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03"/>
  <workbookPr/>
  <mc:AlternateContent xmlns:mc="http://schemas.openxmlformats.org/markup-compatibility/2006">
    <mc:Choice Requires="x15">
      <x15ac:absPath xmlns:x15ac="http://schemas.microsoft.com/office/spreadsheetml/2010/11/ac" url="https://mqoutlook-my.sharepoint.com/personal/david_coleman_mq_edu_au/Documents/The database/"/>
    </mc:Choice>
  </mc:AlternateContent>
  <xr:revisionPtr revIDLastSave="0" documentId="11_E57ECBCAF8798BAB2A03132D2B20B05B10FE5C09" xr6:coauthVersionLast="35" xr6:coauthVersionMax="35" xr10:uidLastSave="{00000000-0000-0000-0000-000000000000}"/>
  <bookViews>
    <workbookView xWindow="0" yWindow="0" windowWidth="25200" windowHeight="11850" xr2:uid="{00000000-000D-0000-FFFF-FFFF00000000}"/>
  </bookViews>
  <sheets>
    <sheet name="180602HIA_prelim_database" sheetId="3" r:id="rId1"/>
    <sheet name="Index" sheetId="5" r:id="rId2"/>
    <sheet name="Traitlist3" sheetId="1" r:id="rId3"/>
  </sheets>
  <externalReferences>
    <externalReference r:id="rId4"/>
  </externalReferences>
  <definedNames>
    <definedName name="_xlnm._FilterDatabase" localSheetId="0" hidden="1">'180602HIA_prelim_database'!$A$1:$N$7421</definedName>
    <definedName name="flower_colour">Traitlist3!$AI$3:$AI$13</definedName>
    <definedName name="Traits">Trait[Traits]</definedName>
  </definedNames>
  <calcPr calcId="179020" calcCompleted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274" i="3" l="1"/>
  <c r="E2" i="5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I1125" i="3"/>
  <c r="I3754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G380" i="3"/>
  <c r="F380" i="3"/>
  <c r="E380" i="3"/>
  <c r="G379" i="3"/>
  <c r="F379" i="3"/>
  <c r="E379" i="3"/>
  <c r="G378" i="3"/>
  <c r="F378" i="3"/>
  <c r="E378" i="3"/>
  <c r="G377" i="3"/>
  <c r="F377" i="3"/>
  <c r="E377" i="3"/>
  <c r="G376" i="3"/>
  <c r="F376" i="3"/>
  <c r="E376" i="3"/>
  <c r="G375" i="3"/>
  <c r="F375" i="3"/>
  <c r="E375" i="3"/>
  <c r="G374" i="3"/>
  <c r="F374" i="3"/>
  <c r="E374" i="3"/>
  <c r="G373" i="3"/>
  <c r="F373" i="3"/>
  <c r="E373" i="3"/>
  <c r="G372" i="3"/>
  <c r="F372" i="3"/>
  <c r="E372" i="3"/>
  <c r="G371" i="3"/>
  <c r="F371" i="3"/>
  <c r="E371" i="3"/>
  <c r="G370" i="3"/>
  <c r="F370" i="3"/>
  <c r="E370" i="3"/>
  <c r="G369" i="3"/>
  <c r="F369" i="3"/>
  <c r="E369" i="3"/>
  <c r="G368" i="3"/>
  <c r="F368" i="3"/>
  <c r="E368" i="3"/>
  <c r="G367" i="3"/>
  <c r="F367" i="3"/>
  <c r="E367" i="3"/>
  <c r="G366" i="3"/>
  <c r="F366" i="3"/>
  <c r="E366" i="3"/>
  <c r="G365" i="3"/>
  <c r="F365" i="3"/>
  <c r="E365" i="3"/>
  <c r="G364" i="3"/>
  <c r="F364" i="3"/>
  <c r="E364" i="3"/>
  <c r="G363" i="3"/>
  <c r="F363" i="3"/>
  <c r="E363" i="3"/>
  <c r="G362" i="3"/>
  <c r="F362" i="3"/>
  <c r="E362" i="3"/>
  <c r="G361" i="3"/>
  <c r="F361" i="3"/>
  <c r="E361" i="3"/>
  <c r="G360" i="3"/>
  <c r="F360" i="3"/>
  <c r="E360" i="3"/>
  <c r="G359" i="3"/>
  <c r="F359" i="3"/>
  <c r="E359" i="3"/>
  <c r="G358" i="3"/>
  <c r="F358" i="3"/>
  <c r="E358" i="3"/>
  <c r="G357" i="3"/>
  <c r="F357" i="3"/>
  <c r="E357" i="3"/>
  <c r="G356" i="3"/>
  <c r="F356" i="3"/>
  <c r="E356" i="3"/>
  <c r="G355" i="3"/>
  <c r="F355" i="3"/>
  <c r="E355" i="3"/>
  <c r="G354" i="3"/>
  <c r="F354" i="3"/>
  <c r="E354" i="3"/>
  <c r="G353" i="3"/>
  <c r="F353" i="3"/>
  <c r="E353" i="3"/>
  <c r="G352" i="3"/>
  <c r="F352" i="3"/>
  <c r="E352" i="3"/>
  <c r="G351" i="3"/>
  <c r="F351" i="3"/>
  <c r="E351" i="3"/>
  <c r="G350" i="3"/>
  <c r="F350" i="3"/>
  <c r="E350" i="3"/>
  <c r="G349" i="3"/>
  <c r="F349" i="3"/>
  <c r="E349" i="3"/>
  <c r="G348" i="3"/>
  <c r="F348" i="3"/>
  <c r="E348" i="3"/>
  <c r="G347" i="3"/>
  <c r="F347" i="3"/>
  <c r="E347" i="3"/>
  <c r="G346" i="3"/>
  <c r="F346" i="3"/>
  <c r="E346" i="3"/>
  <c r="G345" i="3"/>
  <c r="F345" i="3"/>
  <c r="E345" i="3"/>
  <c r="G344" i="3"/>
  <c r="F344" i="3"/>
  <c r="E344" i="3"/>
  <c r="G343" i="3"/>
  <c r="F343" i="3"/>
  <c r="E343" i="3"/>
  <c r="G342" i="3"/>
  <c r="F342" i="3"/>
  <c r="E342" i="3"/>
  <c r="G341" i="3"/>
  <c r="F341" i="3"/>
  <c r="E341" i="3"/>
  <c r="G340" i="3"/>
  <c r="F340" i="3"/>
  <c r="E340" i="3"/>
  <c r="G339" i="3"/>
  <c r="F339" i="3"/>
  <c r="E339" i="3"/>
  <c r="G338" i="3"/>
  <c r="F338" i="3"/>
  <c r="E338" i="3"/>
  <c r="G337" i="3"/>
  <c r="F337" i="3"/>
  <c r="E337" i="3"/>
  <c r="G336" i="3"/>
  <c r="F336" i="3"/>
  <c r="E336" i="3"/>
  <c r="G335" i="3"/>
  <c r="F335" i="3"/>
  <c r="E335" i="3"/>
  <c r="G334" i="3"/>
  <c r="F334" i="3"/>
  <c r="E334" i="3"/>
  <c r="G333" i="3"/>
  <c r="F333" i="3"/>
  <c r="E333" i="3"/>
  <c r="G332" i="3"/>
  <c r="F332" i="3"/>
  <c r="E332" i="3"/>
  <c r="G331" i="3"/>
  <c r="F331" i="3"/>
  <c r="E331" i="3"/>
  <c r="G330" i="3"/>
  <c r="F330" i="3"/>
  <c r="E330" i="3"/>
  <c r="G329" i="3"/>
  <c r="F329" i="3"/>
  <c r="E329" i="3"/>
  <c r="G328" i="3"/>
  <c r="F328" i="3"/>
  <c r="E328" i="3"/>
  <c r="G327" i="3"/>
  <c r="F327" i="3"/>
  <c r="E327" i="3"/>
  <c r="G326" i="3"/>
  <c r="F326" i="3"/>
  <c r="E326" i="3"/>
  <c r="G325" i="3"/>
  <c r="F325" i="3"/>
  <c r="E325" i="3"/>
  <c r="G324" i="3"/>
  <c r="F324" i="3"/>
  <c r="E324" i="3"/>
  <c r="G323" i="3"/>
  <c r="F323" i="3"/>
  <c r="E323" i="3"/>
  <c r="G321" i="3"/>
  <c r="F321" i="3"/>
  <c r="E321" i="3"/>
  <c r="G318" i="3"/>
  <c r="F318" i="3"/>
  <c r="E318" i="3"/>
  <c r="G317" i="3"/>
  <c r="F317" i="3"/>
  <c r="E317" i="3"/>
  <c r="G315" i="3"/>
  <c r="F315" i="3"/>
  <c r="E315" i="3"/>
  <c r="G314" i="3"/>
  <c r="F314" i="3"/>
  <c r="E314" i="3"/>
  <c r="G312" i="3"/>
  <c r="F312" i="3"/>
  <c r="E312" i="3"/>
  <c r="G306" i="3"/>
  <c r="F306" i="3"/>
  <c r="E306" i="3"/>
  <c r="G303" i="3"/>
  <c r="F303" i="3"/>
  <c r="E303" i="3"/>
  <c r="G300" i="3"/>
  <c r="F300" i="3"/>
  <c r="E300" i="3"/>
  <c r="G299" i="3"/>
  <c r="F299" i="3"/>
  <c r="E299" i="3"/>
  <c r="G298" i="3"/>
  <c r="F298" i="3"/>
  <c r="E298" i="3"/>
  <c r="G296" i="3"/>
  <c r="F296" i="3"/>
  <c r="E296" i="3"/>
  <c r="G295" i="3"/>
  <c r="F295" i="3"/>
  <c r="E295" i="3"/>
  <c r="G292" i="3"/>
  <c r="F292" i="3"/>
  <c r="E292" i="3"/>
  <c r="G291" i="3"/>
  <c r="F291" i="3"/>
  <c r="E291" i="3"/>
  <c r="G288" i="3"/>
  <c r="F288" i="3"/>
  <c r="E288" i="3"/>
  <c r="G287" i="3"/>
  <c r="F287" i="3"/>
  <c r="E287" i="3"/>
  <c r="G286" i="3"/>
  <c r="F286" i="3"/>
  <c r="E286" i="3"/>
  <c r="G281" i="3"/>
  <c r="F281" i="3"/>
  <c r="E281" i="3"/>
  <c r="G279" i="3"/>
  <c r="F279" i="3"/>
  <c r="E279" i="3"/>
  <c r="G278" i="3"/>
  <c r="F278" i="3"/>
  <c r="E278" i="3"/>
  <c r="G277" i="3"/>
  <c r="F277" i="3"/>
  <c r="E277" i="3"/>
  <c r="G274" i="3"/>
  <c r="F274" i="3"/>
  <c r="E274" i="3"/>
  <c r="G273" i="3"/>
  <c r="F273" i="3"/>
  <c r="E273" i="3"/>
  <c r="G272" i="3"/>
  <c r="F272" i="3"/>
  <c r="E272" i="3"/>
  <c r="G271" i="3"/>
  <c r="F271" i="3"/>
  <c r="E271" i="3"/>
  <c r="G270" i="3"/>
  <c r="F270" i="3"/>
  <c r="E270" i="3"/>
  <c r="G268" i="3"/>
  <c r="F268" i="3"/>
  <c r="E268" i="3"/>
  <c r="G267" i="3"/>
  <c r="F267" i="3"/>
  <c r="E267" i="3"/>
  <c r="G266" i="3"/>
  <c r="F266" i="3"/>
  <c r="E266" i="3"/>
  <c r="G265" i="3"/>
  <c r="F265" i="3"/>
  <c r="E265" i="3"/>
  <c r="G264" i="3"/>
  <c r="F264" i="3"/>
  <c r="E264" i="3"/>
  <c r="G262" i="3"/>
  <c r="F262" i="3"/>
  <c r="E262" i="3"/>
  <c r="G261" i="3"/>
  <c r="F261" i="3"/>
  <c r="E261" i="3"/>
  <c r="G260" i="3"/>
  <c r="F260" i="3"/>
  <c r="E260" i="3"/>
  <c r="G259" i="3"/>
  <c r="F259" i="3"/>
  <c r="E259" i="3"/>
  <c r="G258" i="3"/>
  <c r="F258" i="3"/>
  <c r="E258" i="3"/>
  <c r="G257" i="3"/>
  <c r="F257" i="3"/>
  <c r="E257" i="3"/>
  <c r="G255" i="3"/>
  <c r="F255" i="3"/>
  <c r="E255" i="3"/>
  <c r="G253" i="3"/>
  <c r="F253" i="3"/>
  <c r="E253" i="3"/>
  <c r="G252" i="3"/>
  <c r="F252" i="3"/>
  <c r="E252" i="3"/>
  <c r="G250" i="3"/>
  <c r="F250" i="3"/>
  <c r="E250" i="3"/>
  <c r="G249" i="3"/>
  <c r="F249" i="3"/>
  <c r="E249" i="3"/>
  <c r="G246" i="3"/>
  <c r="F246" i="3"/>
  <c r="E246" i="3"/>
  <c r="G245" i="3"/>
  <c r="F245" i="3"/>
  <c r="E245" i="3"/>
  <c r="G242" i="3"/>
  <c r="F242" i="3"/>
  <c r="E242" i="3"/>
  <c r="G240" i="3"/>
  <c r="F240" i="3"/>
  <c r="E240" i="3"/>
  <c r="G239" i="3"/>
  <c r="F239" i="3"/>
  <c r="E239" i="3"/>
  <c r="G236" i="3"/>
  <c r="F236" i="3"/>
  <c r="E236" i="3"/>
  <c r="G235" i="3"/>
  <c r="F235" i="3"/>
  <c r="E235" i="3"/>
  <c r="G234" i="3"/>
  <c r="F234" i="3"/>
  <c r="E234" i="3"/>
  <c r="G233" i="3"/>
  <c r="F233" i="3"/>
  <c r="E233" i="3"/>
  <c r="G232" i="3"/>
  <c r="F232" i="3"/>
  <c r="E232" i="3"/>
  <c r="G231" i="3"/>
  <c r="F231" i="3"/>
  <c r="E231" i="3"/>
  <c r="G230" i="3"/>
  <c r="F230" i="3"/>
  <c r="E230" i="3"/>
  <c r="G229" i="3"/>
  <c r="F229" i="3"/>
  <c r="E229" i="3"/>
  <c r="G227" i="3"/>
  <c r="F227" i="3"/>
  <c r="E227" i="3"/>
  <c r="G226" i="3"/>
  <c r="F226" i="3"/>
  <c r="E226" i="3"/>
  <c r="G225" i="3"/>
  <c r="F225" i="3"/>
  <c r="E225" i="3"/>
  <c r="G224" i="3"/>
  <c r="F224" i="3"/>
  <c r="E224" i="3"/>
  <c r="G222" i="3"/>
  <c r="F222" i="3"/>
  <c r="E222" i="3"/>
  <c r="G221" i="3"/>
  <c r="F221" i="3"/>
  <c r="E221" i="3"/>
  <c r="G220" i="3"/>
  <c r="F220" i="3"/>
  <c r="E220" i="3"/>
  <c r="G217" i="3"/>
  <c r="F217" i="3"/>
  <c r="E217" i="3"/>
  <c r="G216" i="3"/>
  <c r="F216" i="3"/>
  <c r="E216" i="3"/>
  <c r="G215" i="3"/>
  <c r="F215" i="3"/>
  <c r="E215" i="3"/>
  <c r="G214" i="3"/>
  <c r="F214" i="3"/>
  <c r="E214" i="3"/>
  <c r="G210" i="3"/>
  <c r="F210" i="3"/>
  <c r="E210" i="3"/>
  <c r="G208" i="3"/>
  <c r="F208" i="3"/>
  <c r="E208" i="3"/>
  <c r="G207" i="3"/>
  <c r="F207" i="3"/>
  <c r="E207" i="3"/>
  <c r="G206" i="3"/>
  <c r="F206" i="3"/>
  <c r="E206" i="3"/>
  <c r="G202" i="3"/>
  <c r="F202" i="3"/>
  <c r="E202" i="3"/>
  <c r="G201" i="3"/>
  <c r="F201" i="3"/>
  <c r="E201" i="3"/>
  <c r="G200" i="3"/>
  <c r="F200" i="3"/>
  <c r="E200" i="3"/>
  <c r="G1449" i="5"/>
  <c r="F1449" i="5"/>
  <c r="E1449" i="5"/>
  <c r="G1448" i="5"/>
  <c r="F1448" i="5"/>
  <c r="E1448" i="5"/>
  <c r="G1447" i="5"/>
  <c r="F1447" i="5"/>
  <c r="E1447" i="5"/>
  <c r="G1446" i="5"/>
  <c r="F1446" i="5"/>
  <c r="E1446" i="5"/>
  <c r="G1445" i="5"/>
  <c r="F1445" i="5"/>
  <c r="E1445" i="5"/>
  <c r="G1444" i="5"/>
  <c r="F1444" i="5"/>
  <c r="E1444" i="5"/>
  <c r="G1443" i="5"/>
  <c r="F1443" i="5"/>
  <c r="E1443" i="5"/>
  <c r="G1442" i="5"/>
  <c r="F1442" i="5"/>
  <c r="E1442" i="5"/>
  <c r="G1441" i="5"/>
  <c r="F1441" i="5"/>
  <c r="E1441" i="5"/>
  <c r="G1440" i="5"/>
  <c r="F1440" i="5"/>
  <c r="E1440" i="5"/>
  <c r="G1439" i="5"/>
  <c r="F1439" i="5"/>
  <c r="E1439" i="5"/>
  <c r="G1438" i="5"/>
  <c r="F1438" i="5"/>
  <c r="E1438" i="5"/>
  <c r="G1437" i="5"/>
  <c r="F1437" i="5"/>
  <c r="E1437" i="5"/>
  <c r="G1436" i="5"/>
  <c r="F1436" i="5"/>
  <c r="E1436" i="5"/>
  <c r="G1435" i="5"/>
  <c r="F1435" i="5"/>
  <c r="E1435" i="5"/>
  <c r="G1434" i="5"/>
  <c r="F1434" i="5"/>
  <c r="E1434" i="5"/>
  <c r="G1433" i="5"/>
  <c r="F1433" i="5"/>
  <c r="E1433" i="5"/>
  <c r="G1432" i="5"/>
  <c r="F1432" i="5"/>
  <c r="E1432" i="5"/>
  <c r="G1431" i="5"/>
  <c r="F1431" i="5"/>
  <c r="E1431" i="5"/>
  <c r="G1430" i="5"/>
  <c r="F1430" i="5"/>
  <c r="E1430" i="5"/>
  <c r="G1429" i="5"/>
  <c r="F1429" i="5"/>
  <c r="E1429" i="5"/>
  <c r="G1428" i="5"/>
  <c r="F1428" i="5"/>
  <c r="E1428" i="5"/>
  <c r="G1427" i="5"/>
  <c r="F1427" i="5"/>
  <c r="E1427" i="5"/>
  <c r="G1426" i="5"/>
  <c r="F1426" i="5"/>
  <c r="E1426" i="5"/>
  <c r="G1425" i="5"/>
  <c r="F1425" i="5"/>
  <c r="E1425" i="5"/>
  <c r="G1424" i="5"/>
  <c r="F1424" i="5"/>
  <c r="E1424" i="5"/>
  <c r="G1423" i="5"/>
  <c r="F1423" i="5"/>
  <c r="E1423" i="5"/>
  <c r="G1422" i="5"/>
  <c r="F1422" i="5"/>
  <c r="E1422" i="5"/>
  <c r="G1421" i="5"/>
  <c r="F1421" i="5"/>
  <c r="E1421" i="5"/>
  <c r="G1420" i="5"/>
  <c r="F1420" i="5"/>
  <c r="E1420" i="5"/>
  <c r="G1419" i="5"/>
  <c r="F1419" i="5"/>
  <c r="E1419" i="5"/>
  <c r="G1418" i="5"/>
  <c r="F1418" i="5"/>
  <c r="E1418" i="5"/>
  <c r="G1417" i="5"/>
  <c r="F1417" i="5"/>
  <c r="E1417" i="5"/>
  <c r="G1416" i="5"/>
  <c r="F1416" i="5"/>
  <c r="E1416" i="5"/>
  <c r="G1415" i="5"/>
  <c r="F1415" i="5"/>
  <c r="E1415" i="5"/>
  <c r="G1414" i="5"/>
  <c r="F1414" i="5"/>
  <c r="E1414" i="5"/>
  <c r="G1413" i="5"/>
  <c r="F1413" i="5"/>
  <c r="E1413" i="5"/>
  <c r="G1412" i="5"/>
  <c r="F1412" i="5"/>
  <c r="E1412" i="5"/>
  <c r="G1411" i="5"/>
  <c r="F1411" i="5"/>
  <c r="E1411" i="5"/>
  <c r="G1410" i="5"/>
  <c r="F1410" i="5"/>
  <c r="E1410" i="5"/>
  <c r="G1409" i="5"/>
  <c r="F1409" i="5"/>
  <c r="E1409" i="5"/>
  <c r="G1408" i="5"/>
  <c r="F1408" i="5"/>
  <c r="E1408" i="5"/>
  <c r="G1407" i="5"/>
  <c r="F1407" i="5"/>
  <c r="E1407" i="5"/>
  <c r="G1406" i="5"/>
  <c r="F1406" i="5"/>
  <c r="E1406" i="5"/>
  <c r="G1405" i="5"/>
  <c r="F1405" i="5"/>
  <c r="E1405" i="5"/>
  <c r="G1404" i="5"/>
  <c r="F1404" i="5"/>
  <c r="E1404" i="5"/>
  <c r="G1403" i="5"/>
  <c r="F1403" i="5"/>
  <c r="E1403" i="5"/>
  <c r="G1402" i="5"/>
  <c r="F1402" i="5"/>
  <c r="E1402" i="5"/>
  <c r="G1401" i="5"/>
  <c r="F1401" i="5"/>
  <c r="E1401" i="5"/>
  <c r="G1400" i="5"/>
  <c r="F1400" i="5"/>
  <c r="E1400" i="5"/>
  <c r="G1399" i="5"/>
  <c r="F1399" i="5"/>
  <c r="E1399" i="5"/>
  <c r="G1398" i="5"/>
  <c r="F1398" i="5"/>
  <c r="E1398" i="5"/>
  <c r="G1397" i="5"/>
  <c r="F1397" i="5"/>
  <c r="E1397" i="5"/>
  <c r="G1396" i="5"/>
  <c r="F1396" i="5"/>
  <c r="E1396" i="5"/>
  <c r="G1395" i="5"/>
  <c r="F1395" i="5"/>
  <c r="E1395" i="5"/>
  <c r="G1394" i="5"/>
  <c r="F1394" i="5"/>
  <c r="E1394" i="5"/>
  <c r="G1393" i="5"/>
  <c r="F1393" i="5"/>
  <c r="E1393" i="5"/>
  <c r="G1392" i="5"/>
  <c r="F1392" i="5"/>
  <c r="E1392" i="5"/>
  <c r="G1390" i="5"/>
  <c r="F1390" i="5"/>
  <c r="E1390" i="5"/>
  <c r="G1387" i="5"/>
  <c r="F1387" i="5"/>
  <c r="E1387" i="5"/>
  <c r="G1386" i="5"/>
  <c r="F1386" i="5"/>
  <c r="E1386" i="5"/>
  <c r="G1384" i="5"/>
  <c r="F1384" i="5"/>
  <c r="E1384" i="5"/>
  <c r="G1383" i="5"/>
  <c r="F1383" i="5"/>
  <c r="E1383" i="5"/>
  <c r="G1381" i="5"/>
  <c r="F1381" i="5"/>
  <c r="E1381" i="5"/>
  <c r="G1375" i="5"/>
  <c r="F1375" i="5"/>
  <c r="E1375" i="5"/>
  <c r="G1372" i="5"/>
  <c r="F1372" i="5"/>
  <c r="E1372" i="5"/>
  <c r="G1369" i="5"/>
  <c r="F1369" i="5"/>
  <c r="E1369" i="5"/>
  <c r="G1368" i="5"/>
  <c r="F1368" i="5"/>
  <c r="E1368" i="5"/>
  <c r="G1367" i="5"/>
  <c r="F1367" i="5"/>
  <c r="E1367" i="5"/>
  <c r="G1365" i="5"/>
  <c r="F1365" i="5"/>
  <c r="E1365" i="5"/>
  <c r="G1364" i="5"/>
  <c r="F1364" i="5"/>
  <c r="E1364" i="5"/>
  <c r="G1361" i="5"/>
  <c r="F1361" i="5"/>
  <c r="E1361" i="5"/>
  <c r="G1360" i="5"/>
  <c r="F1360" i="5"/>
  <c r="E1360" i="5"/>
  <c r="G1357" i="5"/>
  <c r="F1357" i="5"/>
  <c r="E1357" i="5"/>
  <c r="G1356" i="5"/>
  <c r="F1356" i="5"/>
  <c r="E1356" i="5"/>
  <c r="G1355" i="5"/>
  <c r="F1355" i="5"/>
  <c r="E1355" i="5"/>
  <c r="G1350" i="5"/>
  <c r="F1350" i="5"/>
  <c r="E1350" i="5"/>
  <c r="G1348" i="5"/>
  <c r="F1348" i="5"/>
  <c r="E1348" i="5"/>
  <c r="G1347" i="5"/>
  <c r="F1347" i="5"/>
  <c r="E1347" i="5"/>
  <c r="G1346" i="5"/>
  <c r="F1346" i="5"/>
  <c r="E1346" i="5"/>
  <c r="G1343" i="5"/>
  <c r="F1343" i="5"/>
  <c r="E1343" i="5"/>
  <c r="G1342" i="5"/>
  <c r="F1342" i="5"/>
  <c r="E1342" i="5"/>
  <c r="G1341" i="5"/>
  <c r="F1341" i="5"/>
  <c r="E1341" i="5"/>
  <c r="G1340" i="5"/>
  <c r="F1340" i="5"/>
  <c r="E1340" i="5"/>
  <c r="G1339" i="5"/>
  <c r="F1339" i="5"/>
  <c r="E1339" i="5"/>
  <c r="G1337" i="5"/>
  <c r="F1337" i="5"/>
  <c r="E1337" i="5"/>
  <c r="G1336" i="5"/>
  <c r="F1336" i="5"/>
  <c r="E1336" i="5"/>
  <c r="G1335" i="5"/>
  <c r="F1335" i="5"/>
  <c r="E1335" i="5"/>
  <c r="G1334" i="5"/>
  <c r="F1334" i="5"/>
  <c r="E1334" i="5"/>
  <c r="G1333" i="5"/>
  <c r="F1333" i="5"/>
  <c r="E1333" i="5"/>
  <c r="G1331" i="5"/>
  <c r="F1331" i="5"/>
  <c r="E1331" i="5"/>
  <c r="G1330" i="5"/>
  <c r="F1330" i="5"/>
  <c r="E1330" i="5"/>
  <c r="G1329" i="5"/>
  <c r="F1329" i="5"/>
  <c r="E1329" i="5"/>
  <c r="G1328" i="5"/>
  <c r="F1328" i="5"/>
  <c r="E1328" i="5"/>
  <c r="G1327" i="5"/>
  <c r="F1327" i="5"/>
  <c r="E1327" i="5"/>
  <c r="G1326" i="5"/>
  <c r="F1326" i="5"/>
  <c r="E1326" i="5"/>
  <c r="G1324" i="5"/>
  <c r="F1324" i="5"/>
  <c r="E1324" i="5"/>
  <c r="G1322" i="5"/>
  <c r="F1322" i="5"/>
  <c r="E1322" i="5"/>
  <c r="G1321" i="5"/>
  <c r="F1321" i="5"/>
  <c r="E1321" i="5"/>
  <c r="G1319" i="5"/>
  <c r="F1319" i="5"/>
  <c r="E1319" i="5"/>
  <c r="G1318" i="5"/>
  <c r="F1318" i="5"/>
  <c r="E1318" i="5"/>
  <c r="G1315" i="5"/>
  <c r="F1315" i="5"/>
  <c r="E1315" i="5"/>
  <c r="G1314" i="5"/>
  <c r="F1314" i="5"/>
  <c r="E1314" i="5"/>
  <c r="G1311" i="5"/>
  <c r="F1311" i="5"/>
  <c r="E1311" i="5"/>
  <c r="G1309" i="5"/>
  <c r="F1309" i="5"/>
  <c r="E1309" i="5"/>
  <c r="G1308" i="5"/>
  <c r="F1308" i="5"/>
  <c r="E1308" i="5"/>
  <c r="G1305" i="5"/>
  <c r="F1305" i="5"/>
  <c r="E1305" i="5"/>
  <c r="G1304" i="5"/>
  <c r="F1304" i="5"/>
  <c r="E1304" i="5"/>
  <c r="G1303" i="5"/>
  <c r="F1303" i="5"/>
  <c r="E1303" i="5"/>
  <c r="G1302" i="5"/>
  <c r="F1302" i="5"/>
  <c r="E1302" i="5"/>
  <c r="G1301" i="5"/>
  <c r="F1301" i="5"/>
  <c r="E1301" i="5"/>
  <c r="G1300" i="5"/>
  <c r="F1300" i="5"/>
  <c r="E1300" i="5"/>
  <c r="G1299" i="5"/>
  <c r="F1299" i="5"/>
  <c r="E1299" i="5"/>
  <c r="G1298" i="5"/>
  <c r="F1298" i="5"/>
  <c r="E1298" i="5"/>
  <c r="G1296" i="5"/>
  <c r="F1296" i="5"/>
  <c r="E1296" i="5"/>
  <c r="G1295" i="5"/>
  <c r="F1295" i="5"/>
  <c r="E1295" i="5"/>
  <c r="G1294" i="5"/>
  <c r="F1294" i="5"/>
  <c r="E1294" i="5"/>
  <c r="G1293" i="5"/>
  <c r="F1293" i="5"/>
  <c r="E1293" i="5"/>
  <c r="G1291" i="5"/>
  <c r="F1291" i="5"/>
  <c r="E1291" i="5"/>
  <c r="G1290" i="5"/>
  <c r="F1290" i="5"/>
  <c r="E1290" i="5"/>
  <c r="G1289" i="5"/>
  <c r="F1289" i="5"/>
  <c r="E1289" i="5"/>
  <c r="G1286" i="5"/>
  <c r="F1286" i="5"/>
  <c r="E1286" i="5"/>
  <c r="G1285" i="5"/>
  <c r="F1285" i="5"/>
  <c r="E1285" i="5"/>
  <c r="G1284" i="5"/>
  <c r="F1284" i="5"/>
  <c r="E1284" i="5"/>
  <c r="G1283" i="5"/>
  <c r="F1283" i="5"/>
  <c r="E1283" i="5"/>
  <c r="G1279" i="5"/>
  <c r="F1279" i="5"/>
  <c r="E1279" i="5"/>
  <c r="G1277" i="5"/>
  <c r="F1277" i="5"/>
  <c r="E1277" i="5"/>
  <c r="G1276" i="5"/>
  <c r="F1276" i="5"/>
  <c r="E1276" i="5"/>
  <c r="G1275" i="5"/>
  <c r="F1275" i="5"/>
  <c r="E1275" i="5"/>
  <c r="G1271" i="5"/>
  <c r="F1271" i="5"/>
  <c r="E1271" i="5"/>
  <c r="G1270" i="5"/>
  <c r="F1270" i="5"/>
  <c r="E1270" i="5"/>
  <c r="G1269" i="5"/>
  <c r="F1269" i="5"/>
  <c r="E1269" i="5"/>
  <c r="E3" i="5"/>
  <c r="F3" i="5"/>
  <c r="G3" i="5"/>
  <c r="E4" i="5"/>
  <c r="F4" i="5"/>
  <c r="G4" i="5"/>
  <c r="E8" i="5"/>
  <c r="F8" i="5"/>
  <c r="G8" i="5"/>
  <c r="E9" i="5"/>
  <c r="F9" i="5"/>
  <c r="G9" i="5"/>
  <c r="E10" i="5"/>
  <c r="F10" i="5"/>
  <c r="G10" i="5"/>
  <c r="E12" i="5"/>
  <c r="F12" i="5"/>
  <c r="G12" i="5"/>
  <c r="E16" i="5"/>
  <c r="F16" i="5"/>
  <c r="G16" i="5"/>
  <c r="E17" i="5"/>
  <c r="F17" i="5"/>
  <c r="G17" i="5"/>
  <c r="E18" i="5"/>
  <c r="F18" i="5"/>
  <c r="G18" i="5"/>
  <c r="E19" i="5"/>
  <c r="F19" i="5"/>
  <c r="G19" i="5"/>
  <c r="E22" i="5"/>
  <c r="F22" i="5"/>
  <c r="G22" i="5"/>
  <c r="E23" i="5"/>
  <c r="F23" i="5"/>
  <c r="G23" i="5"/>
  <c r="E24" i="5"/>
  <c r="F24" i="5"/>
  <c r="G24" i="5"/>
  <c r="E26" i="5"/>
  <c r="F26" i="5"/>
  <c r="G26" i="5"/>
  <c r="E27" i="5"/>
  <c r="F27" i="5"/>
  <c r="G27" i="5"/>
  <c r="E28" i="5"/>
  <c r="F28" i="5"/>
  <c r="G28" i="5"/>
  <c r="E29" i="5"/>
  <c r="F29" i="5"/>
  <c r="G29" i="5"/>
  <c r="E31" i="5"/>
  <c r="F31" i="5"/>
  <c r="G31" i="5"/>
  <c r="E32" i="5"/>
  <c r="F32" i="5"/>
  <c r="G32" i="5"/>
  <c r="E33" i="5"/>
  <c r="F33" i="5"/>
  <c r="G33" i="5"/>
  <c r="E34" i="5"/>
  <c r="F34" i="5"/>
  <c r="G34" i="5"/>
  <c r="E35" i="5"/>
  <c r="F35" i="5"/>
  <c r="G35" i="5"/>
  <c r="E36" i="5"/>
  <c r="F36" i="5"/>
  <c r="G36" i="5"/>
  <c r="E37" i="5"/>
  <c r="F37" i="5"/>
  <c r="G37" i="5"/>
  <c r="E38" i="5"/>
  <c r="F38" i="5"/>
  <c r="G38" i="5"/>
  <c r="E41" i="5"/>
  <c r="F41" i="5"/>
  <c r="G41" i="5"/>
  <c r="E42" i="5"/>
  <c r="F42" i="5"/>
  <c r="G42" i="5"/>
  <c r="E44" i="5"/>
  <c r="F44" i="5"/>
  <c r="G44" i="5"/>
  <c r="E47" i="5"/>
  <c r="F47" i="5"/>
  <c r="G47" i="5"/>
  <c r="E48" i="5"/>
  <c r="F48" i="5"/>
  <c r="G48" i="5"/>
  <c r="E51" i="5"/>
  <c r="F51" i="5"/>
  <c r="G51" i="5"/>
  <c r="E52" i="5"/>
  <c r="F52" i="5"/>
  <c r="G52" i="5"/>
  <c r="E54" i="5"/>
  <c r="F54" i="5"/>
  <c r="G54" i="5"/>
  <c r="E55" i="5"/>
  <c r="F55" i="5"/>
  <c r="G55" i="5"/>
  <c r="E57" i="5"/>
  <c r="F57" i="5"/>
  <c r="G57" i="5"/>
  <c r="E59" i="5"/>
  <c r="F59" i="5"/>
  <c r="G59" i="5"/>
  <c r="E60" i="5"/>
  <c r="F60" i="5"/>
  <c r="G60" i="5"/>
  <c r="E61" i="5"/>
  <c r="F61" i="5"/>
  <c r="G61" i="5"/>
  <c r="E62" i="5"/>
  <c r="F62" i="5"/>
  <c r="G62" i="5"/>
  <c r="E63" i="5"/>
  <c r="F63" i="5"/>
  <c r="G63" i="5"/>
  <c r="E64" i="5"/>
  <c r="F64" i="5"/>
  <c r="G64" i="5"/>
  <c r="E66" i="5"/>
  <c r="F66" i="5"/>
  <c r="G66" i="5"/>
  <c r="E67" i="5"/>
  <c r="F67" i="5"/>
  <c r="G67" i="5"/>
  <c r="E68" i="5"/>
  <c r="F68" i="5"/>
  <c r="G68" i="5"/>
  <c r="E69" i="5"/>
  <c r="F69" i="5"/>
  <c r="G69" i="5"/>
  <c r="E70" i="5"/>
  <c r="F70" i="5"/>
  <c r="G70" i="5"/>
  <c r="E72" i="5"/>
  <c r="F72" i="5"/>
  <c r="G72" i="5"/>
  <c r="E73" i="5"/>
  <c r="F73" i="5"/>
  <c r="G73" i="5"/>
  <c r="E74" i="5"/>
  <c r="F74" i="5"/>
  <c r="G74" i="5"/>
  <c r="E75" i="5"/>
  <c r="F75" i="5"/>
  <c r="G75" i="5"/>
  <c r="E76" i="5"/>
  <c r="F76" i="5"/>
  <c r="G76" i="5"/>
  <c r="E79" i="5"/>
  <c r="F79" i="5"/>
  <c r="G79" i="5"/>
  <c r="E80" i="5"/>
  <c r="F80" i="5"/>
  <c r="G80" i="5"/>
  <c r="E81" i="5"/>
  <c r="F81" i="5"/>
  <c r="G81" i="5"/>
  <c r="E83" i="5"/>
  <c r="F83" i="5"/>
  <c r="G83" i="5"/>
  <c r="E88" i="5"/>
  <c r="F88" i="5"/>
  <c r="G88" i="5"/>
  <c r="E89" i="5"/>
  <c r="F89" i="5"/>
  <c r="G89" i="5"/>
  <c r="E90" i="5"/>
  <c r="F90" i="5"/>
  <c r="G90" i="5"/>
  <c r="E93" i="5"/>
  <c r="F93" i="5"/>
  <c r="G93" i="5"/>
  <c r="E94" i="5"/>
  <c r="F94" i="5"/>
  <c r="G94" i="5"/>
  <c r="E97" i="5"/>
  <c r="F97" i="5"/>
  <c r="G97" i="5"/>
  <c r="E98" i="5"/>
  <c r="F98" i="5"/>
  <c r="G98" i="5"/>
  <c r="E100" i="5"/>
  <c r="F100" i="5"/>
  <c r="G100" i="5"/>
  <c r="E101" i="5"/>
  <c r="F101" i="5"/>
  <c r="G101" i="5"/>
  <c r="E102" i="5"/>
  <c r="F102" i="5"/>
  <c r="G102" i="5"/>
  <c r="E105" i="5"/>
  <c r="F105" i="5"/>
  <c r="G105" i="5"/>
  <c r="E108" i="5"/>
  <c r="F108" i="5"/>
  <c r="G108" i="5"/>
  <c r="E114" i="5"/>
  <c r="F114" i="5"/>
  <c r="G114" i="5"/>
  <c r="E116" i="5"/>
  <c r="F116" i="5"/>
  <c r="G116" i="5"/>
  <c r="E117" i="5"/>
  <c r="F117" i="5"/>
  <c r="G117" i="5"/>
  <c r="E119" i="5"/>
  <c r="F119" i="5"/>
  <c r="G119" i="5"/>
  <c r="E120" i="5"/>
  <c r="F120" i="5"/>
  <c r="G120" i="5"/>
  <c r="E123" i="5"/>
  <c r="F123" i="5"/>
  <c r="G123" i="5"/>
  <c r="E125" i="5"/>
  <c r="F125" i="5"/>
  <c r="G125" i="5"/>
  <c r="E126" i="5"/>
  <c r="F126" i="5"/>
  <c r="G126" i="5"/>
  <c r="E127" i="5"/>
  <c r="F127" i="5"/>
  <c r="G127" i="5"/>
  <c r="E128" i="5"/>
  <c r="F128" i="5"/>
  <c r="G128" i="5"/>
  <c r="E129" i="5"/>
  <c r="F129" i="5"/>
  <c r="G129" i="5"/>
  <c r="E130" i="5"/>
  <c r="F130" i="5"/>
  <c r="G130" i="5"/>
  <c r="E131" i="5"/>
  <c r="F131" i="5"/>
  <c r="G131" i="5"/>
  <c r="E132" i="5"/>
  <c r="F132" i="5"/>
  <c r="G132" i="5"/>
  <c r="E133" i="5"/>
  <c r="F133" i="5"/>
  <c r="G133" i="5"/>
  <c r="E134" i="5"/>
  <c r="F134" i="5"/>
  <c r="G134" i="5"/>
  <c r="E135" i="5"/>
  <c r="F135" i="5"/>
  <c r="G135" i="5"/>
  <c r="E136" i="5"/>
  <c r="F136" i="5"/>
  <c r="G136" i="5"/>
  <c r="E137" i="5"/>
  <c r="F137" i="5"/>
  <c r="G137" i="5"/>
  <c r="E138" i="5"/>
  <c r="F138" i="5"/>
  <c r="G138" i="5"/>
  <c r="E139" i="5"/>
  <c r="F139" i="5"/>
  <c r="G139" i="5"/>
  <c r="E140" i="5"/>
  <c r="F140" i="5"/>
  <c r="G140" i="5"/>
  <c r="E141" i="5"/>
  <c r="F141" i="5"/>
  <c r="G141" i="5"/>
  <c r="E142" i="5"/>
  <c r="F142" i="5"/>
  <c r="G142" i="5"/>
  <c r="E143" i="5"/>
  <c r="F143" i="5"/>
  <c r="G143" i="5"/>
  <c r="E144" i="5"/>
  <c r="F144" i="5"/>
  <c r="G144" i="5"/>
  <c r="E145" i="5"/>
  <c r="F145" i="5"/>
  <c r="G145" i="5"/>
  <c r="E146" i="5"/>
  <c r="F146" i="5"/>
  <c r="G146" i="5"/>
  <c r="E147" i="5"/>
  <c r="F147" i="5"/>
  <c r="G147" i="5"/>
  <c r="E148" i="5"/>
  <c r="F148" i="5"/>
  <c r="G148" i="5"/>
  <c r="E149" i="5"/>
  <c r="F149" i="5"/>
  <c r="G149" i="5"/>
  <c r="E150" i="5"/>
  <c r="F150" i="5"/>
  <c r="G150" i="5"/>
  <c r="E151" i="5"/>
  <c r="F151" i="5"/>
  <c r="G151" i="5"/>
  <c r="E152" i="5"/>
  <c r="F152" i="5"/>
  <c r="G152" i="5"/>
  <c r="E153" i="5"/>
  <c r="F153" i="5"/>
  <c r="G153" i="5"/>
  <c r="E154" i="5"/>
  <c r="F154" i="5"/>
  <c r="G154" i="5"/>
  <c r="E155" i="5"/>
  <c r="F155" i="5"/>
  <c r="G155" i="5"/>
  <c r="E156" i="5"/>
  <c r="F156" i="5"/>
  <c r="G156" i="5"/>
  <c r="E157" i="5"/>
  <c r="F157" i="5"/>
  <c r="G157" i="5"/>
  <c r="E158" i="5"/>
  <c r="F158" i="5"/>
  <c r="G158" i="5"/>
  <c r="E159" i="5"/>
  <c r="F159" i="5"/>
  <c r="G159" i="5"/>
  <c r="E160" i="5"/>
  <c r="F160" i="5"/>
  <c r="G160" i="5"/>
  <c r="E161" i="5"/>
  <c r="F161" i="5"/>
  <c r="G161" i="5"/>
  <c r="E162" i="5"/>
  <c r="F162" i="5"/>
  <c r="G162" i="5"/>
  <c r="E163" i="5"/>
  <c r="F163" i="5"/>
  <c r="G163" i="5"/>
  <c r="E164" i="5"/>
  <c r="F164" i="5"/>
  <c r="G164" i="5"/>
  <c r="E165" i="5"/>
  <c r="F165" i="5"/>
  <c r="G165" i="5"/>
  <c r="E166" i="5"/>
  <c r="F166" i="5"/>
  <c r="G166" i="5"/>
  <c r="E167" i="5"/>
  <c r="F167" i="5"/>
  <c r="G167" i="5"/>
  <c r="E168" i="5"/>
  <c r="F168" i="5"/>
  <c r="G168" i="5"/>
  <c r="E169" i="5"/>
  <c r="F169" i="5"/>
  <c r="G169" i="5"/>
  <c r="E170" i="5"/>
  <c r="F170" i="5"/>
  <c r="G170" i="5"/>
  <c r="E171" i="5"/>
  <c r="F171" i="5"/>
  <c r="G171" i="5"/>
  <c r="E172" i="5"/>
  <c r="F172" i="5"/>
  <c r="G172" i="5"/>
  <c r="E173" i="5"/>
  <c r="F173" i="5"/>
  <c r="G173" i="5"/>
  <c r="E174" i="5"/>
  <c r="F174" i="5"/>
  <c r="G174" i="5"/>
  <c r="E175" i="5"/>
  <c r="F175" i="5"/>
  <c r="G175" i="5"/>
  <c r="E176" i="5"/>
  <c r="F176" i="5"/>
  <c r="G176" i="5"/>
  <c r="E177" i="5"/>
  <c r="F177" i="5"/>
  <c r="G177" i="5"/>
  <c r="E178" i="5"/>
  <c r="F178" i="5"/>
  <c r="G178" i="5"/>
  <c r="E179" i="5"/>
  <c r="F179" i="5"/>
  <c r="G179" i="5"/>
  <c r="E180" i="5"/>
  <c r="F180" i="5"/>
  <c r="G180" i="5"/>
  <c r="E181" i="5"/>
  <c r="F181" i="5"/>
  <c r="G181" i="5"/>
  <c r="E182" i="5"/>
  <c r="F182" i="5"/>
  <c r="G182" i="5"/>
  <c r="E183" i="5"/>
  <c r="F183" i="5"/>
  <c r="G183" i="5"/>
  <c r="E184" i="5"/>
  <c r="F184" i="5"/>
  <c r="G184" i="5"/>
  <c r="E185" i="5"/>
  <c r="F185" i="5"/>
  <c r="G185" i="5"/>
  <c r="E189" i="5"/>
  <c r="F189" i="5"/>
  <c r="G189" i="5"/>
  <c r="E190" i="5"/>
  <c r="F190" i="5"/>
  <c r="G190" i="5"/>
  <c r="E191" i="5"/>
  <c r="F191" i="5"/>
  <c r="G191" i="5"/>
  <c r="E193" i="5"/>
  <c r="F193" i="5"/>
  <c r="G193" i="5"/>
  <c r="E197" i="5"/>
  <c r="F197" i="5"/>
  <c r="G197" i="5"/>
  <c r="E198" i="5"/>
  <c r="F198" i="5"/>
  <c r="G198" i="5"/>
  <c r="E199" i="5"/>
  <c r="F199" i="5"/>
  <c r="G199" i="5"/>
  <c r="E200" i="5"/>
  <c r="F200" i="5"/>
  <c r="G200" i="5"/>
  <c r="E203" i="5"/>
  <c r="F203" i="5"/>
  <c r="G203" i="5"/>
  <c r="E204" i="5"/>
  <c r="F204" i="5"/>
  <c r="G204" i="5"/>
  <c r="E205" i="5"/>
  <c r="F205" i="5"/>
  <c r="G205" i="5"/>
  <c r="E207" i="5"/>
  <c r="F207" i="5"/>
  <c r="G207" i="5"/>
  <c r="E208" i="5"/>
  <c r="F208" i="5"/>
  <c r="G208" i="5"/>
  <c r="E209" i="5"/>
  <c r="F209" i="5"/>
  <c r="G209" i="5"/>
  <c r="E210" i="5"/>
  <c r="F210" i="5"/>
  <c r="G210" i="5"/>
  <c r="E212" i="5"/>
  <c r="F212" i="5"/>
  <c r="G212" i="5"/>
  <c r="E213" i="5"/>
  <c r="F213" i="5"/>
  <c r="G213" i="5"/>
  <c r="E214" i="5"/>
  <c r="F214" i="5"/>
  <c r="G214" i="5"/>
  <c r="E215" i="5"/>
  <c r="F215" i="5"/>
  <c r="G215" i="5"/>
  <c r="E216" i="5"/>
  <c r="F216" i="5"/>
  <c r="G216" i="5"/>
  <c r="E217" i="5"/>
  <c r="F217" i="5"/>
  <c r="G217" i="5"/>
  <c r="E218" i="5"/>
  <c r="F218" i="5"/>
  <c r="G218" i="5"/>
  <c r="E219" i="5"/>
  <c r="F219" i="5"/>
  <c r="G219" i="5"/>
  <c r="E222" i="5"/>
  <c r="F222" i="5"/>
  <c r="G222" i="5"/>
  <c r="E223" i="5"/>
  <c r="F223" i="5"/>
  <c r="G223" i="5"/>
  <c r="E225" i="5"/>
  <c r="F225" i="5"/>
  <c r="G225" i="5"/>
  <c r="E228" i="5"/>
  <c r="F228" i="5"/>
  <c r="G228" i="5"/>
  <c r="E229" i="5"/>
  <c r="F229" i="5"/>
  <c r="G229" i="5"/>
  <c r="E232" i="5"/>
  <c r="F232" i="5"/>
  <c r="G232" i="5"/>
  <c r="E233" i="5"/>
  <c r="F233" i="5"/>
  <c r="G233" i="5"/>
  <c r="E235" i="5"/>
  <c r="F235" i="5"/>
  <c r="G235" i="5"/>
  <c r="E236" i="5"/>
  <c r="F236" i="5"/>
  <c r="G236" i="5"/>
  <c r="E238" i="5"/>
  <c r="F238" i="5"/>
  <c r="G238" i="5"/>
  <c r="E240" i="5"/>
  <c r="F240" i="5"/>
  <c r="G240" i="5"/>
  <c r="E241" i="5"/>
  <c r="F241" i="5"/>
  <c r="G241" i="5"/>
  <c r="E242" i="5"/>
  <c r="F242" i="5"/>
  <c r="G242" i="5"/>
  <c r="E243" i="5"/>
  <c r="F243" i="5"/>
  <c r="G243" i="5"/>
  <c r="E244" i="5"/>
  <c r="F244" i="5"/>
  <c r="G244" i="5"/>
  <c r="E245" i="5"/>
  <c r="F245" i="5"/>
  <c r="G245" i="5"/>
  <c r="E247" i="5"/>
  <c r="F247" i="5"/>
  <c r="G247" i="5"/>
  <c r="E248" i="5"/>
  <c r="F248" i="5"/>
  <c r="G248" i="5"/>
  <c r="E249" i="5"/>
  <c r="F249" i="5"/>
  <c r="G249" i="5"/>
  <c r="E250" i="5"/>
  <c r="F250" i="5"/>
  <c r="G250" i="5"/>
  <c r="E251" i="5"/>
  <c r="F251" i="5"/>
  <c r="G251" i="5"/>
  <c r="E253" i="5"/>
  <c r="F253" i="5"/>
  <c r="G253" i="5"/>
  <c r="E254" i="5"/>
  <c r="F254" i="5"/>
  <c r="G254" i="5"/>
  <c r="E255" i="5"/>
  <c r="F255" i="5"/>
  <c r="G255" i="5"/>
  <c r="E256" i="5"/>
  <c r="F256" i="5"/>
  <c r="G256" i="5"/>
  <c r="E257" i="5"/>
  <c r="F257" i="5"/>
  <c r="G257" i="5"/>
  <c r="E260" i="5"/>
  <c r="F260" i="5"/>
  <c r="G260" i="5"/>
  <c r="E261" i="5"/>
  <c r="F261" i="5"/>
  <c r="G261" i="5"/>
  <c r="E262" i="5"/>
  <c r="F262" i="5"/>
  <c r="G262" i="5"/>
  <c r="E264" i="5"/>
  <c r="F264" i="5"/>
  <c r="G264" i="5"/>
  <c r="E269" i="5"/>
  <c r="F269" i="5"/>
  <c r="G269" i="5"/>
  <c r="E270" i="5"/>
  <c r="F270" i="5"/>
  <c r="G270" i="5"/>
  <c r="E271" i="5"/>
  <c r="F271" i="5"/>
  <c r="G271" i="5"/>
  <c r="E274" i="5"/>
  <c r="F274" i="5"/>
  <c r="G274" i="5"/>
  <c r="E275" i="5"/>
  <c r="F275" i="5"/>
  <c r="G275" i="5"/>
  <c r="E278" i="5"/>
  <c r="F278" i="5"/>
  <c r="G278" i="5"/>
  <c r="E279" i="5"/>
  <c r="F279" i="5"/>
  <c r="G279" i="5"/>
  <c r="E281" i="5"/>
  <c r="F281" i="5"/>
  <c r="G281" i="5"/>
  <c r="E282" i="5"/>
  <c r="F282" i="5"/>
  <c r="G282" i="5"/>
  <c r="E283" i="5"/>
  <c r="F283" i="5"/>
  <c r="G283" i="5"/>
  <c r="E286" i="5"/>
  <c r="F286" i="5"/>
  <c r="G286" i="5"/>
  <c r="E289" i="5"/>
  <c r="F289" i="5"/>
  <c r="G289" i="5"/>
  <c r="E295" i="5"/>
  <c r="F295" i="5"/>
  <c r="G295" i="5"/>
  <c r="E297" i="5"/>
  <c r="F297" i="5"/>
  <c r="G297" i="5"/>
  <c r="E298" i="5"/>
  <c r="F298" i="5"/>
  <c r="G298" i="5"/>
  <c r="E300" i="5"/>
  <c r="F300" i="5"/>
  <c r="G300" i="5"/>
  <c r="E301" i="5"/>
  <c r="F301" i="5"/>
  <c r="G301" i="5"/>
  <c r="E304" i="5"/>
  <c r="F304" i="5"/>
  <c r="G304" i="5"/>
  <c r="E306" i="5"/>
  <c r="F306" i="5"/>
  <c r="G306" i="5"/>
  <c r="E307" i="5"/>
  <c r="F307" i="5"/>
  <c r="G307" i="5"/>
  <c r="E308" i="5"/>
  <c r="F308" i="5"/>
  <c r="G308" i="5"/>
  <c r="E309" i="5"/>
  <c r="F309" i="5"/>
  <c r="G309" i="5"/>
  <c r="E310" i="5"/>
  <c r="F310" i="5"/>
  <c r="G310" i="5"/>
  <c r="E311" i="5"/>
  <c r="F311" i="5"/>
  <c r="G311" i="5"/>
  <c r="E312" i="5"/>
  <c r="F312" i="5"/>
  <c r="G312" i="5"/>
  <c r="E313" i="5"/>
  <c r="F313" i="5"/>
  <c r="G313" i="5"/>
  <c r="E314" i="5"/>
  <c r="F314" i="5"/>
  <c r="G314" i="5"/>
  <c r="E315" i="5"/>
  <c r="F315" i="5"/>
  <c r="G315" i="5"/>
  <c r="E316" i="5"/>
  <c r="F316" i="5"/>
  <c r="G316" i="5"/>
  <c r="E317" i="5"/>
  <c r="F317" i="5"/>
  <c r="G317" i="5"/>
  <c r="E318" i="5"/>
  <c r="F318" i="5"/>
  <c r="G318" i="5"/>
  <c r="E319" i="5"/>
  <c r="F319" i="5"/>
  <c r="G319" i="5"/>
  <c r="E320" i="5"/>
  <c r="F320" i="5"/>
  <c r="G320" i="5"/>
  <c r="E321" i="5"/>
  <c r="F321" i="5"/>
  <c r="G321" i="5"/>
  <c r="E322" i="5"/>
  <c r="F322" i="5"/>
  <c r="G322" i="5"/>
  <c r="E323" i="5"/>
  <c r="F323" i="5"/>
  <c r="G323" i="5"/>
  <c r="E324" i="5"/>
  <c r="F324" i="5"/>
  <c r="G324" i="5"/>
  <c r="E325" i="5"/>
  <c r="F325" i="5"/>
  <c r="G325" i="5"/>
  <c r="E326" i="5"/>
  <c r="F326" i="5"/>
  <c r="G326" i="5"/>
  <c r="E327" i="5"/>
  <c r="F327" i="5"/>
  <c r="G327" i="5"/>
  <c r="E328" i="5"/>
  <c r="F328" i="5"/>
  <c r="G328" i="5"/>
  <c r="E329" i="5"/>
  <c r="F329" i="5"/>
  <c r="G329" i="5"/>
  <c r="E330" i="5"/>
  <c r="F330" i="5"/>
  <c r="G330" i="5"/>
  <c r="E331" i="5"/>
  <c r="F331" i="5"/>
  <c r="G331" i="5"/>
  <c r="E332" i="5"/>
  <c r="F332" i="5"/>
  <c r="G332" i="5"/>
  <c r="E333" i="5"/>
  <c r="F333" i="5"/>
  <c r="G333" i="5"/>
  <c r="E334" i="5"/>
  <c r="F334" i="5"/>
  <c r="G334" i="5"/>
  <c r="E335" i="5"/>
  <c r="F335" i="5"/>
  <c r="G335" i="5"/>
  <c r="E336" i="5"/>
  <c r="F336" i="5"/>
  <c r="G336" i="5"/>
  <c r="E337" i="5"/>
  <c r="F337" i="5"/>
  <c r="G337" i="5"/>
  <c r="E338" i="5"/>
  <c r="F338" i="5"/>
  <c r="G338" i="5"/>
  <c r="E339" i="5"/>
  <c r="F339" i="5"/>
  <c r="G339" i="5"/>
  <c r="E340" i="5"/>
  <c r="F340" i="5"/>
  <c r="G340" i="5"/>
  <c r="E341" i="5"/>
  <c r="F341" i="5"/>
  <c r="G341" i="5"/>
  <c r="E342" i="5"/>
  <c r="F342" i="5"/>
  <c r="G342" i="5"/>
  <c r="E343" i="5"/>
  <c r="F343" i="5"/>
  <c r="G343" i="5"/>
  <c r="E344" i="5"/>
  <c r="F344" i="5"/>
  <c r="G344" i="5"/>
  <c r="E345" i="5"/>
  <c r="F345" i="5"/>
  <c r="G345" i="5"/>
  <c r="E346" i="5"/>
  <c r="F346" i="5"/>
  <c r="G346" i="5"/>
  <c r="E347" i="5"/>
  <c r="F347" i="5"/>
  <c r="G347" i="5"/>
  <c r="E348" i="5"/>
  <c r="F348" i="5"/>
  <c r="G348" i="5"/>
  <c r="E349" i="5"/>
  <c r="F349" i="5"/>
  <c r="G349" i="5"/>
  <c r="E350" i="5"/>
  <c r="F350" i="5"/>
  <c r="G350" i="5"/>
  <c r="E351" i="5"/>
  <c r="F351" i="5"/>
  <c r="G351" i="5"/>
  <c r="E352" i="5"/>
  <c r="F352" i="5"/>
  <c r="G352" i="5"/>
  <c r="E353" i="5"/>
  <c r="F353" i="5"/>
  <c r="G353" i="5"/>
  <c r="E354" i="5"/>
  <c r="F354" i="5"/>
  <c r="G354" i="5"/>
  <c r="E355" i="5"/>
  <c r="F355" i="5"/>
  <c r="G355" i="5"/>
  <c r="E356" i="5"/>
  <c r="F356" i="5"/>
  <c r="G356" i="5"/>
  <c r="E357" i="5"/>
  <c r="F357" i="5"/>
  <c r="G357" i="5"/>
  <c r="E358" i="5"/>
  <c r="F358" i="5"/>
  <c r="G358" i="5"/>
  <c r="E359" i="5"/>
  <c r="F359" i="5"/>
  <c r="G359" i="5"/>
  <c r="E360" i="5"/>
  <c r="F360" i="5"/>
  <c r="G360" i="5"/>
  <c r="E361" i="5"/>
  <c r="F361" i="5"/>
  <c r="G361" i="5"/>
  <c r="E362" i="5"/>
  <c r="F362" i="5"/>
  <c r="G362" i="5"/>
  <c r="E363" i="5"/>
  <c r="F363" i="5"/>
  <c r="G363" i="5"/>
  <c r="E364" i="5"/>
  <c r="F364" i="5"/>
  <c r="G364" i="5"/>
  <c r="E365" i="5"/>
  <c r="F365" i="5"/>
  <c r="G365" i="5"/>
  <c r="E366" i="5"/>
  <c r="F366" i="5"/>
  <c r="G366" i="5"/>
  <c r="E370" i="5"/>
  <c r="F370" i="5"/>
  <c r="G370" i="5"/>
  <c r="E371" i="5"/>
  <c r="F371" i="5"/>
  <c r="G371" i="5"/>
  <c r="E372" i="5"/>
  <c r="F372" i="5"/>
  <c r="G372" i="5"/>
  <c r="E374" i="5"/>
  <c r="F374" i="5"/>
  <c r="G374" i="5"/>
  <c r="E378" i="5"/>
  <c r="F378" i="5"/>
  <c r="G378" i="5"/>
  <c r="E379" i="5"/>
  <c r="F379" i="5"/>
  <c r="G379" i="5"/>
  <c r="E380" i="5"/>
  <c r="F380" i="5"/>
  <c r="G380" i="5"/>
  <c r="E381" i="5"/>
  <c r="F381" i="5"/>
  <c r="G381" i="5"/>
  <c r="E384" i="5"/>
  <c r="F384" i="5"/>
  <c r="G384" i="5"/>
  <c r="E385" i="5"/>
  <c r="F385" i="5"/>
  <c r="G385" i="5"/>
  <c r="E386" i="5"/>
  <c r="F386" i="5"/>
  <c r="G386" i="5"/>
  <c r="E388" i="5"/>
  <c r="F388" i="5"/>
  <c r="G388" i="5"/>
  <c r="E389" i="5"/>
  <c r="F389" i="5"/>
  <c r="G389" i="5"/>
  <c r="E390" i="5"/>
  <c r="F390" i="5"/>
  <c r="G390" i="5"/>
  <c r="E391" i="5"/>
  <c r="F391" i="5"/>
  <c r="G391" i="5"/>
  <c r="E393" i="5"/>
  <c r="F393" i="5"/>
  <c r="G393" i="5"/>
  <c r="E394" i="5"/>
  <c r="F394" i="5"/>
  <c r="G394" i="5"/>
  <c r="E395" i="5"/>
  <c r="F395" i="5"/>
  <c r="G395" i="5"/>
  <c r="E396" i="5"/>
  <c r="F396" i="5"/>
  <c r="G396" i="5"/>
  <c r="E397" i="5"/>
  <c r="F397" i="5"/>
  <c r="G397" i="5"/>
  <c r="E398" i="5"/>
  <c r="F398" i="5"/>
  <c r="G398" i="5"/>
  <c r="E399" i="5"/>
  <c r="F399" i="5"/>
  <c r="G399" i="5"/>
  <c r="E400" i="5"/>
  <c r="F400" i="5"/>
  <c r="G400" i="5"/>
  <c r="E403" i="5"/>
  <c r="F403" i="5"/>
  <c r="G403" i="5"/>
  <c r="E404" i="5"/>
  <c r="F404" i="5"/>
  <c r="G404" i="5"/>
  <c r="E406" i="5"/>
  <c r="F406" i="5"/>
  <c r="G406" i="5"/>
  <c r="E409" i="5"/>
  <c r="F409" i="5"/>
  <c r="G409" i="5"/>
  <c r="E410" i="5"/>
  <c r="F410" i="5"/>
  <c r="G410" i="5"/>
  <c r="E413" i="5"/>
  <c r="F413" i="5"/>
  <c r="G413" i="5"/>
  <c r="E414" i="5"/>
  <c r="F414" i="5"/>
  <c r="G414" i="5"/>
  <c r="E416" i="5"/>
  <c r="F416" i="5"/>
  <c r="G416" i="5"/>
  <c r="E417" i="5"/>
  <c r="F417" i="5"/>
  <c r="G417" i="5"/>
  <c r="E419" i="5"/>
  <c r="F419" i="5"/>
  <c r="G419" i="5"/>
  <c r="E421" i="5"/>
  <c r="F421" i="5"/>
  <c r="G421" i="5"/>
  <c r="E422" i="5"/>
  <c r="F422" i="5"/>
  <c r="G422" i="5"/>
  <c r="E423" i="5"/>
  <c r="F423" i="5"/>
  <c r="G423" i="5"/>
  <c r="E424" i="5"/>
  <c r="F424" i="5"/>
  <c r="G424" i="5"/>
  <c r="E425" i="5"/>
  <c r="F425" i="5"/>
  <c r="G425" i="5"/>
  <c r="E426" i="5"/>
  <c r="F426" i="5"/>
  <c r="G426" i="5"/>
  <c r="E428" i="5"/>
  <c r="F428" i="5"/>
  <c r="G428" i="5"/>
  <c r="E429" i="5"/>
  <c r="F429" i="5"/>
  <c r="G429" i="5"/>
  <c r="E430" i="5"/>
  <c r="F430" i="5"/>
  <c r="G430" i="5"/>
  <c r="E431" i="5"/>
  <c r="F431" i="5"/>
  <c r="G431" i="5"/>
  <c r="E432" i="5"/>
  <c r="F432" i="5"/>
  <c r="G432" i="5"/>
  <c r="E434" i="5"/>
  <c r="F434" i="5"/>
  <c r="G434" i="5"/>
  <c r="E435" i="5"/>
  <c r="F435" i="5"/>
  <c r="G435" i="5"/>
  <c r="E436" i="5"/>
  <c r="F436" i="5"/>
  <c r="G436" i="5"/>
  <c r="E437" i="5"/>
  <c r="F437" i="5"/>
  <c r="G437" i="5"/>
  <c r="E438" i="5"/>
  <c r="F438" i="5"/>
  <c r="G438" i="5"/>
  <c r="E441" i="5"/>
  <c r="F441" i="5"/>
  <c r="G441" i="5"/>
  <c r="E442" i="5"/>
  <c r="F442" i="5"/>
  <c r="G442" i="5"/>
  <c r="E443" i="5"/>
  <c r="F443" i="5"/>
  <c r="G443" i="5"/>
  <c r="E445" i="5"/>
  <c r="F445" i="5"/>
  <c r="G445" i="5"/>
  <c r="E450" i="5"/>
  <c r="F450" i="5"/>
  <c r="G450" i="5"/>
  <c r="E451" i="5"/>
  <c r="F451" i="5"/>
  <c r="G451" i="5"/>
  <c r="E452" i="5"/>
  <c r="F452" i="5"/>
  <c r="G452" i="5"/>
  <c r="E455" i="5"/>
  <c r="F455" i="5"/>
  <c r="G455" i="5"/>
  <c r="E456" i="5"/>
  <c r="F456" i="5"/>
  <c r="G456" i="5"/>
  <c r="E459" i="5"/>
  <c r="F459" i="5"/>
  <c r="G459" i="5"/>
  <c r="E460" i="5"/>
  <c r="F460" i="5"/>
  <c r="G460" i="5"/>
  <c r="E462" i="5"/>
  <c r="F462" i="5"/>
  <c r="G462" i="5"/>
  <c r="E463" i="5"/>
  <c r="F463" i="5"/>
  <c r="G463" i="5"/>
  <c r="E464" i="5"/>
  <c r="F464" i="5"/>
  <c r="G464" i="5"/>
  <c r="E467" i="5"/>
  <c r="F467" i="5"/>
  <c r="G467" i="5"/>
  <c r="E470" i="5"/>
  <c r="F470" i="5"/>
  <c r="G470" i="5"/>
  <c r="E476" i="5"/>
  <c r="F476" i="5"/>
  <c r="G476" i="5"/>
  <c r="E478" i="5"/>
  <c r="F478" i="5"/>
  <c r="G478" i="5"/>
  <c r="E479" i="5"/>
  <c r="F479" i="5"/>
  <c r="G479" i="5"/>
  <c r="E481" i="5"/>
  <c r="F481" i="5"/>
  <c r="G481" i="5"/>
  <c r="E482" i="5"/>
  <c r="F482" i="5"/>
  <c r="G482" i="5"/>
  <c r="E485" i="5"/>
  <c r="F485" i="5"/>
  <c r="G485" i="5"/>
  <c r="E487" i="5"/>
  <c r="F487" i="5"/>
  <c r="G487" i="5"/>
  <c r="E488" i="5"/>
  <c r="F488" i="5"/>
  <c r="G488" i="5"/>
  <c r="E489" i="5"/>
  <c r="F489" i="5"/>
  <c r="G489" i="5"/>
  <c r="E490" i="5"/>
  <c r="F490" i="5"/>
  <c r="G490" i="5"/>
  <c r="E491" i="5"/>
  <c r="F491" i="5"/>
  <c r="G491" i="5"/>
  <c r="E492" i="5"/>
  <c r="F492" i="5"/>
  <c r="G492" i="5"/>
  <c r="E493" i="5"/>
  <c r="F493" i="5"/>
  <c r="G493" i="5"/>
  <c r="E494" i="5"/>
  <c r="F494" i="5"/>
  <c r="G494" i="5"/>
  <c r="E495" i="5"/>
  <c r="F495" i="5"/>
  <c r="G495" i="5"/>
  <c r="E496" i="5"/>
  <c r="F496" i="5"/>
  <c r="G496" i="5"/>
  <c r="E497" i="5"/>
  <c r="F497" i="5"/>
  <c r="G497" i="5"/>
  <c r="E498" i="5"/>
  <c r="F498" i="5"/>
  <c r="G498" i="5"/>
  <c r="E499" i="5"/>
  <c r="F499" i="5"/>
  <c r="G499" i="5"/>
  <c r="E500" i="5"/>
  <c r="F500" i="5"/>
  <c r="G500" i="5"/>
  <c r="E501" i="5"/>
  <c r="F501" i="5"/>
  <c r="G501" i="5"/>
  <c r="E502" i="5"/>
  <c r="F502" i="5"/>
  <c r="G502" i="5"/>
  <c r="E503" i="5"/>
  <c r="F503" i="5"/>
  <c r="G503" i="5"/>
  <c r="E504" i="5"/>
  <c r="F504" i="5"/>
  <c r="G504" i="5"/>
  <c r="E505" i="5"/>
  <c r="F505" i="5"/>
  <c r="G505" i="5"/>
  <c r="E506" i="5"/>
  <c r="F506" i="5"/>
  <c r="G506" i="5"/>
  <c r="E507" i="5"/>
  <c r="F507" i="5"/>
  <c r="G507" i="5"/>
  <c r="E508" i="5"/>
  <c r="F508" i="5"/>
  <c r="G508" i="5"/>
  <c r="E509" i="5"/>
  <c r="F509" i="5"/>
  <c r="G509" i="5"/>
  <c r="E510" i="5"/>
  <c r="F510" i="5"/>
  <c r="G510" i="5"/>
  <c r="E511" i="5"/>
  <c r="F511" i="5"/>
  <c r="G511" i="5"/>
  <c r="E512" i="5"/>
  <c r="F512" i="5"/>
  <c r="G512" i="5"/>
  <c r="E513" i="5"/>
  <c r="F513" i="5"/>
  <c r="G513" i="5"/>
  <c r="E514" i="5"/>
  <c r="F514" i="5"/>
  <c r="G514" i="5"/>
  <c r="E515" i="5"/>
  <c r="F515" i="5"/>
  <c r="G515" i="5"/>
  <c r="E516" i="5"/>
  <c r="F516" i="5"/>
  <c r="G516" i="5"/>
  <c r="E517" i="5"/>
  <c r="F517" i="5"/>
  <c r="G517" i="5"/>
  <c r="E518" i="5"/>
  <c r="F518" i="5"/>
  <c r="G518" i="5"/>
  <c r="E519" i="5"/>
  <c r="F519" i="5"/>
  <c r="G519" i="5"/>
  <c r="E520" i="5"/>
  <c r="F520" i="5"/>
  <c r="G520" i="5"/>
  <c r="E521" i="5"/>
  <c r="F521" i="5"/>
  <c r="G521" i="5"/>
  <c r="E522" i="5"/>
  <c r="F522" i="5"/>
  <c r="G522" i="5"/>
  <c r="E523" i="5"/>
  <c r="F523" i="5"/>
  <c r="G523" i="5"/>
  <c r="E524" i="5"/>
  <c r="F524" i="5"/>
  <c r="G524" i="5"/>
  <c r="E525" i="5"/>
  <c r="F525" i="5"/>
  <c r="G525" i="5"/>
  <c r="E526" i="5"/>
  <c r="F526" i="5"/>
  <c r="G526" i="5"/>
  <c r="E527" i="5"/>
  <c r="F527" i="5"/>
  <c r="G527" i="5"/>
  <c r="E528" i="5"/>
  <c r="F528" i="5"/>
  <c r="G528" i="5"/>
  <c r="E529" i="5"/>
  <c r="F529" i="5"/>
  <c r="G529" i="5"/>
  <c r="E530" i="5"/>
  <c r="F530" i="5"/>
  <c r="G530" i="5"/>
  <c r="E531" i="5"/>
  <c r="F531" i="5"/>
  <c r="G531" i="5"/>
  <c r="E532" i="5"/>
  <c r="F532" i="5"/>
  <c r="G532" i="5"/>
  <c r="E533" i="5"/>
  <c r="F533" i="5"/>
  <c r="G533" i="5"/>
  <c r="E534" i="5"/>
  <c r="F534" i="5"/>
  <c r="G534" i="5"/>
  <c r="E535" i="5"/>
  <c r="F535" i="5"/>
  <c r="G535" i="5"/>
  <c r="E536" i="5"/>
  <c r="F536" i="5"/>
  <c r="G536" i="5"/>
  <c r="E537" i="5"/>
  <c r="F537" i="5"/>
  <c r="G537" i="5"/>
  <c r="E538" i="5"/>
  <c r="F538" i="5"/>
  <c r="G538" i="5"/>
  <c r="E539" i="5"/>
  <c r="F539" i="5"/>
  <c r="G539" i="5"/>
  <c r="E540" i="5"/>
  <c r="F540" i="5"/>
  <c r="G540" i="5"/>
  <c r="E541" i="5"/>
  <c r="F541" i="5"/>
  <c r="G541" i="5"/>
  <c r="E542" i="5"/>
  <c r="F542" i="5"/>
  <c r="G542" i="5"/>
  <c r="E543" i="5"/>
  <c r="F543" i="5"/>
  <c r="G543" i="5"/>
  <c r="E544" i="5"/>
  <c r="F544" i="5"/>
  <c r="G544" i="5"/>
  <c r="E545" i="5"/>
  <c r="F545" i="5"/>
  <c r="G545" i="5"/>
  <c r="E546" i="5"/>
  <c r="F546" i="5"/>
  <c r="G546" i="5"/>
  <c r="E547" i="5"/>
  <c r="F547" i="5"/>
  <c r="G547" i="5"/>
  <c r="E551" i="5"/>
  <c r="F551" i="5"/>
  <c r="G551" i="5"/>
  <c r="E552" i="5"/>
  <c r="F552" i="5"/>
  <c r="G552" i="5"/>
  <c r="E553" i="5"/>
  <c r="F553" i="5"/>
  <c r="G553" i="5"/>
  <c r="E555" i="5"/>
  <c r="F555" i="5"/>
  <c r="G555" i="5"/>
  <c r="E559" i="5"/>
  <c r="F559" i="5"/>
  <c r="G559" i="5"/>
  <c r="E560" i="5"/>
  <c r="F560" i="5"/>
  <c r="G560" i="5"/>
  <c r="E561" i="5"/>
  <c r="F561" i="5"/>
  <c r="G561" i="5"/>
  <c r="E562" i="5"/>
  <c r="F562" i="5"/>
  <c r="G562" i="5"/>
  <c r="E565" i="5"/>
  <c r="F565" i="5"/>
  <c r="G565" i="5"/>
  <c r="E566" i="5"/>
  <c r="F566" i="5"/>
  <c r="G566" i="5"/>
  <c r="E567" i="5"/>
  <c r="F567" i="5"/>
  <c r="G567" i="5"/>
  <c r="E569" i="5"/>
  <c r="F569" i="5"/>
  <c r="G569" i="5"/>
  <c r="E570" i="5"/>
  <c r="F570" i="5"/>
  <c r="G570" i="5"/>
  <c r="E571" i="5"/>
  <c r="F571" i="5"/>
  <c r="G571" i="5"/>
  <c r="E572" i="5"/>
  <c r="F572" i="5"/>
  <c r="G572" i="5"/>
  <c r="E574" i="5"/>
  <c r="F574" i="5"/>
  <c r="G574" i="5"/>
  <c r="E575" i="5"/>
  <c r="F575" i="5"/>
  <c r="G575" i="5"/>
  <c r="E576" i="5"/>
  <c r="F576" i="5"/>
  <c r="G576" i="5"/>
  <c r="E577" i="5"/>
  <c r="F577" i="5"/>
  <c r="G577" i="5"/>
  <c r="E578" i="5"/>
  <c r="F578" i="5"/>
  <c r="G578" i="5"/>
  <c r="E579" i="5"/>
  <c r="F579" i="5"/>
  <c r="G579" i="5"/>
  <c r="E580" i="5"/>
  <c r="F580" i="5"/>
  <c r="G580" i="5"/>
  <c r="E581" i="5"/>
  <c r="F581" i="5"/>
  <c r="G581" i="5"/>
  <c r="E584" i="5"/>
  <c r="F584" i="5"/>
  <c r="G584" i="5"/>
  <c r="E585" i="5"/>
  <c r="F585" i="5"/>
  <c r="G585" i="5"/>
  <c r="E587" i="5"/>
  <c r="F587" i="5"/>
  <c r="G587" i="5"/>
  <c r="E590" i="5"/>
  <c r="F590" i="5"/>
  <c r="G590" i="5"/>
  <c r="E591" i="5"/>
  <c r="F591" i="5"/>
  <c r="G591" i="5"/>
  <c r="E594" i="5"/>
  <c r="F594" i="5"/>
  <c r="G594" i="5"/>
  <c r="E595" i="5"/>
  <c r="F595" i="5"/>
  <c r="G595" i="5"/>
  <c r="E597" i="5"/>
  <c r="F597" i="5"/>
  <c r="G597" i="5"/>
  <c r="E598" i="5"/>
  <c r="F598" i="5"/>
  <c r="G598" i="5"/>
  <c r="E600" i="5"/>
  <c r="F600" i="5"/>
  <c r="G600" i="5"/>
  <c r="E602" i="5"/>
  <c r="F602" i="5"/>
  <c r="G602" i="5"/>
  <c r="E603" i="5"/>
  <c r="F603" i="5"/>
  <c r="G603" i="5"/>
  <c r="E604" i="5"/>
  <c r="F604" i="5"/>
  <c r="G604" i="5"/>
  <c r="E605" i="5"/>
  <c r="F605" i="5"/>
  <c r="G605" i="5"/>
  <c r="E606" i="5"/>
  <c r="F606" i="5"/>
  <c r="G606" i="5"/>
  <c r="E607" i="5"/>
  <c r="F607" i="5"/>
  <c r="G607" i="5"/>
  <c r="E609" i="5"/>
  <c r="F609" i="5"/>
  <c r="G609" i="5"/>
  <c r="E610" i="5"/>
  <c r="F610" i="5"/>
  <c r="G610" i="5"/>
  <c r="E611" i="5"/>
  <c r="F611" i="5"/>
  <c r="G611" i="5"/>
  <c r="E612" i="5"/>
  <c r="F612" i="5"/>
  <c r="G612" i="5"/>
  <c r="E613" i="5"/>
  <c r="F613" i="5"/>
  <c r="G613" i="5"/>
  <c r="E615" i="5"/>
  <c r="F615" i="5"/>
  <c r="G615" i="5"/>
  <c r="E616" i="5"/>
  <c r="F616" i="5"/>
  <c r="G616" i="5"/>
  <c r="E617" i="5"/>
  <c r="F617" i="5"/>
  <c r="G617" i="5"/>
  <c r="E618" i="5"/>
  <c r="F618" i="5"/>
  <c r="G618" i="5"/>
  <c r="E619" i="5"/>
  <c r="F619" i="5"/>
  <c r="G619" i="5"/>
  <c r="E622" i="5"/>
  <c r="F622" i="5"/>
  <c r="G622" i="5"/>
  <c r="E623" i="5"/>
  <c r="F623" i="5"/>
  <c r="G623" i="5"/>
  <c r="E624" i="5"/>
  <c r="F624" i="5"/>
  <c r="G624" i="5"/>
  <c r="E626" i="5"/>
  <c r="F626" i="5"/>
  <c r="G626" i="5"/>
  <c r="E631" i="5"/>
  <c r="F631" i="5"/>
  <c r="G631" i="5"/>
  <c r="E632" i="5"/>
  <c r="F632" i="5"/>
  <c r="G632" i="5"/>
  <c r="E633" i="5"/>
  <c r="F633" i="5"/>
  <c r="G633" i="5"/>
  <c r="E636" i="5"/>
  <c r="F636" i="5"/>
  <c r="G636" i="5"/>
  <c r="E637" i="5"/>
  <c r="F637" i="5"/>
  <c r="G637" i="5"/>
  <c r="E640" i="5"/>
  <c r="F640" i="5"/>
  <c r="G640" i="5"/>
  <c r="E641" i="5"/>
  <c r="F641" i="5"/>
  <c r="G641" i="5"/>
  <c r="E643" i="5"/>
  <c r="F643" i="5"/>
  <c r="G643" i="5"/>
  <c r="E644" i="5"/>
  <c r="F644" i="5"/>
  <c r="G644" i="5"/>
  <c r="E645" i="5"/>
  <c r="F645" i="5"/>
  <c r="G645" i="5"/>
  <c r="E648" i="5"/>
  <c r="F648" i="5"/>
  <c r="G648" i="5"/>
  <c r="E651" i="5"/>
  <c r="F651" i="5"/>
  <c r="G651" i="5"/>
  <c r="E657" i="5"/>
  <c r="F657" i="5"/>
  <c r="G657" i="5"/>
  <c r="E659" i="5"/>
  <c r="F659" i="5"/>
  <c r="G659" i="5"/>
  <c r="E660" i="5"/>
  <c r="F660" i="5"/>
  <c r="G660" i="5"/>
  <c r="E662" i="5"/>
  <c r="F662" i="5"/>
  <c r="G662" i="5"/>
  <c r="E663" i="5"/>
  <c r="F663" i="5"/>
  <c r="G663" i="5"/>
  <c r="E666" i="5"/>
  <c r="F666" i="5"/>
  <c r="G666" i="5"/>
  <c r="E668" i="5"/>
  <c r="F668" i="5"/>
  <c r="G668" i="5"/>
  <c r="E669" i="5"/>
  <c r="F669" i="5"/>
  <c r="G669" i="5"/>
  <c r="E670" i="5"/>
  <c r="F670" i="5"/>
  <c r="G670" i="5"/>
  <c r="E671" i="5"/>
  <c r="F671" i="5"/>
  <c r="G671" i="5"/>
  <c r="E672" i="5"/>
  <c r="F672" i="5"/>
  <c r="G672" i="5"/>
  <c r="E673" i="5"/>
  <c r="F673" i="5"/>
  <c r="G673" i="5"/>
  <c r="E674" i="5"/>
  <c r="F674" i="5"/>
  <c r="G674" i="5"/>
  <c r="E675" i="5"/>
  <c r="F675" i="5"/>
  <c r="G675" i="5"/>
  <c r="E676" i="5"/>
  <c r="F676" i="5"/>
  <c r="G676" i="5"/>
  <c r="E677" i="5"/>
  <c r="F677" i="5"/>
  <c r="G677" i="5"/>
  <c r="E678" i="5"/>
  <c r="F678" i="5"/>
  <c r="G678" i="5"/>
  <c r="E679" i="5"/>
  <c r="F679" i="5"/>
  <c r="G679" i="5"/>
  <c r="E680" i="5"/>
  <c r="F680" i="5"/>
  <c r="G680" i="5"/>
  <c r="E681" i="5"/>
  <c r="F681" i="5"/>
  <c r="G681" i="5"/>
  <c r="E682" i="5"/>
  <c r="F682" i="5"/>
  <c r="G682" i="5"/>
  <c r="E683" i="5"/>
  <c r="F683" i="5"/>
  <c r="G683" i="5"/>
  <c r="E684" i="5"/>
  <c r="F684" i="5"/>
  <c r="G684" i="5"/>
  <c r="E685" i="5"/>
  <c r="F685" i="5"/>
  <c r="G685" i="5"/>
  <c r="E686" i="5"/>
  <c r="F686" i="5"/>
  <c r="G686" i="5"/>
  <c r="E687" i="5"/>
  <c r="F687" i="5"/>
  <c r="G687" i="5"/>
  <c r="E688" i="5"/>
  <c r="F688" i="5"/>
  <c r="G688" i="5"/>
  <c r="E689" i="5"/>
  <c r="F689" i="5"/>
  <c r="G689" i="5"/>
  <c r="E690" i="5"/>
  <c r="F690" i="5"/>
  <c r="G690" i="5"/>
  <c r="E691" i="5"/>
  <c r="F691" i="5"/>
  <c r="G691" i="5"/>
  <c r="E692" i="5"/>
  <c r="F692" i="5"/>
  <c r="G692" i="5"/>
  <c r="E693" i="5"/>
  <c r="F693" i="5"/>
  <c r="G693" i="5"/>
  <c r="E694" i="5"/>
  <c r="F694" i="5"/>
  <c r="G694" i="5"/>
  <c r="E695" i="5"/>
  <c r="F695" i="5"/>
  <c r="G695" i="5"/>
  <c r="E696" i="5"/>
  <c r="F696" i="5"/>
  <c r="G696" i="5"/>
  <c r="E697" i="5"/>
  <c r="F697" i="5"/>
  <c r="G697" i="5"/>
  <c r="E698" i="5"/>
  <c r="F698" i="5"/>
  <c r="G698" i="5"/>
  <c r="E699" i="5"/>
  <c r="F699" i="5"/>
  <c r="G699" i="5"/>
  <c r="E700" i="5"/>
  <c r="F700" i="5"/>
  <c r="G700" i="5"/>
  <c r="E701" i="5"/>
  <c r="F701" i="5"/>
  <c r="G701" i="5"/>
  <c r="E702" i="5"/>
  <c r="F702" i="5"/>
  <c r="G702" i="5"/>
  <c r="E703" i="5"/>
  <c r="F703" i="5"/>
  <c r="G703" i="5"/>
  <c r="E704" i="5"/>
  <c r="F704" i="5"/>
  <c r="G704" i="5"/>
  <c r="E705" i="5"/>
  <c r="F705" i="5"/>
  <c r="G705" i="5"/>
  <c r="E706" i="5"/>
  <c r="F706" i="5"/>
  <c r="G706" i="5"/>
  <c r="E707" i="5"/>
  <c r="F707" i="5"/>
  <c r="G707" i="5"/>
  <c r="E708" i="5"/>
  <c r="F708" i="5"/>
  <c r="G708" i="5"/>
  <c r="E709" i="5"/>
  <c r="F709" i="5"/>
  <c r="G709" i="5"/>
  <c r="E710" i="5"/>
  <c r="F710" i="5"/>
  <c r="G710" i="5"/>
  <c r="E711" i="5"/>
  <c r="F711" i="5"/>
  <c r="G711" i="5"/>
  <c r="E712" i="5"/>
  <c r="F712" i="5"/>
  <c r="G712" i="5"/>
  <c r="E713" i="5"/>
  <c r="F713" i="5"/>
  <c r="G713" i="5"/>
  <c r="E714" i="5"/>
  <c r="F714" i="5"/>
  <c r="G714" i="5"/>
  <c r="E715" i="5"/>
  <c r="F715" i="5"/>
  <c r="G715" i="5"/>
  <c r="E716" i="5"/>
  <c r="F716" i="5"/>
  <c r="G716" i="5"/>
  <c r="E717" i="5"/>
  <c r="F717" i="5"/>
  <c r="G717" i="5"/>
  <c r="E718" i="5"/>
  <c r="F718" i="5"/>
  <c r="G718" i="5"/>
  <c r="E719" i="5"/>
  <c r="F719" i="5"/>
  <c r="G719" i="5"/>
  <c r="E720" i="5"/>
  <c r="F720" i="5"/>
  <c r="G720" i="5"/>
  <c r="E721" i="5"/>
  <c r="F721" i="5"/>
  <c r="G721" i="5"/>
  <c r="E722" i="5"/>
  <c r="F722" i="5"/>
  <c r="G722" i="5"/>
  <c r="E723" i="5"/>
  <c r="F723" i="5"/>
  <c r="G723" i="5"/>
  <c r="E724" i="5"/>
  <c r="F724" i="5"/>
  <c r="G724" i="5"/>
  <c r="E725" i="5"/>
  <c r="F725" i="5"/>
  <c r="G725" i="5"/>
  <c r="E726" i="5"/>
  <c r="F726" i="5"/>
  <c r="G726" i="5"/>
  <c r="E727" i="5"/>
  <c r="F727" i="5"/>
  <c r="G727" i="5"/>
  <c r="E728" i="5"/>
  <c r="F728" i="5"/>
  <c r="G728" i="5"/>
  <c r="E732" i="5"/>
  <c r="F732" i="5"/>
  <c r="G732" i="5"/>
  <c r="E733" i="5"/>
  <c r="F733" i="5"/>
  <c r="G733" i="5"/>
  <c r="E734" i="5"/>
  <c r="F734" i="5"/>
  <c r="G734" i="5"/>
  <c r="E736" i="5"/>
  <c r="F736" i="5"/>
  <c r="G736" i="5"/>
  <c r="E740" i="5"/>
  <c r="F740" i="5"/>
  <c r="G740" i="5"/>
  <c r="E741" i="5"/>
  <c r="F741" i="5"/>
  <c r="G741" i="5"/>
  <c r="E742" i="5"/>
  <c r="F742" i="5"/>
  <c r="G742" i="5"/>
  <c r="E743" i="5"/>
  <c r="F743" i="5"/>
  <c r="G743" i="5"/>
  <c r="E746" i="5"/>
  <c r="F746" i="5"/>
  <c r="G746" i="5"/>
  <c r="E747" i="5"/>
  <c r="F747" i="5"/>
  <c r="G747" i="5"/>
  <c r="E748" i="5"/>
  <c r="F748" i="5"/>
  <c r="G748" i="5"/>
  <c r="E750" i="5"/>
  <c r="F750" i="5"/>
  <c r="G750" i="5"/>
  <c r="E751" i="5"/>
  <c r="F751" i="5"/>
  <c r="G751" i="5"/>
  <c r="E752" i="5"/>
  <c r="F752" i="5"/>
  <c r="G752" i="5"/>
  <c r="E753" i="5"/>
  <c r="F753" i="5"/>
  <c r="G753" i="5"/>
  <c r="E755" i="5"/>
  <c r="F755" i="5"/>
  <c r="G755" i="5"/>
  <c r="E756" i="5"/>
  <c r="F756" i="5"/>
  <c r="G756" i="5"/>
  <c r="E757" i="5"/>
  <c r="F757" i="5"/>
  <c r="G757" i="5"/>
  <c r="E758" i="5"/>
  <c r="F758" i="5"/>
  <c r="G758" i="5"/>
  <c r="E759" i="5"/>
  <c r="F759" i="5"/>
  <c r="G759" i="5"/>
  <c r="E760" i="5"/>
  <c r="F760" i="5"/>
  <c r="G760" i="5"/>
  <c r="E761" i="5"/>
  <c r="F761" i="5"/>
  <c r="G761" i="5"/>
  <c r="E762" i="5"/>
  <c r="F762" i="5"/>
  <c r="G762" i="5"/>
  <c r="E765" i="5"/>
  <c r="F765" i="5"/>
  <c r="G765" i="5"/>
  <c r="E766" i="5"/>
  <c r="F766" i="5"/>
  <c r="G766" i="5"/>
  <c r="E768" i="5"/>
  <c r="F768" i="5"/>
  <c r="G768" i="5"/>
  <c r="E771" i="5"/>
  <c r="F771" i="5"/>
  <c r="G771" i="5"/>
  <c r="E772" i="5"/>
  <c r="F772" i="5"/>
  <c r="G772" i="5"/>
  <c r="E775" i="5"/>
  <c r="F775" i="5"/>
  <c r="G775" i="5"/>
  <c r="E776" i="5"/>
  <c r="F776" i="5"/>
  <c r="G776" i="5"/>
  <c r="E778" i="5"/>
  <c r="F778" i="5"/>
  <c r="G778" i="5"/>
  <c r="E779" i="5"/>
  <c r="F779" i="5"/>
  <c r="G779" i="5"/>
  <c r="E781" i="5"/>
  <c r="F781" i="5"/>
  <c r="G781" i="5"/>
  <c r="E783" i="5"/>
  <c r="F783" i="5"/>
  <c r="G783" i="5"/>
  <c r="E784" i="5"/>
  <c r="F784" i="5"/>
  <c r="G784" i="5"/>
  <c r="E785" i="5"/>
  <c r="F785" i="5"/>
  <c r="G785" i="5"/>
  <c r="E786" i="5"/>
  <c r="F786" i="5"/>
  <c r="G786" i="5"/>
  <c r="E787" i="5"/>
  <c r="F787" i="5"/>
  <c r="G787" i="5"/>
  <c r="E788" i="5"/>
  <c r="F788" i="5"/>
  <c r="G788" i="5"/>
  <c r="E790" i="5"/>
  <c r="F790" i="5"/>
  <c r="G790" i="5"/>
  <c r="E791" i="5"/>
  <c r="F791" i="5"/>
  <c r="G791" i="5"/>
  <c r="E792" i="5"/>
  <c r="F792" i="5"/>
  <c r="G792" i="5"/>
  <c r="E793" i="5"/>
  <c r="F793" i="5"/>
  <c r="G793" i="5"/>
  <c r="E794" i="5"/>
  <c r="F794" i="5"/>
  <c r="G794" i="5"/>
  <c r="E796" i="5"/>
  <c r="F796" i="5"/>
  <c r="G796" i="5"/>
  <c r="E797" i="5"/>
  <c r="F797" i="5"/>
  <c r="G797" i="5"/>
  <c r="E798" i="5"/>
  <c r="F798" i="5"/>
  <c r="G798" i="5"/>
  <c r="E799" i="5"/>
  <c r="F799" i="5"/>
  <c r="G799" i="5"/>
  <c r="E800" i="5"/>
  <c r="F800" i="5"/>
  <c r="G800" i="5"/>
  <c r="E803" i="5"/>
  <c r="F803" i="5"/>
  <c r="G803" i="5"/>
  <c r="E804" i="5"/>
  <c r="F804" i="5"/>
  <c r="G804" i="5"/>
  <c r="E805" i="5"/>
  <c r="F805" i="5"/>
  <c r="G805" i="5"/>
  <c r="E807" i="5"/>
  <c r="F807" i="5"/>
  <c r="G807" i="5"/>
  <c r="E812" i="5"/>
  <c r="F812" i="5"/>
  <c r="G812" i="5"/>
  <c r="E813" i="5"/>
  <c r="F813" i="5"/>
  <c r="G813" i="5"/>
  <c r="E814" i="5"/>
  <c r="F814" i="5"/>
  <c r="G814" i="5"/>
  <c r="E817" i="5"/>
  <c r="F817" i="5"/>
  <c r="G817" i="5"/>
  <c r="E818" i="5"/>
  <c r="F818" i="5"/>
  <c r="G818" i="5"/>
  <c r="E821" i="5"/>
  <c r="F821" i="5"/>
  <c r="G821" i="5"/>
  <c r="E822" i="5"/>
  <c r="F822" i="5"/>
  <c r="G822" i="5"/>
  <c r="E824" i="5"/>
  <c r="F824" i="5"/>
  <c r="G824" i="5"/>
  <c r="E825" i="5"/>
  <c r="F825" i="5"/>
  <c r="G825" i="5"/>
  <c r="E826" i="5"/>
  <c r="F826" i="5"/>
  <c r="G826" i="5"/>
  <c r="E829" i="5"/>
  <c r="F829" i="5"/>
  <c r="G829" i="5"/>
  <c r="E832" i="5"/>
  <c r="F832" i="5"/>
  <c r="G832" i="5"/>
  <c r="E838" i="5"/>
  <c r="F838" i="5"/>
  <c r="G838" i="5"/>
  <c r="E840" i="5"/>
  <c r="F840" i="5"/>
  <c r="G840" i="5"/>
  <c r="E841" i="5"/>
  <c r="F841" i="5"/>
  <c r="G841" i="5"/>
  <c r="E843" i="5"/>
  <c r="F843" i="5"/>
  <c r="G843" i="5"/>
  <c r="E844" i="5"/>
  <c r="F844" i="5"/>
  <c r="G844" i="5"/>
  <c r="E847" i="5"/>
  <c r="F847" i="5"/>
  <c r="G847" i="5"/>
  <c r="E849" i="5"/>
  <c r="F849" i="5"/>
  <c r="G849" i="5"/>
  <c r="E850" i="5"/>
  <c r="F850" i="5"/>
  <c r="G850" i="5"/>
  <c r="E851" i="5"/>
  <c r="F851" i="5"/>
  <c r="G851" i="5"/>
  <c r="E852" i="5"/>
  <c r="F852" i="5"/>
  <c r="G852" i="5"/>
  <c r="E853" i="5"/>
  <c r="F853" i="5"/>
  <c r="G853" i="5"/>
  <c r="E854" i="5"/>
  <c r="F854" i="5"/>
  <c r="G854" i="5"/>
  <c r="E855" i="5"/>
  <c r="F855" i="5"/>
  <c r="G855" i="5"/>
  <c r="E856" i="5"/>
  <c r="F856" i="5"/>
  <c r="G856" i="5"/>
  <c r="E857" i="5"/>
  <c r="F857" i="5"/>
  <c r="G857" i="5"/>
  <c r="E858" i="5"/>
  <c r="F858" i="5"/>
  <c r="G858" i="5"/>
  <c r="E859" i="5"/>
  <c r="F859" i="5"/>
  <c r="G859" i="5"/>
  <c r="E860" i="5"/>
  <c r="F860" i="5"/>
  <c r="G860" i="5"/>
  <c r="E861" i="5"/>
  <c r="F861" i="5"/>
  <c r="G861" i="5"/>
  <c r="E862" i="5"/>
  <c r="F862" i="5"/>
  <c r="G862" i="5"/>
  <c r="E863" i="5"/>
  <c r="F863" i="5"/>
  <c r="G863" i="5"/>
  <c r="E864" i="5"/>
  <c r="F864" i="5"/>
  <c r="G864" i="5"/>
  <c r="E865" i="5"/>
  <c r="F865" i="5"/>
  <c r="G865" i="5"/>
  <c r="E866" i="5"/>
  <c r="F866" i="5"/>
  <c r="G866" i="5"/>
  <c r="E867" i="5"/>
  <c r="F867" i="5"/>
  <c r="G867" i="5"/>
  <c r="E868" i="5"/>
  <c r="F868" i="5"/>
  <c r="G868" i="5"/>
  <c r="E869" i="5"/>
  <c r="F869" i="5"/>
  <c r="G869" i="5"/>
  <c r="E870" i="5"/>
  <c r="F870" i="5"/>
  <c r="G870" i="5"/>
  <c r="E871" i="5"/>
  <c r="F871" i="5"/>
  <c r="G871" i="5"/>
  <c r="E872" i="5"/>
  <c r="F872" i="5"/>
  <c r="G872" i="5"/>
  <c r="E873" i="5"/>
  <c r="F873" i="5"/>
  <c r="G873" i="5"/>
  <c r="E874" i="5"/>
  <c r="F874" i="5"/>
  <c r="G874" i="5"/>
  <c r="E875" i="5"/>
  <c r="F875" i="5"/>
  <c r="G875" i="5"/>
  <c r="E876" i="5"/>
  <c r="F876" i="5"/>
  <c r="G876" i="5"/>
  <c r="E877" i="5"/>
  <c r="F877" i="5"/>
  <c r="G877" i="5"/>
  <c r="E878" i="5"/>
  <c r="F878" i="5"/>
  <c r="G878" i="5"/>
  <c r="E879" i="5"/>
  <c r="F879" i="5"/>
  <c r="G879" i="5"/>
  <c r="E880" i="5"/>
  <c r="F880" i="5"/>
  <c r="G880" i="5"/>
  <c r="E881" i="5"/>
  <c r="F881" i="5"/>
  <c r="G881" i="5"/>
  <c r="E882" i="5"/>
  <c r="F882" i="5"/>
  <c r="G882" i="5"/>
  <c r="E883" i="5"/>
  <c r="F883" i="5"/>
  <c r="G883" i="5"/>
  <c r="E884" i="5"/>
  <c r="F884" i="5"/>
  <c r="G884" i="5"/>
  <c r="E885" i="5"/>
  <c r="F885" i="5"/>
  <c r="G885" i="5"/>
  <c r="E886" i="5"/>
  <c r="F886" i="5"/>
  <c r="G886" i="5"/>
  <c r="E887" i="5"/>
  <c r="F887" i="5"/>
  <c r="G887" i="5"/>
  <c r="E888" i="5"/>
  <c r="F888" i="5"/>
  <c r="G888" i="5"/>
  <c r="E889" i="5"/>
  <c r="F889" i="5"/>
  <c r="G889" i="5"/>
  <c r="E890" i="5"/>
  <c r="F890" i="5"/>
  <c r="G890" i="5"/>
  <c r="E891" i="5"/>
  <c r="F891" i="5"/>
  <c r="G891" i="5"/>
  <c r="E892" i="5"/>
  <c r="F892" i="5"/>
  <c r="G892" i="5"/>
  <c r="E893" i="5"/>
  <c r="F893" i="5"/>
  <c r="G893" i="5"/>
  <c r="E894" i="5"/>
  <c r="F894" i="5"/>
  <c r="G894" i="5"/>
  <c r="E895" i="5"/>
  <c r="F895" i="5"/>
  <c r="G895" i="5"/>
  <c r="E896" i="5"/>
  <c r="F896" i="5"/>
  <c r="G896" i="5"/>
  <c r="E897" i="5"/>
  <c r="F897" i="5"/>
  <c r="G897" i="5"/>
  <c r="E898" i="5"/>
  <c r="F898" i="5"/>
  <c r="G898" i="5"/>
  <c r="E899" i="5"/>
  <c r="F899" i="5"/>
  <c r="G899" i="5"/>
  <c r="E900" i="5"/>
  <c r="F900" i="5"/>
  <c r="G900" i="5"/>
  <c r="E901" i="5"/>
  <c r="F901" i="5"/>
  <c r="G901" i="5"/>
  <c r="E902" i="5"/>
  <c r="F902" i="5"/>
  <c r="G902" i="5"/>
  <c r="E903" i="5"/>
  <c r="F903" i="5"/>
  <c r="G903" i="5"/>
  <c r="E904" i="5"/>
  <c r="F904" i="5"/>
  <c r="G904" i="5"/>
  <c r="E905" i="5"/>
  <c r="F905" i="5"/>
  <c r="G905" i="5"/>
  <c r="E906" i="5"/>
  <c r="F906" i="5"/>
  <c r="G906" i="5"/>
  <c r="E907" i="5"/>
  <c r="F907" i="5"/>
  <c r="G907" i="5"/>
  <c r="E908" i="5"/>
  <c r="F908" i="5"/>
  <c r="G908" i="5"/>
  <c r="E909" i="5"/>
  <c r="F909" i="5"/>
  <c r="G909" i="5"/>
  <c r="E913" i="5"/>
  <c r="F913" i="5"/>
  <c r="G913" i="5"/>
  <c r="E914" i="5"/>
  <c r="F914" i="5"/>
  <c r="G914" i="5"/>
  <c r="E915" i="5"/>
  <c r="F915" i="5"/>
  <c r="G915" i="5"/>
  <c r="E917" i="5"/>
  <c r="F917" i="5"/>
  <c r="G917" i="5"/>
  <c r="E921" i="5"/>
  <c r="F921" i="5"/>
  <c r="G921" i="5"/>
  <c r="E922" i="5"/>
  <c r="F922" i="5"/>
  <c r="G922" i="5"/>
  <c r="E923" i="5"/>
  <c r="F923" i="5"/>
  <c r="G923" i="5"/>
  <c r="E924" i="5"/>
  <c r="F924" i="5"/>
  <c r="G924" i="5"/>
  <c r="E927" i="5"/>
  <c r="F927" i="5"/>
  <c r="G927" i="5"/>
  <c r="E928" i="5"/>
  <c r="F928" i="5"/>
  <c r="G928" i="5"/>
  <c r="E929" i="5"/>
  <c r="F929" i="5"/>
  <c r="G929" i="5"/>
  <c r="E931" i="5"/>
  <c r="F931" i="5"/>
  <c r="G931" i="5"/>
  <c r="E932" i="5"/>
  <c r="F932" i="5"/>
  <c r="G932" i="5"/>
  <c r="E933" i="5"/>
  <c r="F933" i="5"/>
  <c r="G933" i="5"/>
  <c r="E934" i="5"/>
  <c r="F934" i="5"/>
  <c r="G934" i="5"/>
  <c r="E936" i="5"/>
  <c r="F936" i="5"/>
  <c r="G936" i="5"/>
  <c r="E937" i="5"/>
  <c r="F937" i="5"/>
  <c r="G937" i="5"/>
  <c r="E938" i="5"/>
  <c r="F938" i="5"/>
  <c r="G938" i="5"/>
  <c r="E939" i="5"/>
  <c r="F939" i="5"/>
  <c r="G939" i="5"/>
  <c r="E940" i="5"/>
  <c r="F940" i="5"/>
  <c r="G940" i="5"/>
  <c r="E941" i="5"/>
  <c r="F941" i="5"/>
  <c r="G941" i="5"/>
  <c r="E942" i="5"/>
  <c r="F942" i="5"/>
  <c r="G942" i="5"/>
  <c r="E943" i="5"/>
  <c r="F943" i="5"/>
  <c r="G943" i="5"/>
  <c r="E946" i="5"/>
  <c r="F946" i="5"/>
  <c r="G946" i="5"/>
  <c r="E947" i="5"/>
  <c r="F947" i="5"/>
  <c r="G947" i="5"/>
  <c r="E949" i="5"/>
  <c r="F949" i="5"/>
  <c r="G949" i="5"/>
  <c r="E952" i="5"/>
  <c r="F952" i="5"/>
  <c r="G952" i="5"/>
  <c r="E953" i="5"/>
  <c r="F953" i="5"/>
  <c r="G953" i="5"/>
  <c r="E956" i="5"/>
  <c r="F956" i="5"/>
  <c r="G956" i="5"/>
  <c r="E957" i="5"/>
  <c r="F957" i="5"/>
  <c r="G957" i="5"/>
  <c r="E959" i="5"/>
  <c r="F959" i="5"/>
  <c r="G959" i="5"/>
  <c r="E960" i="5"/>
  <c r="F960" i="5"/>
  <c r="G960" i="5"/>
  <c r="E962" i="5"/>
  <c r="F962" i="5"/>
  <c r="G962" i="5"/>
  <c r="E964" i="5"/>
  <c r="F964" i="5"/>
  <c r="G964" i="5"/>
  <c r="E965" i="5"/>
  <c r="F965" i="5"/>
  <c r="G965" i="5"/>
  <c r="E966" i="5"/>
  <c r="F966" i="5"/>
  <c r="G966" i="5"/>
  <c r="E967" i="5"/>
  <c r="F967" i="5"/>
  <c r="G967" i="5"/>
  <c r="E968" i="5"/>
  <c r="F968" i="5"/>
  <c r="G968" i="5"/>
  <c r="E969" i="5"/>
  <c r="F969" i="5"/>
  <c r="G969" i="5"/>
  <c r="E971" i="5"/>
  <c r="F971" i="5"/>
  <c r="G971" i="5"/>
  <c r="E972" i="5"/>
  <c r="F972" i="5"/>
  <c r="G972" i="5"/>
  <c r="E973" i="5"/>
  <c r="F973" i="5"/>
  <c r="G973" i="5"/>
  <c r="E974" i="5"/>
  <c r="F974" i="5"/>
  <c r="G974" i="5"/>
  <c r="E975" i="5"/>
  <c r="F975" i="5"/>
  <c r="G975" i="5"/>
  <c r="E977" i="5"/>
  <c r="F977" i="5"/>
  <c r="G977" i="5"/>
  <c r="E978" i="5"/>
  <c r="F978" i="5"/>
  <c r="G978" i="5"/>
  <c r="E979" i="5"/>
  <c r="F979" i="5"/>
  <c r="G979" i="5"/>
  <c r="E980" i="5"/>
  <c r="F980" i="5"/>
  <c r="G980" i="5"/>
  <c r="E981" i="5"/>
  <c r="F981" i="5"/>
  <c r="G981" i="5"/>
  <c r="E984" i="5"/>
  <c r="F984" i="5"/>
  <c r="G984" i="5"/>
  <c r="E985" i="5"/>
  <c r="F985" i="5"/>
  <c r="G985" i="5"/>
  <c r="E986" i="5"/>
  <c r="F986" i="5"/>
  <c r="G986" i="5"/>
  <c r="E988" i="5"/>
  <c r="F988" i="5"/>
  <c r="G988" i="5"/>
  <c r="E993" i="5"/>
  <c r="F993" i="5"/>
  <c r="G993" i="5"/>
  <c r="E994" i="5"/>
  <c r="F994" i="5"/>
  <c r="G994" i="5"/>
  <c r="E995" i="5"/>
  <c r="F995" i="5"/>
  <c r="G995" i="5"/>
  <c r="E998" i="5"/>
  <c r="F998" i="5"/>
  <c r="G998" i="5"/>
  <c r="E999" i="5"/>
  <c r="F999" i="5"/>
  <c r="G999" i="5"/>
  <c r="E1002" i="5"/>
  <c r="F1002" i="5"/>
  <c r="G1002" i="5"/>
  <c r="E1003" i="5"/>
  <c r="F1003" i="5"/>
  <c r="G1003" i="5"/>
  <c r="E1005" i="5"/>
  <c r="F1005" i="5"/>
  <c r="G1005" i="5"/>
  <c r="E1006" i="5"/>
  <c r="F1006" i="5"/>
  <c r="G1006" i="5"/>
  <c r="E1007" i="5"/>
  <c r="F1007" i="5"/>
  <c r="G1007" i="5"/>
  <c r="E1010" i="5"/>
  <c r="F1010" i="5"/>
  <c r="G1010" i="5"/>
  <c r="E1013" i="5"/>
  <c r="F1013" i="5"/>
  <c r="G1013" i="5"/>
  <c r="E1019" i="5"/>
  <c r="F1019" i="5"/>
  <c r="G1019" i="5"/>
  <c r="E1021" i="5"/>
  <c r="F1021" i="5"/>
  <c r="G1021" i="5"/>
  <c r="E1022" i="5"/>
  <c r="F1022" i="5"/>
  <c r="G1022" i="5"/>
  <c r="E1024" i="5"/>
  <c r="F1024" i="5"/>
  <c r="G1024" i="5"/>
  <c r="E1025" i="5"/>
  <c r="F1025" i="5"/>
  <c r="G1025" i="5"/>
  <c r="E1028" i="5"/>
  <c r="F1028" i="5"/>
  <c r="G1028" i="5"/>
  <c r="E1030" i="5"/>
  <c r="F1030" i="5"/>
  <c r="G1030" i="5"/>
  <c r="E1031" i="5"/>
  <c r="F1031" i="5"/>
  <c r="G1031" i="5"/>
  <c r="E1032" i="5"/>
  <c r="F1032" i="5"/>
  <c r="G1032" i="5"/>
  <c r="E1033" i="5"/>
  <c r="F1033" i="5"/>
  <c r="G1033" i="5"/>
  <c r="E1034" i="5"/>
  <c r="F1034" i="5"/>
  <c r="G1034" i="5"/>
  <c r="E1035" i="5"/>
  <c r="F1035" i="5"/>
  <c r="G1035" i="5"/>
  <c r="E1036" i="5"/>
  <c r="F1036" i="5"/>
  <c r="G1036" i="5"/>
  <c r="E1037" i="5"/>
  <c r="F1037" i="5"/>
  <c r="G1037" i="5"/>
  <c r="E1038" i="5"/>
  <c r="F1038" i="5"/>
  <c r="G1038" i="5"/>
  <c r="E1039" i="5"/>
  <c r="F1039" i="5"/>
  <c r="G1039" i="5"/>
  <c r="E1040" i="5"/>
  <c r="F1040" i="5"/>
  <c r="G1040" i="5"/>
  <c r="E1041" i="5"/>
  <c r="F1041" i="5"/>
  <c r="G1041" i="5"/>
  <c r="E1042" i="5"/>
  <c r="F1042" i="5"/>
  <c r="G1042" i="5"/>
  <c r="E1043" i="5"/>
  <c r="F1043" i="5"/>
  <c r="G1043" i="5"/>
  <c r="E1044" i="5"/>
  <c r="F1044" i="5"/>
  <c r="G1044" i="5"/>
  <c r="E1045" i="5"/>
  <c r="F1045" i="5"/>
  <c r="G1045" i="5"/>
  <c r="E1046" i="5"/>
  <c r="F1046" i="5"/>
  <c r="G1046" i="5"/>
  <c r="E1047" i="5"/>
  <c r="F1047" i="5"/>
  <c r="G1047" i="5"/>
  <c r="E1048" i="5"/>
  <c r="F1048" i="5"/>
  <c r="G1048" i="5"/>
  <c r="E1049" i="5"/>
  <c r="F1049" i="5"/>
  <c r="G1049" i="5"/>
  <c r="E1050" i="5"/>
  <c r="F1050" i="5"/>
  <c r="G1050" i="5"/>
  <c r="E1051" i="5"/>
  <c r="F1051" i="5"/>
  <c r="G1051" i="5"/>
  <c r="E1052" i="5"/>
  <c r="F1052" i="5"/>
  <c r="G1052" i="5"/>
  <c r="E1053" i="5"/>
  <c r="F1053" i="5"/>
  <c r="G1053" i="5"/>
  <c r="E1054" i="5"/>
  <c r="F1054" i="5"/>
  <c r="G1054" i="5"/>
  <c r="E1055" i="5"/>
  <c r="F1055" i="5"/>
  <c r="G1055" i="5"/>
  <c r="E1056" i="5"/>
  <c r="F1056" i="5"/>
  <c r="G1056" i="5"/>
  <c r="E1057" i="5"/>
  <c r="F1057" i="5"/>
  <c r="G1057" i="5"/>
  <c r="E1058" i="5"/>
  <c r="F1058" i="5"/>
  <c r="G1058" i="5"/>
  <c r="E1059" i="5"/>
  <c r="F1059" i="5"/>
  <c r="G1059" i="5"/>
  <c r="E1060" i="5"/>
  <c r="F1060" i="5"/>
  <c r="G1060" i="5"/>
  <c r="E1061" i="5"/>
  <c r="F1061" i="5"/>
  <c r="G1061" i="5"/>
  <c r="E1062" i="5"/>
  <c r="F1062" i="5"/>
  <c r="G1062" i="5"/>
  <c r="E1063" i="5"/>
  <c r="F1063" i="5"/>
  <c r="G1063" i="5"/>
  <c r="E1064" i="5"/>
  <c r="F1064" i="5"/>
  <c r="G1064" i="5"/>
  <c r="E1065" i="5"/>
  <c r="F1065" i="5"/>
  <c r="G1065" i="5"/>
  <c r="E1066" i="5"/>
  <c r="F1066" i="5"/>
  <c r="G1066" i="5"/>
  <c r="E1067" i="5"/>
  <c r="F1067" i="5"/>
  <c r="G1067" i="5"/>
  <c r="E1068" i="5"/>
  <c r="F1068" i="5"/>
  <c r="G1068" i="5"/>
  <c r="E1069" i="5"/>
  <c r="F1069" i="5"/>
  <c r="G1069" i="5"/>
  <c r="E1070" i="5"/>
  <c r="F1070" i="5"/>
  <c r="G1070" i="5"/>
  <c r="E1071" i="5"/>
  <c r="F1071" i="5"/>
  <c r="G1071" i="5"/>
  <c r="E1072" i="5"/>
  <c r="F1072" i="5"/>
  <c r="G1072" i="5"/>
  <c r="E1073" i="5"/>
  <c r="F1073" i="5"/>
  <c r="G1073" i="5"/>
  <c r="E1074" i="5"/>
  <c r="F1074" i="5"/>
  <c r="G1074" i="5"/>
  <c r="E1075" i="5"/>
  <c r="F1075" i="5"/>
  <c r="G1075" i="5"/>
  <c r="E1076" i="5"/>
  <c r="F1076" i="5"/>
  <c r="G1076" i="5"/>
  <c r="E1077" i="5"/>
  <c r="F1077" i="5"/>
  <c r="G1077" i="5"/>
  <c r="E1078" i="5"/>
  <c r="F1078" i="5"/>
  <c r="G1078" i="5"/>
  <c r="E1079" i="5"/>
  <c r="F1079" i="5"/>
  <c r="G1079" i="5"/>
  <c r="E1080" i="5"/>
  <c r="F1080" i="5"/>
  <c r="G1080" i="5"/>
  <c r="E1081" i="5"/>
  <c r="F1081" i="5"/>
  <c r="G1081" i="5"/>
  <c r="E1082" i="5"/>
  <c r="F1082" i="5"/>
  <c r="G1082" i="5"/>
  <c r="E1083" i="5"/>
  <c r="F1083" i="5"/>
  <c r="G1083" i="5"/>
  <c r="E1084" i="5"/>
  <c r="F1084" i="5"/>
  <c r="G1084" i="5"/>
  <c r="E1085" i="5"/>
  <c r="F1085" i="5"/>
  <c r="G1085" i="5"/>
  <c r="E1086" i="5"/>
  <c r="F1086" i="5"/>
  <c r="G1086" i="5"/>
  <c r="E1087" i="5"/>
  <c r="F1087" i="5"/>
  <c r="G1087" i="5"/>
  <c r="E1088" i="5"/>
  <c r="F1088" i="5"/>
  <c r="G1088" i="5"/>
  <c r="E1089" i="5"/>
  <c r="F1089" i="5"/>
  <c r="G1089" i="5"/>
  <c r="E1090" i="5"/>
  <c r="F1090" i="5"/>
  <c r="G1090" i="5"/>
  <c r="E1094" i="5"/>
  <c r="F1094" i="5"/>
  <c r="G1094" i="5"/>
  <c r="E1095" i="5"/>
  <c r="F1095" i="5"/>
  <c r="G1095" i="5"/>
  <c r="E1096" i="5"/>
  <c r="F1096" i="5"/>
  <c r="G1096" i="5"/>
  <c r="E1098" i="5"/>
  <c r="F1098" i="5"/>
  <c r="G1098" i="5"/>
  <c r="E1102" i="5"/>
  <c r="F1102" i="5"/>
  <c r="G1102" i="5"/>
  <c r="E1103" i="5"/>
  <c r="F1103" i="5"/>
  <c r="G1103" i="5"/>
  <c r="E1104" i="5"/>
  <c r="F1104" i="5"/>
  <c r="G1104" i="5"/>
  <c r="E1105" i="5"/>
  <c r="F1105" i="5"/>
  <c r="G1105" i="5"/>
  <c r="E1108" i="5"/>
  <c r="F1108" i="5"/>
  <c r="G1108" i="5"/>
  <c r="E1109" i="5"/>
  <c r="F1109" i="5"/>
  <c r="G1109" i="5"/>
  <c r="E1110" i="5"/>
  <c r="F1110" i="5"/>
  <c r="G1110" i="5"/>
  <c r="E1112" i="5"/>
  <c r="F1112" i="5"/>
  <c r="G1112" i="5"/>
  <c r="E1113" i="5"/>
  <c r="F1113" i="5"/>
  <c r="G1113" i="5"/>
  <c r="E1114" i="5"/>
  <c r="F1114" i="5"/>
  <c r="G1114" i="5"/>
  <c r="E1115" i="5"/>
  <c r="F1115" i="5"/>
  <c r="G1115" i="5"/>
  <c r="E1117" i="5"/>
  <c r="F1117" i="5"/>
  <c r="G1117" i="5"/>
  <c r="E1118" i="5"/>
  <c r="F1118" i="5"/>
  <c r="G1118" i="5"/>
  <c r="E1119" i="5"/>
  <c r="F1119" i="5"/>
  <c r="G1119" i="5"/>
  <c r="E1120" i="5"/>
  <c r="F1120" i="5"/>
  <c r="G1120" i="5"/>
  <c r="E1121" i="5"/>
  <c r="F1121" i="5"/>
  <c r="G1121" i="5"/>
  <c r="E1122" i="5"/>
  <c r="F1122" i="5"/>
  <c r="G1122" i="5"/>
  <c r="E1123" i="5"/>
  <c r="F1123" i="5"/>
  <c r="G1123" i="5"/>
  <c r="E1124" i="5"/>
  <c r="F1124" i="5"/>
  <c r="G1124" i="5"/>
  <c r="E1127" i="5"/>
  <c r="F1127" i="5"/>
  <c r="G1127" i="5"/>
  <c r="E1128" i="5"/>
  <c r="F1128" i="5"/>
  <c r="G1128" i="5"/>
  <c r="E1130" i="5"/>
  <c r="F1130" i="5"/>
  <c r="G1130" i="5"/>
  <c r="E1133" i="5"/>
  <c r="F1133" i="5"/>
  <c r="G1133" i="5"/>
  <c r="E1134" i="5"/>
  <c r="F1134" i="5"/>
  <c r="G1134" i="5"/>
  <c r="E1137" i="5"/>
  <c r="F1137" i="5"/>
  <c r="G1137" i="5"/>
  <c r="E1138" i="5"/>
  <c r="F1138" i="5"/>
  <c r="G1138" i="5"/>
  <c r="E1140" i="5"/>
  <c r="F1140" i="5"/>
  <c r="G1140" i="5"/>
  <c r="E1141" i="5"/>
  <c r="F1141" i="5"/>
  <c r="G1141" i="5"/>
  <c r="E1143" i="5"/>
  <c r="F1143" i="5"/>
  <c r="G1143" i="5"/>
  <c r="E1145" i="5"/>
  <c r="F1145" i="5"/>
  <c r="G1145" i="5"/>
  <c r="E1146" i="5"/>
  <c r="F1146" i="5"/>
  <c r="G1146" i="5"/>
  <c r="E1147" i="5"/>
  <c r="F1147" i="5"/>
  <c r="G1147" i="5"/>
  <c r="E1148" i="5"/>
  <c r="F1148" i="5"/>
  <c r="G1148" i="5"/>
  <c r="E1149" i="5"/>
  <c r="F1149" i="5"/>
  <c r="G1149" i="5"/>
  <c r="E1150" i="5"/>
  <c r="F1150" i="5"/>
  <c r="G1150" i="5"/>
  <c r="E1152" i="5"/>
  <c r="F1152" i="5"/>
  <c r="G1152" i="5"/>
  <c r="E1153" i="5"/>
  <c r="F1153" i="5"/>
  <c r="G1153" i="5"/>
  <c r="E1154" i="5"/>
  <c r="F1154" i="5"/>
  <c r="G1154" i="5"/>
  <c r="E1155" i="5"/>
  <c r="F1155" i="5"/>
  <c r="G1155" i="5"/>
  <c r="E1156" i="5"/>
  <c r="F1156" i="5"/>
  <c r="G1156" i="5"/>
  <c r="E1158" i="5"/>
  <c r="F1158" i="5"/>
  <c r="G1158" i="5"/>
  <c r="E1159" i="5"/>
  <c r="F1159" i="5"/>
  <c r="G1159" i="5"/>
  <c r="E1160" i="5"/>
  <c r="F1160" i="5"/>
  <c r="G1160" i="5"/>
  <c r="E1161" i="5"/>
  <c r="F1161" i="5"/>
  <c r="G1161" i="5"/>
  <c r="E1162" i="5"/>
  <c r="F1162" i="5"/>
  <c r="G1162" i="5"/>
  <c r="E1165" i="5"/>
  <c r="F1165" i="5"/>
  <c r="G1165" i="5"/>
  <c r="E1166" i="5"/>
  <c r="F1166" i="5"/>
  <c r="G1166" i="5"/>
  <c r="E1167" i="5"/>
  <c r="F1167" i="5"/>
  <c r="G1167" i="5"/>
  <c r="E1169" i="5"/>
  <c r="F1169" i="5"/>
  <c r="G1169" i="5"/>
  <c r="E1174" i="5"/>
  <c r="F1174" i="5"/>
  <c r="G1174" i="5"/>
  <c r="E1175" i="5"/>
  <c r="F1175" i="5"/>
  <c r="G1175" i="5"/>
  <c r="E1176" i="5"/>
  <c r="F1176" i="5"/>
  <c r="G1176" i="5"/>
  <c r="E1179" i="5"/>
  <c r="F1179" i="5"/>
  <c r="G1179" i="5"/>
  <c r="E1180" i="5"/>
  <c r="F1180" i="5"/>
  <c r="G1180" i="5"/>
  <c r="E1183" i="5"/>
  <c r="F1183" i="5"/>
  <c r="G1183" i="5"/>
  <c r="E1184" i="5"/>
  <c r="F1184" i="5"/>
  <c r="G1184" i="5"/>
  <c r="E1186" i="5"/>
  <c r="F1186" i="5"/>
  <c r="G1186" i="5"/>
  <c r="E1187" i="5"/>
  <c r="F1187" i="5"/>
  <c r="G1187" i="5"/>
  <c r="E1188" i="5"/>
  <c r="F1188" i="5"/>
  <c r="G1188" i="5"/>
  <c r="E1191" i="5"/>
  <c r="F1191" i="5"/>
  <c r="G1191" i="5"/>
  <c r="E1194" i="5"/>
  <c r="F1194" i="5"/>
  <c r="G1194" i="5"/>
  <c r="E1200" i="5"/>
  <c r="F1200" i="5"/>
  <c r="G1200" i="5"/>
  <c r="E1202" i="5"/>
  <c r="F1202" i="5"/>
  <c r="G1202" i="5"/>
  <c r="E1203" i="5"/>
  <c r="F1203" i="5"/>
  <c r="G1203" i="5"/>
  <c r="E1205" i="5"/>
  <c r="F1205" i="5"/>
  <c r="G1205" i="5"/>
  <c r="E1206" i="5"/>
  <c r="F1206" i="5"/>
  <c r="G1206" i="5"/>
  <c r="E1209" i="5"/>
  <c r="F1209" i="5"/>
  <c r="G1209" i="5"/>
  <c r="E1211" i="5"/>
  <c r="F1211" i="5"/>
  <c r="G1211" i="5"/>
  <c r="E1212" i="5"/>
  <c r="F1212" i="5"/>
  <c r="G1212" i="5"/>
  <c r="E1213" i="5"/>
  <c r="F1213" i="5"/>
  <c r="G1213" i="5"/>
  <c r="E1214" i="5"/>
  <c r="F1214" i="5"/>
  <c r="G1214" i="5"/>
  <c r="E1215" i="5"/>
  <c r="F1215" i="5"/>
  <c r="G1215" i="5"/>
  <c r="E1216" i="5"/>
  <c r="F1216" i="5"/>
  <c r="G1216" i="5"/>
  <c r="E1217" i="5"/>
  <c r="F1217" i="5"/>
  <c r="G1217" i="5"/>
  <c r="E1218" i="5"/>
  <c r="F1218" i="5"/>
  <c r="G1218" i="5"/>
  <c r="E1219" i="5"/>
  <c r="F1219" i="5"/>
  <c r="G1219" i="5"/>
  <c r="E1220" i="5"/>
  <c r="F1220" i="5"/>
  <c r="G1220" i="5"/>
  <c r="E1221" i="5"/>
  <c r="F1221" i="5"/>
  <c r="G1221" i="5"/>
  <c r="E1222" i="5"/>
  <c r="F1222" i="5"/>
  <c r="G1222" i="5"/>
  <c r="E1223" i="5"/>
  <c r="F1223" i="5"/>
  <c r="G1223" i="5"/>
  <c r="E1224" i="5"/>
  <c r="F1224" i="5"/>
  <c r="G1224" i="5"/>
  <c r="E1225" i="5"/>
  <c r="F1225" i="5"/>
  <c r="G1225" i="5"/>
  <c r="E1226" i="5"/>
  <c r="F1226" i="5"/>
  <c r="G1226" i="5"/>
  <c r="E1227" i="5"/>
  <c r="F1227" i="5"/>
  <c r="G1227" i="5"/>
  <c r="E1228" i="5"/>
  <c r="F1228" i="5"/>
  <c r="G1228" i="5"/>
  <c r="E1229" i="5"/>
  <c r="F1229" i="5"/>
  <c r="G1229" i="5"/>
  <c r="E1230" i="5"/>
  <c r="F1230" i="5"/>
  <c r="G1230" i="5"/>
  <c r="E1231" i="5"/>
  <c r="F1231" i="5"/>
  <c r="G1231" i="5"/>
  <c r="E1232" i="5"/>
  <c r="F1232" i="5"/>
  <c r="G1232" i="5"/>
  <c r="E1233" i="5"/>
  <c r="F1233" i="5"/>
  <c r="G1233" i="5"/>
  <c r="E1234" i="5"/>
  <c r="F1234" i="5"/>
  <c r="G1234" i="5"/>
  <c r="E1235" i="5"/>
  <c r="F1235" i="5"/>
  <c r="G1235" i="5"/>
  <c r="E1236" i="5"/>
  <c r="F1236" i="5"/>
  <c r="G1236" i="5"/>
  <c r="E1237" i="5"/>
  <c r="F1237" i="5"/>
  <c r="G1237" i="5"/>
  <c r="E1238" i="5"/>
  <c r="F1238" i="5"/>
  <c r="G1238" i="5"/>
  <c r="E1239" i="5"/>
  <c r="F1239" i="5"/>
  <c r="G1239" i="5"/>
  <c r="E1240" i="5"/>
  <c r="F1240" i="5"/>
  <c r="G1240" i="5"/>
  <c r="E1241" i="5"/>
  <c r="F1241" i="5"/>
  <c r="G1241" i="5"/>
  <c r="E1242" i="5"/>
  <c r="F1242" i="5"/>
  <c r="G1242" i="5"/>
  <c r="E1243" i="5"/>
  <c r="F1243" i="5"/>
  <c r="G1243" i="5"/>
  <c r="E1244" i="5"/>
  <c r="F1244" i="5"/>
  <c r="G1244" i="5"/>
  <c r="E1245" i="5"/>
  <c r="F1245" i="5"/>
  <c r="G1245" i="5"/>
  <c r="E1246" i="5"/>
  <c r="F1246" i="5"/>
  <c r="G1246" i="5"/>
  <c r="E1247" i="5"/>
  <c r="F1247" i="5"/>
  <c r="G1247" i="5"/>
  <c r="E1248" i="5"/>
  <c r="F1248" i="5"/>
  <c r="G1248" i="5"/>
  <c r="E1249" i="5"/>
  <c r="F1249" i="5"/>
  <c r="G1249" i="5"/>
  <c r="E1250" i="5"/>
  <c r="F1250" i="5"/>
  <c r="G1250" i="5"/>
  <c r="E1251" i="5"/>
  <c r="F1251" i="5"/>
  <c r="G1251" i="5"/>
  <c r="E1252" i="5"/>
  <c r="F1252" i="5"/>
  <c r="G1252" i="5"/>
  <c r="E1253" i="5"/>
  <c r="F1253" i="5"/>
  <c r="G1253" i="5"/>
  <c r="E1254" i="5"/>
  <c r="F1254" i="5"/>
  <c r="G1254" i="5"/>
  <c r="E1255" i="5"/>
  <c r="F1255" i="5"/>
  <c r="G1255" i="5"/>
  <c r="E1256" i="5"/>
  <c r="F1256" i="5"/>
  <c r="G1256" i="5"/>
  <c r="E1257" i="5"/>
  <c r="F1257" i="5"/>
  <c r="G1257" i="5"/>
  <c r="E1258" i="5"/>
  <c r="F1258" i="5"/>
  <c r="G1258" i="5"/>
  <c r="E1259" i="5"/>
  <c r="F1259" i="5"/>
  <c r="G1259" i="5"/>
  <c r="E1260" i="5"/>
  <c r="F1260" i="5"/>
  <c r="G1260" i="5"/>
  <c r="E1261" i="5"/>
  <c r="F1261" i="5"/>
  <c r="G1261" i="5"/>
  <c r="E1262" i="5"/>
  <c r="F1262" i="5"/>
  <c r="G1262" i="5"/>
  <c r="E1263" i="5"/>
  <c r="F1263" i="5"/>
  <c r="G1263" i="5"/>
  <c r="E1264" i="5"/>
  <c r="F1264" i="5"/>
  <c r="G1264" i="5"/>
  <c r="E1265" i="5"/>
  <c r="F1265" i="5"/>
  <c r="G1265" i="5"/>
  <c r="E1266" i="5"/>
  <c r="F1266" i="5"/>
  <c r="G1266" i="5"/>
  <c r="E1267" i="5"/>
  <c r="F1267" i="5"/>
  <c r="G1267" i="5"/>
  <c r="E1268" i="5"/>
  <c r="F1268" i="5"/>
  <c r="G1268" i="5"/>
  <c r="G2" i="5"/>
  <c r="F2" i="5"/>
  <c r="I1910" i="3"/>
  <c r="I1909" i="3"/>
  <c r="I1908" i="3"/>
  <c r="I1907" i="3"/>
  <c r="I1906" i="3"/>
  <c r="I1905" i="3"/>
  <c r="I1904" i="3"/>
  <c r="I1903" i="3"/>
  <c r="I1902" i="3"/>
  <c r="I1901" i="3"/>
  <c r="I1900" i="3"/>
  <c r="I1899" i="3"/>
  <c r="I1898" i="3"/>
  <c r="I1897" i="3"/>
  <c r="I1896" i="3"/>
  <c r="I1895" i="3"/>
  <c r="I1894" i="3"/>
  <c r="I1893" i="3"/>
  <c r="I1892" i="3"/>
  <c r="I1891" i="3"/>
  <c r="I1890" i="3"/>
  <c r="I1889" i="3"/>
  <c r="I1888" i="3"/>
  <c r="I1887" i="3"/>
  <c r="I1886" i="3"/>
  <c r="I1885" i="3"/>
  <c r="I1884" i="3"/>
  <c r="I1883" i="3"/>
  <c r="I1882" i="3"/>
  <c r="I1881" i="3"/>
  <c r="I1880" i="3"/>
  <c r="I1879" i="3"/>
  <c r="I1878" i="3"/>
  <c r="I1877" i="3"/>
  <c r="I1876" i="3"/>
  <c r="I1875" i="3"/>
  <c r="I1874" i="3"/>
  <c r="I1873" i="3"/>
  <c r="I1872" i="3"/>
  <c r="I1871" i="3"/>
  <c r="I1870" i="3"/>
  <c r="I1869" i="3"/>
  <c r="I1868" i="3"/>
  <c r="I1867" i="3"/>
  <c r="I1866" i="3"/>
  <c r="I1865" i="3"/>
  <c r="I1864" i="3"/>
  <c r="I1863" i="3"/>
  <c r="I1862" i="3"/>
  <c r="I1861" i="3"/>
  <c r="I1860" i="3"/>
  <c r="I1859" i="3"/>
  <c r="I1858" i="3"/>
  <c r="I1857" i="3"/>
  <c r="I1856" i="3"/>
  <c r="I1855" i="3"/>
  <c r="I1854" i="3"/>
  <c r="I1853" i="3"/>
  <c r="I1852" i="3"/>
  <c r="I1851" i="3"/>
  <c r="I1850" i="3"/>
  <c r="I1849" i="3"/>
  <c r="I1848" i="3"/>
  <c r="I1847" i="3"/>
  <c r="I1846" i="3"/>
  <c r="I1845" i="3"/>
  <c r="I1844" i="3"/>
  <c r="I1843" i="3"/>
  <c r="I1842" i="3"/>
  <c r="I1841" i="3"/>
  <c r="I1840" i="3"/>
  <c r="I1839" i="3"/>
  <c r="I1838" i="3"/>
  <c r="I1837" i="3"/>
  <c r="I1836" i="3"/>
  <c r="I1835" i="3"/>
  <c r="I1834" i="3"/>
  <c r="I1833" i="3"/>
  <c r="I1832" i="3"/>
  <c r="I1831" i="3"/>
  <c r="I1830" i="3"/>
  <c r="I1829" i="3"/>
  <c r="I1828" i="3"/>
  <c r="I1827" i="3"/>
  <c r="I1826" i="3"/>
  <c r="I1825" i="3"/>
  <c r="I1824" i="3"/>
  <c r="I1823" i="3"/>
  <c r="I1822" i="3"/>
  <c r="I1821" i="3"/>
  <c r="I1820" i="3"/>
  <c r="I1819" i="3"/>
  <c r="I1818" i="3"/>
  <c r="I1817" i="3"/>
  <c r="I1816" i="3"/>
  <c r="I1815" i="3"/>
  <c r="I1814" i="3"/>
  <c r="I1813" i="3"/>
  <c r="I1812" i="3"/>
  <c r="I1811" i="3"/>
  <c r="I1810" i="3"/>
  <c r="I1809" i="3"/>
  <c r="I1808" i="3"/>
  <c r="I1807" i="3"/>
  <c r="I1806" i="3"/>
  <c r="I1805" i="3"/>
  <c r="I1804" i="3"/>
  <c r="I1803" i="3"/>
  <c r="I1802" i="3"/>
  <c r="I1801" i="3"/>
  <c r="I1800" i="3"/>
  <c r="I1799" i="3"/>
  <c r="I1798" i="3"/>
  <c r="I1797" i="3"/>
  <c r="I1796" i="3"/>
  <c r="I1795" i="3"/>
  <c r="I1794" i="3"/>
  <c r="I1793" i="3"/>
  <c r="I1792" i="3"/>
  <c r="I1791" i="3"/>
  <c r="I1790" i="3"/>
  <c r="I1789" i="3"/>
  <c r="I1788" i="3"/>
  <c r="I1787" i="3"/>
  <c r="I1786" i="3"/>
  <c r="I1785" i="3"/>
  <c r="I1784" i="3"/>
  <c r="I1783" i="3"/>
  <c r="I1782" i="3"/>
  <c r="I1781" i="3"/>
  <c r="I1780" i="3"/>
  <c r="I1779" i="3"/>
  <c r="I1778" i="3"/>
  <c r="I1777" i="3"/>
  <c r="I1776" i="3"/>
  <c r="I1775" i="3"/>
  <c r="I1774" i="3"/>
  <c r="I1773" i="3"/>
  <c r="I1772" i="3"/>
  <c r="I1771" i="3"/>
  <c r="I1770" i="3"/>
  <c r="I1769" i="3"/>
  <c r="I1768" i="3"/>
  <c r="I1767" i="3"/>
  <c r="I1766" i="3"/>
  <c r="I1765" i="3"/>
  <c r="I1764" i="3"/>
  <c r="I1763" i="3"/>
  <c r="I1762" i="3"/>
  <c r="I1761" i="3"/>
  <c r="I1760" i="3"/>
  <c r="I1759" i="3"/>
  <c r="I1758" i="3"/>
  <c r="I1757" i="3"/>
  <c r="I1756" i="3"/>
  <c r="I1755" i="3"/>
  <c r="I1754" i="3"/>
  <c r="I1753" i="3"/>
  <c r="I1752" i="3"/>
  <c r="I1751" i="3"/>
  <c r="I1750" i="3"/>
  <c r="I1749" i="3"/>
  <c r="I1748" i="3"/>
  <c r="I1747" i="3"/>
  <c r="I1746" i="3"/>
  <c r="I1745" i="3"/>
  <c r="I1744" i="3"/>
  <c r="I1743" i="3"/>
  <c r="I1742" i="3"/>
  <c r="I1741" i="3"/>
  <c r="I1740" i="3"/>
  <c r="I1739" i="3"/>
  <c r="I1738" i="3"/>
  <c r="I1737" i="3"/>
  <c r="I1736" i="3"/>
  <c r="I1735" i="3"/>
  <c r="I1734" i="3"/>
  <c r="I1733" i="3"/>
  <c r="I1732" i="3"/>
  <c r="I1731" i="3"/>
  <c r="I1730" i="3"/>
  <c r="I4700" i="3"/>
  <c r="I4699" i="3"/>
  <c r="I4698" i="3"/>
  <c r="I4697" i="3"/>
  <c r="I4696" i="3"/>
  <c r="I4695" i="3"/>
  <c r="I4694" i="3"/>
  <c r="I4693" i="3"/>
  <c r="I4692" i="3"/>
  <c r="I4691" i="3"/>
  <c r="I4690" i="3"/>
  <c r="I4689" i="3"/>
  <c r="I4688" i="3"/>
  <c r="I4687" i="3"/>
  <c r="I4686" i="3"/>
  <c r="I4685" i="3"/>
  <c r="I4684" i="3"/>
  <c r="I4683" i="3"/>
  <c r="I4682" i="3"/>
  <c r="I4681" i="3"/>
  <c r="I4680" i="3"/>
  <c r="I4679" i="3"/>
  <c r="I4678" i="3"/>
  <c r="I4677" i="3"/>
  <c r="I4676" i="3"/>
  <c r="I4675" i="3"/>
  <c r="I4674" i="3"/>
  <c r="I4673" i="3"/>
  <c r="I4672" i="3"/>
  <c r="I4671" i="3"/>
  <c r="I4670" i="3"/>
  <c r="I4669" i="3"/>
  <c r="I4668" i="3"/>
  <c r="I4667" i="3"/>
  <c r="I4666" i="3"/>
  <c r="I4665" i="3"/>
  <c r="I4664" i="3"/>
  <c r="I4663" i="3"/>
  <c r="I4662" i="3"/>
  <c r="I4661" i="3"/>
  <c r="I4660" i="3"/>
  <c r="I4659" i="3"/>
  <c r="I4658" i="3"/>
  <c r="I4657" i="3"/>
  <c r="I4656" i="3"/>
  <c r="I4655" i="3"/>
  <c r="I4654" i="3"/>
  <c r="I4653" i="3"/>
  <c r="I4652" i="3"/>
  <c r="I4651" i="3"/>
  <c r="I4650" i="3"/>
  <c r="I4649" i="3"/>
  <c r="I4648" i="3"/>
  <c r="I4647" i="3"/>
  <c r="I4646" i="3"/>
  <c r="I4645" i="3"/>
  <c r="I4644" i="3"/>
  <c r="I4643" i="3"/>
  <c r="I4642" i="3"/>
  <c r="I4641" i="3"/>
  <c r="I4640" i="3"/>
  <c r="I4639" i="3"/>
  <c r="I4638" i="3"/>
  <c r="I4637" i="3"/>
  <c r="I4636" i="3"/>
  <c r="I4635" i="3"/>
  <c r="I4634" i="3"/>
  <c r="I4633" i="3"/>
  <c r="I4632" i="3"/>
  <c r="I4631" i="3"/>
  <c r="I4630" i="3"/>
  <c r="I4629" i="3"/>
  <c r="I4628" i="3"/>
  <c r="I4627" i="3"/>
  <c r="I4626" i="3"/>
  <c r="I4625" i="3"/>
  <c r="I4624" i="3"/>
  <c r="I4623" i="3"/>
  <c r="I4622" i="3"/>
  <c r="I4621" i="3"/>
  <c r="I4620" i="3"/>
  <c r="I4619" i="3"/>
  <c r="I4618" i="3"/>
  <c r="I4617" i="3"/>
  <c r="I4616" i="3"/>
  <c r="I4615" i="3"/>
  <c r="I4614" i="3"/>
  <c r="I4613" i="3"/>
  <c r="I4612" i="3"/>
  <c r="I4611" i="3"/>
  <c r="I4610" i="3"/>
  <c r="I4609" i="3"/>
  <c r="I4608" i="3"/>
  <c r="I4607" i="3"/>
  <c r="I4606" i="3"/>
  <c r="I4605" i="3"/>
  <c r="I4604" i="3"/>
  <c r="I4603" i="3"/>
  <c r="I4602" i="3"/>
  <c r="I4601" i="3"/>
  <c r="I4600" i="3"/>
  <c r="I4599" i="3"/>
  <c r="I4598" i="3"/>
  <c r="I4597" i="3"/>
  <c r="I4596" i="3"/>
  <c r="I4595" i="3"/>
  <c r="I4594" i="3"/>
  <c r="I4593" i="3"/>
  <c r="I4592" i="3"/>
  <c r="I4591" i="3"/>
  <c r="I4590" i="3"/>
  <c r="I4589" i="3"/>
  <c r="I4588" i="3"/>
  <c r="I4587" i="3"/>
  <c r="I4586" i="3"/>
  <c r="I4585" i="3"/>
  <c r="I4584" i="3"/>
  <c r="I4583" i="3"/>
  <c r="I4582" i="3"/>
  <c r="I4581" i="3"/>
  <c r="I4580" i="3"/>
  <c r="I4579" i="3"/>
  <c r="I4578" i="3"/>
  <c r="I4577" i="3"/>
  <c r="I4576" i="3"/>
  <c r="I4575" i="3"/>
  <c r="I4574" i="3"/>
  <c r="I4573" i="3"/>
  <c r="I4572" i="3"/>
  <c r="I4571" i="3"/>
  <c r="I4570" i="3"/>
  <c r="I4569" i="3"/>
  <c r="I4568" i="3"/>
  <c r="I4567" i="3"/>
  <c r="I4566" i="3"/>
  <c r="I4565" i="3"/>
  <c r="I4564" i="3"/>
  <c r="I4563" i="3"/>
  <c r="I4562" i="3"/>
  <c r="I4561" i="3"/>
  <c r="I4560" i="3"/>
  <c r="I4559" i="3"/>
  <c r="I4558" i="3"/>
  <c r="I4557" i="3"/>
  <c r="I4556" i="3"/>
  <c r="I4555" i="3"/>
  <c r="I4554" i="3"/>
  <c r="I4553" i="3"/>
  <c r="I4552" i="3"/>
  <c r="I4551" i="3"/>
  <c r="I4550" i="3"/>
  <c r="I4549" i="3"/>
  <c r="I4548" i="3"/>
  <c r="I4547" i="3"/>
  <c r="I4546" i="3"/>
  <c r="I4545" i="3"/>
  <c r="I4544" i="3"/>
  <c r="I4543" i="3"/>
  <c r="I4542" i="3"/>
  <c r="I4541" i="3"/>
  <c r="I4540" i="3"/>
  <c r="I4539" i="3"/>
  <c r="I4538" i="3"/>
  <c r="I4537" i="3"/>
  <c r="I4536" i="3"/>
  <c r="I4535" i="3"/>
  <c r="I4534" i="3"/>
  <c r="I4533" i="3"/>
  <c r="I4532" i="3"/>
  <c r="I4531" i="3"/>
  <c r="I4530" i="3"/>
  <c r="I4529" i="3"/>
  <c r="I4528" i="3"/>
  <c r="I4527" i="3"/>
  <c r="I4526" i="3"/>
  <c r="I4525" i="3"/>
  <c r="I4524" i="3"/>
  <c r="I4523" i="3"/>
  <c r="I4522" i="3"/>
  <c r="I4521" i="3"/>
  <c r="I4520" i="3"/>
  <c r="I3045" i="3"/>
  <c r="I3044" i="3"/>
  <c r="I3043" i="3"/>
  <c r="I3042" i="3"/>
  <c r="I3041" i="3"/>
  <c r="I3040" i="3"/>
  <c r="I3039" i="3"/>
  <c r="I3038" i="3"/>
  <c r="I3037" i="3"/>
  <c r="I3036" i="3"/>
  <c r="I3035" i="3"/>
  <c r="I3034" i="3"/>
  <c r="I3033" i="3"/>
  <c r="I3032" i="3"/>
  <c r="I3031" i="3"/>
  <c r="I3030" i="3"/>
  <c r="I3029" i="3"/>
  <c r="I3028" i="3"/>
  <c r="I3027" i="3"/>
  <c r="I3026" i="3"/>
  <c r="I3025" i="3"/>
  <c r="I3024" i="3"/>
  <c r="I3023" i="3"/>
  <c r="I3022" i="3"/>
  <c r="I3021" i="3"/>
  <c r="I3020" i="3"/>
  <c r="I3019" i="3"/>
  <c r="I3018" i="3"/>
  <c r="I3017" i="3"/>
  <c r="I3016" i="3"/>
  <c r="I3015" i="3"/>
  <c r="I3014" i="3"/>
  <c r="I3013" i="3"/>
  <c r="I3012" i="3"/>
  <c r="I3011" i="3"/>
  <c r="I3010" i="3"/>
  <c r="I3009" i="3"/>
  <c r="I3008" i="3"/>
  <c r="I3007" i="3"/>
  <c r="I3006" i="3"/>
  <c r="I3005" i="3"/>
  <c r="I3004" i="3"/>
  <c r="I3003" i="3"/>
  <c r="I3002" i="3"/>
  <c r="I3001" i="3"/>
  <c r="I3000" i="3"/>
  <c r="I2999" i="3"/>
  <c r="I2998" i="3"/>
  <c r="I2997" i="3"/>
  <c r="I2996" i="3"/>
  <c r="I2995" i="3"/>
  <c r="I2994" i="3"/>
  <c r="I2993" i="3"/>
  <c r="I2992" i="3"/>
  <c r="I2991" i="3"/>
  <c r="I2990" i="3"/>
  <c r="I2989" i="3"/>
  <c r="I2988" i="3"/>
  <c r="I2987" i="3"/>
  <c r="I2986" i="3"/>
  <c r="I2985" i="3"/>
  <c r="I2984" i="3"/>
  <c r="I2983" i="3"/>
  <c r="I2982" i="3"/>
  <c r="I2981" i="3"/>
  <c r="I2980" i="3"/>
  <c r="I2979" i="3"/>
  <c r="I2978" i="3"/>
  <c r="I2977" i="3"/>
  <c r="I2976" i="3"/>
  <c r="I2975" i="3"/>
  <c r="I2974" i="3"/>
  <c r="I2973" i="3"/>
  <c r="I2972" i="3"/>
  <c r="I2971" i="3"/>
  <c r="I2970" i="3"/>
  <c r="I2969" i="3"/>
  <c r="I2968" i="3"/>
  <c r="I2967" i="3"/>
  <c r="I2966" i="3"/>
  <c r="I2965" i="3"/>
  <c r="I2964" i="3"/>
  <c r="I2963" i="3"/>
  <c r="I2962" i="3"/>
  <c r="I2961" i="3"/>
  <c r="I2960" i="3"/>
  <c r="I2959" i="3"/>
  <c r="I2958" i="3"/>
  <c r="I2957" i="3"/>
  <c r="I2956" i="3"/>
  <c r="I2955" i="3"/>
  <c r="I2954" i="3"/>
  <c r="I2953" i="3"/>
  <c r="I2952" i="3"/>
  <c r="I2951" i="3"/>
  <c r="I2950" i="3"/>
  <c r="I2949" i="3"/>
  <c r="I2948" i="3"/>
  <c r="I2947" i="3"/>
  <c r="I2946" i="3"/>
  <c r="I2945" i="3"/>
  <c r="I2944" i="3"/>
  <c r="I2943" i="3"/>
  <c r="I2942" i="3"/>
  <c r="I2941" i="3"/>
  <c r="I2940" i="3"/>
  <c r="I2939" i="3"/>
  <c r="I2938" i="3"/>
  <c r="I2937" i="3"/>
  <c r="I2936" i="3"/>
  <c r="I2935" i="3"/>
  <c r="I2934" i="3"/>
  <c r="I2933" i="3"/>
  <c r="I2932" i="3"/>
  <c r="I2931" i="3"/>
  <c r="I2930" i="3"/>
  <c r="I2929" i="3"/>
  <c r="I2928" i="3"/>
  <c r="I2927" i="3"/>
  <c r="I2926" i="3"/>
  <c r="I2925" i="3"/>
  <c r="I2924" i="3"/>
  <c r="I2923" i="3"/>
  <c r="I2922" i="3"/>
  <c r="I2921" i="3"/>
  <c r="I2920" i="3"/>
  <c r="I2919" i="3"/>
  <c r="I2918" i="3"/>
  <c r="I2917" i="3"/>
  <c r="I2916" i="3"/>
  <c r="I2915" i="3"/>
  <c r="I2914" i="3"/>
  <c r="I2913" i="3"/>
  <c r="I2912" i="3"/>
  <c r="I2911" i="3"/>
  <c r="I2910" i="3"/>
  <c r="I2909" i="3"/>
  <c r="I2908" i="3"/>
  <c r="I2907" i="3"/>
  <c r="I2906" i="3"/>
  <c r="I2905" i="3"/>
  <c r="I2904" i="3"/>
  <c r="I2903" i="3"/>
  <c r="I2902" i="3"/>
  <c r="I2901" i="3"/>
  <c r="I2900" i="3"/>
  <c r="I2899" i="3"/>
  <c r="I2898" i="3"/>
  <c r="I2897" i="3"/>
  <c r="I2896" i="3"/>
  <c r="I2895" i="3"/>
  <c r="I2894" i="3"/>
  <c r="I2893" i="3"/>
  <c r="I2892" i="3"/>
  <c r="I2891" i="3"/>
  <c r="I2890" i="3"/>
  <c r="I2889" i="3"/>
  <c r="I2888" i="3"/>
  <c r="I2887" i="3"/>
  <c r="I2886" i="3"/>
  <c r="I2885" i="3"/>
  <c r="I2884" i="3"/>
  <c r="I2883" i="3"/>
  <c r="I2882" i="3"/>
  <c r="I2881" i="3"/>
  <c r="I2880" i="3"/>
  <c r="I2879" i="3"/>
  <c r="I2878" i="3"/>
  <c r="I2877" i="3"/>
  <c r="I2876" i="3"/>
  <c r="I2875" i="3"/>
  <c r="I2874" i="3"/>
  <c r="I2873" i="3"/>
  <c r="I2872" i="3"/>
  <c r="I2871" i="3"/>
  <c r="I2870" i="3"/>
  <c r="I2869" i="3"/>
  <c r="I2868" i="3"/>
  <c r="I2867" i="3"/>
  <c r="I2866" i="3"/>
  <c r="I2865" i="3"/>
  <c r="I7551" i="3"/>
  <c r="I7550" i="3"/>
  <c r="I7549" i="3"/>
  <c r="I7547" i="3"/>
  <c r="I7546" i="3"/>
  <c r="I7545" i="3"/>
  <c r="I7544" i="3"/>
  <c r="I7543" i="3"/>
  <c r="I7542" i="3"/>
  <c r="I7541" i="3"/>
  <c r="I7540" i="3"/>
  <c r="I7539" i="3"/>
  <c r="I7537" i="3"/>
  <c r="I7536" i="3"/>
  <c r="I7535" i="3"/>
  <c r="I7534" i="3"/>
  <c r="I7533" i="3"/>
  <c r="I7532" i="3"/>
  <c r="I7531" i="3"/>
  <c r="I7530" i="3"/>
  <c r="I7529" i="3"/>
  <c r="I7528" i="3"/>
  <c r="I7527" i="3"/>
  <c r="I7525" i="3"/>
  <c r="I7524" i="3"/>
  <c r="I7523" i="3"/>
  <c r="I7522" i="3"/>
  <c r="I7521" i="3"/>
  <c r="I7520" i="3"/>
  <c r="I7519" i="3"/>
  <c r="I7517" i="3"/>
  <c r="I7516" i="3"/>
  <c r="I7515" i="3"/>
  <c r="I7514" i="3"/>
  <c r="I7513" i="3"/>
  <c r="I7512" i="3"/>
  <c r="I7511" i="3"/>
  <c r="I7510" i="3"/>
  <c r="I7509" i="3"/>
  <c r="I7508" i="3"/>
  <c r="I7507" i="3"/>
  <c r="I7506" i="3"/>
  <c r="I7505" i="3"/>
  <c r="I7504" i="3"/>
  <c r="I7503" i="3"/>
  <c r="I7502" i="3"/>
  <c r="I7501" i="3"/>
  <c r="I7500" i="3"/>
  <c r="I7499" i="3"/>
  <c r="I7498" i="3"/>
  <c r="I7497" i="3"/>
  <c r="I7496" i="3"/>
  <c r="I7495" i="3"/>
  <c r="I7494" i="3"/>
  <c r="I7493" i="3"/>
  <c r="I7492" i="3"/>
  <c r="I7491" i="3"/>
  <c r="I7490" i="3"/>
  <c r="I7489" i="3"/>
  <c r="I7488" i="3"/>
  <c r="I7487" i="3"/>
  <c r="I7486" i="3"/>
  <c r="I7485" i="3"/>
  <c r="I7484" i="3"/>
  <c r="I7483" i="3"/>
  <c r="I7482" i="3"/>
  <c r="I7481" i="3"/>
  <c r="I7480" i="3"/>
  <c r="I7479" i="3"/>
  <c r="I7478" i="3"/>
  <c r="I7477" i="3"/>
  <c r="I7476" i="3"/>
  <c r="I7475" i="3"/>
  <c r="I7474" i="3"/>
  <c r="I7473" i="3"/>
  <c r="I7472" i="3"/>
  <c r="I7471" i="3"/>
  <c r="I7470" i="3"/>
  <c r="I7469" i="3"/>
  <c r="I7468" i="3"/>
  <c r="I7467" i="3"/>
  <c r="I7466" i="3"/>
  <c r="I7465" i="3"/>
  <c r="I7464" i="3"/>
  <c r="I7463" i="3"/>
  <c r="I7462" i="3"/>
  <c r="I7460" i="3"/>
  <c r="I7459" i="3"/>
  <c r="I7458" i="3"/>
  <c r="I7457" i="3"/>
  <c r="I7456" i="3"/>
  <c r="I7455" i="3"/>
  <c r="I7454" i="3"/>
  <c r="I7453" i="3"/>
  <c r="I7452" i="3"/>
  <c r="I7451" i="3"/>
  <c r="I7450" i="3"/>
  <c r="I7449" i="3"/>
  <c r="I7448" i="3"/>
  <c r="I7447" i="3"/>
  <c r="I7446" i="3"/>
  <c r="I7445" i="3"/>
  <c r="I7444" i="3"/>
  <c r="I7443" i="3"/>
  <c r="I7442" i="3"/>
  <c r="I7441" i="3"/>
  <c r="I7440" i="3"/>
  <c r="I7439" i="3"/>
  <c r="I7438" i="3"/>
  <c r="I7437" i="3"/>
  <c r="I7436" i="3"/>
  <c r="I7435" i="3"/>
  <c r="I7434" i="3"/>
  <c r="I7433" i="3"/>
  <c r="I7432" i="3"/>
  <c r="I7431" i="3"/>
  <c r="I7430" i="3"/>
  <c r="I7429" i="3"/>
  <c r="I7428" i="3"/>
  <c r="I7427" i="3"/>
  <c r="I7426" i="3"/>
  <c r="I7425" i="3"/>
  <c r="I7424" i="3"/>
  <c r="I7423" i="3"/>
  <c r="I7422" i="3"/>
  <c r="I7421" i="3"/>
  <c r="I7420" i="3"/>
  <c r="I7419" i="3"/>
  <c r="I7418" i="3"/>
  <c r="I7417" i="3"/>
  <c r="I7416" i="3"/>
  <c r="I7415" i="3"/>
  <c r="I7414" i="3"/>
  <c r="I7413" i="3"/>
  <c r="I7412" i="3"/>
  <c r="I7411" i="3"/>
  <c r="I7410" i="3"/>
  <c r="I7409" i="3"/>
  <c r="I7407" i="3"/>
  <c r="I7406" i="3"/>
  <c r="I7405" i="3"/>
  <c r="I7404" i="3"/>
  <c r="I7403" i="3"/>
  <c r="I7402" i="3"/>
  <c r="I7401" i="3"/>
  <c r="I7400" i="3"/>
  <c r="I7399" i="3"/>
  <c r="I7398" i="3"/>
  <c r="I7397" i="3"/>
  <c r="I7396" i="3"/>
  <c r="I7395" i="3"/>
  <c r="I7394" i="3"/>
  <c r="I7393" i="3"/>
  <c r="I7392" i="3"/>
  <c r="I7391" i="3"/>
  <c r="I7390" i="3"/>
  <c r="I7389" i="3"/>
  <c r="I7388" i="3"/>
  <c r="I7387" i="3"/>
  <c r="I7386" i="3"/>
  <c r="I7385" i="3"/>
  <c r="I7384" i="3"/>
  <c r="I7383" i="3"/>
  <c r="I7382" i="3"/>
  <c r="I7381" i="3"/>
  <c r="I7380" i="3"/>
  <c r="I7379" i="3"/>
  <c r="I7378" i="3"/>
  <c r="I7377" i="3"/>
  <c r="I7376" i="3"/>
  <c r="I7375" i="3"/>
  <c r="I7374" i="3"/>
  <c r="I7373" i="3"/>
  <c r="I7372" i="3"/>
  <c r="I7371" i="3"/>
  <c r="I7369" i="3"/>
  <c r="I7368" i="3"/>
  <c r="I7366" i="3"/>
  <c r="I7365" i="3"/>
  <c r="I7362" i="3"/>
  <c r="I7361" i="3"/>
  <c r="I7069" i="3"/>
  <c r="I7068" i="3"/>
  <c r="I7067" i="3"/>
  <c r="I7066" i="3"/>
  <c r="I7065" i="3"/>
  <c r="I7064" i="3"/>
  <c r="I7063" i="3"/>
  <c r="I7062" i="3"/>
  <c r="I7061" i="3"/>
  <c r="I7060" i="3"/>
  <c r="I7059" i="3"/>
  <c r="I7058" i="3"/>
  <c r="I7057" i="3"/>
  <c r="I7056" i="3"/>
  <c r="I7055" i="3"/>
  <c r="I7054" i="3"/>
  <c r="I7053" i="3"/>
  <c r="I7052" i="3"/>
  <c r="I7051" i="3"/>
  <c r="I7050" i="3"/>
  <c r="I7049" i="3"/>
  <c r="I7048" i="3"/>
  <c r="I7047" i="3"/>
  <c r="I7046" i="3"/>
  <c r="I7045" i="3"/>
  <c r="I7044" i="3"/>
  <c r="I7043" i="3"/>
  <c r="I7042" i="3"/>
  <c r="I7041" i="3"/>
  <c r="I7040" i="3"/>
  <c r="I7039" i="3"/>
  <c r="I7038" i="3"/>
  <c r="I7037" i="3"/>
  <c r="I7036" i="3"/>
  <c r="I7035" i="3"/>
  <c r="I7034" i="3"/>
  <c r="I7033" i="3"/>
  <c r="I7032" i="3"/>
  <c r="I7031" i="3"/>
  <c r="I7030" i="3"/>
  <c r="I7029" i="3"/>
  <c r="I7028" i="3"/>
  <c r="I7027" i="3"/>
  <c r="I7026" i="3"/>
  <c r="I7025" i="3"/>
  <c r="I7024" i="3"/>
  <c r="I7023" i="3"/>
  <c r="I7022" i="3"/>
  <c r="I7021" i="3"/>
  <c r="I7020" i="3"/>
  <c r="I7019" i="3"/>
  <c r="I7018" i="3"/>
  <c r="I7017" i="3"/>
  <c r="I7016" i="3"/>
  <c r="I7015" i="3"/>
  <c r="I7014" i="3"/>
  <c r="I7013" i="3"/>
  <c r="I7012" i="3"/>
  <c r="I7011" i="3"/>
  <c r="I7010" i="3"/>
  <c r="I7009" i="3"/>
  <c r="I7008" i="3"/>
  <c r="I7007" i="3"/>
  <c r="I7006" i="3"/>
  <c r="I7005" i="3"/>
  <c r="I7004" i="3"/>
  <c r="I7003" i="3"/>
  <c r="I7002" i="3"/>
  <c r="I7001" i="3"/>
  <c r="I7000" i="3"/>
  <c r="I6999" i="3"/>
  <c r="I6998" i="3"/>
  <c r="I6997" i="3"/>
  <c r="I6996" i="3"/>
  <c r="I6995" i="3"/>
  <c r="I6994" i="3"/>
  <c r="I6993" i="3"/>
  <c r="I6992" i="3"/>
  <c r="I6991" i="3"/>
  <c r="I6990" i="3"/>
  <c r="I6989" i="3"/>
  <c r="I6988" i="3"/>
  <c r="I6987" i="3"/>
  <c r="I6986" i="3"/>
  <c r="I6985" i="3"/>
  <c r="I6984" i="3"/>
  <c r="I6983" i="3"/>
  <c r="I6982" i="3"/>
  <c r="I6981" i="3"/>
  <c r="I6980" i="3"/>
  <c r="I6979" i="3"/>
  <c r="I6978" i="3"/>
  <c r="I6977" i="3"/>
  <c r="I6976" i="3"/>
  <c r="I6975" i="3"/>
  <c r="I6974" i="3"/>
  <c r="I6973" i="3"/>
  <c r="I6972" i="3"/>
  <c r="I6971" i="3"/>
  <c r="I6970" i="3"/>
  <c r="I6969" i="3"/>
  <c r="I6968" i="3"/>
  <c r="I6967" i="3"/>
  <c r="I6966" i="3"/>
  <c r="I6965" i="3"/>
  <c r="I6964" i="3"/>
  <c r="I6963" i="3"/>
  <c r="I6962" i="3"/>
  <c r="I6961" i="3"/>
  <c r="I6960" i="3"/>
  <c r="I6959" i="3"/>
  <c r="I6958" i="3"/>
  <c r="I6957" i="3"/>
  <c r="I6956" i="3"/>
  <c r="I6955" i="3"/>
  <c r="I6954" i="3"/>
  <c r="I6953" i="3"/>
  <c r="I6952" i="3"/>
  <c r="I6951" i="3"/>
  <c r="I6950" i="3"/>
  <c r="I6949" i="3"/>
  <c r="I6948" i="3"/>
  <c r="I6947" i="3"/>
  <c r="I6946" i="3"/>
  <c r="I6945" i="3"/>
  <c r="I6944" i="3"/>
  <c r="I6943" i="3"/>
  <c r="I6942" i="3"/>
  <c r="I6941" i="3"/>
  <c r="I6940" i="3"/>
  <c r="I6939" i="3"/>
  <c r="I6938" i="3"/>
  <c r="I6937" i="3"/>
  <c r="I6936" i="3"/>
  <c r="I6935" i="3"/>
  <c r="I6934" i="3"/>
  <c r="I6933" i="3"/>
  <c r="I6932" i="3"/>
  <c r="I6931" i="3"/>
  <c r="I6930" i="3"/>
  <c r="I6929" i="3"/>
  <c r="I6928" i="3"/>
  <c r="I6927" i="3"/>
  <c r="I6926" i="3"/>
  <c r="I6925" i="3"/>
  <c r="I6924" i="3"/>
  <c r="I6923" i="3"/>
  <c r="I6922" i="3"/>
  <c r="I6921" i="3"/>
  <c r="I6920" i="3"/>
  <c r="I6919" i="3"/>
  <c r="I6918" i="3"/>
  <c r="I6917" i="3"/>
  <c r="I6916" i="3"/>
  <c r="I6915" i="3"/>
  <c r="I6914" i="3"/>
  <c r="I6913" i="3"/>
  <c r="I6912" i="3"/>
  <c r="I6911" i="3"/>
  <c r="I6910" i="3"/>
  <c r="I6909" i="3"/>
  <c r="I6908" i="3"/>
  <c r="I6907" i="3"/>
  <c r="I6906" i="3"/>
  <c r="I6905" i="3"/>
  <c r="I6904" i="3"/>
  <c r="I6903" i="3"/>
  <c r="I6902" i="3"/>
  <c r="I6901" i="3"/>
  <c r="I6900" i="3"/>
  <c r="I6899" i="3"/>
  <c r="I6898" i="3"/>
  <c r="I6897" i="3"/>
  <c r="I6896" i="3"/>
  <c r="I6895" i="3"/>
  <c r="I6894" i="3"/>
  <c r="I6893" i="3"/>
  <c r="I6892" i="3"/>
  <c r="I6891" i="3"/>
  <c r="I6890" i="3"/>
  <c r="I6889" i="3"/>
  <c r="I6888" i="3"/>
  <c r="I6887" i="3"/>
  <c r="I6886" i="3"/>
  <c r="I6885" i="3"/>
  <c r="I6884" i="3"/>
  <c r="I6883" i="3"/>
  <c r="I6882" i="3"/>
  <c r="I6881" i="3"/>
  <c r="I6880" i="3"/>
  <c r="I6879" i="3"/>
  <c r="I6878" i="3"/>
  <c r="I6877" i="3"/>
  <c r="I6876" i="3"/>
  <c r="I6875" i="3"/>
  <c r="I6874" i="3"/>
  <c r="I6873" i="3"/>
  <c r="I6872" i="3"/>
  <c r="I6871" i="3"/>
  <c r="I6870" i="3"/>
  <c r="I6869" i="3"/>
  <c r="I6868" i="3"/>
  <c r="I6867" i="3"/>
  <c r="I6866" i="3"/>
  <c r="I6865" i="3"/>
  <c r="I6864" i="3"/>
  <c r="I6863" i="3"/>
  <c r="I6862" i="3"/>
  <c r="I6861" i="3"/>
  <c r="I6860" i="3"/>
  <c r="I6859" i="3"/>
  <c r="I6858" i="3"/>
  <c r="I6857" i="3"/>
  <c r="I6856" i="3"/>
  <c r="I6855" i="3"/>
  <c r="I6854" i="3"/>
  <c r="I6853" i="3"/>
  <c r="I6852" i="3"/>
  <c r="I6851" i="3"/>
  <c r="I6850" i="3"/>
  <c r="I6849" i="3"/>
  <c r="I6848" i="3"/>
  <c r="I6847" i="3"/>
  <c r="I6846" i="3"/>
  <c r="I6845" i="3"/>
  <c r="I6844" i="3"/>
  <c r="I6843" i="3"/>
  <c r="I6842" i="3"/>
  <c r="I6841" i="3"/>
  <c r="I6840" i="3"/>
  <c r="I6839" i="3"/>
  <c r="I6838" i="3"/>
  <c r="I6837" i="3"/>
  <c r="I6836" i="3"/>
  <c r="I6835" i="3"/>
  <c r="I6834" i="3"/>
  <c r="I6833" i="3"/>
  <c r="I6832" i="3"/>
  <c r="I6831" i="3"/>
  <c r="I6830" i="3"/>
  <c r="I6829" i="3"/>
  <c r="I6828" i="3"/>
  <c r="I6827" i="3"/>
  <c r="I6826" i="3"/>
  <c r="I6825" i="3"/>
  <c r="I6824" i="3"/>
  <c r="I6823" i="3"/>
  <c r="I6822" i="3"/>
  <c r="I6821" i="3"/>
  <c r="I6820" i="3"/>
  <c r="I6819" i="3"/>
  <c r="I6818" i="3"/>
  <c r="I6817" i="3"/>
  <c r="I6816" i="3"/>
  <c r="I6815" i="3"/>
  <c r="I6814" i="3"/>
  <c r="I6813" i="3"/>
  <c r="I6812" i="3"/>
  <c r="I6811" i="3"/>
  <c r="I6810" i="3"/>
  <c r="I6809" i="3"/>
  <c r="I6808" i="3"/>
  <c r="I6807" i="3"/>
  <c r="I6806" i="3"/>
  <c r="I6805" i="3"/>
  <c r="I6804" i="3"/>
  <c r="I6803" i="3"/>
  <c r="I6802" i="3"/>
  <c r="I6801" i="3"/>
  <c r="I6800" i="3"/>
  <c r="I6799" i="3"/>
  <c r="I6798" i="3"/>
  <c r="I6797" i="3"/>
  <c r="I6796" i="3"/>
  <c r="I6795" i="3"/>
  <c r="I6794" i="3"/>
  <c r="I6793" i="3"/>
  <c r="I6792" i="3"/>
  <c r="I6791" i="3"/>
  <c r="I6790" i="3"/>
  <c r="I6789" i="3"/>
  <c r="I6788" i="3"/>
  <c r="I6787" i="3"/>
  <c r="I6786" i="3"/>
  <c r="I6785" i="3"/>
  <c r="I6784" i="3"/>
  <c r="I6783" i="3"/>
  <c r="I6782" i="3"/>
  <c r="I6781" i="3"/>
  <c r="I6780" i="3"/>
  <c r="I6779" i="3"/>
  <c r="I6778" i="3"/>
  <c r="I6777" i="3"/>
  <c r="I6776" i="3"/>
  <c r="I6775" i="3"/>
  <c r="I6774" i="3"/>
  <c r="I6773" i="3"/>
  <c r="I6772" i="3"/>
  <c r="I6771" i="3"/>
  <c r="I6770" i="3"/>
  <c r="I6769" i="3"/>
  <c r="I6768" i="3"/>
  <c r="I6767" i="3"/>
  <c r="I6766" i="3"/>
  <c r="I6765" i="3"/>
  <c r="I6764" i="3"/>
  <c r="I6763" i="3"/>
  <c r="I6762" i="3"/>
  <c r="I6761" i="3"/>
  <c r="I6760" i="3"/>
  <c r="I6759" i="3"/>
  <c r="I6758" i="3"/>
  <c r="I6757" i="3"/>
  <c r="I6756" i="3"/>
  <c r="I6755" i="3"/>
  <c r="I6754" i="3"/>
  <c r="I6753" i="3"/>
  <c r="I6752" i="3"/>
  <c r="I6751" i="3"/>
  <c r="I6750" i="3"/>
  <c r="I6749" i="3"/>
  <c r="I6748" i="3"/>
  <c r="I6747" i="3"/>
  <c r="I6746" i="3"/>
  <c r="I6745" i="3"/>
  <c r="I6744" i="3"/>
  <c r="I6743" i="3"/>
  <c r="I6742" i="3"/>
  <c r="I6741" i="3"/>
  <c r="I6740" i="3"/>
  <c r="I6739" i="3"/>
  <c r="I6738" i="3"/>
  <c r="I6737" i="3"/>
  <c r="I6736" i="3"/>
  <c r="I6735" i="3"/>
  <c r="I6734" i="3"/>
  <c r="I6733" i="3"/>
  <c r="I6732" i="3"/>
  <c r="I6731" i="3"/>
  <c r="I6730" i="3"/>
  <c r="I6729" i="3"/>
  <c r="I6728" i="3"/>
  <c r="I6727" i="3"/>
  <c r="I6726" i="3"/>
  <c r="I6725" i="3"/>
  <c r="I6724" i="3"/>
  <c r="I6723" i="3"/>
  <c r="I6722" i="3"/>
  <c r="I6721" i="3"/>
  <c r="I6720" i="3"/>
  <c r="I6719" i="3"/>
  <c r="I6718" i="3"/>
  <c r="I6717" i="3"/>
  <c r="I6716" i="3"/>
  <c r="I6715" i="3"/>
  <c r="I6714" i="3"/>
  <c r="I6713" i="3"/>
  <c r="I6712" i="3"/>
  <c r="I6711" i="3"/>
  <c r="I6710" i="3"/>
  <c r="I6709" i="3"/>
  <c r="I6708" i="3"/>
  <c r="I6707" i="3"/>
  <c r="I6706" i="3"/>
  <c r="I6705" i="3"/>
  <c r="I6704" i="3"/>
  <c r="I6703" i="3"/>
  <c r="I6702" i="3"/>
  <c r="I6701" i="3"/>
  <c r="I6700" i="3"/>
  <c r="I6699" i="3"/>
  <c r="I6698" i="3"/>
  <c r="I6697" i="3"/>
  <c r="I6696" i="3"/>
  <c r="I6695" i="3"/>
  <c r="I6694" i="3"/>
  <c r="I6693" i="3"/>
  <c r="I6692" i="3"/>
  <c r="I6691" i="3"/>
  <c r="I6690" i="3"/>
  <c r="I6689" i="3"/>
  <c r="I6688" i="3"/>
  <c r="I6687" i="3"/>
  <c r="I6686" i="3"/>
  <c r="I6685" i="3"/>
  <c r="I6684" i="3"/>
  <c r="I6683" i="3"/>
  <c r="I6682" i="3"/>
  <c r="I6681" i="3"/>
  <c r="I6680" i="3"/>
  <c r="I6679" i="3"/>
  <c r="I6678" i="3"/>
  <c r="I6677" i="3"/>
  <c r="I6676" i="3"/>
  <c r="I6675" i="3"/>
  <c r="I6674" i="3"/>
  <c r="I6673" i="3"/>
  <c r="I6672" i="3"/>
  <c r="I6671" i="3"/>
  <c r="I6670" i="3"/>
  <c r="I6669" i="3"/>
  <c r="I6668" i="3"/>
  <c r="I6667" i="3"/>
  <c r="I6666" i="3"/>
  <c r="I6665" i="3"/>
  <c r="I6664" i="3"/>
  <c r="I6663" i="3"/>
  <c r="I6662" i="3"/>
  <c r="I6661" i="3"/>
  <c r="I6660" i="3"/>
  <c r="I6659" i="3"/>
  <c r="I6658" i="3"/>
  <c r="I6657" i="3"/>
  <c r="I6656" i="3"/>
  <c r="I6655" i="3"/>
  <c r="I6654" i="3"/>
  <c r="I6653" i="3"/>
  <c r="I6652" i="3"/>
  <c r="I6651" i="3"/>
  <c r="I6650" i="3"/>
  <c r="I6649" i="3"/>
  <c r="I6648" i="3"/>
  <c r="I6647" i="3"/>
  <c r="I6646" i="3"/>
  <c r="I6645" i="3"/>
  <c r="I6644" i="3"/>
  <c r="I6643" i="3"/>
  <c r="I6642" i="3"/>
  <c r="I6641" i="3"/>
  <c r="I6640" i="3"/>
  <c r="I6639" i="3"/>
  <c r="I6638" i="3"/>
  <c r="I6637" i="3"/>
  <c r="I6636" i="3"/>
  <c r="I6635" i="3"/>
  <c r="I6634" i="3"/>
  <c r="I6633" i="3"/>
  <c r="I6632" i="3"/>
  <c r="I6631" i="3"/>
  <c r="I6630" i="3"/>
  <c r="I6629" i="3"/>
  <c r="I6628" i="3"/>
  <c r="I6627" i="3"/>
  <c r="I6626" i="3"/>
  <c r="I6625" i="3"/>
  <c r="I6624" i="3"/>
  <c r="I6623" i="3"/>
  <c r="I6622" i="3"/>
  <c r="I6621" i="3"/>
  <c r="I6620" i="3"/>
  <c r="I6619" i="3"/>
  <c r="I6618" i="3"/>
  <c r="I6617" i="3"/>
  <c r="I6616" i="3"/>
  <c r="I6615" i="3"/>
  <c r="I6614" i="3"/>
  <c r="I6613" i="3"/>
  <c r="I6612" i="3"/>
  <c r="I6611" i="3"/>
  <c r="I6610" i="3"/>
  <c r="I6609" i="3"/>
  <c r="I6608" i="3"/>
  <c r="I6607" i="3"/>
  <c r="I6606" i="3"/>
  <c r="I6605" i="3"/>
  <c r="I6604" i="3"/>
  <c r="I6603" i="3"/>
  <c r="I6602" i="3"/>
  <c r="I6601" i="3"/>
  <c r="I6600" i="3"/>
  <c r="I6599" i="3"/>
  <c r="I6598" i="3"/>
  <c r="I6597" i="3"/>
  <c r="I6596" i="3"/>
  <c r="I6595" i="3"/>
  <c r="I6594" i="3"/>
  <c r="I6593" i="3"/>
  <c r="I6592" i="3"/>
  <c r="I6591" i="3"/>
  <c r="I6590" i="3"/>
  <c r="I6589" i="3"/>
  <c r="I6588" i="3"/>
  <c r="I6587" i="3"/>
  <c r="I6586" i="3"/>
  <c r="I6585" i="3"/>
  <c r="I6584" i="3"/>
  <c r="I6583" i="3"/>
  <c r="I6582" i="3"/>
  <c r="I6581" i="3"/>
  <c r="I6580" i="3"/>
  <c r="I6579" i="3"/>
  <c r="I6578" i="3"/>
  <c r="I6577" i="3"/>
  <c r="I6576" i="3"/>
  <c r="I6575" i="3"/>
  <c r="I6574" i="3"/>
  <c r="I6573" i="3"/>
  <c r="I6572" i="3"/>
  <c r="I6571" i="3"/>
  <c r="I6570" i="3"/>
  <c r="I6569" i="3"/>
  <c r="I6568" i="3"/>
  <c r="I6567" i="3"/>
  <c r="I6566" i="3"/>
  <c r="I6565" i="3"/>
  <c r="I6564" i="3"/>
  <c r="I6563" i="3"/>
  <c r="I6562" i="3"/>
  <c r="I6561" i="3"/>
  <c r="I6560" i="3"/>
  <c r="I6559" i="3"/>
  <c r="I6558" i="3"/>
  <c r="I6557" i="3"/>
  <c r="I6556" i="3"/>
  <c r="I6555" i="3"/>
  <c r="I6554" i="3"/>
  <c r="I6553" i="3"/>
  <c r="I6552" i="3"/>
  <c r="I6551" i="3"/>
  <c r="I6550" i="3"/>
  <c r="I6549" i="3"/>
  <c r="I6548" i="3"/>
  <c r="I6547" i="3"/>
  <c r="I6546" i="3"/>
  <c r="I6545" i="3"/>
  <c r="I6544" i="3"/>
  <c r="I6543" i="3"/>
  <c r="I6542" i="3"/>
  <c r="I6541" i="3"/>
  <c r="I6540" i="3"/>
  <c r="I6539" i="3"/>
  <c r="I6538" i="3"/>
  <c r="I6537" i="3"/>
  <c r="I6536" i="3"/>
  <c r="I6535" i="3"/>
  <c r="I6534" i="3"/>
  <c r="I6533" i="3"/>
  <c r="I6532" i="3"/>
  <c r="I6531" i="3"/>
  <c r="I6530" i="3"/>
  <c r="I6529" i="3"/>
  <c r="I6528" i="3"/>
  <c r="I6527" i="3"/>
  <c r="I3307" i="3"/>
  <c r="I6278" i="3"/>
  <c r="I6226" i="3"/>
  <c r="I6225" i="3"/>
  <c r="I6224" i="3"/>
  <c r="I8217" i="3"/>
  <c r="I1365" i="3"/>
  <c r="I808" i="3"/>
  <c r="I981" i="3"/>
  <c r="I6019" i="3"/>
  <c r="I6018" i="3"/>
  <c r="I6017" i="3"/>
  <c r="I6016" i="3"/>
  <c r="I6015" i="3"/>
  <c r="I5446" i="3"/>
  <c r="I5445" i="3"/>
  <c r="I5444" i="3"/>
  <c r="I5443" i="3"/>
  <c r="I2172" i="3"/>
  <c r="I2171" i="3"/>
  <c r="I2684" i="3"/>
  <c r="I4909" i="3"/>
  <c r="I1729" i="3"/>
  <c r="I1728" i="3"/>
  <c r="I6526" i="3"/>
  <c r="I199" i="3"/>
  <c r="I198" i="3"/>
  <c r="I2864" i="3"/>
  <c r="I2863" i="3"/>
  <c r="I4519" i="3"/>
  <c r="I8441" i="3"/>
  <c r="I4162" i="3"/>
  <c r="I4372" i="3"/>
  <c r="I4371" i="3"/>
  <c r="I3188" i="3"/>
  <c r="I4009" i="3"/>
  <c r="I4008" i="3"/>
  <c r="I2446" i="3"/>
  <c r="I2445" i="3"/>
  <c r="I1452" i="3"/>
  <c r="I7359" i="3"/>
  <c r="I7358" i="3"/>
  <c r="I8042" i="3"/>
  <c r="I8041" i="3"/>
  <c r="I8040" i="3"/>
  <c r="I3673" i="3"/>
  <c r="I3639" i="3"/>
  <c r="I3638" i="3"/>
  <c r="I734" i="3"/>
  <c r="I733" i="3"/>
  <c r="I3306" i="3"/>
  <c r="I8216" i="3"/>
  <c r="I3753" i="3"/>
  <c r="I1364" i="3"/>
  <c r="I1363" i="3"/>
  <c r="I807" i="3"/>
  <c r="I980" i="3"/>
  <c r="I6014" i="3"/>
  <c r="I6013" i="3"/>
  <c r="I6012" i="3"/>
  <c r="I6011" i="3"/>
  <c r="I5442" i="3"/>
  <c r="I5441" i="3"/>
  <c r="I5440" i="3"/>
  <c r="I2170" i="3"/>
  <c r="I2169" i="3"/>
  <c r="I4908" i="3"/>
  <c r="I4907" i="3"/>
  <c r="I1727" i="3"/>
  <c r="I1726" i="3"/>
  <c r="I6525" i="3"/>
  <c r="I197" i="3"/>
  <c r="I196" i="3"/>
  <c r="I2862" i="3"/>
  <c r="I2861" i="3"/>
  <c r="I4518" i="3"/>
  <c r="I8440" i="3"/>
  <c r="I4161" i="3"/>
  <c r="I4370" i="3"/>
  <c r="I4369" i="3"/>
  <c r="I3187" i="3"/>
  <c r="I4007" i="3"/>
  <c r="I4006" i="3"/>
  <c r="I2444" i="3"/>
  <c r="I2443" i="3"/>
  <c r="I1451" i="3"/>
  <c r="I7357" i="3"/>
  <c r="I7356" i="3"/>
  <c r="I8039" i="3"/>
  <c r="I8038" i="3"/>
  <c r="I8037" i="3"/>
  <c r="I8475" i="3"/>
  <c r="I2587" i="3"/>
  <c r="I3637" i="3"/>
  <c r="I3636" i="3"/>
  <c r="I732" i="3"/>
  <c r="I731" i="3"/>
  <c r="I3305" i="3"/>
  <c r="I8215" i="3"/>
  <c r="I3752" i="3"/>
  <c r="I1362" i="3"/>
  <c r="I1361" i="3"/>
  <c r="I806" i="3"/>
  <c r="I979" i="3"/>
  <c r="I6010" i="3"/>
  <c r="I6009" i="3"/>
  <c r="I6008" i="3"/>
  <c r="I6007" i="3"/>
  <c r="I5439" i="3"/>
  <c r="I5438" i="3"/>
  <c r="I5437" i="3"/>
  <c r="I5436" i="3"/>
  <c r="I2168" i="3"/>
  <c r="I2167" i="3"/>
  <c r="I4906" i="3"/>
  <c r="I2683" i="3"/>
  <c r="I2635" i="3"/>
  <c r="I1725" i="3"/>
  <c r="I1724" i="3"/>
  <c r="I6524" i="3"/>
  <c r="I195" i="3"/>
  <c r="I194" i="3"/>
  <c r="I2860" i="3"/>
  <c r="I2859" i="3"/>
  <c r="I4517" i="3"/>
  <c r="I8439" i="3"/>
  <c r="I4160" i="3"/>
  <c r="I4368" i="3"/>
  <c r="I4367" i="3"/>
  <c r="I3186" i="3"/>
  <c r="I4005" i="3"/>
  <c r="I4004" i="3"/>
  <c r="I2442" i="3"/>
  <c r="I2441" i="3"/>
  <c r="I1450" i="3"/>
  <c r="I7355" i="3"/>
  <c r="I7354" i="3"/>
  <c r="I7548" i="3"/>
  <c r="I8036" i="3"/>
  <c r="I8035" i="3"/>
  <c r="I8034" i="3"/>
  <c r="I8474" i="3"/>
  <c r="I8234" i="3"/>
  <c r="I441" i="3"/>
  <c r="I3672" i="3"/>
  <c r="I3635" i="3"/>
  <c r="I3634" i="3"/>
  <c r="I730" i="3"/>
  <c r="I729" i="3"/>
  <c r="I3304" i="3"/>
  <c r="I6223" i="3"/>
  <c r="I6222" i="3"/>
  <c r="I8214" i="3"/>
  <c r="I3751" i="3"/>
  <c r="I1360" i="3"/>
  <c r="I1359" i="3"/>
  <c r="I805" i="3"/>
  <c r="I978" i="3"/>
  <c r="I6006" i="3"/>
  <c r="I6005" i="3"/>
  <c r="I6004" i="3"/>
  <c r="I6003" i="3"/>
  <c r="I6002" i="3"/>
  <c r="I5435" i="3"/>
  <c r="I5434" i="3"/>
  <c r="I5433" i="3"/>
  <c r="I5432" i="3"/>
  <c r="I2166" i="3"/>
  <c r="I2165" i="3"/>
  <c r="I4905" i="3"/>
  <c r="I2682" i="3"/>
  <c r="I2634" i="3"/>
  <c r="I1723" i="3"/>
  <c r="I1722" i="3"/>
  <c r="I6523" i="3"/>
  <c r="I193" i="3"/>
  <c r="I192" i="3"/>
  <c r="I2858" i="3"/>
  <c r="I2857" i="3"/>
  <c r="I4516" i="3"/>
  <c r="I8438" i="3"/>
  <c r="I4159" i="3"/>
  <c r="I4366" i="3"/>
  <c r="I4365" i="3"/>
  <c r="I3185" i="3"/>
  <c r="I4003" i="3"/>
  <c r="I4002" i="3"/>
  <c r="I2440" i="3"/>
  <c r="I2439" i="3"/>
  <c r="I1449" i="3"/>
  <c r="I7353" i="3"/>
  <c r="I7352" i="3"/>
  <c r="I8033" i="3"/>
  <c r="I8032" i="3"/>
  <c r="I8031" i="3"/>
  <c r="I2586" i="3"/>
  <c r="I440" i="3"/>
  <c r="I8473" i="3"/>
  <c r="I6436" i="3"/>
  <c r="I1124" i="3"/>
  <c r="I3671" i="3"/>
  <c r="I3633" i="3"/>
  <c r="I3632" i="3"/>
  <c r="I728" i="3"/>
  <c r="I727" i="3"/>
  <c r="I726" i="3"/>
  <c r="I3303" i="3"/>
  <c r="I8213" i="3"/>
  <c r="I3750" i="3"/>
  <c r="I1358" i="3"/>
  <c r="I1357" i="3"/>
  <c r="I804" i="3"/>
  <c r="I977" i="3"/>
  <c r="I6001" i="3"/>
  <c r="I6000" i="3"/>
  <c r="I5999" i="3"/>
  <c r="I5998" i="3"/>
  <c r="I5431" i="3"/>
  <c r="I5430" i="3"/>
  <c r="I5429" i="3"/>
  <c r="I5428" i="3"/>
  <c r="I2164" i="3"/>
  <c r="I2163" i="3"/>
  <c r="I4904" i="3"/>
  <c r="I4903" i="3"/>
  <c r="I1721" i="3"/>
  <c r="I1720" i="3"/>
  <c r="I6522" i="3"/>
  <c r="I191" i="3"/>
  <c r="I190" i="3"/>
  <c r="I2856" i="3"/>
  <c r="I2855" i="3"/>
  <c r="I4515" i="3"/>
  <c r="I8437" i="3"/>
  <c r="I4158" i="3"/>
  <c r="I4364" i="3"/>
  <c r="I4363" i="3"/>
  <c r="I3184" i="3"/>
  <c r="I4001" i="3"/>
  <c r="I4000" i="3"/>
  <c r="I2438" i="3"/>
  <c r="I2437" i="3"/>
  <c r="I1448" i="3"/>
  <c r="I7351" i="3"/>
  <c r="I7350" i="3"/>
  <c r="I8030" i="3"/>
  <c r="I8029" i="3"/>
  <c r="I8028" i="3"/>
  <c r="I3670" i="3"/>
  <c r="I6435" i="3"/>
  <c r="I1123" i="3"/>
  <c r="I439" i="3"/>
  <c r="I3631" i="3"/>
  <c r="I3630" i="3"/>
  <c r="I725" i="3"/>
  <c r="I724" i="3"/>
  <c r="I3302" i="3"/>
  <c r="I3696" i="3"/>
  <c r="I8212" i="3"/>
  <c r="I3749" i="3"/>
  <c r="I1356" i="3"/>
  <c r="I1355" i="3"/>
  <c r="I803" i="3"/>
  <c r="I976" i="3"/>
  <c r="I5997" i="3"/>
  <c r="I5996" i="3"/>
  <c r="I5995" i="3"/>
  <c r="I5994" i="3"/>
  <c r="I5427" i="3"/>
  <c r="I5426" i="3"/>
  <c r="I5425" i="3"/>
  <c r="I2162" i="3"/>
  <c r="I2161" i="3"/>
  <c r="I2681" i="3"/>
  <c r="I2633" i="3"/>
  <c r="I4902" i="3"/>
  <c r="I4901" i="3"/>
  <c r="I1719" i="3"/>
  <c r="I1718" i="3"/>
  <c r="I6521" i="3"/>
  <c r="I189" i="3"/>
  <c r="I188" i="3"/>
  <c r="I2854" i="3"/>
  <c r="I2853" i="3"/>
  <c r="I4514" i="3"/>
  <c r="I8436" i="3"/>
  <c r="I4157" i="3"/>
  <c r="I4362" i="3"/>
  <c r="I4361" i="3"/>
  <c r="I3183" i="3"/>
  <c r="I3999" i="3"/>
  <c r="I3998" i="3"/>
  <c r="I2436" i="3"/>
  <c r="I2435" i="3"/>
  <c r="I1447" i="3"/>
  <c r="I7349" i="3"/>
  <c r="I7348" i="3"/>
  <c r="I7347" i="3"/>
  <c r="I8027" i="3"/>
  <c r="I8026" i="3"/>
  <c r="I8025" i="3"/>
  <c r="I8472" i="3"/>
  <c r="I2585" i="3"/>
  <c r="I3629" i="3"/>
  <c r="I3628" i="3"/>
  <c r="I3627" i="3"/>
  <c r="I723" i="3"/>
  <c r="I722" i="3"/>
  <c r="I3301" i="3"/>
  <c r="I8211" i="3"/>
  <c r="I3748" i="3"/>
  <c r="I1354" i="3"/>
  <c r="I1353" i="3"/>
  <c r="I802" i="3"/>
  <c r="I975" i="3"/>
  <c r="I5993" i="3"/>
  <c r="I5992" i="3"/>
  <c r="I5991" i="3"/>
  <c r="I5990" i="3"/>
  <c r="I5424" i="3"/>
  <c r="I5423" i="3"/>
  <c r="I5422" i="3"/>
  <c r="I2160" i="3"/>
  <c r="I2159" i="3"/>
  <c r="I4900" i="3"/>
  <c r="I4899" i="3"/>
  <c r="I1717" i="3"/>
  <c r="I1716" i="3"/>
  <c r="I6520" i="3"/>
  <c r="I187" i="3"/>
  <c r="I186" i="3"/>
  <c r="I2852" i="3"/>
  <c r="I2851" i="3"/>
  <c r="I4513" i="3"/>
  <c r="I8435" i="3"/>
  <c r="I4156" i="3"/>
  <c r="I4360" i="3"/>
  <c r="I4359" i="3"/>
  <c r="I3182" i="3"/>
  <c r="I3997" i="3"/>
  <c r="I3996" i="3"/>
  <c r="I2434" i="3"/>
  <c r="I2433" i="3"/>
  <c r="I1446" i="3"/>
  <c r="I7346" i="3"/>
  <c r="I7345" i="3"/>
  <c r="I8024" i="3"/>
  <c r="I8023" i="3"/>
  <c r="I8022" i="3"/>
  <c r="I8286" i="3"/>
  <c r="I6434" i="3"/>
  <c r="I1122" i="3"/>
  <c r="I438" i="3"/>
  <c r="I8471" i="3"/>
  <c r="I2584" i="3"/>
  <c r="I3626" i="3"/>
  <c r="I3625" i="3"/>
  <c r="I721" i="3"/>
  <c r="I720" i="3"/>
  <c r="I3300" i="3"/>
  <c r="I3695" i="3"/>
  <c r="I8210" i="3"/>
  <c r="I3747" i="3"/>
  <c r="I1352" i="3"/>
  <c r="I1351" i="3"/>
  <c r="I801" i="3"/>
  <c r="I974" i="3"/>
  <c r="I5989" i="3"/>
  <c r="I5988" i="3"/>
  <c r="I5987" i="3"/>
  <c r="I5986" i="3"/>
  <c r="I5421" i="3"/>
  <c r="I5420" i="3"/>
  <c r="I5419" i="3"/>
  <c r="I5418" i="3"/>
  <c r="I2158" i="3"/>
  <c r="I2157" i="3"/>
  <c r="I4898" i="3"/>
  <c r="I5985" i="3"/>
  <c r="I1715" i="3"/>
  <c r="I1714" i="3"/>
  <c r="I6519" i="3"/>
  <c r="I185" i="3"/>
  <c r="I184" i="3"/>
  <c r="I2850" i="3"/>
  <c r="I2849" i="3"/>
  <c r="I4512" i="3"/>
  <c r="I8434" i="3"/>
  <c r="I4155" i="3"/>
  <c r="I4358" i="3"/>
  <c r="I4357" i="3"/>
  <c r="I3181" i="3"/>
  <c r="I3995" i="3"/>
  <c r="I3994" i="3"/>
  <c r="I2432" i="3"/>
  <c r="I2431" i="3"/>
  <c r="I1445" i="3"/>
  <c r="I7344" i="3"/>
  <c r="I7343" i="3"/>
  <c r="I8021" i="3"/>
  <c r="I8020" i="3"/>
  <c r="I8019" i="3"/>
  <c r="I8285" i="3"/>
  <c r="I2583" i="3"/>
  <c r="I6433" i="3"/>
  <c r="I1121" i="3"/>
  <c r="I437" i="3"/>
  <c r="I8470" i="3"/>
  <c r="I3624" i="3"/>
  <c r="I3623" i="3"/>
  <c r="I719" i="3"/>
  <c r="I718" i="3"/>
  <c r="I3299" i="3"/>
  <c r="I3694" i="3"/>
  <c r="I6221" i="3"/>
  <c r="I8209" i="3"/>
  <c r="I3746" i="3"/>
  <c r="I1350" i="3"/>
  <c r="I1349" i="3"/>
  <c r="I800" i="3"/>
  <c r="I973" i="3"/>
  <c r="I5984" i="3"/>
  <c r="I5983" i="3"/>
  <c r="I5982" i="3"/>
  <c r="I5981" i="3"/>
  <c r="I5980" i="3"/>
  <c r="I5417" i="3"/>
  <c r="I5416" i="3"/>
  <c r="I5415" i="3"/>
  <c r="I2156" i="3"/>
  <c r="I2155" i="3"/>
  <c r="I4897" i="3"/>
  <c r="I2680" i="3"/>
  <c r="I2632" i="3"/>
  <c r="I1713" i="3"/>
  <c r="I1712" i="3"/>
  <c r="I6518" i="3"/>
  <c r="I183" i="3"/>
  <c r="I182" i="3"/>
  <c r="I2848" i="3"/>
  <c r="I2847" i="3"/>
  <c r="I4511" i="3"/>
  <c r="I8433" i="3"/>
  <c r="I4154" i="3"/>
  <c r="I4356" i="3"/>
  <c r="I4355" i="3"/>
  <c r="I3180" i="3"/>
  <c r="I3993" i="3"/>
  <c r="I3992" i="3"/>
  <c r="I2430" i="3"/>
  <c r="I2429" i="3"/>
  <c r="I1444" i="3"/>
  <c r="I7342" i="3"/>
  <c r="I7341" i="3"/>
  <c r="I8018" i="3"/>
  <c r="I8017" i="3"/>
  <c r="I8016" i="3"/>
  <c r="I6432" i="3"/>
  <c r="I1120" i="3"/>
  <c r="I436" i="3"/>
  <c r="I2582" i="3"/>
  <c r="I3622" i="3"/>
  <c r="I3621" i="3"/>
  <c r="I717" i="3"/>
  <c r="I716" i="3"/>
  <c r="I3298" i="3"/>
  <c r="I6220" i="3"/>
  <c r="I8208" i="3"/>
  <c r="I3745" i="3"/>
  <c r="I1348" i="3"/>
  <c r="I1347" i="3"/>
  <c r="I799" i="3"/>
  <c r="I972" i="3"/>
  <c r="I5979" i="3"/>
  <c r="I5978" i="3"/>
  <c r="I5977" i="3"/>
  <c r="I5976" i="3"/>
  <c r="I5975" i="3"/>
  <c r="I5974" i="3"/>
  <c r="I5414" i="3"/>
  <c r="I5413" i="3"/>
  <c r="I5412" i="3"/>
  <c r="I2154" i="3"/>
  <c r="I2153" i="3"/>
  <c r="I4896" i="3"/>
  <c r="I2679" i="3"/>
  <c r="I2631" i="3"/>
  <c r="I1711" i="3"/>
  <c r="I1710" i="3"/>
  <c r="I6517" i="3"/>
  <c r="I181" i="3"/>
  <c r="I180" i="3"/>
  <c r="I2846" i="3"/>
  <c r="I2845" i="3"/>
  <c r="I4510" i="3"/>
  <c r="I8432" i="3"/>
  <c r="I4153" i="3"/>
  <c r="I4354" i="3"/>
  <c r="I4353" i="3"/>
  <c r="I3179" i="3"/>
  <c r="I3991" i="3"/>
  <c r="I3990" i="3"/>
  <c r="I2428" i="3"/>
  <c r="I2427" i="3"/>
  <c r="I1443" i="3"/>
  <c r="I7340" i="3"/>
  <c r="I7339" i="3"/>
  <c r="I8015" i="3"/>
  <c r="I8014" i="3"/>
  <c r="I8013" i="3"/>
  <c r="I2581" i="3"/>
  <c r="I8469" i="3"/>
  <c r="I6312" i="3"/>
  <c r="I6431" i="3"/>
  <c r="I1119" i="3"/>
  <c r="I435" i="3"/>
  <c r="I3669" i="3"/>
  <c r="I3620" i="3"/>
  <c r="I3619" i="3"/>
  <c r="I715" i="3"/>
  <c r="I714" i="3"/>
  <c r="I3297" i="3"/>
  <c r="I8207" i="3"/>
  <c r="I3744" i="3"/>
  <c r="I1346" i="3"/>
  <c r="I1345" i="3"/>
  <c r="I798" i="3"/>
  <c r="I971" i="3"/>
  <c r="I5973" i="3"/>
  <c r="I5972" i="3"/>
  <c r="I5971" i="3"/>
  <c r="I5970" i="3"/>
  <c r="I5411" i="3"/>
  <c r="I5410" i="3"/>
  <c r="I5409" i="3"/>
  <c r="I2152" i="3"/>
  <c r="I2151" i="3"/>
  <c r="I4895" i="3"/>
  <c r="I4894" i="3"/>
  <c r="I1709" i="3"/>
  <c r="I1708" i="3"/>
  <c r="I6516" i="3"/>
  <c r="I179" i="3"/>
  <c r="I178" i="3"/>
  <c r="I2844" i="3"/>
  <c r="I2843" i="3"/>
  <c r="I4509" i="3"/>
  <c r="I8431" i="3"/>
  <c r="I4152" i="3"/>
  <c r="I4352" i="3"/>
  <c r="I4351" i="3"/>
  <c r="I3178" i="3"/>
  <c r="I3989" i="3"/>
  <c r="I3988" i="3"/>
  <c r="I2426" i="3"/>
  <c r="I2425" i="3"/>
  <c r="I1442" i="3"/>
  <c r="I7338" i="3"/>
  <c r="I7337" i="3"/>
  <c r="I8012" i="3"/>
  <c r="I8011" i="3"/>
  <c r="I8010" i="3"/>
  <c r="I6430" i="3"/>
  <c r="I1118" i="3"/>
  <c r="I2580" i="3"/>
  <c r="I3618" i="3"/>
  <c r="I3617" i="3"/>
  <c r="I713" i="3"/>
  <c r="I712" i="3"/>
  <c r="I3296" i="3"/>
  <c r="I6277" i="3"/>
  <c r="I6219" i="3"/>
  <c r="I8206" i="3"/>
  <c r="I3743" i="3"/>
  <c r="I1344" i="3"/>
  <c r="I1343" i="3"/>
  <c r="I797" i="3"/>
  <c r="I970" i="3"/>
  <c r="I5969" i="3"/>
  <c r="I5968" i="3"/>
  <c r="I5967" i="3"/>
  <c r="I5966" i="3"/>
  <c r="I5408" i="3"/>
  <c r="I5407" i="3"/>
  <c r="I5406" i="3"/>
  <c r="I2150" i="3"/>
  <c r="I2149" i="3"/>
  <c r="I4893" i="3"/>
  <c r="I4892" i="3"/>
  <c r="I1707" i="3"/>
  <c r="I1706" i="3"/>
  <c r="I6515" i="3"/>
  <c r="I177" i="3"/>
  <c r="I176" i="3"/>
  <c r="I2842" i="3"/>
  <c r="I2841" i="3"/>
  <c r="I4508" i="3"/>
  <c r="I8430" i="3"/>
  <c r="I4151" i="3"/>
  <c r="I4350" i="3"/>
  <c r="I4349" i="3"/>
  <c r="I3177" i="3"/>
  <c r="I3987" i="3"/>
  <c r="I3986" i="3"/>
  <c r="I2424" i="3"/>
  <c r="I2423" i="3"/>
  <c r="I1441" i="3"/>
  <c r="I7336" i="3"/>
  <c r="I7538" i="3"/>
  <c r="I8009" i="3"/>
  <c r="I8008" i="3"/>
  <c r="I8007" i="3"/>
  <c r="I434" i="3"/>
  <c r="I6311" i="3"/>
  <c r="I2579" i="3"/>
  <c r="I6429" i="3"/>
  <c r="I1117" i="3"/>
  <c r="I3616" i="3"/>
  <c r="I3615" i="3"/>
  <c r="I711" i="3"/>
  <c r="I710" i="3"/>
  <c r="I3295" i="3"/>
  <c r="I6218" i="3"/>
  <c r="I6217" i="3"/>
  <c r="I8205" i="3"/>
  <c r="I3742" i="3"/>
  <c r="I1342" i="3"/>
  <c r="I1341" i="3"/>
  <c r="I796" i="3"/>
  <c r="I969" i="3"/>
  <c r="I5965" i="3"/>
  <c r="I5964" i="3"/>
  <c r="I5963" i="3"/>
  <c r="I5962" i="3"/>
  <c r="I5405" i="3"/>
  <c r="I5404" i="3"/>
  <c r="I5403" i="3"/>
  <c r="I2148" i="3"/>
  <c r="I2147" i="3"/>
  <c r="I4891" i="3"/>
  <c r="I4890" i="3"/>
  <c r="I1705" i="3"/>
  <c r="I1704" i="3"/>
  <c r="I6514" i="3"/>
  <c r="I175" i="3"/>
  <c r="I174" i="3"/>
  <c r="I2840" i="3"/>
  <c r="I2839" i="3"/>
  <c r="I4507" i="3"/>
  <c r="I8429" i="3"/>
  <c r="I4150" i="3"/>
  <c r="I4348" i="3"/>
  <c r="I4347" i="3"/>
  <c r="I3176" i="3"/>
  <c r="I3985" i="3"/>
  <c r="I3984" i="3"/>
  <c r="I2422" i="3"/>
  <c r="I2421" i="3"/>
  <c r="I1440" i="3"/>
  <c r="I7335" i="3"/>
  <c r="I7334" i="3"/>
  <c r="I8006" i="3"/>
  <c r="I8005" i="3"/>
  <c r="I8004" i="3"/>
  <c r="I3057" i="3"/>
  <c r="I1116" i="3"/>
  <c r="I2578" i="3"/>
  <c r="I8468" i="3"/>
  <c r="I8284" i="3"/>
  <c r="I3614" i="3"/>
  <c r="I3613" i="3"/>
  <c r="I3612" i="3"/>
  <c r="I709" i="3"/>
  <c r="I708" i="3"/>
  <c r="I3294" i="3"/>
  <c r="I6276" i="3"/>
  <c r="I3693" i="3"/>
  <c r="I3692" i="3"/>
  <c r="I8204" i="3"/>
  <c r="I3741" i="3"/>
  <c r="I1340" i="3"/>
  <c r="I1339" i="3"/>
  <c r="I795" i="3"/>
  <c r="I968" i="3"/>
  <c r="I967" i="3"/>
  <c r="I5961" i="3"/>
  <c r="I5960" i="3"/>
  <c r="I5959" i="3"/>
  <c r="I5958" i="3"/>
  <c r="I5402" i="3"/>
  <c r="I5401" i="3"/>
  <c r="I5400" i="3"/>
  <c r="I5399" i="3"/>
  <c r="I2146" i="3"/>
  <c r="I2145" i="3"/>
  <c r="I4889" i="3"/>
  <c r="I4888" i="3"/>
  <c r="I1703" i="3"/>
  <c r="I1702" i="3"/>
  <c r="I6513" i="3"/>
  <c r="I173" i="3"/>
  <c r="I172" i="3"/>
  <c r="I2838" i="3"/>
  <c r="I2837" i="3"/>
  <c r="I4506" i="3"/>
  <c r="I8428" i="3"/>
  <c r="I4149" i="3"/>
  <c r="I4346" i="3"/>
  <c r="I4345" i="3"/>
  <c r="I3175" i="3"/>
  <c r="I3983" i="3"/>
  <c r="I3982" i="3"/>
  <c r="I2420" i="3"/>
  <c r="I2419" i="3"/>
  <c r="I2418" i="3"/>
  <c r="I1439" i="3"/>
  <c r="I7333" i="3"/>
  <c r="I7332" i="3"/>
  <c r="I8003" i="3"/>
  <c r="I8002" i="3"/>
  <c r="I8001" i="3"/>
  <c r="I8467" i="3"/>
  <c r="I5467" i="3"/>
  <c r="I3668" i="3"/>
  <c r="I3611" i="3"/>
  <c r="I3610" i="3"/>
  <c r="I707" i="3"/>
  <c r="I706" i="3"/>
  <c r="I3293" i="3"/>
  <c r="I6216" i="3"/>
  <c r="I6215" i="3"/>
  <c r="I8203" i="3"/>
  <c r="I3740" i="3"/>
  <c r="I1338" i="3"/>
  <c r="I1337" i="3"/>
  <c r="I794" i="3"/>
  <c r="I966" i="3"/>
  <c r="I965" i="3"/>
  <c r="I5957" i="3"/>
  <c r="I5956" i="3"/>
  <c r="I5955" i="3"/>
  <c r="I5954" i="3"/>
  <c r="I5398" i="3"/>
  <c r="I5397" i="3"/>
  <c r="I5396" i="3"/>
  <c r="I2144" i="3"/>
  <c r="I2143" i="3"/>
  <c r="I4887" i="3"/>
  <c r="I4886" i="3"/>
  <c r="I1701" i="3"/>
  <c r="I1700" i="3"/>
  <c r="I1699" i="3"/>
  <c r="I6512" i="3"/>
  <c r="I171" i="3"/>
  <c r="I170" i="3"/>
  <c r="I2836" i="3"/>
  <c r="I2835" i="3"/>
  <c r="I4505" i="3"/>
  <c r="I8427" i="3"/>
  <c r="I4148" i="3"/>
  <c r="I4344" i="3"/>
  <c r="I4343" i="3"/>
  <c r="I3174" i="3"/>
  <c r="I3981" i="3"/>
  <c r="I3980" i="3"/>
  <c r="I2417" i="3"/>
  <c r="I2416" i="3"/>
  <c r="I1438" i="3"/>
  <c r="I7331" i="3"/>
  <c r="I7330" i="3"/>
  <c r="I8000" i="3"/>
  <c r="I7999" i="3"/>
  <c r="I7998" i="3"/>
  <c r="I6428" i="3"/>
  <c r="I1115" i="3"/>
  <c r="I8283" i="3"/>
  <c r="I3609" i="3"/>
  <c r="I3608" i="3"/>
  <c r="I705" i="3"/>
  <c r="I704" i="3"/>
  <c r="I3292" i="3"/>
  <c r="I6275" i="3"/>
  <c r="I3691" i="3"/>
  <c r="I6214" i="3"/>
  <c r="I3690" i="3"/>
  <c r="I8202" i="3"/>
  <c r="I3739" i="3"/>
  <c r="I1336" i="3"/>
  <c r="I1335" i="3"/>
  <c r="I793" i="3"/>
  <c r="I964" i="3"/>
  <c r="I5953" i="3"/>
  <c r="I5952" i="3"/>
  <c r="I5951" i="3"/>
  <c r="I5950" i="3"/>
  <c r="I5395" i="3"/>
  <c r="I5394" i="3"/>
  <c r="I5393" i="3"/>
  <c r="I5392" i="3"/>
  <c r="I2142" i="3"/>
  <c r="I2141" i="3"/>
  <c r="I4885" i="3"/>
  <c r="I4884" i="3"/>
  <c r="I1698" i="3"/>
  <c r="I1697" i="3"/>
  <c r="I6511" i="3"/>
  <c r="I169" i="3"/>
  <c r="I168" i="3"/>
  <c r="I2834" i="3"/>
  <c r="I2833" i="3"/>
  <c r="I4504" i="3"/>
  <c r="I8426" i="3"/>
  <c r="I4147" i="3"/>
  <c r="I4342" i="3"/>
  <c r="I4341" i="3"/>
  <c r="I3173" i="3"/>
  <c r="I3979" i="3"/>
  <c r="I3978" i="3"/>
  <c r="I2415" i="3"/>
  <c r="I2414" i="3"/>
  <c r="I1437" i="3"/>
  <c r="I7329" i="3"/>
  <c r="I7328" i="3"/>
  <c r="I7997" i="3"/>
  <c r="I7996" i="3"/>
  <c r="I7995" i="3"/>
  <c r="I5466" i="3"/>
  <c r="I3056" i="3"/>
  <c r="I6310" i="3"/>
  <c r="I8282" i="3"/>
  <c r="I6427" i="3"/>
  <c r="I1114" i="3"/>
  <c r="I2577" i="3"/>
  <c r="I3607" i="3"/>
  <c r="I3606" i="3"/>
  <c r="I703" i="3"/>
  <c r="I702" i="3"/>
  <c r="I3291" i="3"/>
  <c r="I3689" i="3"/>
  <c r="I8201" i="3"/>
  <c r="I3738" i="3"/>
  <c r="I1334" i="3"/>
  <c r="I1333" i="3"/>
  <c r="I792" i="3"/>
  <c r="I963" i="3"/>
  <c r="I5949" i="3"/>
  <c r="I5948" i="3"/>
  <c r="I5947" i="3"/>
  <c r="I5946" i="3"/>
  <c r="I5391" i="3"/>
  <c r="I5390" i="3"/>
  <c r="I5389" i="3"/>
  <c r="I5388" i="3"/>
  <c r="I2140" i="3"/>
  <c r="I2139" i="3"/>
  <c r="I4883" i="3"/>
  <c r="I4882" i="3"/>
  <c r="I1696" i="3"/>
  <c r="I1695" i="3"/>
  <c r="I6510" i="3"/>
  <c r="I167" i="3"/>
  <c r="I166" i="3"/>
  <c r="I2832" i="3"/>
  <c r="I2831" i="3"/>
  <c r="I4503" i="3"/>
  <c r="I8425" i="3"/>
  <c r="I4146" i="3"/>
  <c r="I4340" i="3"/>
  <c r="I4339" i="3"/>
  <c r="I3172" i="3"/>
  <c r="I3977" i="3"/>
  <c r="I3976" i="3"/>
  <c r="I2413" i="3"/>
  <c r="I2412" i="3"/>
  <c r="I1436" i="3"/>
  <c r="I7327" i="3"/>
  <c r="I7326" i="3"/>
  <c r="I7994" i="3"/>
  <c r="I7993" i="3"/>
  <c r="I7992" i="3"/>
  <c r="I6426" i="3"/>
  <c r="I1113" i="3"/>
  <c r="I6309" i="3"/>
  <c r="I2576" i="3"/>
  <c r="I8281" i="3"/>
  <c r="I3605" i="3"/>
  <c r="I3604" i="3"/>
  <c r="I701" i="3"/>
  <c r="I700" i="3"/>
  <c r="I3290" i="3"/>
  <c r="I3289" i="3"/>
  <c r="I3755" i="3"/>
  <c r="I3688" i="3"/>
  <c r="I8200" i="3"/>
  <c r="I3737" i="3"/>
  <c r="I1332" i="3"/>
  <c r="I1331" i="3"/>
  <c r="I791" i="3"/>
  <c r="I962" i="3"/>
  <c r="I5945" i="3"/>
  <c r="I5944" i="3"/>
  <c r="I5943" i="3"/>
  <c r="I5942" i="3"/>
  <c r="I5387" i="3"/>
  <c r="I5386" i="3"/>
  <c r="I5385" i="3"/>
  <c r="I5384" i="3"/>
  <c r="I2138" i="3"/>
  <c r="I2137" i="3"/>
  <c r="I4881" i="3"/>
  <c r="I4880" i="3"/>
  <c r="I1694" i="3"/>
  <c r="I1693" i="3"/>
  <c r="I1692" i="3"/>
  <c r="I6509" i="3"/>
  <c r="I165" i="3"/>
  <c r="I164" i="3"/>
  <c r="I2830" i="3"/>
  <c r="I2829" i="3"/>
  <c r="I4502" i="3"/>
  <c r="I8424" i="3"/>
  <c r="I4145" i="3"/>
  <c r="I4338" i="3"/>
  <c r="I4337" i="3"/>
  <c r="I3171" i="3"/>
  <c r="I3975" i="3"/>
  <c r="I3974" i="3"/>
  <c r="I2411" i="3"/>
  <c r="I2410" i="3"/>
  <c r="I1435" i="3"/>
  <c r="I7325" i="3"/>
  <c r="I7324" i="3"/>
  <c r="I7991" i="3"/>
  <c r="I7990" i="3"/>
  <c r="I7989" i="3"/>
  <c r="I1112" i="3"/>
  <c r="I433" i="3"/>
  <c r="I2575" i="3"/>
  <c r="I8280" i="3"/>
  <c r="I3603" i="3"/>
  <c r="I3602" i="3"/>
  <c r="I699" i="3"/>
  <c r="I698" i="3"/>
  <c r="I3288" i="3"/>
  <c r="I6213" i="3"/>
  <c r="I3687" i="3"/>
  <c r="I6212" i="3"/>
  <c r="I8199" i="3"/>
  <c r="I3736" i="3"/>
  <c r="I1330" i="3"/>
  <c r="I1329" i="3"/>
  <c r="I790" i="3"/>
  <c r="I961" i="3"/>
  <c r="I5941" i="3"/>
  <c r="I5940" i="3"/>
  <c r="I5939" i="3"/>
  <c r="I5938" i="3"/>
  <c r="I5383" i="3"/>
  <c r="I5382" i="3"/>
  <c r="I5381" i="3"/>
  <c r="I2136" i="3"/>
  <c r="I2135" i="3"/>
  <c r="I4879" i="3"/>
  <c r="I2678" i="3"/>
  <c r="I2630" i="3"/>
  <c r="I1691" i="3"/>
  <c r="I1690" i="3"/>
  <c r="I6508" i="3"/>
  <c r="I163" i="3"/>
  <c r="I162" i="3"/>
  <c r="I2828" i="3"/>
  <c r="I2827" i="3"/>
  <c r="I4501" i="3"/>
  <c r="I8423" i="3"/>
  <c r="I4144" i="3"/>
  <c r="I4336" i="3"/>
  <c r="I4335" i="3"/>
  <c r="I3170" i="3"/>
  <c r="I3973" i="3"/>
  <c r="I3972" i="3"/>
  <c r="I2409" i="3"/>
  <c r="I2408" i="3"/>
  <c r="I1434" i="3"/>
  <c r="I7323" i="3"/>
  <c r="I7322" i="3"/>
  <c r="I7988" i="3"/>
  <c r="I7987" i="3"/>
  <c r="I7986" i="3"/>
  <c r="I2574" i="3"/>
  <c r="I1111" i="3"/>
  <c r="I3601" i="3"/>
  <c r="I3600" i="3"/>
  <c r="I697" i="3"/>
  <c r="I696" i="3"/>
  <c r="I3287" i="3"/>
  <c r="I6211" i="3"/>
  <c r="I3686" i="3"/>
  <c r="I8198" i="3"/>
  <c r="I3735" i="3"/>
  <c r="I1328" i="3"/>
  <c r="I1327" i="3"/>
  <c r="I789" i="3"/>
  <c r="I960" i="3"/>
  <c r="I5937" i="3"/>
  <c r="I5936" i="3"/>
  <c r="I5935" i="3"/>
  <c r="I5934" i="3"/>
  <c r="I5380" i="3"/>
  <c r="I5379" i="3"/>
  <c r="I5378" i="3"/>
  <c r="I2134" i="3"/>
  <c r="I2133" i="3"/>
  <c r="I4878" i="3"/>
  <c r="I4877" i="3"/>
  <c r="I1689" i="3"/>
  <c r="I1688" i="3"/>
  <c r="I6507" i="3"/>
  <c r="I161" i="3"/>
  <c r="I160" i="3"/>
  <c r="I2826" i="3"/>
  <c r="I2825" i="3"/>
  <c r="I4500" i="3"/>
  <c r="I8422" i="3"/>
  <c r="I4143" i="3"/>
  <c r="I4334" i="3"/>
  <c r="I4333" i="3"/>
  <c r="I3169" i="3"/>
  <c r="I3971" i="3"/>
  <c r="I3970" i="3"/>
  <c r="I2407" i="3"/>
  <c r="I2406" i="3"/>
  <c r="I1433" i="3"/>
  <c r="I7321" i="3"/>
  <c r="I7320" i="3"/>
  <c r="I7985" i="3"/>
  <c r="I7984" i="3"/>
  <c r="I7983" i="3"/>
  <c r="I432" i="3"/>
  <c r="I2573" i="3"/>
  <c r="I8466" i="3"/>
  <c r="I6425" i="3"/>
  <c r="I1110" i="3"/>
  <c r="I3599" i="3"/>
  <c r="I3598" i="3"/>
  <c r="I695" i="3"/>
  <c r="I694" i="3"/>
  <c r="I3286" i="3"/>
  <c r="I6210" i="3"/>
  <c r="I8197" i="3"/>
  <c r="I3734" i="3"/>
  <c r="I1326" i="3"/>
  <c r="I1325" i="3"/>
  <c r="I788" i="3"/>
  <c r="I959" i="3"/>
  <c r="I5933" i="3"/>
  <c r="I5932" i="3"/>
  <c r="I5931" i="3"/>
  <c r="I5930" i="3"/>
  <c r="I5377" i="3"/>
  <c r="I5376" i="3"/>
  <c r="I5375" i="3"/>
  <c r="I2132" i="3"/>
  <c r="I2131" i="3"/>
  <c r="I4876" i="3"/>
  <c r="I4875" i="3"/>
  <c r="I1687" i="3"/>
  <c r="I1686" i="3"/>
  <c r="I6506" i="3"/>
  <c r="I159" i="3"/>
  <c r="I158" i="3"/>
  <c r="I2824" i="3"/>
  <c r="I2823" i="3"/>
  <c r="I4499" i="3"/>
  <c r="I8421" i="3"/>
  <c r="I4142" i="3"/>
  <c r="I4332" i="3"/>
  <c r="I4331" i="3"/>
  <c r="I3168" i="3"/>
  <c r="I3969" i="3"/>
  <c r="I3968" i="3"/>
  <c r="I2405" i="3"/>
  <c r="I2404" i="3"/>
  <c r="I1432" i="3"/>
  <c r="I7319" i="3"/>
  <c r="I7318" i="3"/>
  <c r="I7982" i="3"/>
  <c r="I7981" i="3"/>
  <c r="I7980" i="3"/>
  <c r="I2572" i="3"/>
  <c r="I431" i="3"/>
  <c r="I8465" i="3"/>
  <c r="I3597" i="3"/>
  <c r="I3596" i="3"/>
  <c r="I693" i="3"/>
  <c r="I692" i="3"/>
  <c r="I3285" i="3"/>
  <c r="I6209" i="3"/>
  <c r="I3685" i="3"/>
  <c r="I8196" i="3"/>
  <c r="I3733" i="3"/>
  <c r="I1324" i="3"/>
  <c r="I1323" i="3"/>
  <c r="I787" i="3"/>
  <c r="I958" i="3"/>
  <c r="I5929" i="3"/>
  <c r="I5928" i="3"/>
  <c r="I5927" i="3"/>
  <c r="I5926" i="3"/>
  <c r="I5374" i="3"/>
  <c r="I5373" i="3"/>
  <c r="I5372" i="3"/>
  <c r="I2130" i="3"/>
  <c r="I2129" i="3"/>
  <c r="I2128" i="3"/>
  <c r="I4874" i="3"/>
  <c r="I6321" i="3"/>
  <c r="I4873" i="3"/>
  <c r="I1685" i="3"/>
  <c r="I1684" i="3"/>
  <c r="I6505" i="3"/>
  <c r="I157" i="3"/>
  <c r="I156" i="3"/>
  <c r="I2822" i="3"/>
  <c r="I2821" i="3"/>
  <c r="I4498" i="3"/>
  <c r="I8420" i="3"/>
  <c r="I4141" i="3"/>
  <c r="I4330" i="3"/>
  <c r="I4329" i="3"/>
  <c r="I3167" i="3"/>
  <c r="I3967" i="3"/>
  <c r="I3966" i="3"/>
  <c r="I2403" i="3"/>
  <c r="I2402" i="3"/>
  <c r="I1431" i="3"/>
  <c r="I7317" i="3"/>
  <c r="I7316" i="3"/>
  <c r="I7979" i="3"/>
  <c r="I7978" i="3"/>
  <c r="I7977" i="3"/>
  <c r="I1109" i="3"/>
  <c r="I2571" i="3"/>
  <c r="I3595" i="3"/>
  <c r="I3594" i="3"/>
  <c r="I691" i="3"/>
  <c r="I690" i="3"/>
  <c r="I3284" i="3"/>
  <c r="I6208" i="3"/>
  <c r="I6207" i="3"/>
  <c r="I8195" i="3"/>
  <c r="I3732" i="3"/>
  <c r="I1322" i="3"/>
  <c r="I1321" i="3"/>
  <c r="I786" i="3"/>
  <c r="I957" i="3"/>
  <c r="I5925" i="3"/>
  <c r="I5924" i="3"/>
  <c r="I5923" i="3"/>
  <c r="I5922" i="3"/>
  <c r="I5371" i="3"/>
  <c r="I5370" i="3"/>
  <c r="I5369" i="3"/>
  <c r="I5368" i="3"/>
  <c r="I2127" i="3"/>
  <c r="I2126" i="3"/>
  <c r="I4872" i="3"/>
  <c r="I4871" i="3"/>
  <c r="I1683" i="3"/>
  <c r="I1682" i="3"/>
  <c r="I1681" i="3"/>
  <c r="I1680" i="3"/>
  <c r="I6504" i="3"/>
  <c r="I155" i="3"/>
  <c r="I154" i="3"/>
  <c r="I2820" i="3"/>
  <c r="I2819" i="3"/>
  <c r="I4497" i="3"/>
  <c r="I8419" i="3"/>
  <c r="I4140" i="3"/>
  <c r="I4328" i="3"/>
  <c r="I4327" i="3"/>
  <c r="I3166" i="3"/>
  <c r="I3965" i="3"/>
  <c r="I3964" i="3"/>
  <c r="I2401" i="3"/>
  <c r="I2400" i="3"/>
  <c r="I1430" i="3"/>
  <c r="I7526" i="3"/>
  <c r="I7315" i="3"/>
  <c r="I7976" i="3"/>
  <c r="I7975" i="3"/>
  <c r="I7974" i="3"/>
  <c r="I6424" i="3"/>
  <c r="I1108" i="3"/>
  <c r="I2570" i="3"/>
  <c r="I3593" i="3"/>
  <c r="I3592" i="3"/>
  <c r="I689" i="3"/>
  <c r="I688" i="3"/>
  <c r="I3283" i="3"/>
  <c r="I3684" i="3"/>
  <c r="I6206" i="3"/>
  <c r="I8194" i="3"/>
  <c r="I3731" i="3"/>
  <c r="I1320" i="3"/>
  <c r="I1319" i="3"/>
  <c r="I785" i="3"/>
  <c r="I956" i="3"/>
  <c r="I5921" i="3"/>
  <c r="I5920" i="3"/>
  <c r="I5919" i="3"/>
  <c r="I5918" i="3"/>
  <c r="I5367" i="3"/>
  <c r="I5366" i="3"/>
  <c r="I5365" i="3"/>
  <c r="I2125" i="3"/>
  <c r="I2124" i="3"/>
  <c r="I4870" i="3"/>
  <c r="I4869" i="3"/>
  <c r="I1679" i="3"/>
  <c r="I1678" i="3"/>
  <c r="I6503" i="3"/>
  <c r="I153" i="3"/>
  <c r="I152" i="3"/>
  <c r="I2818" i="3"/>
  <c r="I2817" i="3"/>
  <c r="I4496" i="3"/>
  <c r="I8418" i="3"/>
  <c r="I4139" i="3"/>
  <c r="I4326" i="3"/>
  <c r="I4325" i="3"/>
  <c r="I3165" i="3"/>
  <c r="I3963" i="3"/>
  <c r="I3962" i="3"/>
  <c r="I2399" i="3"/>
  <c r="I2398" i="3"/>
  <c r="I1429" i="3"/>
  <c r="I1428" i="3"/>
  <c r="I7314" i="3"/>
  <c r="I7313" i="3"/>
  <c r="I7312" i="3"/>
  <c r="I7973" i="3"/>
  <c r="I7972" i="3"/>
  <c r="I7971" i="3"/>
  <c r="I3591" i="3"/>
  <c r="I3590" i="3"/>
  <c r="I687" i="3"/>
  <c r="I686" i="3"/>
  <c r="I685" i="3"/>
  <c r="I3282" i="3"/>
  <c r="I8193" i="3"/>
  <c r="I3730" i="3"/>
  <c r="I1318" i="3"/>
  <c r="I1317" i="3"/>
  <c r="I784" i="3"/>
  <c r="I955" i="3"/>
  <c r="I5917" i="3"/>
  <c r="I5916" i="3"/>
  <c r="I5915" i="3"/>
  <c r="I5914" i="3"/>
  <c r="I5364" i="3"/>
  <c r="I5363" i="3"/>
  <c r="I5362" i="3"/>
  <c r="I5361" i="3"/>
  <c r="I2123" i="3"/>
  <c r="I2122" i="3"/>
  <c r="I4868" i="3"/>
  <c r="I2677" i="3"/>
  <c r="I2629" i="3"/>
  <c r="I1677" i="3"/>
  <c r="I1676" i="3"/>
  <c r="I6502" i="3"/>
  <c r="I151" i="3"/>
  <c r="I150" i="3"/>
  <c r="I2816" i="3"/>
  <c r="I2815" i="3"/>
  <c r="I4495" i="3"/>
  <c r="I8417" i="3"/>
  <c r="I4138" i="3"/>
  <c r="I4324" i="3"/>
  <c r="I4323" i="3"/>
  <c r="I3164" i="3"/>
  <c r="I3961" i="3"/>
  <c r="I3960" i="3"/>
  <c r="I2397" i="3"/>
  <c r="I2396" i="3"/>
  <c r="I2395" i="3"/>
  <c r="I1427" i="3"/>
  <c r="I7311" i="3"/>
  <c r="I7310" i="3"/>
  <c r="I7970" i="3"/>
  <c r="I7969" i="3"/>
  <c r="I7968" i="3"/>
  <c r="I5465" i="3"/>
  <c r="I2569" i="3"/>
  <c r="I3589" i="3"/>
  <c r="I3588" i="3"/>
  <c r="I684" i="3"/>
  <c r="I683" i="3"/>
  <c r="I3281" i="3"/>
  <c r="I3683" i="3"/>
  <c r="I8192" i="3"/>
  <c r="I3729" i="3"/>
  <c r="I1316" i="3"/>
  <c r="I1315" i="3"/>
  <c r="I783" i="3"/>
  <c r="I954" i="3"/>
  <c r="I5913" i="3"/>
  <c r="I5912" i="3"/>
  <c r="I5911" i="3"/>
  <c r="I5910" i="3"/>
  <c r="I5360" i="3"/>
  <c r="I5359" i="3"/>
  <c r="I5358" i="3"/>
  <c r="I5357" i="3"/>
  <c r="I2121" i="3"/>
  <c r="I2120" i="3"/>
  <c r="I4867" i="3"/>
  <c r="I4866" i="3"/>
  <c r="I1675" i="3"/>
  <c r="I1674" i="3"/>
  <c r="I6501" i="3"/>
  <c r="I149" i="3"/>
  <c r="I148" i="3"/>
  <c r="I2814" i="3"/>
  <c r="I2813" i="3"/>
  <c r="I4494" i="3"/>
  <c r="I8416" i="3"/>
  <c r="I4137" i="3"/>
  <c r="I4322" i="3"/>
  <c r="I4321" i="3"/>
  <c r="I3163" i="3"/>
  <c r="I3959" i="3"/>
  <c r="I3958" i="3"/>
  <c r="I2394" i="3"/>
  <c r="I2393" i="3"/>
  <c r="I1426" i="3"/>
  <c r="I7309" i="3"/>
  <c r="I7308" i="3"/>
  <c r="I7967" i="3"/>
  <c r="I7966" i="3"/>
  <c r="I7965" i="3"/>
  <c r="I6423" i="3"/>
  <c r="I1107" i="3"/>
  <c r="I2568" i="3"/>
  <c r="I3587" i="3"/>
  <c r="I3586" i="3"/>
  <c r="I682" i="3"/>
  <c r="I681" i="3"/>
  <c r="I3280" i="3"/>
  <c r="I6205" i="3"/>
  <c r="I8191" i="3"/>
  <c r="I3728" i="3"/>
  <c r="I1314" i="3"/>
  <c r="I1313" i="3"/>
  <c r="I782" i="3"/>
  <c r="I953" i="3"/>
  <c r="I5909" i="3"/>
  <c r="I5908" i="3"/>
  <c r="I5907" i="3"/>
  <c r="I5906" i="3"/>
  <c r="I5356" i="3"/>
  <c r="I5355" i="3"/>
  <c r="I5354" i="3"/>
  <c r="I2119" i="3"/>
  <c r="I2118" i="3"/>
  <c r="I4865" i="3"/>
  <c r="I4864" i="3"/>
  <c r="I1673" i="3"/>
  <c r="I1672" i="3"/>
  <c r="I6500" i="3"/>
  <c r="I147" i="3"/>
  <c r="I146" i="3"/>
  <c r="I2812" i="3"/>
  <c r="I2811" i="3"/>
  <c r="I4493" i="3"/>
  <c r="I8415" i="3"/>
  <c r="I4136" i="3"/>
  <c r="I4320" i="3"/>
  <c r="I4319" i="3"/>
  <c r="I3162" i="3"/>
  <c r="I3957" i="3"/>
  <c r="I3956" i="3"/>
  <c r="I2392" i="3"/>
  <c r="I2391" i="3"/>
  <c r="I1425" i="3"/>
  <c r="I7307" i="3"/>
  <c r="I7306" i="3"/>
  <c r="I7964" i="3"/>
  <c r="I7963" i="3"/>
  <c r="I7962" i="3"/>
  <c r="I430" i="3"/>
  <c r="I3585" i="3"/>
  <c r="I3584" i="3"/>
  <c r="I680" i="3"/>
  <c r="I679" i="3"/>
  <c r="I3279" i="3"/>
  <c r="I3278" i="3"/>
  <c r="I6204" i="3"/>
  <c r="I8190" i="3"/>
  <c r="I3727" i="3"/>
  <c r="I1312" i="3"/>
  <c r="I1311" i="3"/>
  <c r="I1310" i="3"/>
  <c r="I781" i="3"/>
  <c r="I952" i="3"/>
  <c r="I5905" i="3"/>
  <c r="I5904" i="3"/>
  <c r="I5903" i="3"/>
  <c r="I5902" i="3"/>
  <c r="I5353" i="3"/>
  <c r="I5352" i="3"/>
  <c r="I5351" i="3"/>
  <c r="I2117" i="3"/>
  <c r="I2116" i="3"/>
  <c r="I4863" i="3"/>
  <c r="I2676" i="3"/>
  <c r="I2628" i="3"/>
  <c r="I1671" i="3"/>
  <c r="I1670" i="3"/>
  <c r="I6499" i="3"/>
  <c r="I145" i="3"/>
  <c r="I144" i="3"/>
  <c r="I2810" i="3"/>
  <c r="I2809" i="3"/>
  <c r="I4492" i="3"/>
  <c r="I8414" i="3"/>
  <c r="I4135" i="3"/>
  <c r="I4318" i="3"/>
  <c r="I4317" i="3"/>
  <c r="I3161" i="3"/>
  <c r="I3955" i="3"/>
  <c r="I3954" i="3"/>
  <c r="I2390" i="3"/>
  <c r="I2389" i="3"/>
  <c r="I1424" i="3"/>
  <c r="I7305" i="3"/>
  <c r="I7304" i="3"/>
  <c r="I7961" i="3"/>
  <c r="I7960" i="3"/>
  <c r="I7959" i="3"/>
  <c r="I3583" i="3"/>
  <c r="I3582" i="3"/>
  <c r="I678" i="3"/>
  <c r="I677" i="3"/>
  <c r="I676" i="3"/>
  <c r="I3277" i="3"/>
  <c r="I6203" i="3"/>
  <c r="I8189" i="3"/>
  <c r="I3726" i="3"/>
  <c r="I1309" i="3"/>
  <c r="I1308" i="3"/>
  <c r="I780" i="3"/>
  <c r="I951" i="3"/>
  <c r="I5901" i="3"/>
  <c r="I5900" i="3"/>
  <c r="I5899" i="3"/>
  <c r="I5898" i="3"/>
  <c r="I5350" i="3"/>
  <c r="I5349" i="3"/>
  <c r="I5348" i="3"/>
  <c r="I5347" i="3"/>
  <c r="I2115" i="3"/>
  <c r="I2114" i="3"/>
  <c r="I5897" i="3"/>
  <c r="I2675" i="3"/>
  <c r="I2627" i="3"/>
  <c r="I1669" i="3"/>
  <c r="I1668" i="3"/>
  <c r="I6498" i="3"/>
  <c r="I143" i="3"/>
  <c r="I142" i="3"/>
  <c r="I2808" i="3"/>
  <c r="I2807" i="3"/>
  <c r="I4491" i="3"/>
  <c r="I8413" i="3"/>
  <c r="I4134" i="3"/>
  <c r="I4316" i="3"/>
  <c r="I4315" i="3"/>
  <c r="I3160" i="3"/>
  <c r="I3953" i="3"/>
  <c r="I3952" i="3"/>
  <c r="I2388" i="3"/>
  <c r="I2387" i="3"/>
  <c r="I1423" i="3"/>
  <c r="I7303" i="3"/>
  <c r="I7302" i="3"/>
  <c r="I7958" i="3"/>
  <c r="I7957" i="3"/>
  <c r="I7956" i="3"/>
  <c r="I3667" i="3"/>
  <c r="I3581" i="3"/>
  <c r="I3580" i="3"/>
  <c r="I675" i="3"/>
  <c r="I674" i="3"/>
  <c r="I3276" i="3"/>
  <c r="I3682" i="3"/>
  <c r="I8188" i="3"/>
  <c r="I3725" i="3"/>
  <c r="I1307" i="3"/>
  <c r="I1306" i="3"/>
  <c r="I779" i="3"/>
  <c r="I950" i="3"/>
  <c r="I5896" i="3"/>
  <c r="I5895" i="3"/>
  <c r="I5894" i="3"/>
  <c r="I5893" i="3"/>
  <c r="I5346" i="3"/>
  <c r="I5345" i="3"/>
  <c r="I5344" i="3"/>
  <c r="I2113" i="3"/>
  <c r="I2112" i="3"/>
  <c r="I4862" i="3"/>
  <c r="I4861" i="3"/>
  <c r="I1667" i="3"/>
  <c r="I1666" i="3"/>
  <c r="I6497" i="3"/>
  <c r="I141" i="3"/>
  <c r="I140" i="3"/>
  <c r="I2806" i="3"/>
  <c r="I2805" i="3"/>
  <c r="I4490" i="3"/>
  <c r="I8412" i="3"/>
  <c r="I4133" i="3"/>
  <c r="I4314" i="3"/>
  <c r="I4313" i="3"/>
  <c r="I3159" i="3"/>
  <c r="I3951" i="3"/>
  <c r="I3950" i="3"/>
  <c r="I2386" i="3"/>
  <c r="I2385" i="3"/>
  <c r="I1422" i="3"/>
  <c r="I7518" i="3"/>
  <c r="I7301" i="3"/>
  <c r="I7300" i="3"/>
  <c r="I7955" i="3"/>
  <c r="I7954" i="3"/>
  <c r="I7953" i="3"/>
  <c r="I3055" i="3"/>
  <c r="I3666" i="3"/>
  <c r="I3579" i="3"/>
  <c r="I3578" i="3"/>
  <c r="I673" i="3"/>
  <c r="I672" i="3"/>
  <c r="I671" i="3"/>
  <c r="I3275" i="3"/>
  <c r="I3681" i="3"/>
  <c r="I6202" i="3"/>
  <c r="I6201" i="3"/>
  <c r="I6200" i="3"/>
  <c r="I8187" i="3"/>
  <c r="I3724" i="3"/>
  <c r="I1305" i="3"/>
  <c r="I1304" i="3"/>
  <c r="I778" i="3"/>
  <c r="I949" i="3"/>
  <c r="I5892" i="3"/>
  <c r="I5891" i="3"/>
  <c r="I5890" i="3"/>
  <c r="I5889" i="3"/>
  <c r="I5343" i="3"/>
  <c r="I5342" i="3"/>
  <c r="I5341" i="3"/>
  <c r="I5340" i="3"/>
  <c r="I2111" i="3"/>
  <c r="I2110" i="3"/>
  <c r="I4860" i="3"/>
  <c r="I4859" i="3"/>
  <c r="I1665" i="3"/>
  <c r="I1664" i="3"/>
  <c r="I6496" i="3"/>
  <c r="I139" i="3"/>
  <c r="I138" i="3"/>
  <c r="I2804" i="3"/>
  <c r="I2803" i="3"/>
  <c r="I4489" i="3"/>
  <c r="I8411" i="3"/>
  <c r="I4132" i="3"/>
  <c r="I4312" i="3"/>
  <c r="I4311" i="3"/>
  <c r="I3158" i="3"/>
  <c r="I3949" i="3"/>
  <c r="I3948" i="3"/>
  <c r="I2384" i="3"/>
  <c r="I2383" i="3"/>
  <c r="I1421" i="3"/>
  <c r="I7299" i="3"/>
  <c r="I7298" i="3"/>
  <c r="I7952" i="3"/>
  <c r="I7951" i="3"/>
  <c r="I7950" i="3"/>
  <c r="I2567" i="3"/>
  <c r="I6422" i="3"/>
  <c r="I1106" i="3"/>
  <c r="I6308" i="3"/>
  <c r="I8279" i="3"/>
  <c r="I3577" i="3"/>
  <c r="I3576" i="3"/>
  <c r="I670" i="3"/>
  <c r="I669" i="3"/>
  <c r="I3274" i="3"/>
  <c r="I6199" i="3"/>
  <c r="I8186" i="3"/>
  <c r="I3723" i="3"/>
  <c r="I1303" i="3"/>
  <c r="I1302" i="3"/>
  <c r="I777" i="3"/>
  <c r="I948" i="3"/>
  <c r="I5888" i="3"/>
  <c r="I5887" i="3"/>
  <c r="I5886" i="3"/>
  <c r="I5339" i="3"/>
  <c r="I5338" i="3"/>
  <c r="I5337" i="3"/>
  <c r="I2109" i="3"/>
  <c r="I2108" i="3"/>
  <c r="I4858" i="3"/>
  <c r="I4857" i="3"/>
  <c r="I1663" i="3"/>
  <c r="I1662" i="3"/>
  <c r="I6495" i="3"/>
  <c r="I137" i="3"/>
  <c r="I136" i="3"/>
  <c r="I2802" i="3"/>
  <c r="I2801" i="3"/>
  <c r="I4488" i="3"/>
  <c r="I8410" i="3"/>
  <c r="I4131" i="3"/>
  <c r="I4310" i="3"/>
  <c r="I4309" i="3"/>
  <c r="I3157" i="3"/>
  <c r="I3947" i="3"/>
  <c r="I3946" i="3"/>
  <c r="I2382" i="3"/>
  <c r="I2381" i="3"/>
  <c r="I1420" i="3"/>
  <c r="I7297" i="3"/>
  <c r="I7296" i="3"/>
  <c r="I7949" i="3"/>
  <c r="I7948" i="3"/>
  <c r="I7947" i="3"/>
  <c r="I8278" i="3"/>
  <c r="I3665" i="3"/>
  <c r="I6421" i="3"/>
  <c r="I1105" i="3"/>
  <c r="I3575" i="3"/>
  <c r="I3574" i="3"/>
  <c r="I668" i="3"/>
  <c r="I667" i="3"/>
  <c r="I3273" i="3"/>
  <c r="I6198" i="3"/>
  <c r="I8185" i="3"/>
  <c r="I3722" i="3"/>
  <c r="I1301" i="3"/>
  <c r="I1300" i="3"/>
  <c r="I776" i="3"/>
  <c r="I947" i="3"/>
  <c r="I5885" i="3"/>
  <c r="I5884" i="3"/>
  <c r="I5883" i="3"/>
  <c r="I5882" i="3"/>
  <c r="I5336" i="3"/>
  <c r="I5335" i="3"/>
  <c r="I5334" i="3"/>
  <c r="I2107" i="3"/>
  <c r="I2106" i="3"/>
  <c r="I4856" i="3"/>
  <c r="I4855" i="3"/>
  <c r="I1661" i="3"/>
  <c r="I1660" i="3"/>
  <c r="I6494" i="3"/>
  <c r="I135" i="3"/>
  <c r="I134" i="3"/>
  <c r="I2800" i="3"/>
  <c r="I2799" i="3"/>
  <c r="I4487" i="3"/>
  <c r="I8409" i="3"/>
  <c r="I4130" i="3"/>
  <c r="I4308" i="3"/>
  <c r="I4307" i="3"/>
  <c r="I3156" i="3"/>
  <c r="I3945" i="3"/>
  <c r="I3944" i="3"/>
  <c r="I2380" i="3"/>
  <c r="I2379" i="3"/>
  <c r="I1419" i="3"/>
  <c r="I7295" i="3"/>
  <c r="I7294" i="3"/>
  <c r="I7946" i="3"/>
  <c r="I7945" i="3"/>
  <c r="I7944" i="3"/>
  <c r="I3664" i="3"/>
  <c r="I6420" i="3"/>
  <c r="I1104" i="3"/>
  <c r="I3573" i="3"/>
  <c r="I3572" i="3"/>
  <c r="I666" i="3"/>
  <c r="I665" i="3"/>
  <c r="I3272" i="3"/>
  <c r="I3680" i="3"/>
  <c r="I8184" i="3"/>
  <c r="I3721" i="3"/>
  <c r="I1299" i="3"/>
  <c r="I1298" i="3"/>
  <c r="I775" i="3"/>
  <c r="I946" i="3"/>
  <c r="I5881" i="3"/>
  <c r="I5880" i="3"/>
  <c r="I5879" i="3"/>
  <c r="I5878" i="3"/>
  <c r="I5333" i="3"/>
  <c r="I5332" i="3"/>
  <c r="I5331" i="3"/>
  <c r="I5330" i="3"/>
  <c r="I2105" i="3"/>
  <c r="I2104" i="3"/>
  <c r="I4854" i="3"/>
  <c r="I4853" i="3"/>
  <c r="I1659" i="3"/>
  <c r="I1658" i="3"/>
  <c r="I6493" i="3"/>
  <c r="I133" i="3"/>
  <c r="I132" i="3"/>
  <c r="I2798" i="3"/>
  <c r="I2797" i="3"/>
  <c r="I4486" i="3"/>
  <c r="I8408" i="3"/>
  <c r="I4129" i="3"/>
  <c r="I4306" i="3"/>
  <c r="I4305" i="3"/>
  <c r="I3155" i="3"/>
  <c r="I3943" i="3"/>
  <c r="I3942" i="3"/>
  <c r="I2378" i="3"/>
  <c r="I2377" i="3"/>
  <c r="I1418" i="3"/>
  <c r="I7293" i="3"/>
  <c r="I7292" i="3"/>
  <c r="I7943" i="3"/>
  <c r="I7942" i="3"/>
  <c r="I7941" i="3"/>
  <c r="I3663" i="3"/>
  <c r="I3571" i="3"/>
  <c r="I3570" i="3"/>
  <c r="I664" i="3"/>
  <c r="I663" i="3"/>
  <c r="I3271" i="3"/>
  <c r="I6274" i="3"/>
  <c r="I6197" i="3"/>
  <c r="I8183" i="3"/>
  <c r="I3720" i="3"/>
  <c r="I1297" i="3"/>
  <c r="I1296" i="3"/>
  <c r="I774" i="3"/>
  <c r="I945" i="3"/>
  <c r="I5877" i="3"/>
  <c r="I5876" i="3"/>
  <c r="I5875" i="3"/>
  <c r="I5874" i="3"/>
  <c r="I5329" i="3"/>
  <c r="I5328" i="3"/>
  <c r="I5327" i="3"/>
  <c r="I2103" i="3"/>
  <c r="I2102" i="3"/>
  <c r="I4852" i="3"/>
  <c r="I4851" i="3"/>
  <c r="I1657" i="3"/>
  <c r="I1656" i="3"/>
  <c r="I1655" i="3"/>
  <c r="I1654" i="3"/>
  <c r="I1653" i="3"/>
  <c r="I1652" i="3"/>
  <c r="I6492" i="3"/>
  <c r="I131" i="3"/>
  <c r="I130" i="3"/>
  <c r="I2796" i="3"/>
  <c r="I2795" i="3"/>
  <c r="I4485" i="3"/>
  <c r="I8407" i="3"/>
  <c r="I4128" i="3"/>
  <c r="I4304" i="3"/>
  <c r="I4303" i="3"/>
  <c r="I3154" i="3"/>
  <c r="I3941" i="3"/>
  <c r="I3940" i="3"/>
  <c r="I2376" i="3"/>
  <c r="I2375" i="3"/>
  <c r="I1417" i="3"/>
  <c r="I7291" i="3"/>
  <c r="I7290" i="3"/>
  <c r="I7940" i="3"/>
  <c r="I7939" i="3"/>
  <c r="I7938" i="3"/>
  <c r="I6307" i="3"/>
  <c r="I3054" i="3"/>
  <c r="I2566" i="3"/>
  <c r="I6419" i="3"/>
  <c r="I1103" i="3"/>
  <c r="I3569" i="3"/>
  <c r="I3568" i="3"/>
  <c r="I662" i="3"/>
  <c r="I661" i="3"/>
  <c r="I3270" i="3"/>
  <c r="I8182" i="3"/>
  <c r="I3719" i="3"/>
  <c r="I1295" i="3"/>
  <c r="I1294" i="3"/>
  <c r="I773" i="3"/>
  <c r="I944" i="3"/>
  <c r="I5873" i="3"/>
  <c r="I5872" i="3"/>
  <c r="I5871" i="3"/>
  <c r="I5870" i="3"/>
  <c r="I5326" i="3"/>
  <c r="I5325" i="3"/>
  <c r="I5324" i="3"/>
  <c r="I2101" i="3"/>
  <c r="I2100" i="3"/>
  <c r="I2674" i="3"/>
  <c r="I2626" i="3"/>
  <c r="I4850" i="3"/>
  <c r="I1651" i="3"/>
  <c r="I1650" i="3"/>
  <c r="I6491" i="3"/>
  <c r="I129" i="3"/>
  <c r="I128" i="3"/>
  <c r="I2794" i="3"/>
  <c r="I2793" i="3"/>
  <c r="I4484" i="3"/>
  <c r="I8406" i="3"/>
  <c r="I8405" i="3"/>
  <c r="I4127" i="3"/>
  <c r="I4302" i="3"/>
  <c r="I4301" i="3"/>
  <c r="I3153" i="3"/>
  <c r="I3152" i="3"/>
  <c r="I3939" i="3"/>
  <c r="I3938" i="3"/>
  <c r="I2374" i="3"/>
  <c r="I2373" i="3"/>
  <c r="I1416" i="3"/>
  <c r="I7289" i="3"/>
  <c r="I7288" i="3"/>
  <c r="I7937" i="3"/>
  <c r="I7936" i="3"/>
  <c r="I7935" i="3"/>
  <c r="I5464" i="3"/>
  <c r="I429" i="3"/>
  <c r="I6418" i="3"/>
  <c r="I1102" i="3"/>
  <c r="I3662" i="3"/>
  <c r="I3567" i="3"/>
  <c r="I3566" i="3"/>
  <c r="I3565" i="3"/>
  <c r="I660" i="3"/>
  <c r="I659" i="3"/>
  <c r="I3269" i="3"/>
  <c r="I8181" i="3"/>
  <c r="I3718" i="3"/>
  <c r="I1293" i="3"/>
  <c r="I1292" i="3"/>
  <c r="I772" i="3"/>
  <c r="I943" i="3"/>
  <c r="I5869" i="3"/>
  <c r="I5868" i="3"/>
  <c r="I5867" i="3"/>
  <c r="I5866" i="3"/>
  <c r="I5323" i="3"/>
  <c r="I5322" i="3"/>
  <c r="I5321" i="3"/>
  <c r="I2099" i="3"/>
  <c r="I2098" i="3"/>
  <c r="I4849" i="3"/>
  <c r="I2673" i="3"/>
  <c r="I2625" i="3"/>
  <c r="I1649" i="3"/>
  <c r="I1648" i="3"/>
  <c r="I6490" i="3"/>
  <c r="I127" i="3"/>
  <c r="I126" i="3"/>
  <c r="I2792" i="3"/>
  <c r="I2791" i="3"/>
  <c r="I4483" i="3"/>
  <c r="I8404" i="3"/>
  <c r="I4126" i="3"/>
  <c r="I4300" i="3"/>
  <c r="I4299" i="3"/>
  <c r="I3151" i="3"/>
  <c r="I3937" i="3"/>
  <c r="I3936" i="3"/>
  <c r="I2372" i="3"/>
  <c r="I2371" i="3"/>
  <c r="I2370" i="3"/>
  <c r="I1415" i="3"/>
  <c r="I7287" i="3"/>
  <c r="I7286" i="3"/>
  <c r="I7934" i="3"/>
  <c r="I7933" i="3"/>
  <c r="I7932" i="3"/>
  <c r="I2565" i="3"/>
  <c r="I8277" i="3"/>
  <c r="I428" i="3"/>
  <c r="I3564" i="3"/>
  <c r="I3563" i="3"/>
  <c r="I658" i="3"/>
  <c r="I657" i="3"/>
  <c r="I656" i="3"/>
  <c r="I3268" i="3"/>
  <c r="I6196" i="3"/>
  <c r="I6195" i="3"/>
  <c r="I8180" i="3"/>
  <c r="I3717" i="3"/>
  <c r="I1291" i="3"/>
  <c r="I1290" i="3"/>
  <c r="I771" i="3"/>
  <c r="I770" i="3"/>
  <c r="I942" i="3"/>
  <c r="I5865" i="3"/>
  <c r="I5864" i="3"/>
  <c r="I5863" i="3"/>
  <c r="I5862" i="3"/>
  <c r="I5320" i="3"/>
  <c r="I5319" i="3"/>
  <c r="I5318" i="3"/>
  <c r="I2097" i="3"/>
  <c r="I2096" i="3"/>
  <c r="I4848" i="3"/>
  <c r="I2672" i="3"/>
  <c r="I2624" i="3"/>
  <c r="I1647" i="3"/>
  <c r="I1646" i="3"/>
  <c r="I6489" i="3"/>
  <c r="I125" i="3"/>
  <c r="I124" i="3"/>
  <c r="I2790" i="3"/>
  <c r="I2789" i="3"/>
  <c r="I4482" i="3"/>
  <c r="I8403" i="3"/>
  <c r="I4125" i="3"/>
  <c r="I4298" i="3"/>
  <c r="I4297" i="3"/>
  <c r="I3150" i="3"/>
  <c r="I3935" i="3"/>
  <c r="I3934" i="3"/>
  <c r="I2369" i="3"/>
  <c r="I2368" i="3"/>
  <c r="I1414" i="3"/>
  <c r="I7285" i="3"/>
  <c r="I7284" i="3"/>
  <c r="I7931" i="3"/>
  <c r="I7930" i="3"/>
  <c r="I7929" i="3"/>
  <c r="I3562" i="3"/>
  <c r="I3561" i="3"/>
  <c r="I655" i="3"/>
  <c r="I654" i="3"/>
  <c r="I3267" i="3"/>
  <c r="I8179" i="3"/>
  <c r="I3716" i="3"/>
  <c r="I1289" i="3"/>
  <c r="I1288" i="3"/>
  <c r="I769" i="3"/>
  <c r="I768" i="3"/>
  <c r="I767" i="3"/>
  <c r="I941" i="3"/>
  <c r="I5861" i="3"/>
  <c r="I5860" i="3"/>
  <c r="I5859" i="3"/>
  <c r="I5858" i="3"/>
  <c r="I5317" i="3"/>
  <c r="I5316" i="3"/>
  <c r="I5315" i="3"/>
  <c r="I2095" i="3"/>
  <c r="I2094" i="3"/>
  <c r="I4847" i="3"/>
  <c r="I4846" i="3"/>
  <c r="I2671" i="3"/>
  <c r="I2623" i="3"/>
  <c r="I1645" i="3"/>
  <c r="I1644" i="3"/>
  <c r="I6488" i="3"/>
  <c r="I123" i="3"/>
  <c r="I122" i="3"/>
  <c r="I2788" i="3"/>
  <c r="I2787" i="3"/>
  <c r="I4481" i="3"/>
  <c r="I8402" i="3"/>
  <c r="I4124" i="3"/>
  <c r="I4296" i="3"/>
  <c r="I4295" i="3"/>
  <c r="I3149" i="3"/>
  <c r="I3933" i="3"/>
  <c r="I3932" i="3"/>
  <c r="I2367" i="3"/>
  <c r="I2366" i="3"/>
  <c r="I1413" i="3"/>
  <c r="I7283" i="3"/>
  <c r="I7282" i="3"/>
  <c r="I7928" i="3"/>
  <c r="I7927" i="3"/>
  <c r="I7926" i="3"/>
  <c r="I2564" i="3"/>
  <c r="I3560" i="3"/>
  <c r="I3559" i="3"/>
  <c r="I653" i="3"/>
  <c r="I652" i="3"/>
  <c r="I3266" i="3"/>
  <c r="I6194" i="3"/>
  <c r="I8178" i="3"/>
  <c r="I3715" i="3"/>
  <c r="I1287" i="3"/>
  <c r="I1286" i="3"/>
  <c r="I766" i="3"/>
  <c r="I940" i="3"/>
  <c r="I5857" i="3"/>
  <c r="I5856" i="3"/>
  <c r="I5855" i="3"/>
  <c r="I5854" i="3"/>
  <c r="I5314" i="3"/>
  <c r="I5313" i="3"/>
  <c r="I5312" i="3"/>
  <c r="I2093" i="3"/>
  <c r="I2092" i="3"/>
  <c r="I2670" i="3"/>
  <c r="I2622" i="3"/>
  <c r="I4845" i="3"/>
  <c r="I1643" i="3"/>
  <c r="I1642" i="3"/>
  <c r="I6487" i="3"/>
  <c r="I121" i="3"/>
  <c r="I120" i="3"/>
  <c r="I2786" i="3"/>
  <c r="I2785" i="3"/>
  <c r="I4480" i="3"/>
  <c r="I8401" i="3"/>
  <c r="I4123" i="3"/>
  <c r="I4294" i="3"/>
  <c r="I4293" i="3"/>
  <c r="I3148" i="3"/>
  <c r="I3931" i="3"/>
  <c r="I3930" i="3"/>
  <c r="I2365" i="3"/>
  <c r="I2364" i="3"/>
  <c r="I1412" i="3"/>
  <c r="I7281" i="3"/>
  <c r="I7280" i="3"/>
  <c r="I7925" i="3"/>
  <c r="I7924" i="3"/>
  <c r="I7923" i="3"/>
  <c r="I2563" i="3"/>
  <c r="I3558" i="3"/>
  <c r="I3557" i="3"/>
  <c r="I651" i="3"/>
  <c r="I650" i="3"/>
  <c r="I3265" i="3"/>
  <c r="I6193" i="3"/>
  <c r="I8177" i="3"/>
  <c r="I3714" i="3"/>
  <c r="I1285" i="3"/>
  <c r="I1284" i="3"/>
  <c r="I765" i="3"/>
  <c r="I939" i="3"/>
  <c r="I5853" i="3"/>
  <c r="I5852" i="3"/>
  <c r="I5851" i="3"/>
  <c r="I5850" i="3"/>
  <c r="I5311" i="3"/>
  <c r="I5310" i="3"/>
  <c r="I5309" i="3"/>
  <c r="I2091" i="3"/>
  <c r="I2090" i="3"/>
  <c r="I4844" i="3"/>
  <c r="I4843" i="3"/>
  <c r="I1641" i="3"/>
  <c r="I1640" i="3"/>
  <c r="I6486" i="3"/>
  <c r="I119" i="3"/>
  <c r="I118" i="3"/>
  <c r="I2784" i="3"/>
  <c r="I2783" i="3"/>
  <c r="I4479" i="3"/>
  <c r="I8400" i="3"/>
  <c r="I4122" i="3"/>
  <c r="I4292" i="3"/>
  <c r="I4291" i="3"/>
  <c r="I3147" i="3"/>
  <c r="I3929" i="3"/>
  <c r="I3928" i="3"/>
  <c r="I2363" i="3"/>
  <c r="I2362" i="3"/>
  <c r="I1411" i="3"/>
  <c r="I7279" i="3"/>
  <c r="I7278" i="3"/>
  <c r="I7922" i="3"/>
  <c r="I7921" i="3"/>
  <c r="I7920" i="3"/>
  <c r="I2562" i="3"/>
  <c r="I6417" i="3"/>
  <c r="I1101" i="3"/>
  <c r="I3556" i="3"/>
  <c r="I3555" i="3"/>
  <c r="I649" i="3"/>
  <c r="I648" i="3"/>
  <c r="I3264" i="3"/>
  <c r="I6192" i="3"/>
  <c r="I8176" i="3"/>
  <c r="I3713" i="3"/>
  <c r="I1283" i="3"/>
  <c r="I1282" i="3"/>
  <c r="I764" i="3"/>
  <c r="I938" i="3"/>
  <c r="I5849" i="3"/>
  <c r="I5848" i="3"/>
  <c r="I5847" i="3"/>
  <c r="I5308" i="3"/>
  <c r="I5307" i="3"/>
  <c r="I5306" i="3"/>
  <c r="I5305" i="3"/>
  <c r="I2089" i="3"/>
  <c r="I2088" i="3"/>
  <c r="I4842" i="3"/>
  <c r="I4841" i="3"/>
  <c r="I1639" i="3"/>
  <c r="I1638" i="3"/>
  <c r="I6485" i="3"/>
  <c r="I117" i="3"/>
  <c r="I116" i="3"/>
  <c r="I2782" i="3"/>
  <c r="I2781" i="3"/>
  <c r="I4478" i="3"/>
  <c r="I8399" i="3"/>
  <c r="I4121" i="3"/>
  <c r="I4290" i="3"/>
  <c r="I4289" i="3"/>
  <c r="I3146" i="3"/>
  <c r="I3927" i="3"/>
  <c r="I3926" i="3"/>
  <c r="I2361" i="3"/>
  <c r="I2360" i="3"/>
  <c r="I1410" i="3"/>
  <c r="I7277" i="3"/>
  <c r="I7276" i="3"/>
  <c r="I7919" i="3"/>
  <c r="I7918" i="3"/>
  <c r="I7917" i="3"/>
  <c r="I6416" i="3"/>
  <c r="I1100" i="3"/>
  <c r="I3554" i="3"/>
  <c r="I3553" i="3"/>
  <c r="I647" i="3"/>
  <c r="I646" i="3"/>
  <c r="I3263" i="3"/>
  <c r="I6191" i="3"/>
  <c r="I6190" i="3"/>
  <c r="I8175" i="3"/>
  <c r="I3712" i="3"/>
  <c r="I1281" i="3"/>
  <c r="I1280" i="3"/>
  <c r="I763" i="3"/>
  <c r="I937" i="3"/>
  <c r="I5846" i="3"/>
  <c r="I5845" i="3"/>
  <c r="I5844" i="3"/>
  <c r="I5843" i="3"/>
  <c r="I5304" i="3"/>
  <c r="I5303" i="3"/>
  <c r="I5302" i="3"/>
  <c r="I2087" i="3"/>
  <c r="I2086" i="3"/>
  <c r="I4840" i="3"/>
  <c r="I4839" i="3"/>
  <c r="I1637" i="3"/>
  <c r="I1636" i="3"/>
  <c r="I6484" i="3"/>
  <c r="I115" i="3"/>
  <c r="I114" i="3"/>
  <c r="I2780" i="3"/>
  <c r="I2779" i="3"/>
  <c r="I4477" i="3"/>
  <c r="I8398" i="3"/>
  <c r="I4120" i="3"/>
  <c r="I4288" i="3"/>
  <c r="I3145" i="3"/>
  <c r="I3925" i="3"/>
  <c r="I3924" i="3"/>
  <c r="I2359" i="3"/>
  <c r="I2358" i="3"/>
  <c r="I1409" i="3"/>
  <c r="I7275" i="3"/>
  <c r="I7274" i="3"/>
  <c r="I7916" i="3"/>
  <c r="I7915" i="3"/>
  <c r="I7914" i="3"/>
  <c r="I8233" i="3"/>
  <c r="I3552" i="3"/>
  <c r="I3551" i="3"/>
  <c r="I645" i="3"/>
  <c r="I644" i="3"/>
  <c r="I3262" i="3"/>
  <c r="I6189" i="3"/>
  <c r="I8174" i="3"/>
  <c r="I3711" i="3"/>
  <c r="I1279" i="3"/>
  <c r="I1278" i="3"/>
  <c r="I762" i="3"/>
  <c r="I936" i="3"/>
  <c r="I5842" i="3"/>
  <c r="I5841" i="3"/>
  <c r="I5840" i="3"/>
  <c r="I5839" i="3"/>
  <c r="I5301" i="3"/>
  <c r="I5300" i="3"/>
  <c r="I5299" i="3"/>
  <c r="I2085" i="3"/>
  <c r="I2084" i="3"/>
  <c r="I4838" i="3"/>
  <c r="I2669" i="3"/>
  <c r="I2621" i="3"/>
  <c r="I1635" i="3"/>
  <c r="I1634" i="3"/>
  <c r="I6483" i="3"/>
  <c r="I113" i="3"/>
  <c r="I112" i="3"/>
  <c r="I2778" i="3"/>
  <c r="I2777" i="3"/>
  <c r="I4476" i="3"/>
  <c r="I8397" i="3"/>
  <c r="I4119" i="3"/>
  <c r="I4287" i="3"/>
  <c r="I4286" i="3"/>
  <c r="I3144" i="3"/>
  <c r="I3923" i="3"/>
  <c r="I3922" i="3"/>
  <c r="I2357" i="3"/>
  <c r="I2356" i="3"/>
  <c r="I1408" i="3"/>
  <c r="I7273" i="3"/>
  <c r="I7272" i="3"/>
  <c r="I7913" i="3"/>
  <c r="I7912" i="3"/>
  <c r="I7911" i="3"/>
  <c r="I3661" i="3"/>
  <c r="I3550" i="3"/>
  <c r="I3549" i="3"/>
  <c r="I643" i="3"/>
  <c r="I642" i="3"/>
  <c r="I3261" i="3"/>
  <c r="I6188" i="3"/>
  <c r="I8173" i="3"/>
  <c r="I3710" i="3"/>
  <c r="I1277" i="3"/>
  <c r="I1276" i="3"/>
  <c r="I761" i="3"/>
  <c r="I935" i="3"/>
  <c r="I5838" i="3"/>
  <c r="I5837" i="3"/>
  <c r="I5836" i="3"/>
  <c r="I5835" i="3"/>
  <c r="I5298" i="3"/>
  <c r="I5297" i="3"/>
  <c r="I5296" i="3"/>
  <c r="I2083" i="3"/>
  <c r="I2082" i="3"/>
  <c r="I4837" i="3"/>
  <c r="I4836" i="3"/>
  <c r="I1633" i="3"/>
  <c r="I1632" i="3"/>
  <c r="I6482" i="3"/>
  <c r="I111" i="3"/>
  <c r="I110" i="3"/>
  <c r="I2776" i="3"/>
  <c r="I2775" i="3"/>
  <c r="I4475" i="3"/>
  <c r="I8396" i="3"/>
  <c r="I4118" i="3"/>
  <c r="I4285" i="3"/>
  <c r="I3143" i="3"/>
  <c r="I3921" i="3"/>
  <c r="I2355" i="3"/>
  <c r="I2354" i="3"/>
  <c r="I1407" i="3"/>
  <c r="I7271" i="3"/>
  <c r="I7270" i="3"/>
  <c r="I7910" i="3"/>
  <c r="I7909" i="3"/>
  <c r="I7908" i="3"/>
  <c r="I2561" i="3"/>
  <c r="I6415" i="3"/>
  <c r="I1099" i="3"/>
  <c r="I3548" i="3"/>
  <c r="I3547" i="3"/>
  <c r="I641" i="3"/>
  <c r="I640" i="3"/>
  <c r="I3260" i="3"/>
  <c r="I6273" i="3"/>
  <c r="I8172" i="3"/>
  <c r="I3709" i="3"/>
  <c r="I1275" i="3"/>
  <c r="I1274" i="3"/>
  <c r="I760" i="3"/>
  <c r="I934" i="3"/>
  <c r="I5834" i="3"/>
  <c r="I5833" i="3"/>
  <c r="I5832" i="3"/>
  <c r="I5831" i="3"/>
  <c r="I5295" i="3"/>
  <c r="I5294" i="3"/>
  <c r="I5293" i="3"/>
  <c r="I2081" i="3"/>
  <c r="I2080" i="3"/>
  <c r="I4835" i="3"/>
  <c r="I4834" i="3"/>
  <c r="I1631" i="3"/>
  <c r="I1630" i="3"/>
  <c r="I6481" i="3"/>
  <c r="I109" i="3"/>
  <c r="I108" i="3"/>
  <c r="I2774" i="3"/>
  <c r="I2773" i="3"/>
  <c r="I4474" i="3"/>
  <c r="I8395" i="3"/>
  <c r="I4117" i="3"/>
  <c r="I4284" i="3"/>
  <c r="I4283" i="3"/>
  <c r="I3142" i="3"/>
  <c r="I3920" i="3"/>
  <c r="I3919" i="3"/>
  <c r="I2353" i="3"/>
  <c r="I2352" i="3"/>
  <c r="I1406" i="3"/>
  <c r="I7269" i="3"/>
  <c r="I7268" i="3"/>
  <c r="I7907" i="3"/>
  <c r="I7906" i="3"/>
  <c r="I7905" i="3"/>
  <c r="I8232" i="3"/>
  <c r="I6306" i="3"/>
  <c r="I427" i="3"/>
  <c r="I2560" i="3"/>
  <c r="I6414" i="3"/>
  <c r="I1098" i="3"/>
  <c r="I3546" i="3"/>
  <c r="I3545" i="3"/>
  <c r="I639" i="3"/>
  <c r="I638" i="3"/>
  <c r="I3259" i="3"/>
  <c r="I6187" i="3"/>
  <c r="I6186" i="3"/>
  <c r="I8171" i="3"/>
  <c r="I3708" i="3"/>
  <c r="I1273" i="3"/>
  <c r="I1272" i="3"/>
  <c r="I759" i="3"/>
  <c r="I933" i="3"/>
  <c r="I5830" i="3"/>
  <c r="I5829" i="3"/>
  <c r="I5828" i="3"/>
  <c r="I5827" i="3"/>
  <c r="I5292" i="3"/>
  <c r="I5291" i="3"/>
  <c r="I5290" i="3"/>
  <c r="I2079" i="3"/>
  <c r="I2078" i="3"/>
  <c r="I4833" i="3"/>
  <c r="I4832" i="3"/>
  <c r="I1629" i="3"/>
  <c r="I6480" i="3"/>
  <c r="I107" i="3"/>
  <c r="I106" i="3"/>
  <c r="I2772" i="3"/>
  <c r="I2771" i="3"/>
  <c r="I4473" i="3"/>
  <c r="I8394" i="3"/>
  <c r="I4116" i="3"/>
  <c r="I4282" i="3"/>
  <c r="I3141" i="3"/>
  <c r="I3918" i="3"/>
  <c r="I3917" i="3"/>
  <c r="I2351" i="3"/>
  <c r="I2350" i="3"/>
  <c r="I1405" i="3"/>
  <c r="I7267" i="3"/>
  <c r="I7266" i="3"/>
  <c r="I7904" i="3"/>
  <c r="I7903" i="3"/>
  <c r="I7902" i="3"/>
  <c r="I6305" i="3"/>
  <c r="I8464" i="3"/>
  <c r="I426" i="3"/>
  <c r="I8231" i="3"/>
  <c r="I2559" i="3"/>
  <c r="I6413" i="3"/>
  <c r="I1097" i="3"/>
  <c r="I3544" i="3"/>
  <c r="I3543" i="3"/>
  <c r="I637" i="3"/>
  <c r="I636" i="3"/>
  <c r="I3258" i="3"/>
  <c r="I8170" i="3"/>
  <c r="I3707" i="3"/>
  <c r="I1271" i="3"/>
  <c r="I1270" i="3"/>
  <c r="I932" i="3"/>
  <c r="I5826" i="3"/>
  <c r="I5825" i="3"/>
  <c r="I5824" i="3"/>
  <c r="I5823" i="3"/>
  <c r="I5289" i="3"/>
  <c r="I5288" i="3"/>
  <c r="I5287" i="3"/>
  <c r="I5286" i="3"/>
  <c r="I2077" i="3"/>
  <c r="I2076" i="3"/>
  <c r="I4831" i="3"/>
  <c r="I4830" i="3"/>
  <c r="I1628" i="3"/>
  <c r="I1627" i="3"/>
  <c r="I6479" i="3"/>
  <c r="I105" i="3"/>
  <c r="I104" i="3"/>
  <c r="I2770" i="3"/>
  <c r="I2769" i="3"/>
  <c r="I4472" i="3"/>
  <c r="I4471" i="3"/>
  <c r="I8393" i="3"/>
  <c r="I4115" i="3"/>
  <c r="I4281" i="3"/>
  <c r="I4280" i="3"/>
  <c r="I3140" i="3"/>
  <c r="I3916" i="3"/>
  <c r="I3915" i="3"/>
  <c r="I2349" i="3"/>
  <c r="I2348" i="3"/>
  <c r="I2347" i="3"/>
  <c r="I1404" i="3"/>
  <c r="I7265" i="3"/>
  <c r="I7264" i="3"/>
  <c r="I7901" i="3"/>
  <c r="I7900" i="3"/>
  <c r="I7899" i="3"/>
  <c r="I425" i="3"/>
  <c r="I6412" i="3"/>
  <c r="I1096" i="3"/>
  <c r="I2558" i="3"/>
  <c r="I3542" i="3"/>
  <c r="I3541" i="3"/>
  <c r="I635" i="3"/>
  <c r="I634" i="3"/>
  <c r="I3257" i="3"/>
  <c r="I6185" i="3"/>
  <c r="I8169" i="3"/>
  <c r="I3706" i="3"/>
  <c r="I1269" i="3"/>
  <c r="I1268" i="3"/>
  <c r="I931" i="3"/>
  <c r="I5822" i="3"/>
  <c r="I5821" i="3"/>
  <c r="I5820" i="3"/>
  <c r="I5819" i="3"/>
  <c r="I5285" i="3"/>
  <c r="I5284" i="3"/>
  <c r="I5283" i="3"/>
  <c r="I2075" i="3"/>
  <c r="I2074" i="3"/>
  <c r="I2668" i="3"/>
  <c r="I2620" i="3"/>
  <c r="I4829" i="3"/>
  <c r="I1626" i="3"/>
  <c r="I6478" i="3"/>
  <c r="I103" i="3"/>
  <c r="I102" i="3"/>
  <c r="I2768" i="3"/>
  <c r="I2767" i="3"/>
  <c r="I4470" i="3"/>
  <c r="I8392" i="3"/>
  <c r="I4114" i="3"/>
  <c r="I4279" i="3"/>
  <c r="I3139" i="3"/>
  <c r="I3914" i="3"/>
  <c r="I3913" i="3"/>
  <c r="I2346" i="3"/>
  <c r="I2345" i="3"/>
  <c r="I1403" i="3"/>
  <c r="I7263" i="3"/>
  <c r="I7262" i="3"/>
  <c r="I7898" i="3"/>
  <c r="I7897" i="3"/>
  <c r="I7896" i="3"/>
  <c r="I2557" i="3"/>
  <c r="I3540" i="3"/>
  <c r="I3539" i="3"/>
  <c r="I633" i="3"/>
  <c r="I632" i="3"/>
  <c r="I3256" i="3"/>
  <c r="I6184" i="3"/>
  <c r="I6183" i="3"/>
  <c r="I8168" i="3"/>
  <c r="I3705" i="3"/>
  <c r="I1267" i="3"/>
  <c r="I1266" i="3"/>
  <c r="I930" i="3"/>
  <c r="I5818" i="3"/>
  <c r="I5817" i="3"/>
  <c r="I5816" i="3"/>
  <c r="I5815" i="3"/>
  <c r="I5282" i="3"/>
  <c r="I5281" i="3"/>
  <c r="I5280" i="3"/>
  <c r="I2073" i="3"/>
  <c r="I2072" i="3"/>
  <c r="I4828" i="3"/>
  <c r="I4827" i="3"/>
  <c r="I1625" i="3"/>
  <c r="I6477" i="3"/>
  <c r="I101" i="3"/>
  <c r="I100" i="3"/>
  <c r="I2766" i="3"/>
  <c r="I2765" i="3"/>
  <c r="I4469" i="3"/>
  <c r="I8391" i="3"/>
  <c r="I4113" i="3"/>
  <c r="I4278" i="3"/>
  <c r="I3138" i="3"/>
  <c r="I3912" i="3"/>
  <c r="I3911" i="3"/>
  <c r="I2344" i="3"/>
  <c r="I2343" i="3"/>
  <c r="I1402" i="3"/>
  <c r="I7261" i="3"/>
  <c r="I7260" i="3"/>
  <c r="I7895" i="3"/>
  <c r="I7894" i="3"/>
  <c r="I7893" i="3"/>
  <c r="I8463" i="3"/>
  <c r="I3053" i="3"/>
  <c r="I2556" i="3"/>
  <c r="I3538" i="3"/>
  <c r="I3537" i="3"/>
  <c r="I631" i="3"/>
  <c r="I630" i="3"/>
  <c r="I3255" i="3"/>
  <c r="I8167" i="3"/>
  <c r="I3704" i="3"/>
  <c r="I1265" i="3"/>
  <c r="I1264" i="3"/>
  <c r="I929" i="3"/>
  <c r="I5814" i="3"/>
  <c r="I5813" i="3"/>
  <c r="I5812" i="3"/>
  <c r="I5811" i="3"/>
  <c r="I5279" i="3"/>
  <c r="I5278" i="3"/>
  <c r="I5277" i="3"/>
  <c r="I5276" i="3"/>
  <c r="I2071" i="3"/>
  <c r="I2070" i="3"/>
  <c r="I4826" i="3"/>
  <c r="I4825" i="3"/>
  <c r="I1624" i="3"/>
  <c r="I1623" i="3"/>
  <c r="I1622" i="3"/>
  <c r="I6476" i="3"/>
  <c r="I99" i="3"/>
  <c r="I98" i="3"/>
  <c r="I2764" i="3"/>
  <c r="I2763" i="3"/>
  <c r="I4468" i="3"/>
  <c r="I8390" i="3"/>
  <c r="I4112" i="3"/>
  <c r="I4277" i="3"/>
  <c r="I4276" i="3"/>
  <c r="I3137" i="3"/>
  <c r="I3910" i="3"/>
  <c r="I3909" i="3"/>
  <c r="I2342" i="3"/>
  <c r="I2341" i="3"/>
  <c r="I1401" i="3"/>
  <c r="I7259" i="3"/>
  <c r="I7258" i="3"/>
  <c r="I7892" i="3"/>
  <c r="I7891" i="3"/>
  <c r="I7890" i="3"/>
  <c r="I424" i="3"/>
  <c r="I3660" i="3"/>
  <c r="I6411" i="3"/>
  <c r="I1095" i="3"/>
  <c r="I3536" i="3"/>
  <c r="I3535" i="3"/>
  <c r="I629" i="3"/>
  <c r="I628" i="3"/>
  <c r="I3254" i="3"/>
  <c r="I6272" i="3"/>
  <c r="I6182" i="3"/>
  <c r="I6181" i="3"/>
  <c r="I6180" i="3"/>
  <c r="I8166" i="3"/>
  <c r="I3703" i="3"/>
  <c r="I1263" i="3"/>
  <c r="I1262" i="3"/>
  <c r="I928" i="3"/>
  <c r="I5810" i="3"/>
  <c r="I5809" i="3"/>
  <c r="I5808" i="3"/>
  <c r="I5807" i="3"/>
  <c r="I5806" i="3"/>
  <c r="I5275" i="3"/>
  <c r="I5274" i="3"/>
  <c r="I5273" i="3"/>
  <c r="I2069" i="3"/>
  <c r="I2068" i="3"/>
  <c r="I4824" i="3"/>
  <c r="I2667" i="3"/>
  <c r="I2619" i="3"/>
  <c r="I1621" i="3"/>
  <c r="I6475" i="3"/>
  <c r="I97" i="3"/>
  <c r="I96" i="3"/>
  <c r="I2762" i="3"/>
  <c r="I2761" i="3"/>
  <c r="I4467" i="3"/>
  <c r="I8389" i="3"/>
  <c r="I4111" i="3"/>
  <c r="I4275" i="3"/>
  <c r="I3136" i="3"/>
  <c r="I3908" i="3"/>
  <c r="I3907" i="3"/>
  <c r="I2340" i="3"/>
  <c r="I2339" i="3"/>
  <c r="I1400" i="3"/>
  <c r="I7257" i="3"/>
  <c r="I7256" i="3"/>
  <c r="I7889" i="3"/>
  <c r="I7888" i="3"/>
  <c r="I7887" i="3"/>
  <c r="I8462" i="3"/>
  <c r="I423" i="3"/>
  <c r="I2555" i="3"/>
  <c r="I3534" i="3"/>
  <c r="I3533" i="3"/>
  <c r="I627" i="3"/>
  <c r="I626" i="3"/>
  <c r="I3253" i="3"/>
  <c r="I6271" i="3"/>
  <c r="I6270" i="3"/>
  <c r="I6179" i="3"/>
  <c r="I6178" i="3"/>
  <c r="I8165" i="3"/>
  <c r="I3702" i="3"/>
  <c r="I1261" i="3"/>
  <c r="I1260" i="3"/>
  <c r="I927" i="3"/>
  <c r="I5805" i="3"/>
  <c r="I5804" i="3"/>
  <c r="I5803" i="3"/>
  <c r="I5272" i="3"/>
  <c r="I5271" i="3"/>
  <c r="I5270" i="3"/>
  <c r="I2067" i="3"/>
  <c r="I2066" i="3"/>
  <c r="I4823" i="3"/>
  <c r="I4822" i="3"/>
  <c r="I1620" i="3"/>
  <c r="I6474" i="3"/>
  <c r="I95" i="3"/>
  <c r="I94" i="3"/>
  <c r="I2760" i="3"/>
  <c r="I2759" i="3"/>
  <c r="I4466" i="3"/>
  <c r="I8388" i="3"/>
  <c r="I4110" i="3"/>
  <c r="I4274" i="3"/>
  <c r="I3135" i="3"/>
  <c r="I3906" i="3"/>
  <c r="I3905" i="3"/>
  <c r="I2338" i="3"/>
  <c r="I2337" i="3"/>
  <c r="I1399" i="3"/>
  <c r="I7255" i="3"/>
  <c r="I7254" i="3"/>
  <c r="I7886" i="3"/>
  <c r="I7885" i="3"/>
  <c r="I7884" i="3"/>
  <c r="I1094" i="3"/>
  <c r="I422" i="3"/>
  <c r="I2554" i="3"/>
  <c r="I3532" i="3"/>
  <c r="I3531" i="3"/>
  <c r="I625" i="3"/>
  <c r="I624" i="3"/>
  <c r="I3252" i="3"/>
  <c r="I6269" i="3"/>
  <c r="I6177" i="3"/>
  <c r="I6176" i="3"/>
  <c r="I8164" i="3"/>
  <c r="I3701" i="3"/>
  <c r="I1259" i="3"/>
  <c r="I1258" i="3"/>
  <c r="I926" i="3"/>
  <c r="I5802" i="3"/>
  <c r="I5801" i="3"/>
  <c r="I5800" i="3"/>
  <c r="I5799" i="3"/>
  <c r="I5269" i="3"/>
  <c r="I5268" i="3"/>
  <c r="I5267" i="3"/>
  <c r="I2065" i="3"/>
  <c r="I2064" i="3"/>
  <c r="I4821" i="3"/>
  <c r="I4820" i="3"/>
  <c r="I1619" i="3"/>
  <c r="I6473" i="3"/>
  <c r="I93" i="3"/>
  <c r="I92" i="3"/>
  <c r="I2758" i="3"/>
  <c r="I2757" i="3"/>
  <c r="I4465" i="3"/>
  <c r="I8387" i="3"/>
  <c r="I4109" i="3"/>
  <c r="I4273" i="3"/>
  <c r="I3134" i="3"/>
  <c r="I3904" i="3"/>
  <c r="I3903" i="3"/>
  <c r="I2336" i="3"/>
  <c r="I2335" i="3"/>
  <c r="I1398" i="3"/>
  <c r="I7253" i="3"/>
  <c r="I7252" i="3"/>
  <c r="I7883" i="3"/>
  <c r="I7882" i="3"/>
  <c r="I7881" i="3"/>
  <c r="I8276" i="3"/>
  <c r="I2553" i="3"/>
  <c r="I3530" i="3"/>
  <c r="I3529" i="3"/>
  <c r="I623" i="3"/>
  <c r="I622" i="3"/>
  <c r="I3251" i="3"/>
  <c r="I6268" i="3"/>
  <c r="I6267" i="3"/>
  <c r="I6175" i="3"/>
  <c r="I8163" i="3"/>
  <c r="I3700" i="3"/>
  <c r="I1257" i="3"/>
  <c r="I1256" i="3"/>
  <c r="I925" i="3"/>
  <c r="I5798" i="3"/>
  <c r="I5797" i="3"/>
  <c r="I5796" i="3"/>
  <c r="I5266" i="3"/>
  <c r="I5265" i="3"/>
  <c r="I5264" i="3"/>
  <c r="I2063" i="3"/>
  <c r="I2062" i="3"/>
  <c r="I4819" i="3"/>
  <c r="I4818" i="3"/>
  <c r="I1618" i="3"/>
  <c r="I6472" i="3"/>
  <c r="I91" i="3"/>
  <c r="I90" i="3"/>
  <c r="I2756" i="3"/>
  <c r="I4464" i="3"/>
  <c r="I8386" i="3"/>
  <c r="I4108" i="3"/>
  <c r="I4272" i="3"/>
  <c r="I3133" i="3"/>
  <c r="I3902" i="3"/>
  <c r="I2334" i="3"/>
  <c r="I2333" i="3"/>
  <c r="I1397" i="3"/>
  <c r="I7251" i="3"/>
  <c r="I7250" i="3"/>
  <c r="I7880" i="3"/>
  <c r="I7879" i="3"/>
  <c r="I7878" i="3"/>
  <c r="I8461" i="3"/>
  <c r="I421" i="3"/>
  <c r="I6410" i="3"/>
  <c r="I1093" i="3"/>
  <c r="I2552" i="3"/>
  <c r="I3528" i="3"/>
  <c r="I3527" i="3"/>
  <c r="I621" i="3"/>
  <c r="I620" i="3"/>
  <c r="I3250" i="3"/>
  <c r="I8162" i="3"/>
  <c r="I3699" i="3"/>
  <c r="I1255" i="3"/>
  <c r="I1254" i="3"/>
  <c r="I924" i="3"/>
  <c r="I5795" i="3"/>
  <c r="I5794" i="3"/>
  <c r="I5263" i="3"/>
  <c r="I5262" i="3"/>
  <c r="I5261" i="3"/>
  <c r="I2061" i="3"/>
  <c r="I2060" i="3"/>
  <c r="I4817" i="3"/>
  <c r="I4816" i="3"/>
  <c r="I1617" i="3"/>
  <c r="I6471" i="3"/>
  <c r="I89" i="3"/>
  <c r="I88" i="3"/>
  <c r="I2755" i="3"/>
  <c r="I4463" i="3"/>
  <c r="I8385" i="3"/>
  <c r="I4107" i="3"/>
  <c r="I4271" i="3"/>
  <c r="I3132" i="3"/>
  <c r="I3901" i="3"/>
  <c r="I2332" i="3"/>
  <c r="I1396" i="3"/>
  <c r="I7249" i="3"/>
  <c r="I7248" i="3"/>
  <c r="I7877" i="3"/>
  <c r="I7876" i="3"/>
  <c r="I7875" i="3"/>
  <c r="I8275" i="3"/>
  <c r="I6409" i="3"/>
  <c r="I1092" i="3"/>
  <c r="I2551" i="3"/>
  <c r="I3526" i="3"/>
  <c r="I3525" i="3"/>
  <c r="I619" i="3"/>
  <c r="I618" i="3"/>
  <c r="I3249" i="3"/>
  <c r="I8161" i="3"/>
  <c r="I3698" i="3"/>
  <c r="I1253" i="3"/>
  <c r="I1252" i="3"/>
  <c r="I923" i="3"/>
  <c r="I5793" i="3"/>
  <c r="I5792" i="3"/>
  <c r="I5260" i="3"/>
  <c r="I5259" i="3"/>
  <c r="I5258" i="3"/>
  <c r="I2059" i="3"/>
  <c r="I2058" i="3"/>
  <c r="I4815" i="3"/>
  <c r="I4814" i="3"/>
  <c r="I1616" i="3"/>
  <c r="I6470" i="3"/>
  <c r="I87" i="3"/>
  <c r="I86" i="3"/>
  <c r="I2754" i="3"/>
  <c r="I4462" i="3"/>
  <c r="I8384" i="3"/>
  <c r="I4106" i="3"/>
  <c r="I4270" i="3"/>
  <c r="I3131" i="3"/>
  <c r="I3900" i="3"/>
  <c r="I2331" i="3"/>
  <c r="I1395" i="3"/>
  <c r="I7247" i="3"/>
  <c r="I7246" i="3"/>
  <c r="I7874" i="3"/>
  <c r="I7873" i="3"/>
  <c r="I7872" i="3"/>
  <c r="I6408" i="3"/>
  <c r="I1091" i="3"/>
  <c r="I3524" i="3"/>
  <c r="I3523" i="3"/>
  <c r="I617" i="3"/>
  <c r="I616" i="3"/>
  <c r="I3679" i="3"/>
  <c r="I8160" i="3"/>
  <c r="I1251" i="3"/>
  <c r="I922" i="3"/>
  <c r="I5791" i="3"/>
  <c r="I5790" i="3"/>
  <c r="I5789" i="3"/>
  <c r="I5257" i="3"/>
  <c r="I5256" i="3"/>
  <c r="I5255" i="3"/>
  <c r="I5254" i="3"/>
  <c r="I5253" i="3"/>
  <c r="I2057" i="3"/>
  <c r="I4813" i="3"/>
  <c r="I1615" i="3"/>
  <c r="I2753" i="3"/>
  <c r="I8383" i="3"/>
  <c r="I3130" i="3"/>
  <c r="I2330" i="3"/>
  <c r="I7245" i="3"/>
  <c r="I7871" i="3"/>
  <c r="I7870" i="3"/>
  <c r="I7869" i="3"/>
  <c r="I8274" i="3"/>
  <c r="I420" i="3"/>
  <c r="I8460" i="3"/>
  <c r="I2550" i="3"/>
  <c r="I6407" i="3"/>
  <c r="I1090" i="3"/>
  <c r="I3522" i="3"/>
  <c r="I3521" i="3"/>
  <c r="I615" i="3"/>
  <c r="I6174" i="3"/>
  <c r="I8159" i="3"/>
  <c r="I921" i="3"/>
  <c r="I5788" i="3"/>
  <c r="I5787" i="3"/>
  <c r="I5252" i="3"/>
  <c r="I5251" i="3"/>
  <c r="I2056" i="3"/>
  <c r="I4812" i="3"/>
  <c r="I1614" i="3"/>
  <c r="I85" i="3"/>
  <c r="I2752" i="3"/>
  <c r="I4269" i="3"/>
  <c r="I3899" i="3"/>
  <c r="I2329" i="3"/>
  <c r="I2328" i="3"/>
  <c r="I7244" i="3"/>
  <c r="I7868" i="3"/>
  <c r="I7867" i="3"/>
  <c r="I7866" i="3"/>
  <c r="I6406" i="3"/>
  <c r="I1089" i="3"/>
  <c r="I3520" i="3"/>
  <c r="I614" i="3"/>
  <c r="I3678" i="3"/>
  <c r="I8158" i="3"/>
  <c r="I920" i="3"/>
  <c r="I5786" i="3"/>
  <c r="I5785" i="3"/>
  <c r="I5784" i="3"/>
  <c r="I5250" i="3"/>
  <c r="I5249" i="3"/>
  <c r="I2055" i="3"/>
  <c r="I4811" i="3"/>
  <c r="I1613" i="3"/>
  <c r="I2751" i="3"/>
  <c r="I4461" i="3"/>
  <c r="I4105" i="3"/>
  <c r="I4268" i="3"/>
  <c r="I3898" i="3"/>
  <c r="I2327" i="3"/>
  <c r="I1394" i="3"/>
  <c r="I7243" i="3"/>
  <c r="I7865" i="3"/>
  <c r="I7864" i="3"/>
  <c r="I7863" i="3"/>
  <c r="I2549" i="3"/>
  <c r="I6405" i="3"/>
  <c r="I1088" i="3"/>
  <c r="I3519" i="3"/>
  <c r="I3518" i="3"/>
  <c r="I613" i="3"/>
  <c r="I8157" i="3"/>
  <c r="I919" i="3"/>
  <c r="I5783" i="3"/>
  <c r="I5782" i="3"/>
  <c r="I5781" i="3"/>
  <c r="I5780" i="3"/>
  <c r="I5248" i="3"/>
  <c r="I5247" i="3"/>
  <c r="I5246" i="3"/>
  <c r="I2054" i="3"/>
  <c r="I4810" i="3"/>
  <c r="I1612" i="3"/>
  <c r="I1611" i="3"/>
  <c r="I4460" i="3"/>
  <c r="I8382" i="3"/>
  <c r="I4104" i="3"/>
  <c r="I4267" i="3"/>
  <c r="I3129" i="3"/>
  <c r="I3897" i="3"/>
  <c r="I2326" i="3"/>
  <c r="I7242" i="3"/>
  <c r="I7862" i="3"/>
  <c r="I7861" i="3"/>
  <c r="I7860" i="3"/>
  <c r="I2548" i="3"/>
  <c r="I2547" i="3"/>
  <c r="I6304" i="3"/>
  <c r="I8273" i="3"/>
  <c r="I6404" i="3"/>
  <c r="I1087" i="3"/>
  <c r="I3517" i="3"/>
  <c r="I3516" i="3"/>
  <c r="I612" i="3"/>
  <c r="I3677" i="3"/>
  <c r="I6173" i="3"/>
  <c r="I8305" i="3"/>
  <c r="I8156" i="3"/>
  <c r="I1250" i="3"/>
  <c r="I1249" i="3"/>
  <c r="I918" i="3"/>
  <c r="I5779" i="3"/>
  <c r="I5778" i="3"/>
  <c r="I5777" i="3"/>
  <c r="I5245" i="3"/>
  <c r="I5244" i="3"/>
  <c r="I5243" i="3"/>
  <c r="I5242" i="3"/>
  <c r="I2053" i="3"/>
  <c r="I2666" i="3"/>
  <c r="I2618" i="3"/>
  <c r="I1610" i="3"/>
  <c r="I84" i="3"/>
  <c r="I2750" i="3"/>
  <c r="I4459" i="3"/>
  <c r="I8381" i="3"/>
  <c r="I4103" i="3"/>
  <c r="I4266" i="3"/>
  <c r="I3128" i="3"/>
  <c r="I3896" i="3"/>
  <c r="I2325" i="3"/>
  <c r="I7241" i="3"/>
  <c r="I7240" i="3"/>
  <c r="I7859" i="3"/>
  <c r="I7858" i="3"/>
  <c r="I7857" i="3"/>
  <c r="I2546" i="3"/>
  <c r="I8272" i="3"/>
  <c r="I2545" i="3"/>
  <c r="I6403" i="3"/>
  <c r="I1086" i="3"/>
  <c r="I3515" i="3"/>
  <c r="I3514" i="3"/>
  <c r="I611" i="3"/>
  <c r="I610" i="3"/>
  <c r="I8155" i="3"/>
  <c r="I1248" i="3"/>
  <c r="I917" i="3"/>
  <c r="I5776" i="3"/>
  <c r="I5775" i="3"/>
  <c r="I5241" i="3"/>
  <c r="I5240" i="3"/>
  <c r="I2052" i="3"/>
  <c r="I4809" i="3"/>
  <c r="I4808" i="3"/>
  <c r="I1609" i="3"/>
  <c r="I4265" i="3"/>
  <c r="I3895" i="3"/>
  <c r="I2324" i="3"/>
  <c r="I2323" i="3"/>
  <c r="I6402" i="3"/>
  <c r="I1085" i="3"/>
  <c r="I609" i="3"/>
  <c r="I608" i="3"/>
  <c r="I6172" i="3"/>
  <c r="I916" i="3"/>
  <c r="I5774" i="3"/>
  <c r="I5773" i="3"/>
  <c r="I5239" i="3"/>
  <c r="I5238" i="3"/>
  <c r="I2051" i="3"/>
  <c r="I2665" i="3"/>
  <c r="I2617" i="3"/>
  <c r="I1608" i="3"/>
  <c r="I83" i="3"/>
  <c r="I4458" i="3"/>
  <c r="I4102" i="3"/>
  <c r="I4264" i="3"/>
  <c r="I3894" i="3"/>
  <c r="I2322" i="3"/>
  <c r="I2321" i="3"/>
  <c r="I7239" i="3"/>
  <c r="I7856" i="3"/>
  <c r="I7855" i="3"/>
  <c r="I7854" i="3"/>
  <c r="I2544" i="3"/>
  <c r="I6401" i="3"/>
  <c r="I1084" i="3"/>
  <c r="I3513" i="3"/>
  <c r="I607" i="3"/>
  <c r="I606" i="3"/>
  <c r="I605" i="3"/>
  <c r="I3248" i="3"/>
  <c r="I6171" i="3"/>
  <c r="I8154" i="3"/>
  <c r="I1247" i="3"/>
  <c r="I1246" i="3"/>
  <c r="I915" i="3"/>
  <c r="I5772" i="3"/>
  <c r="I5237" i="3"/>
  <c r="I5236" i="3"/>
  <c r="I5235" i="3"/>
  <c r="I2050" i="3"/>
  <c r="I4807" i="3"/>
  <c r="I2664" i="3"/>
  <c r="I2616" i="3"/>
  <c r="I1607" i="3"/>
  <c r="I82" i="3"/>
  <c r="I4457" i="3"/>
  <c r="I4101" i="3"/>
  <c r="I4263" i="3"/>
  <c r="I3893" i="3"/>
  <c r="I3892" i="3"/>
  <c r="I2320" i="3"/>
  <c r="I2319" i="3"/>
  <c r="I7238" i="3"/>
  <c r="I7853" i="3"/>
  <c r="I7852" i="3"/>
  <c r="I3659" i="3"/>
  <c r="I6400" i="3"/>
  <c r="I1083" i="3"/>
  <c r="I3512" i="3"/>
  <c r="I3511" i="3"/>
  <c r="I604" i="3"/>
  <c r="I3676" i="3"/>
  <c r="I8153" i="3"/>
  <c r="I1245" i="3"/>
  <c r="I914" i="3"/>
  <c r="I5771" i="3"/>
  <c r="I5770" i="3"/>
  <c r="I5769" i="3"/>
  <c r="I5768" i="3"/>
  <c r="I5234" i="3"/>
  <c r="I5233" i="3"/>
  <c r="I5232" i="3"/>
  <c r="I2049" i="3"/>
  <c r="I4806" i="3"/>
  <c r="I1606" i="3"/>
  <c r="I1605" i="3"/>
  <c r="I1604" i="3"/>
  <c r="I2749" i="3"/>
  <c r="I4456" i="3"/>
  <c r="I8380" i="3"/>
  <c r="I4100" i="3"/>
  <c r="I4262" i="3"/>
  <c r="I3127" i="3"/>
  <c r="I3891" i="3"/>
  <c r="I2318" i="3"/>
  <c r="I2317" i="3"/>
  <c r="I7237" i="3"/>
  <c r="I7236" i="3"/>
  <c r="I7851" i="3"/>
  <c r="I7850" i="3"/>
  <c r="I7849" i="3"/>
  <c r="I2543" i="3"/>
  <c r="I3658" i="3"/>
  <c r="I6399" i="3"/>
  <c r="I1082" i="3"/>
  <c r="I3510" i="3"/>
  <c r="I3509" i="3"/>
  <c r="I603" i="3"/>
  <c r="I602" i="3"/>
  <c r="I8304" i="3"/>
  <c r="I6170" i="3"/>
  <c r="I6169" i="3"/>
  <c r="I6168" i="3"/>
  <c r="I8152" i="3"/>
  <c r="I913" i="3"/>
  <c r="I5767" i="3"/>
  <c r="I5766" i="3"/>
  <c r="I5231" i="3"/>
  <c r="I5230" i="3"/>
  <c r="I2048" i="3"/>
  <c r="I4805" i="3"/>
  <c r="I1603" i="3"/>
  <c r="I1602" i="3"/>
  <c r="I81" i="3"/>
  <c r="I80" i="3"/>
  <c r="I2748" i="3"/>
  <c r="I2747" i="3"/>
  <c r="I4455" i="3"/>
  <c r="I4099" i="3"/>
  <c r="I4261" i="3"/>
  <c r="I3890" i="3"/>
  <c r="I2316" i="3"/>
  <c r="I7235" i="3"/>
  <c r="I7234" i="3"/>
  <c r="I7848" i="3"/>
  <c r="I7847" i="3"/>
  <c r="I7846" i="3"/>
  <c r="I5463" i="3"/>
  <c r="I2542" i="3"/>
  <c r="I6398" i="3"/>
  <c r="I1081" i="3"/>
  <c r="I3508" i="3"/>
  <c r="I601" i="3"/>
  <c r="I8303" i="3"/>
  <c r="I6167" i="3"/>
  <c r="I6166" i="3"/>
  <c r="I8151" i="3"/>
  <c r="I758" i="3"/>
  <c r="I5765" i="3"/>
  <c r="I5229" i="3"/>
  <c r="I5228" i="3"/>
  <c r="I2047" i="3"/>
  <c r="I1601" i="3"/>
  <c r="I2315" i="3"/>
  <c r="I1393" i="3"/>
  <c r="I7233" i="3"/>
  <c r="I7232" i="3"/>
  <c r="I7845" i="3"/>
  <c r="I7844" i="3"/>
  <c r="I2541" i="3"/>
  <c r="I8271" i="3"/>
  <c r="I1080" i="3"/>
  <c r="I6303" i="3"/>
  <c r="I419" i="3"/>
  <c r="I3507" i="3"/>
  <c r="I3506" i="3"/>
  <c r="I600" i="3"/>
  <c r="I6165" i="3"/>
  <c r="I8150" i="3"/>
  <c r="I1244" i="3"/>
  <c r="I1243" i="3"/>
  <c r="I912" i="3"/>
  <c r="I5764" i="3"/>
  <c r="I5763" i="3"/>
  <c r="I5762" i="3"/>
  <c r="I5761" i="3"/>
  <c r="I5760" i="3"/>
  <c r="I5227" i="3"/>
  <c r="I5226" i="3"/>
  <c r="I5225" i="3"/>
  <c r="I5224" i="3"/>
  <c r="I2046" i="3"/>
  <c r="I4804" i="3"/>
  <c r="I4803" i="3"/>
  <c r="I1600" i="3"/>
  <c r="I4454" i="3"/>
  <c r="I8379" i="3"/>
  <c r="I4098" i="3"/>
  <c r="I4260" i="3"/>
  <c r="I3126" i="3"/>
  <c r="I3889" i="3"/>
  <c r="I2314" i="3"/>
  <c r="I7231" i="3"/>
  <c r="I7230" i="3"/>
  <c r="I7843" i="3"/>
  <c r="I7842" i="3"/>
  <c r="I7841" i="3"/>
  <c r="I418" i="3"/>
  <c r="I2540" i="3"/>
  <c r="I6397" i="3"/>
  <c r="I1079" i="3"/>
  <c r="I3505" i="3"/>
  <c r="I3504" i="3"/>
  <c r="I599" i="3"/>
  <c r="I8149" i="3"/>
  <c r="I911" i="3"/>
  <c r="I5759" i="3"/>
  <c r="I5223" i="3"/>
  <c r="I5222" i="3"/>
  <c r="I5221" i="3"/>
  <c r="I2045" i="3"/>
  <c r="I1599" i="3"/>
  <c r="I4259" i="3"/>
  <c r="I3888" i="3"/>
  <c r="I2313" i="3"/>
  <c r="I7840" i="3"/>
  <c r="I8270" i="3"/>
  <c r="I417" i="3"/>
  <c r="I6302" i="3"/>
  <c r="I6396" i="3"/>
  <c r="I1078" i="3"/>
  <c r="I3503" i="3"/>
  <c r="I3502" i="3"/>
  <c r="I598" i="3"/>
  <c r="I8148" i="3"/>
  <c r="I910" i="3"/>
  <c r="I909" i="3"/>
  <c r="I5758" i="3"/>
  <c r="I5757" i="3"/>
  <c r="I5756" i="3"/>
  <c r="I5220" i="3"/>
  <c r="I5219" i="3"/>
  <c r="I5218" i="3"/>
  <c r="I2044" i="3"/>
  <c r="I2043" i="3"/>
  <c r="I4802" i="3"/>
  <c r="I1598" i="3"/>
  <c r="I4453" i="3"/>
  <c r="I4097" i="3"/>
  <c r="I4258" i="3"/>
  <c r="I3887" i="3"/>
  <c r="I2312" i="3"/>
  <c r="I2311" i="3"/>
  <c r="I7229" i="3"/>
  <c r="I7839" i="3"/>
  <c r="I7838" i="3"/>
  <c r="I7837" i="3"/>
  <c r="I5462" i="3"/>
  <c r="I2539" i="3"/>
  <c r="I3501" i="3"/>
  <c r="I3500" i="3"/>
  <c r="I597" i="3"/>
  <c r="I8147" i="3"/>
  <c r="I908" i="3"/>
  <c r="I5755" i="3"/>
  <c r="I5754" i="3"/>
  <c r="I5217" i="3"/>
  <c r="I5216" i="3"/>
  <c r="I2042" i="3"/>
  <c r="I1597" i="3"/>
  <c r="I1596" i="3"/>
  <c r="I8378" i="3"/>
  <c r="I3125" i="3"/>
  <c r="I2310" i="3"/>
  <c r="I7228" i="3"/>
  <c r="I7836" i="3"/>
  <c r="I7835" i="3"/>
  <c r="I6395" i="3"/>
  <c r="I1077" i="3"/>
  <c r="I2538" i="3"/>
  <c r="I3499" i="3"/>
  <c r="I3498" i="3"/>
  <c r="I596" i="3"/>
  <c r="I3247" i="3"/>
  <c r="I8302" i="3"/>
  <c r="I8146" i="3"/>
  <c r="I1242" i="3"/>
  <c r="I757" i="3"/>
  <c r="I5753" i="3"/>
  <c r="I5752" i="3"/>
  <c r="I5751" i="3"/>
  <c r="I5215" i="3"/>
  <c r="I2041" i="3"/>
  <c r="I4801" i="3"/>
  <c r="I2663" i="3"/>
  <c r="I2615" i="3"/>
  <c r="I1595" i="3"/>
  <c r="I79" i="3"/>
  <c r="I4452" i="3"/>
  <c r="I8377" i="3"/>
  <c r="I4096" i="3"/>
  <c r="I4257" i="3"/>
  <c r="I3124" i="3"/>
  <c r="I3886" i="3"/>
  <c r="I2309" i="3"/>
  <c r="I7227" i="3"/>
  <c r="I7226" i="3"/>
  <c r="I7834" i="3"/>
  <c r="I7833" i="3"/>
  <c r="I7832" i="3"/>
  <c r="I2537" i="3"/>
  <c r="I3657" i="3"/>
  <c r="I6394" i="3"/>
  <c r="I1076" i="3"/>
  <c r="I3497" i="3"/>
  <c r="I595" i="3"/>
  <c r="I594" i="3"/>
  <c r="I6164" i="3"/>
  <c r="I8145" i="3"/>
  <c r="I1241" i="3"/>
  <c r="I907" i="3"/>
  <c r="I5750" i="3"/>
  <c r="I5749" i="3"/>
  <c r="I5214" i="3"/>
  <c r="I5213" i="3"/>
  <c r="I5212" i="3"/>
  <c r="I5211" i="3"/>
  <c r="I2040" i="3"/>
  <c r="I2662" i="3"/>
  <c r="I2614" i="3"/>
  <c r="I1594" i="3"/>
  <c r="I4451" i="3"/>
  <c r="I4095" i="3"/>
  <c r="I4256" i="3"/>
  <c r="I3885" i="3"/>
  <c r="I3884" i="3"/>
  <c r="I2308" i="3"/>
  <c r="I2307" i="3"/>
  <c r="I1392" i="3"/>
  <c r="I7225" i="3"/>
  <c r="I7224" i="3"/>
  <c r="I7831" i="3"/>
  <c r="I7830" i="3"/>
  <c r="I7829" i="3"/>
  <c r="I416" i="3"/>
  <c r="I3496" i="3"/>
  <c r="I3495" i="3"/>
  <c r="I593" i="3"/>
  <c r="I8144" i="3"/>
  <c r="I1240" i="3"/>
  <c r="I1239" i="3"/>
  <c r="I906" i="3"/>
  <c r="I5748" i="3"/>
  <c r="I5747" i="3"/>
  <c r="I5746" i="3"/>
  <c r="I5745" i="3"/>
  <c r="I5210" i="3"/>
  <c r="I5209" i="3"/>
  <c r="I5208" i="3"/>
  <c r="I5207" i="3"/>
  <c r="I2039" i="3"/>
  <c r="I2038" i="3"/>
  <c r="I4800" i="3"/>
  <c r="I1593" i="3"/>
  <c r="I1592" i="3"/>
  <c r="I4450" i="3"/>
  <c r="I4094" i="3"/>
  <c r="I3123" i="3"/>
  <c r="I2306" i="3"/>
  <c r="I7223" i="3"/>
  <c r="I7828" i="3"/>
  <c r="I7827" i="3"/>
  <c r="I7826" i="3"/>
  <c r="I415" i="3"/>
  <c r="I6301" i="3"/>
  <c r="I8230" i="3"/>
  <c r="I6393" i="3"/>
  <c r="I1075" i="3"/>
  <c r="I2536" i="3"/>
  <c r="I3494" i="3"/>
  <c r="I592" i="3"/>
  <c r="I3246" i="3"/>
  <c r="I6163" i="3"/>
  <c r="I3675" i="3"/>
  <c r="I8301" i="3"/>
  <c r="I8143" i="3"/>
  <c r="I1238" i="3"/>
  <c r="I905" i="3"/>
  <c r="I5744" i="3"/>
  <c r="I5743" i="3"/>
  <c r="I5742" i="3"/>
  <c r="I5206" i="3"/>
  <c r="I5205" i="3"/>
  <c r="I5204" i="3"/>
  <c r="I2037" i="3"/>
  <c r="I2036" i="3"/>
  <c r="I4799" i="3"/>
  <c r="I1591" i="3"/>
  <c r="I78" i="3"/>
  <c r="I77" i="3"/>
  <c r="I2746" i="3"/>
  <c r="I4449" i="3"/>
  <c r="I8376" i="3"/>
  <c r="I4093" i="3"/>
  <c r="I4255" i="3"/>
  <c r="I3122" i="3"/>
  <c r="I3883" i="3"/>
  <c r="I2305" i="3"/>
  <c r="I7222" i="3"/>
  <c r="I7825" i="3"/>
  <c r="I7824" i="3"/>
  <c r="I8269" i="3"/>
  <c r="I6300" i="3"/>
  <c r="I414" i="3"/>
  <c r="I6392" i="3"/>
  <c r="I1074" i="3"/>
  <c r="I2535" i="3"/>
  <c r="I3493" i="3"/>
  <c r="I3492" i="3"/>
  <c r="I591" i="3"/>
  <c r="I590" i="3"/>
  <c r="I6162" i="3"/>
  <c r="I8142" i="3"/>
  <c r="I1237" i="3"/>
  <c r="I1236" i="3"/>
  <c r="I904" i="3"/>
  <c r="I5741" i="3"/>
  <c r="I5740" i="3"/>
  <c r="I5739" i="3"/>
  <c r="I5738" i="3"/>
  <c r="I5203" i="3"/>
  <c r="I5202" i="3"/>
  <c r="I5201" i="3"/>
  <c r="I5200" i="3"/>
  <c r="I5199" i="3"/>
  <c r="I2035" i="3"/>
  <c r="I2661" i="3"/>
  <c r="I2613" i="3"/>
  <c r="I4798" i="3"/>
  <c r="I1590" i="3"/>
  <c r="I1589" i="3"/>
  <c r="I4448" i="3"/>
  <c r="I8375" i="3"/>
  <c r="I4092" i="3"/>
  <c r="I4254" i="3"/>
  <c r="I3121" i="3"/>
  <c r="I3882" i="3"/>
  <c r="I2304" i="3"/>
  <c r="I2303" i="3"/>
  <c r="I7221" i="3"/>
  <c r="I7823" i="3"/>
  <c r="I7822" i="3"/>
  <c r="I7821" i="3"/>
  <c r="I8459" i="3"/>
  <c r="I6391" i="3"/>
  <c r="I1073" i="3"/>
  <c r="I2534" i="3"/>
  <c r="I3491" i="3"/>
  <c r="I3490" i="3"/>
  <c r="I3489" i="3"/>
  <c r="I589" i="3"/>
  <c r="I8141" i="3"/>
  <c r="I1235" i="3"/>
  <c r="I903" i="3"/>
  <c r="I5737" i="3"/>
  <c r="I5736" i="3"/>
  <c r="I5735" i="3"/>
  <c r="I5198" i="3"/>
  <c r="I5197" i="3"/>
  <c r="I5196" i="3"/>
  <c r="I2034" i="3"/>
  <c r="I4797" i="3"/>
  <c r="I4796" i="3"/>
  <c r="I1588" i="3"/>
  <c r="I1587" i="3"/>
  <c r="I4447" i="3"/>
  <c r="I4091" i="3"/>
  <c r="I4253" i="3"/>
  <c r="I3881" i="3"/>
  <c r="I2302" i="3"/>
  <c r="I7220" i="3"/>
  <c r="I7820" i="3"/>
  <c r="I7819" i="3"/>
  <c r="I8268" i="3"/>
  <c r="I3656" i="3"/>
  <c r="I6390" i="3"/>
  <c r="I1072" i="3"/>
  <c r="I3488" i="3"/>
  <c r="I588" i="3"/>
  <c r="I6161" i="3"/>
  <c r="I6160" i="3"/>
  <c r="I6159" i="3"/>
  <c r="I8300" i="3"/>
  <c r="I8140" i="3"/>
  <c r="I8139" i="3"/>
  <c r="I902" i="3"/>
  <c r="I5734" i="3"/>
  <c r="I5733" i="3"/>
  <c r="I5732" i="3"/>
  <c r="I5195" i="3"/>
  <c r="I5194" i="3"/>
  <c r="I2033" i="3"/>
  <c r="I2660" i="3"/>
  <c r="I2612" i="3"/>
  <c r="I4795" i="3"/>
  <c r="I4794" i="3"/>
  <c r="I1586" i="3"/>
  <c r="I6469" i="3"/>
  <c r="I76" i="3"/>
  <c r="I2745" i="3"/>
  <c r="I4446" i="3"/>
  <c r="I8374" i="3"/>
  <c r="I4090" i="3"/>
  <c r="I4252" i="3"/>
  <c r="I4251" i="3"/>
  <c r="I3880" i="3"/>
  <c r="I3879" i="3"/>
  <c r="I2301" i="3"/>
  <c r="I7219" i="3"/>
  <c r="I7818" i="3"/>
  <c r="I7817" i="3"/>
  <c r="I7816" i="3"/>
  <c r="I1071" i="3"/>
  <c r="I6389" i="3"/>
  <c r="I1070" i="3"/>
  <c r="I413" i="3"/>
  <c r="I2533" i="3"/>
  <c r="I3487" i="3"/>
  <c r="I3486" i="3"/>
  <c r="I587" i="3"/>
  <c r="I6158" i="3"/>
  <c r="I6157" i="3"/>
  <c r="I8138" i="3"/>
  <c r="I901" i="3"/>
  <c r="I5731" i="3"/>
  <c r="I5730" i="3"/>
  <c r="I5193" i="3"/>
  <c r="I5192" i="3"/>
  <c r="I2032" i="3"/>
  <c r="I2659" i="3"/>
  <c r="I2611" i="3"/>
  <c r="I1585" i="3"/>
  <c r="I6468" i="3"/>
  <c r="I75" i="3"/>
  <c r="I2744" i="3"/>
  <c r="I8373" i="3"/>
  <c r="I3120" i="3"/>
  <c r="I3878" i="3"/>
  <c r="I3877" i="3"/>
  <c r="I2300" i="3"/>
  <c r="I1391" i="3"/>
  <c r="I7218" i="3"/>
  <c r="I7217" i="3"/>
  <c r="I7815" i="3"/>
  <c r="I7814" i="3"/>
  <c r="I3655" i="3"/>
  <c r="I3485" i="3"/>
  <c r="I3484" i="3"/>
  <c r="I586" i="3"/>
  <c r="I3245" i="3"/>
  <c r="I6156" i="3"/>
  <c r="I8137" i="3"/>
  <c r="I1234" i="3"/>
  <c r="I1233" i="3"/>
  <c r="I900" i="3"/>
  <c r="I5729" i="3"/>
  <c r="I5728" i="3"/>
  <c r="I5191" i="3"/>
  <c r="I5190" i="3"/>
  <c r="I5189" i="3"/>
  <c r="I5188" i="3"/>
  <c r="I2031" i="3"/>
  <c r="I4793" i="3"/>
  <c r="I1584" i="3"/>
  <c r="I1583" i="3"/>
  <c r="I1582" i="3"/>
  <c r="I6467" i="3"/>
  <c r="I74" i="3"/>
  <c r="I73" i="3"/>
  <c r="I2743" i="3"/>
  <c r="I4445" i="3"/>
  <c r="I8372" i="3"/>
  <c r="I4089" i="3"/>
  <c r="I4250" i="3"/>
  <c r="I3119" i="3"/>
  <c r="I3876" i="3"/>
  <c r="I3875" i="3"/>
  <c r="I2299" i="3"/>
  <c r="I1390" i="3"/>
  <c r="I7216" i="3"/>
  <c r="I7215" i="3"/>
  <c r="I7813" i="3"/>
  <c r="I7812" i="3"/>
  <c r="I7811" i="3"/>
  <c r="I2532" i="3"/>
  <c r="I412" i="3"/>
  <c r="I5461" i="3"/>
  <c r="I6388" i="3"/>
  <c r="I1069" i="3"/>
  <c r="I3483" i="3"/>
  <c r="I585" i="3"/>
  <c r="I3244" i="3"/>
  <c r="I3674" i="3"/>
  <c r="I8136" i="3"/>
  <c r="I8135" i="3"/>
  <c r="I1232" i="3"/>
  <c r="I1231" i="3"/>
  <c r="I899" i="3"/>
  <c r="I756" i="3"/>
  <c r="I755" i="3"/>
  <c r="I5727" i="3"/>
  <c r="I5726" i="3"/>
  <c r="I5187" i="3"/>
  <c r="I5186" i="3"/>
  <c r="I2030" i="3"/>
  <c r="I4792" i="3"/>
  <c r="I1581" i="3"/>
  <c r="I1580" i="3"/>
  <c r="I2742" i="3"/>
  <c r="I4088" i="3"/>
  <c r="I3874" i="3"/>
  <c r="I2298" i="3"/>
  <c r="I7214" i="3"/>
  <c r="I7810" i="3"/>
  <c r="I7809" i="3"/>
  <c r="I7808" i="3"/>
  <c r="I6299" i="3"/>
  <c r="I2531" i="3"/>
  <c r="I6387" i="3"/>
  <c r="I1068" i="3"/>
  <c r="I3654" i="3"/>
  <c r="I3482" i="3"/>
  <c r="I3481" i="3"/>
  <c r="I584" i="3"/>
  <c r="I583" i="3"/>
  <c r="I6266" i="3"/>
  <c r="I6155" i="3"/>
  <c r="I6154" i="3"/>
  <c r="I8134" i="3"/>
  <c r="I898" i="3"/>
  <c r="I5725" i="3"/>
  <c r="I5724" i="3"/>
  <c r="I5185" i="3"/>
  <c r="I5184" i="3"/>
  <c r="I5183" i="3"/>
  <c r="I2029" i="3"/>
  <c r="I2028" i="3"/>
  <c r="I6320" i="3"/>
  <c r="I4791" i="3"/>
  <c r="I4790" i="3"/>
  <c r="I1579" i="3"/>
  <c r="I72" i="3"/>
  <c r="I71" i="3"/>
  <c r="I2741" i="3"/>
  <c r="I8371" i="3"/>
  <c r="I4249" i="3"/>
  <c r="I3873" i="3"/>
  <c r="I2297" i="3"/>
  <c r="I7461" i="3"/>
  <c r="I7213" i="3"/>
  <c r="I7807" i="3"/>
  <c r="I7806" i="3"/>
  <c r="I7805" i="3"/>
  <c r="I1067" i="3"/>
  <c r="I2530" i="3"/>
  <c r="I3480" i="3"/>
  <c r="I3479" i="3"/>
  <c r="I582" i="3"/>
  <c r="I581" i="3"/>
  <c r="I8133" i="3"/>
  <c r="I1230" i="3"/>
  <c r="I897" i="3"/>
  <c r="I896" i="3"/>
  <c r="I5723" i="3"/>
  <c r="I5722" i="3"/>
  <c r="I5721" i="3"/>
  <c r="I5182" i="3"/>
  <c r="I5181" i="3"/>
  <c r="I5180" i="3"/>
  <c r="I5179" i="3"/>
  <c r="I2027" i="3"/>
  <c r="I4789" i="3"/>
  <c r="I1578" i="3"/>
  <c r="I2740" i="3"/>
  <c r="I8370" i="3"/>
  <c r="I4087" i="3"/>
  <c r="I3118" i="3"/>
  <c r="I3872" i="3"/>
  <c r="I2296" i="3"/>
  <c r="I7212" i="3"/>
  <c r="I7804" i="3"/>
  <c r="I7803" i="3"/>
  <c r="I7802" i="3"/>
  <c r="I2529" i="3"/>
  <c r="I6386" i="3"/>
  <c r="I1066" i="3"/>
  <c r="I411" i="3"/>
  <c r="I3478" i="3"/>
  <c r="I3477" i="3"/>
  <c r="I580" i="3"/>
  <c r="I8132" i="3"/>
  <c r="I1229" i="3"/>
  <c r="I895" i="3"/>
  <c r="I5720" i="3"/>
  <c r="I5719" i="3"/>
  <c r="I5178" i="3"/>
  <c r="I5177" i="3"/>
  <c r="I5176" i="3"/>
  <c r="I2026" i="3"/>
  <c r="I4788" i="3"/>
  <c r="I1577" i="3"/>
  <c r="I4444" i="3"/>
  <c r="I4086" i="3"/>
  <c r="I3117" i="3"/>
  <c r="I2295" i="3"/>
  <c r="I7211" i="3"/>
  <c r="I7210" i="3"/>
  <c r="I7801" i="3"/>
  <c r="I7800" i="3"/>
  <c r="I7799" i="3"/>
  <c r="I8267" i="3"/>
  <c r="I2528" i="3"/>
  <c r="I8229" i="3"/>
  <c r="I6385" i="3"/>
  <c r="I1065" i="3"/>
  <c r="I3476" i="3"/>
  <c r="I3475" i="3"/>
  <c r="I579" i="3"/>
  <c r="I6153" i="3"/>
  <c r="I6152" i="3"/>
  <c r="I8131" i="3"/>
  <c r="I1228" i="3"/>
  <c r="I1227" i="3"/>
  <c r="I894" i="3"/>
  <c r="I5718" i="3"/>
  <c r="I5717" i="3"/>
  <c r="I5716" i="3"/>
  <c r="I5175" i="3"/>
  <c r="I5174" i="3"/>
  <c r="I5173" i="3"/>
  <c r="I5172" i="3"/>
  <c r="I2025" i="3"/>
  <c r="I2658" i="3"/>
  <c r="I2610" i="3"/>
  <c r="I4787" i="3"/>
  <c r="I4786" i="3"/>
  <c r="I1576" i="3"/>
  <c r="I6466" i="3"/>
  <c r="I70" i="3"/>
  <c r="I2739" i="3"/>
  <c r="I4443" i="3"/>
  <c r="I4085" i="3"/>
  <c r="I4248" i="3"/>
  <c r="I3871" i="3"/>
  <c r="I2294" i="3"/>
  <c r="I2293" i="3"/>
  <c r="I1389" i="3"/>
  <c r="I7209" i="3"/>
  <c r="I7208" i="3"/>
  <c r="I7798" i="3"/>
  <c r="I7797" i="3"/>
  <c r="I7796" i="3"/>
  <c r="I6384" i="3"/>
  <c r="I1064" i="3"/>
  <c r="I3474" i="3"/>
  <c r="I3473" i="3"/>
  <c r="I578" i="3"/>
  <c r="I577" i="3"/>
  <c r="I3243" i="3"/>
  <c r="I8130" i="3"/>
  <c r="I8129" i="3"/>
  <c r="I1226" i="3"/>
  <c r="I1225" i="3"/>
  <c r="I893" i="3"/>
  <c r="I5715" i="3"/>
  <c r="I5714" i="3"/>
  <c r="I5713" i="3"/>
  <c r="I5171" i="3"/>
  <c r="I5170" i="3"/>
  <c r="I5169" i="3"/>
  <c r="I2024" i="3"/>
  <c r="I4785" i="3"/>
  <c r="I4784" i="3"/>
  <c r="I1575" i="3"/>
  <c r="I1574" i="3"/>
  <c r="I6465" i="3"/>
  <c r="I69" i="3"/>
  <c r="I2738" i="3"/>
  <c r="I4442" i="3"/>
  <c r="I8369" i="3"/>
  <c r="I4084" i="3"/>
  <c r="I4247" i="3"/>
  <c r="I3116" i="3"/>
  <c r="I3870" i="3"/>
  <c r="I2292" i="3"/>
  <c r="I7207" i="3"/>
  <c r="I7206" i="3"/>
  <c r="I7795" i="3"/>
  <c r="I7794" i="3"/>
  <c r="I8458" i="3"/>
  <c r="I1063" i="3"/>
  <c r="I2527" i="3"/>
  <c r="I2526" i="3"/>
  <c r="I8228" i="3"/>
  <c r="I6383" i="3"/>
  <c r="I1062" i="3"/>
  <c r="I3472" i="3"/>
  <c r="I3471" i="3"/>
  <c r="I3470" i="3"/>
  <c r="I576" i="3"/>
  <c r="I8128" i="3"/>
  <c r="I1224" i="3"/>
  <c r="I892" i="3"/>
  <c r="I5712" i="3"/>
  <c r="I5711" i="3"/>
  <c r="I5710" i="3"/>
  <c r="I5168" i="3"/>
  <c r="I5167" i="3"/>
  <c r="I5166" i="3"/>
  <c r="I2023" i="3"/>
  <c r="I4783" i="3"/>
  <c r="I1573" i="3"/>
  <c r="I1572" i="3"/>
  <c r="I2737" i="3"/>
  <c r="I8368" i="3"/>
  <c r="I4083" i="3"/>
  <c r="I3115" i="3"/>
  <c r="I3869" i="3"/>
  <c r="I2291" i="3"/>
  <c r="I2290" i="3"/>
  <c r="I7205" i="3"/>
  <c r="I7204" i="3"/>
  <c r="I7793" i="3"/>
  <c r="I7792" i="3"/>
  <c r="I2525" i="3"/>
  <c r="I410" i="3"/>
  <c r="I8457" i="3"/>
  <c r="I3469" i="3"/>
  <c r="I3468" i="3"/>
  <c r="I575" i="3"/>
  <c r="I574" i="3"/>
  <c r="I8127" i="3"/>
  <c r="I1223" i="3"/>
  <c r="I1222" i="3"/>
  <c r="I891" i="3"/>
  <c r="I5709" i="3"/>
  <c r="I5708" i="3"/>
  <c r="I5707" i="3"/>
  <c r="I5706" i="3"/>
  <c r="I5165" i="3"/>
  <c r="I5164" i="3"/>
  <c r="I5163" i="3"/>
  <c r="I5162" i="3"/>
  <c r="I2022" i="3"/>
  <c r="I4782" i="3"/>
  <c r="I1571" i="3"/>
  <c r="I1570" i="3"/>
  <c r="I4441" i="3"/>
  <c r="I8367" i="3"/>
  <c r="I4082" i="3"/>
  <c r="I4246" i="3"/>
  <c r="I3114" i="3"/>
  <c r="I3868" i="3"/>
  <c r="I2289" i="3"/>
  <c r="I7203" i="3"/>
  <c r="I7202" i="3"/>
  <c r="I7791" i="3"/>
  <c r="I7790" i="3"/>
  <c r="I7789" i="3"/>
  <c r="I8266" i="3"/>
  <c r="I6382" i="3"/>
  <c r="I1061" i="3"/>
  <c r="I2524" i="3"/>
  <c r="I3467" i="3"/>
  <c r="I3466" i="3"/>
  <c r="I573" i="3"/>
  <c r="I3242" i="3"/>
  <c r="I6151" i="3"/>
  <c r="I6150" i="3"/>
  <c r="I6149" i="3"/>
  <c r="I8126" i="3"/>
  <c r="I1221" i="3"/>
  <c r="I1220" i="3"/>
  <c r="I890" i="3"/>
  <c r="I5705" i="3"/>
  <c r="I5704" i="3"/>
  <c r="I5703" i="3"/>
  <c r="I5161" i="3"/>
  <c r="I5160" i="3"/>
  <c r="I5159" i="3"/>
  <c r="I2021" i="3"/>
  <c r="I2020" i="3"/>
  <c r="I4781" i="3"/>
  <c r="I2657" i="3"/>
  <c r="I2609" i="3"/>
  <c r="I1569" i="3"/>
  <c r="I1568" i="3"/>
  <c r="I6464" i="3"/>
  <c r="I68" i="3"/>
  <c r="I4440" i="3"/>
  <c r="I8366" i="3"/>
  <c r="I4081" i="3"/>
  <c r="I4245" i="3"/>
  <c r="I4244" i="3"/>
  <c r="I3113" i="3"/>
  <c r="I3867" i="3"/>
  <c r="I2288" i="3"/>
  <c r="I7201" i="3"/>
  <c r="I7200" i="3"/>
  <c r="I7788" i="3"/>
  <c r="I7787" i="3"/>
  <c r="I7786" i="3"/>
  <c r="I8265" i="3"/>
  <c r="I409" i="3"/>
  <c r="I2523" i="3"/>
  <c r="I6381" i="3"/>
  <c r="I1060" i="3"/>
  <c r="I5460" i="3"/>
  <c r="I3465" i="3"/>
  <c r="I3464" i="3"/>
  <c r="I3463" i="3"/>
  <c r="I572" i="3"/>
  <c r="I571" i="3"/>
  <c r="I3241" i="3"/>
  <c r="I8125" i="3"/>
  <c r="I1219" i="3"/>
  <c r="I1218" i="3"/>
  <c r="I889" i="3"/>
  <c r="I5702" i="3"/>
  <c r="I5701" i="3"/>
  <c r="I5700" i="3"/>
  <c r="I5158" i="3"/>
  <c r="I5157" i="3"/>
  <c r="I5156" i="3"/>
  <c r="I5155" i="3"/>
  <c r="I2019" i="3"/>
  <c r="I4780" i="3"/>
  <c r="I4779" i="3"/>
  <c r="I1567" i="3"/>
  <c r="I1566" i="3"/>
  <c r="I67" i="3"/>
  <c r="I2736" i="3"/>
  <c r="I4439" i="3"/>
  <c r="I4080" i="3"/>
  <c r="I4243" i="3"/>
  <c r="I3112" i="3"/>
  <c r="I3866" i="3"/>
  <c r="I2287" i="3"/>
  <c r="I1388" i="3"/>
  <c r="I7199" i="3"/>
  <c r="I7785" i="3"/>
  <c r="I7784" i="3"/>
  <c r="I7783" i="3"/>
  <c r="I5459" i="3"/>
  <c r="I2522" i="3"/>
  <c r="I6380" i="3"/>
  <c r="I1059" i="3"/>
  <c r="I3462" i="3"/>
  <c r="I570" i="3"/>
  <c r="I569" i="3"/>
  <c r="I6265" i="3"/>
  <c r="I6148" i="3"/>
  <c r="I8299" i="3"/>
  <c r="I6147" i="3"/>
  <c r="I8124" i="3"/>
  <c r="I888" i="3"/>
  <c r="I5699" i="3"/>
  <c r="I5698" i="3"/>
  <c r="I5154" i="3"/>
  <c r="I5153" i="3"/>
  <c r="I5152" i="3"/>
  <c r="I5151" i="3"/>
  <c r="I2018" i="3"/>
  <c r="I2017" i="3"/>
  <c r="I4778" i="3"/>
  <c r="I1565" i="3"/>
  <c r="I1564" i="3"/>
  <c r="I4438" i="3"/>
  <c r="I8365" i="3"/>
  <c r="I4079" i="3"/>
  <c r="I4242" i="3"/>
  <c r="I3111" i="3"/>
  <c r="I3865" i="3"/>
  <c r="I2286" i="3"/>
  <c r="I2285" i="3"/>
  <c r="I7198" i="3"/>
  <c r="I7782" i="3"/>
  <c r="I7781" i="3"/>
  <c r="I7780" i="3"/>
  <c r="I6298" i="3"/>
  <c r="I2521" i="3"/>
  <c r="I6379" i="3"/>
  <c r="I1058" i="3"/>
  <c r="I3461" i="3"/>
  <c r="I3460" i="3"/>
  <c r="I568" i="3"/>
  <c r="I8123" i="3"/>
  <c r="I1217" i="3"/>
  <c r="I887" i="3"/>
  <c r="I5697" i="3"/>
  <c r="I5696" i="3"/>
  <c r="I5695" i="3"/>
  <c r="I5150" i="3"/>
  <c r="I5149" i="3"/>
  <c r="I2016" i="3"/>
  <c r="I4777" i="3"/>
  <c r="I1563" i="3"/>
  <c r="I4437" i="3"/>
  <c r="I8364" i="3"/>
  <c r="I4078" i="3"/>
  <c r="I4241" i="3"/>
  <c r="I3110" i="3"/>
  <c r="I3864" i="3"/>
  <c r="I2284" i="3"/>
  <c r="I1387" i="3"/>
  <c r="I7197" i="3"/>
  <c r="I7196" i="3"/>
  <c r="I7779" i="3"/>
  <c r="I7778" i="3"/>
  <c r="I6378" i="3"/>
  <c r="I1057" i="3"/>
  <c r="I2520" i="3"/>
  <c r="I3459" i="3"/>
  <c r="I3458" i="3"/>
  <c r="I567" i="3"/>
  <c r="I566" i="3"/>
  <c r="I6146" i="3"/>
  <c r="I8122" i="3"/>
  <c r="I1216" i="3"/>
  <c r="I886" i="3"/>
  <c r="I5694" i="3"/>
  <c r="I5693" i="3"/>
  <c r="I5692" i="3"/>
  <c r="I5148" i="3"/>
  <c r="I5147" i="3"/>
  <c r="I2015" i="3"/>
  <c r="I2656" i="3"/>
  <c r="I2608" i="3"/>
  <c r="I1562" i="3"/>
  <c r="I2735" i="3"/>
  <c r="I8363" i="3"/>
  <c r="I4240" i="3"/>
  <c r="I3109" i="3"/>
  <c r="I3863" i="3"/>
  <c r="I2283" i="3"/>
  <c r="I7195" i="3"/>
  <c r="I7194" i="3"/>
  <c r="I7777" i="3"/>
  <c r="I7776" i="3"/>
  <c r="I2519" i="3"/>
  <c r="I8456" i="3"/>
  <c r="I408" i="3"/>
  <c r="I3457" i="3"/>
  <c r="I3456" i="3"/>
  <c r="I565" i="3"/>
  <c r="I564" i="3"/>
  <c r="I6145" i="3"/>
  <c r="I6144" i="3"/>
  <c r="I8121" i="3"/>
  <c r="I1215" i="3"/>
  <c r="I885" i="3"/>
  <c r="I5691" i="3"/>
  <c r="I5146" i="3"/>
  <c r="I5145" i="3"/>
  <c r="I5144" i="3"/>
  <c r="I2014" i="3"/>
  <c r="I2013" i="3"/>
  <c r="I4776" i="3"/>
  <c r="I2655" i="3"/>
  <c r="I2607" i="3"/>
  <c r="I1561" i="3"/>
  <c r="I1560" i="3"/>
  <c r="I66" i="3"/>
  <c r="I2734" i="3"/>
  <c r="I8362" i="3"/>
  <c r="I4239" i="3"/>
  <c r="I3108" i="3"/>
  <c r="I3862" i="3"/>
  <c r="I3861" i="3"/>
  <c r="I2282" i="3"/>
  <c r="I2281" i="3"/>
  <c r="I7193" i="3"/>
  <c r="I7192" i="3"/>
  <c r="I7191" i="3"/>
  <c r="I7775" i="3"/>
  <c r="I7774" i="3"/>
  <c r="I8455" i="3"/>
  <c r="I1056" i="3"/>
  <c r="I2518" i="3"/>
  <c r="I3455" i="3"/>
  <c r="I3454" i="3"/>
  <c r="I563" i="3"/>
  <c r="I562" i="3"/>
  <c r="I561" i="3"/>
  <c r="I6143" i="3"/>
  <c r="I6142" i="3"/>
  <c r="I8120" i="3"/>
  <c r="I754" i="3"/>
  <c r="I884" i="3"/>
  <c r="I883" i="3"/>
  <c r="I5690" i="3"/>
  <c r="I5689" i="3"/>
  <c r="I5688" i="3"/>
  <c r="I5687" i="3"/>
  <c r="I5143" i="3"/>
  <c r="I5142" i="3"/>
  <c r="I5141" i="3"/>
  <c r="I2012" i="3"/>
  <c r="I4775" i="3"/>
  <c r="I1559" i="3"/>
  <c r="I1558" i="3"/>
  <c r="I1557" i="3"/>
  <c r="I4436" i="3"/>
  <c r="I8361" i="3"/>
  <c r="I4077" i="3"/>
  <c r="I4238" i="3"/>
  <c r="I4237" i="3"/>
  <c r="I3860" i="3"/>
  <c r="I3859" i="3"/>
  <c r="I2280" i="3"/>
  <c r="I2279" i="3"/>
  <c r="I7190" i="3"/>
  <c r="I7773" i="3"/>
  <c r="I7772" i="3"/>
  <c r="I8454" i="3"/>
  <c r="I2517" i="3"/>
  <c r="I3453" i="3"/>
  <c r="I3452" i="3"/>
  <c r="I560" i="3"/>
  <c r="I3240" i="3"/>
  <c r="I6141" i="3"/>
  <c r="I8119" i="3"/>
  <c r="I1214" i="3"/>
  <c r="I1213" i="3"/>
  <c r="I882" i="3"/>
  <c r="I5686" i="3"/>
  <c r="I5685" i="3"/>
  <c r="I5684" i="3"/>
  <c r="I5140" i="3"/>
  <c r="I5139" i="3"/>
  <c r="I5138" i="3"/>
  <c r="I2011" i="3"/>
  <c r="I2010" i="3"/>
  <c r="I4774" i="3"/>
  <c r="I4773" i="3"/>
  <c r="I4772" i="3"/>
  <c r="I1556" i="3"/>
  <c r="I1555" i="3"/>
  <c r="I6463" i="3"/>
  <c r="I65" i="3"/>
  <c r="I2733" i="3"/>
  <c r="I4435" i="3"/>
  <c r="I8360" i="3"/>
  <c r="I4076" i="3"/>
  <c r="I4236" i="3"/>
  <c r="I4235" i="3"/>
  <c r="I3107" i="3"/>
  <c r="I3858" i="3"/>
  <c r="I3857" i="3"/>
  <c r="I2278" i="3"/>
  <c r="I2277" i="3"/>
  <c r="I7189" i="3"/>
  <c r="I7188" i="3"/>
  <c r="I7771" i="3"/>
  <c r="I7770" i="3"/>
  <c r="I7769" i="3"/>
  <c r="I6377" i="3"/>
  <c r="I1055" i="3"/>
  <c r="I2516" i="3"/>
  <c r="I3451" i="3"/>
  <c r="I3450" i="3"/>
  <c r="I559" i="3"/>
  <c r="I558" i="3"/>
  <c r="I557" i="3"/>
  <c r="I6140" i="3"/>
  <c r="I6139" i="3"/>
  <c r="I8118" i="3"/>
  <c r="I1212" i="3"/>
  <c r="I1211" i="3"/>
  <c r="I881" i="3"/>
  <c r="I5683" i="3"/>
  <c r="I5682" i="3"/>
  <c r="I5681" i="3"/>
  <c r="I5137" i="3"/>
  <c r="I5136" i="3"/>
  <c r="I5135" i="3"/>
  <c r="I2009" i="3"/>
  <c r="I2654" i="3"/>
  <c r="I2606" i="3"/>
  <c r="I4771" i="3"/>
  <c r="I1554" i="3"/>
  <c r="I6462" i="3"/>
  <c r="I64" i="3"/>
  <c r="I2732" i="3"/>
  <c r="I8359" i="3"/>
  <c r="I4234" i="3"/>
  <c r="I3106" i="3"/>
  <c r="I3856" i="3"/>
  <c r="I2276" i="3"/>
  <c r="I1386" i="3"/>
  <c r="I7187" i="3"/>
  <c r="I7186" i="3"/>
  <c r="I7185" i="3"/>
  <c r="I7768" i="3"/>
  <c r="I7767" i="3"/>
  <c r="I7766" i="3"/>
  <c r="I2515" i="3"/>
  <c r="I6376" i="3"/>
  <c r="I1054" i="3"/>
  <c r="I3449" i="3"/>
  <c r="I3448" i="3"/>
  <c r="I556" i="3"/>
  <c r="I3239" i="3"/>
  <c r="I3238" i="3"/>
  <c r="I8298" i="3"/>
  <c r="I8117" i="3"/>
  <c r="I1210" i="3"/>
  <c r="I1209" i="3"/>
  <c r="I880" i="3"/>
  <c r="I5680" i="3"/>
  <c r="I5679" i="3"/>
  <c r="I5678" i="3"/>
  <c r="I5134" i="3"/>
  <c r="I5133" i="3"/>
  <c r="I2008" i="3"/>
  <c r="I4770" i="3"/>
  <c r="I1553" i="3"/>
  <c r="I63" i="3"/>
  <c r="I2731" i="3"/>
  <c r="I4434" i="3"/>
  <c r="I4075" i="3"/>
  <c r="I4233" i="3"/>
  <c r="I3855" i="3"/>
  <c r="I2275" i="3"/>
  <c r="I7184" i="3"/>
  <c r="I7183" i="3"/>
  <c r="I7765" i="3"/>
  <c r="I7764" i="3"/>
  <c r="I7763" i="3"/>
  <c r="I8264" i="3"/>
  <c r="I3653" i="3"/>
  <c r="I6375" i="3"/>
  <c r="I1053" i="3"/>
  <c r="I3447" i="3"/>
  <c r="I555" i="3"/>
  <c r="I6264" i="3"/>
  <c r="I8116" i="3"/>
  <c r="I753" i="3"/>
  <c r="I5677" i="3"/>
  <c r="I5132" i="3"/>
  <c r="I5131" i="3"/>
  <c r="I5130" i="3"/>
  <c r="I2007" i="3"/>
  <c r="I4769" i="3"/>
  <c r="I1552" i="3"/>
  <c r="I1551" i="3"/>
  <c r="I2730" i="3"/>
  <c r="I4433" i="3"/>
  <c r="I4074" i="3"/>
  <c r="I4232" i="3"/>
  <c r="I3854" i="3"/>
  <c r="I2274" i="3"/>
  <c r="I7182" i="3"/>
  <c r="I7181" i="3"/>
  <c r="I7762" i="3"/>
  <c r="I7761" i="3"/>
  <c r="I8263" i="3"/>
  <c r="I6374" i="3"/>
  <c r="I1052" i="3"/>
  <c r="I3446" i="3"/>
  <c r="I3445" i="3"/>
  <c r="I554" i="3"/>
  <c r="I553" i="3"/>
  <c r="I3237" i="3"/>
  <c r="I6138" i="3"/>
  <c r="I6137" i="3"/>
  <c r="I8115" i="3"/>
  <c r="I1208" i="3"/>
  <c r="I1207" i="3"/>
  <c r="I879" i="3"/>
  <c r="I5676" i="3"/>
  <c r="I5675" i="3"/>
  <c r="I5674" i="3"/>
  <c r="I5673" i="3"/>
  <c r="I5129" i="3"/>
  <c r="I5128" i="3"/>
  <c r="I5127" i="3"/>
  <c r="I5126" i="3"/>
  <c r="I2006" i="3"/>
  <c r="I4768" i="3"/>
  <c r="I1550" i="3"/>
  <c r="I1549" i="3"/>
  <c r="I1548" i="3"/>
  <c r="I1547" i="3"/>
  <c r="I4432" i="3"/>
  <c r="I8358" i="3"/>
  <c r="I4073" i="3"/>
  <c r="I4231" i="3"/>
  <c r="I3105" i="3"/>
  <c r="I3853" i="3"/>
  <c r="I2273" i="3"/>
  <c r="I7180" i="3"/>
  <c r="I7760" i="3"/>
  <c r="I7759" i="3"/>
  <c r="I7758" i="3"/>
  <c r="I6373" i="3"/>
  <c r="I1051" i="3"/>
  <c r="I2514" i="3"/>
  <c r="I3444" i="3"/>
  <c r="I552" i="3"/>
  <c r="I6263" i="3"/>
  <c r="I3236" i="3"/>
  <c r="I3235" i="3"/>
  <c r="I6136" i="3"/>
  <c r="I8114" i="3"/>
  <c r="I878" i="3"/>
  <c r="I877" i="3"/>
  <c r="I5672" i="3"/>
  <c r="I5671" i="3"/>
  <c r="I5125" i="3"/>
  <c r="I5124" i="3"/>
  <c r="I5123" i="3"/>
  <c r="I2005" i="3"/>
  <c r="I2004" i="3"/>
  <c r="I6319" i="3"/>
  <c r="I4767" i="3"/>
  <c r="I1546" i="3"/>
  <c r="I62" i="3"/>
  <c r="I2729" i="3"/>
  <c r="I4431" i="3"/>
  <c r="I8357" i="3"/>
  <c r="I4072" i="3"/>
  <c r="I4230" i="3"/>
  <c r="I3104" i="3"/>
  <c r="I3852" i="3"/>
  <c r="I2272" i="3"/>
  <c r="I7179" i="3"/>
  <c r="I7757" i="3"/>
  <c r="I7756" i="3"/>
  <c r="I7755" i="3"/>
  <c r="I2513" i="3"/>
  <c r="I5458" i="3"/>
  <c r="I6372" i="3"/>
  <c r="I1050" i="3"/>
  <c r="I3443" i="3"/>
  <c r="I551" i="3"/>
  <c r="I8113" i="3"/>
  <c r="I1206" i="3"/>
  <c r="I1205" i="3"/>
  <c r="I876" i="3"/>
  <c r="I5670" i="3"/>
  <c r="I5669" i="3"/>
  <c r="I5668" i="3"/>
  <c r="I5122" i="3"/>
  <c r="I5121" i="3"/>
  <c r="I5120" i="3"/>
  <c r="I2003" i="3"/>
  <c r="I4766" i="3"/>
  <c r="I1545" i="3"/>
  <c r="I6461" i="3"/>
  <c r="I61" i="3"/>
  <c r="I60" i="3"/>
  <c r="I2728" i="3"/>
  <c r="I2727" i="3"/>
  <c r="I4430" i="3"/>
  <c r="I8356" i="3"/>
  <c r="I4071" i="3"/>
  <c r="I4229" i="3"/>
  <c r="I3103" i="3"/>
  <c r="I3851" i="3"/>
  <c r="I2271" i="3"/>
  <c r="I2270" i="3"/>
  <c r="I7178" i="3"/>
  <c r="I7754" i="3"/>
  <c r="I7753" i="3"/>
  <c r="I7752" i="3"/>
  <c r="I2512" i="3"/>
  <c r="I8262" i="3"/>
  <c r="I3442" i="3"/>
  <c r="I550" i="3"/>
  <c r="I8297" i="3"/>
  <c r="I6135" i="3"/>
  <c r="I8112" i="3"/>
  <c r="I875" i="3"/>
  <c r="I5667" i="3"/>
  <c r="I5666" i="3"/>
  <c r="I5665" i="3"/>
  <c r="I5119" i="3"/>
  <c r="I5118" i="3"/>
  <c r="I5117" i="3"/>
  <c r="I2002" i="3"/>
  <c r="I1544" i="3"/>
  <c r="I6460" i="3"/>
  <c r="I59" i="3"/>
  <c r="I2726" i="3"/>
  <c r="I4429" i="3"/>
  <c r="I4070" i="3"/>
  <c r="I4228" i="3"/>
  <c r="I3850" i="3"/>
  <c r="I2269" i="3"/>
  <c r="I2268" i="3"/>
  <c r="I1385" i="3"/>
  <c r="I7177" i="3"/>
  <c r="I7751" i="3"/>
  <c r="I7750" i="3"/>
  <c r="I7749" i="3"/>
  <c r="I8261" i="3"/>
  <c r="I6371" i="3"/>
  <c r="I1049" i="3"/>
  <c r="I2511" i="3"/>
  <c r="I3441" i="3"/>
  <c r="I549" i="3"/>
  <c r="I6262" i="3"/>
  <c r="I3234" i="3"/>
  <c r="I8296" i="3"/>
  <c r="I6134" i="3"/>
  <c r="I6133" i="3"/>
  <c r="I6132" i="3"/>
  <c r="I8111" i="3"/>
  <c r="I874" i="3"/>
  <c r="I5664" i="3"/>
  <c r="I5663" i="3"/>
  <c r="I5116" i="3"/>
  <c r="I5115" i="3"/>
  <c r="I5114" i="3"/>
  <c r="I2001" i="3"/>
  <c r="I2000" i="3"/>
  <c r="I4765" i="3"/>
  <c r="I6318" i="3"/>
  <c r="I4764" i="3"/>
  <c r="I4763" i="3"/>
  <c r="I1543" i="3"/>
  <c r="I1542" i="3"/>
  <c r="I58" i="3"/>
  <c r="I2725" i="3"/>
  <c r="I4428" i="3"/>
  <c r="I8355" i="3"/>
  <c r="I4069" i="3"/>
  <c r="I4227" i="3"/>
  <c r="I4226" i="3"/>
  <c r="I3849" i="3"/>
  <c r="I3848" i="3"/>
  <c r="I2267" i="3"/>
  <c r="I7176" i="3"/>
  <c r="I7175" i="3"/>
  <c r="I7174" i="3"/>
  <c r="I7748" i="3"/>
  <c r="I7747" i="3"/>
  <c r="I7746" i="3"/>
  <c r="I8453" i="3"/>
  <c r="I6297" i="3"/>
  <c r="I2510" i="3"/>
  <c r="I5457" i="3"/>
  <c r="I6370" i="3"/>
  <c r="I1048" i="3"/>
  <c r="I3440" i="3"/>
  <c r="I3439" i="3"/>
  <c r="I548" i="3"/>
  <c r="I547" i="3"/>
  <c r="I6261" i="3"/>
  <c r="I3233" i="3"/>
  <c r="I3232" i="3"/>
  <c r="I6131" i="3"/>
  <c r="I6130" i="3"/>
  <c r="I6129" i="3"/>
  <c r="I6128" i="3"/>
  <c r="I8110" i="3"/>
  <c r="I1204" i="3"/>
  <c r="I1203" i="3"/>
  <c r="I873" i="3"/>
  <c r="I5662" i="3"/>
  <c r="I5661" i="3"/>
  <c r="I5660" i="3"/>
  <c r="I5113" i="3"/>
  <c r="I5112" i="3"/>
  <c r="I5111" i="3"/>
  <c r="I5110" i="3"/>
  <c r="I1999" i="3"/>
  <c r="I4762" i="3"/>
  <c r="I4761" i="3"/>
  <c r="I1541" i="3"/>
  <c r="I1540" i="3"/>
  <c r="I6459" i="3"/>
  <c r="I57" i="3"/>
  <c r="I8354" i="3"/>
  <c r="I3102" i="3"/>
  <c r="I2266" i="3"/>
  <c r="I2265" i="3"/>
  <c r="I1384" i="3"/>
  <c r="I7173" i="3"/>
  <c r="I7745" i="3"/>
  <c r="I7744" i="3"/>
  <c r="I7743" i="3"/>
  <c r="I8260" i="3"/>
  <c r="I5456" i="3"/>
  <c r="I2509" i="3"/>
  <c r="I6369" i="3"/>
  <c r="I1047" i="3"/>
  <c r="I3438" i="3"/>
  <c r="I3437" i="3"/>
  <c r="I3436" i="3"/>
  <c r="I546" i="3"/>
  <c r="I545" i="3"/>
  <c r="I8295" i="3"/>
  <c r="I8109" i="3"/>
  <c r="I752" i="3"/>
  <c r="I751" i="3"/>
  <c r="I872" i="3"/>
  <c r="I5659" i="3"/>
  <c r="I5658" i="3"/>
  <c r="I5657" i="3"/>
  <c r="I5656" i="3"/>
  <c r="I5109" i="3"/>
  <c r="I5108" i="3"/>
  <c r="I5107" i="3"/>
  <c r="I5106" i="3"/>
  <c r="I1998" i="3"/>
  <c r="I2653" i="3"/>
  <c r="I2605" i="3"/>
  <c r="I4760" i="3"/>
  <c r="I1539" i="3"/>
  <c r="I8353" i="3"/>
  <c r="I4225" i="3"/>
  <c r="I3847" i="3"/>
  <c r="I3846" i="3"/>
  <c r="I2264" i="3"/>
  <c r="I7172" i="3"/>
  <c r="I7171" i="3"/>
  <c r="I7742" i="3"/>
  <c r="I7741" i="3"/>
  <c r="I7740" i="3"/>
  <c r="I407" i="3"/>
  <c r="I6368" i="3"/>
  <c r="I1046" i="3"/>
  <c r="I2508" i="3"/>
  <c r="I3435" i="3"/>
  <c r="I3434" i="3"/>
  <c r="I544" i="3"/>
  <c r="I3231" i="3"/>
  <c r="I3230" i="3"/>
  <c r="I6127" i="3"/>
  <c r="I8108" i="3"/>
  <c r="I1202" i="3"/>
  <c r="I750" i="3"/>
  <c r="I749" i="3"/>
  <c r="I871" i="3"/>
  <c r="I5655" i="3"/>
  <c r="I5654" i="3"/>
  <c r="I5653" i="3"/>
  <c r="I5105" i="3"/>
  <c r="I5104" i="3"/>
  <c r="I5103" i="3"/>
  <c r="I1997" i="3"/>
  <c r="I1538" i="3"/>
  <c r="I6458" i="3"/>
  <c r="I56" i="3"/>
  <c r="I55" i="3"/>
  <c r="I2724" i="3"/>
  <c r="I4427" i="3"/>
  <c r="I8352" i="3"/>
  <c r="I4068" i="3"/>
  <c r="I4224" i="3"/>
  <c r="I3101" i="3"/>
  <c r="I3845" i="3"/>
  <c r="I2263" i="3"/>
  <c r="I7170" i="3"/>
  <c r="I7169" i="3"/>
  <c r="I7739" i="3"/>
  <c r="I7738" i="3"/>
  <c r="I2507" i="3"/>
  <c r="I6296" i="3"/>
  <c r="I6367" i="3"/>
  <c r="I1045" i="3"/>
  <c r="I406" i="3"/>
  <c r="I3433" i="3"/>
  <c r="I3432" i="3"/>
  <c r="I543" i="3"/>
  <c r="I542" i="3"/>
  <c r="I8107" i="3"/>
  <c r="I1201" i="3"/>
  <c r="I1200" i="3"/>
  <c r="I870" i="3"/>
  <c r="I5652" i="3"/>
  <c r="I5651" i="3"/>
  <c r="I5650" i="3"/>
  <c r="I5649" i="3"/>
  <c r="I5102" i="3"/>
  <c r="I5101" i="3"/>
  <c r="I5100" i="3"/>
  <c r="I1996" i="3"/>
  <c r="I1537" i="3"/>
  <c r="I1536" i="3"/>
  <c r="I54" i="3"/>
  <c r="I2723" i="3"/>
  <c r="I4426" i="3"/>
  <c r="I4067" i="3"/>
  <c r="I4223" i="3"/>
  <c r="I3844" i="3"/>
  <c r="I3843" i="3"/>
  <c r="I2262" i="3"/>
  <c r="I2261" i="3"/>
  <c r="I1383" i="3"/>
  <c r="I7168" i="3"/>
  <c r="I7737" i="3"/>
  <c r="I7736" i="3"/>
  <c r="I7735" i="3"/>
  <c r="I2506" i="3"/>
  <c r="I3652" i="3"/>
  <c r="I6366" i="3"/>
  <c r="I1044" i="3"/>
  <c r="I3431" i="3"/>
  <c r="I3430" i="3"/>
  <c r="I541" i="3"/>
  <c r="I3229" i="3"/>
  <c r="I3228" i="3"/>
  <c r="I6126" i="3"/>
  <c r="I6125" i="3"/>
  <c r="I8106" i="3"/>
  <c r="I748" i="3"/>
  <c r="I5648" i="3"/>
  <c r="I5647" i="3"/>
  <c r="I5646" i="3"/>
  <c r="I5099" i="3"/>
  <c r="I5098" i="3"/>
  <c r="I5097" i="3"/>
  <c r="I1995" i="3"/>
  <c r="I1994" i="3"/>
  <c r="I1993" i="3"/>
  <c r="I6317" i="3"/>
  <c r="I4759" i="3"/>
  <c r="I1535" i="3"/>
  <c r="I53" i="3"/>
  <c r="I2722" i="3"/>
  <c r="I4425" i="3"/>
  <c r="I8351" i="3"/>
  <c r="I4066" i="3"/>
  <c r="I4222" i="3"/>
  <c r="I3100" i="3"/>
  <c r="I3842" i="3"/>
  <c r="I2260" i="3"/>
  <c r="I1382" i="3"/>
  <c r="I7167" i="3"/>
  <c r="I7734" i="3"/>
  <c r="I7733" i="3"/>
  <c r="I7732" i="3"/>
  <c r="I8259" i="3"/>
  <c r="I5455" i="3"/>
  <c r="I2505" i="3"/>
  <c r="I6365" i="3"/>
  <c r="I1043" i="3"/>
  <c r="I3429" i="3"/>
  <c r="I540" i="3"/>
  <c r="I6124" i="3"/>
  <c r="I8294" i="3"/>
  <c r="I8105" i="3"/>
  <c r="I869" i="3"/>
  <c r="I5645" i="3"/>
  <c r="I5644" i="3"/>
  <c r="I5643" i="3"/>
  <c r="I5096" i="3"/>
  <c r="I1992" i="3"/>
  <c r="I1991" i="3"/>
  <c r="I4758" i="3"/>
  <c r="I1534" i="3"/>
  <c r="I52" i="3"/>
  <c r="I8350" i="3"/>
  <c r="I8349" i="3"/>
  <c r="I3099" i="3"/>
  <c r="I2259" i="3"/>
  <c r="I2258" i="3"/>
  <c r="I7166" i="3"/>
  <c r="I7731" i="3"/>
  <c r="I7730" i="3"/>
  <c r="I7729" i="3"/>
  <c r="I8227" i="3"/>
  <c r="I405" i="3"/>
  <c r="I2504" i="3"/>
  <c r="I6364" i="3"/>
  <c r="I1042" i="3"/>
  <c r="I3428" i="3"/>
  <c r="I3427" i="3"/>
  <c r="I539" i="3"/>
  <c r="I3227" i="3"/>
  <c r="I6123" i="3"/>
  <c r="I6122" i="3"/>
  <c r="I8104" i="3"/>
  <c r="I747" i="3"/>
  <c r="I5642" i="3"/>
  <c r="I5641" i="3"/>
  <c r="I5095" i="3"/>
  <c r="I5094" i="3"/>
  <c r="I1990" i="3"/>
  <c r="I1989" i="3"/>
  <c r="I4757" i="3"/>
  <c r="I1533" i="3"/>
  <c r="I51" i="3"/>
  <c r="I4424" i="3"/>
  <c r="I4423" i="3"/>
  <c r="I4065" i="3"/>
  <c r="I4064" i="3"/>
  <c r="I4221" i="3"/>
  <c r="I4220" i="3"/>
  <c r="I3841" i="3"/>
  <c r="I3840" i="3"/>
  <c r="I2257" i="3"/>
  <c r="I7165" i="3"/>
  <c r="I7164" i="3"/>
  <c r="I7728" i="3"/>
  <c r="I7727" i="3"/>
  <c r="I7726" i="3"/>
  <c r="I1041" i="3"/>
  <c r="I5454" i="3"/>
  <c r="I2503" i="3"/>
  <c r="I6363" i="3"/>
  <c r="I1040" i="3"/>
  <c r="I3426" i="3"/>
  <c r="I3425" i="3"/>
  <c r="I538" i="3"/>
  <c r="I6260" i="3"/>
  <c r="I3226" i="3"/>
  <c r="I8103" i="3"/>
  <c r="I1199" i="3"/>
  <c r="I1198" i="3"/>
  <c r="I868" i="3"/>
  <c r="I5640" i="3"/>
  <c r="I5639" i="3"/>
  <c r="I5638" i="3"/>
  <c r="I5637" i="3"/>
  <c r="I5636" i="3"/>
  <c r="I5093" i="3"/>
  <c r="I5092" i="3"/>
  <c r="I5091" i="3"/>
  <c r="I1988" i="3"/>
  <c r="I4756" i="3"/>
  <c r="I1532" i="3"/>
  <c r="I4422" i="3"/>
  <c r="I8348" i="3"/>
  <c r="I4063" i="3"/>
  <c r="I4219" i="3"/>
  <c r="I3098" i="3"/>
  <c r="I3839" i="3"/>
  <c r="I2256" i="3"/>
  <c r="I7163" i="3"/>
  <c r="I7725" i="3"/>
  <c r="I7724" i="3"/>
  <c r="I8258" i="3"/>
  <c r="I6362" i="3"/>
  <c r="I1039" i="3"/>
  <c r="I2502" i="3"/>
  <c r="I404" i="3"/>
  <c r="I3424" i="3"/>
  <c r="I3423" i="3"/>
  <c r="I537" i="3"/>
  <c r="I6259" i="3"/>
  <c r="I3225" i="3"/>
  <c r="I3224" i="3"/>
  <c r="I6121" i="3"/>
  <c r="I6120" i="3"/>
  <c r="I6119" i="3"/>
  <c r="I8102" i="3"/>
  <c r="I1197" i="3"/>
  <c r="I1196" i="3"/>
  <c r="I867" i="3"/>
  <c r="I5635" i="3"/>
  <c r="I5634" i="3"/>
  <c r="I5090" i="3"/>
  <c r="I5089" i="3"/>
  <c r="I5088" i="3"/>
  <c r="I1987" i="3"/>
  <c r="I4755" i="3"/>
  <c r="I1531" i="3"/>
  <c r="I50" i="3"/>
  <c r="I2721" i="3"/>
  <c r="I4421" i="3"/>
  <c r="I8347" i="3"/>
  <c r="I4062" i="3"/>
  <c r="I4218" i="3"/>
  <c r="I4217" i="3"/>
  <c r="I3097" i="3"/>
  <c r="I3838" i="3"/>
  <c r="I3837" i="3"/>
  <c r="I2255" i="3"/>
  <c r="I7162" i="3"/>
  <c r="I7723" i="3"/>
  <c r="I7722" i="3"/>
  <c r="I8257" i="3"/>
  <c r="I6295" i="3"/>
  <c r="I8226" i="3"/>
  <c r="I6361" i="3"/>
  <c r="I1038" i="3"/>
  <c r="I2501" i="3"/>
  <c r="I3422" i="3"/>
  <c r="I3421" i="3"/>
  <c r="I536" i="3"/>
  <c r="I6258" i="3"/>
  <c r="I8293" i="3"/>
  <c r="I8101" i="3"/>
  <c r="I1195" i="3"/>
  <c r="I746" i="3"/>
  <c r="I5633" i="3"/>
  <c r="I5632" i="3"/>
  <c r="I5087" i="3"/>
  <c r="I5086" i="3"/>
  <c r="I5085" i="3"/>
  <c r="I1986" i="3"/>
  <c r="I1985" i="3"/>
  <c r="I4754" i="3"/>
  <c r="I4753" i="3"/>
  <c r="I1530" i="3"/>
  <c r="I49" i="3"/>
  <c r="I4420" i="3"/>
  <c r="I8346" i="3"/>
  <c r="I4061" i="3"/>
  <c r="I3096" i="3"/>
  <c r="I3836" i="3"/>
  <c r="I2254" i="3"/>
  <c r="I2253" i="3"/>
  <c r="I7161" i="3"/>
  <c r="I7160" i="3"/>
  <c r="I7721" i="3"/>
  <c r="I7720" i="3"/>
  <c r="I8452" i="3"/>
  <c r="I2500" i="3"/>
  <c r="I3052" i="3"/>
  <c r="I6360" i="3"/>
  <c r="I1037" i="3"/>
  <c r="I3420" i="3"/>
  <c r="I3419" i="3"/>
  <c r="I535" i="3"/>
  <c r="I6118" i="3"/>
  <c r="I8100" i="3"/>
  <c r="I3697" i="3"/>
  <c r="I866" i="3"/>
  <c r="I745" i="3"/>
  <c r="I865" i="3"/>
  <c r="I5631" i="3"/>
  <c r="I5630" i="3"/>
  <c r="I5629" i="3"/>
  <c r="I5628" i="3"/>
  <c r="I5084" i="3"/>
  <c r="I5083" i="3"/>
  <c r="I5082" i="3"/>
  <c r="I1984" i="3"/>
  <c r="I4752" i="3"/>
  <c r="I4751" i="3"/>
  <c r="I1529" i="3"/>
  <c r="I1528" i="3"/>
  <c r="I48" i="3"/>
  <c r="I2720" i="3"/>
  <c r="I4419" i="3"/>
  <c r="I4060" i="3"/>
  <c r="I4216" i="3"/>
  <c r="I3835" i="3"/>
  <c r="I2252" i="3"/>
  <c r="I2251" i="3"/>
  <c r="I7159" i="3"/>
  <c r="I7158" i="3"/>
  <c r="I7719" i="3"/>
  <c r="I7718" i="3"/>
  <c r="I7717" i="3"/>
  <c r="I8256" i="3"/>
  <c r="I6359" i="3"/>
  <c r="I1036" i="3"/>
  <c r="I2499" i="3"/>
  <c r="I403" i="3"/>
  <c r="I3418" i="3"/>
  <c r="I3417" i="3"/>
  <c r="I534" i="3"/>
  <c r="I6257" i="3"/>
  <c r="I6256" i="3"/>
  <c r="I3223" i="3"/>
  <c r="I3222" i="3"/>
  <c r="I6117" i="3"/>
  <c r="I6116" i="3"/>
  <c r="I6115" i="3"/>
  <c r="I8099" i="3"/>
  <c r="I744" i="3"/>
  <c r="I743" i="3"/>
  <c r="I742" i="3"/>
  <c r="I864" i="3"/>
  <c r="I5627" i="3"/>
  <c r="I5626" i="3"/>
  <c r="I5625" i="3"/>
  <c r="I5624" i="3"/>
  <c r="I5081" i="3"/>
  <c r="I5080" i="3"/>
  <c r="I5079" i="3"/>
  <c r="I5078" i="3"/>
  <c r="I1983" i="3"/>
  <c r="I4750" i="3"/>
  <c r="I2652" i="3"/>
  <c r="I2604" i="3"/>
  <c r="I1527" i="3"/>
  <c r="I6457" i="3"/>
  <c r="I47" i="3"/>
  <c r="I46" i="3"/>
  <c r="I2719" i="3"/>
  <c r="I4418" i="3"/>
  <c r="I8345" i="3"/>
  <c r="I4059" i="3"/>
  <c r="I4215" i="3"/>
  <c r="I3095" i="3"/>
  <c r="I3834" i="3"/>
  <c r="I2250" i="3"/>
  <c r="I2249" i="3"/>
  <c r="I1381" i="3"/>
  <c r="I1380" i="3"/>
  <c r="I7157" i="3"/>
  <c r="I7156" i="3"/>
  <c r="I7716" i="3"/>
  <c r="I7715" i="3"/>
  <c r="I7714" i="3"/>
  <c r="I5453" i="3"/>
  <c r="I402" i="3"/>
  <c r="I6358" i="3"/>
  <c r="I1035" i="3"/>
  <c r="I3651" i="3"/>
  <c r="I3416" i="3"/>
  <c r="I3415" i="3"/>
  <c r="I533" i="3"/>
  <c r="I532" i="3"/>
  <c r="I6255" i="3"/>
  <c r="I3221" i="3"/>
  <c r="I3220" i="3"/>
  <c r="I6114" i="3"/>
  <c r="I6113" i="3"/>
  <c r="I6112" i="3"/>
  <c r="I8098" i="3"/>
  <c r="I1194" i="3"/>
  <c r="I863" i="3"/>
  <c r="I5623" i="3"/>
  <c r="I5622" i="3"/>
  <c r="I5621" i="3"/>
  <c r="I5620" i="3"/>
  <c r="I5077" i="3"/>
  <c r="I5076" i="3"/>
  <c r="I5075" i="3"/>
  <c r="I1982" i="3"/>
  <c r="I4749" i="3"/>
  <c r="I1526" i="3"/>
  <c r="I45" i="3"/>
  <c r="I44" i="3"/>
  <c r="I2718" i="3"/>
  <c r="I4417" i="3"/>
  <c r="I8344" i="3"/>
  <c r="I4058" i="3"/>
  <c r="I4214" i="3"/>
  <c r="I3094" i="3"/>
  <c r="I3833" i="3"/>
  <c r="I2248" i="3"/>
  <c r="I7155" i="3"/>
  <c r="I7713" i="3"/>
  <c r="I7712" i="3"/>
  <c r="I7711" i="3"/>
  <c r="I2498" i="3"/>
  <c r="I401" i="3"/>
  <c r="I6294" i="3"/>
  <c r="I8255" i="3"/>
  <c r="I6357" i="3"/>
  <c r="I1034" i="3"/>
  <c r="I3414" i="3"/>
  <c r="I3413" i="3"/>
  <c r="I531" i="3"/>
  <c r="I6111" i="3"/>
  <c r="I8097" i="3"/>
  <c r="I1193" i="3"/>
  <c r="I1192" i="3"/>
  <c r="I862" i="3"/>
  <c r="I5619" i="3"/>
  <c r="I5618" i="3"/>
  <c r="I5074" i="3"/>
  <c r="I5073" i="3"/>
  <c r="I5072" i="3"/>
  <c r="I1981" i="3"/>
  <c r="I4748" i="3"/>
  <c r="I4747" i="3"/>
  <c r="I1525" i="3"/>
  <c r="I1524" i="3"/>
  <c r="I43" i="3"/>
  <c r="I4416" i="3"/>
  <c r="I8343" i="3"/>
  <c r="I4057" i="3"/>
  <c r="I4213" i="3"/>
  <c r="I3093" i="3"/>
  <c r="I3832" i="3"/>
  <c r="I2247" i="3"/>
  <c r="I2246" i="3"/>
  <c r="I1379" i="3"/>
  <c r="I7154" i="3"/>
  <c r="I7153" i="3"/>
  <c r="I7710" i="3"/>
  <c r="I7709" i="3"/>
  <c r="I7708" i="3"/>
  <c r="I2497" i="3"/>
  <c r="I3412" i="3"/>
  <c r="I3411" i="3"/>
  <c r="I530" i="3"/>
  <c r="I6254" i="3"/>
  <c r="I6253" i="3"/>
  <c r="I3219" i="3"/>
  <c r="I8096" i="3"/>
  <c r="I1191" i="3"/>
  <c r="I1190" i="3"/>
  <c r="I1189" i="3"/>
  <c r="I861" i="3"/>
  <c r="I5617" i="3"/>
  <c r="I5616" i="3"/>
  <c r="I5615" i="3"/>
  <c r="I5614" i="3"/>
  <c r="I5071" i="3"/>
  <c r="I5070" i="3"/>
  <c r="I5069" i="3"/>
  <c r="I1980" i="3"/>
  <c r="I1523" i="3"/>
  <c r="I2717" i="3"/>
  <c r="I2716" i="3"/>
  <c r="I2715" i="3"/>
  <c r="I4415" i="3"/>
  <c r="I4056" i="3"/>
  <c r="I4212" i="3"/>
  <c r="I3831" i="3"/>
  <c r="I2245" i="3"/>
  <c r="I2244" i="3"/>
  <c r="I2243" i="3"/>
  <c r="I7152" i="3"/>
  <c r="I7151" i="3"/>
  <c r="I7707" i="3"/>
  <c r="I7706" i="3"/>
  <c r="I7705" i="3"/>
  <c r="I6293" i="3"/>
  <c r="I8254" i="3"/>
  <c r="I6356" i="3"/>
  <c r="I1033" i="3"/>
  <c r="I2496" i="3"/>
  <c r="I3410" i="3"/>
  <c r="I529" i="3"/>
  <c r="I6252" i="3"/>
  <c r="I3218" i="3"/>
  <c r="I6110" i="3"/>
  <c r="I6109" i="3"/>
  <c r="I6108" i="3"/>
  <c r="I6107" i="3"/>
  <c r="I8095" i="3"/>
  <c r="I1188" i="3"/>
  <c r="I860" i="3"/>
  <c r="I5613" i="3"/>
  <c r="I5612" i="3"/>
  <c r="I5068" i="3"/>
  <c r="I5067" i="3"/>
  <c r="I1979" i="3"/>
  <c r="I1978" i="3"/>
  <c r="I1522" i="3"/>
  <c r="I1521" i="3"/>
  <c r="I42" i="3"/>
  <c r="I2714" i="3"/>
  <c r="I4414" i="3"/>
  <c r="I8342" i="3"/>
  <c r="I4055" i="3"/>
  <c r="I4211" i="3"/>
  <c r="I3092" i="3"/>
  <c r="I3830" i="3"/>
  <c r="I2242" i="3"/>
  <c r="I2241" i="3"/>
  <c r="I2240" i="3"/>
  <c r="I7150" i="3"/>
  <c r="I7149" i="3"/>
  <c r="I7704" i="3"/>
  <c r="I7703" i="3"/>
  <c r="I7702" i="3"/>
  <c r="I8253" i="3"/>
  <c r="I6292" i="3"/>
  <c r="I6355" i="3"/>
  <c r="I1032" i="3"/>
  <c r="I2495" i="3"/>
  <c r="I3409" i="3"/>
  <c r="I3408" i="3"/>
  <c r="I528" i="3"/>
  <c r="I527" i="3"/>
  <c r="I8094" i="3"/>
  <c r="I1187" i="3"/>
  <c r="I1186" i="3"/>
  <c r="I859" i="3"/>
  <c r="I5611" i="3"/>
  <c r="I5610" i="3"/>
  <c r="I5609" i="3"/>
  <c r="I5608" i="3"/>
  <c r="I5607" i="3"/>
  <c r="I5066" i="3"/>
  <c r="I5065" i="3"/>
  <c r="I5064" i="3"/>
  <c r="I1977" i="3"/>
  <c r="I1520" i="3"/>
  <c r="I1519" i="3"/>
  <c r="I4413" i="3"/>
  <c r="I8341" i="3"/>
  <c r="I4054" i="3"/>
  <c r="I4210" i="3"/>
  <c r="I3091" i="3"/>
  <c r="I3829" i="3"/>
  <c r="I2239" i="3"/>
  <c r="I7148" i="3"/>
  <c r="I7147" i="3"/>
  <c r="I7701" i="3"/>
  <c r="I7700" i="3"/>
  <c r="I7699" i="3"/>
  <c r="I8451" i="3"/>
  <c r="I400" i="3"/>
  <c r="I6291" i="3"/>
  <c r="I6354" i="3"/>
  <c r="I1031" i="3"/>
  <c r="I2494" i="3"/>
  <c r="I3407" i="3"/>
  <c r="I3406" i="3"/>
  <c r="I526" i="3"/>
  <c r="I6251" i="3"/>
  <c r="I6106" i="3"/>
  <c r="I6105" i="3"/>
  <c r="I8093" i="3"/>
  <c r="I1185" i="3"/>
  <c r="I741" i="3"/>
  <c r="I5606" i="3"/>
  <c r="I5605" i="3"/>
  <c r="I5604" i="3"/>
  <c r="I5063" i="3"/>
  <c r="I5062" i="3"/>
  <c r="I1976" i="3"/>
  <c r="I1975" i="3"/>
  <c r="I2651" i="3"/>
  <c r="I2603" i="3"/>
  <c r="I4746" i="3"/>
  <c r="I1518" i="3"/>
  <c r="I1517" i="3"/>
  <c r="I41" i="3"/>
  <c r="I2713" i="3"/>
  <c r="I4412" i="3"/>
  <c r="I8340" i="3"/>
  <c r="I4053" i="3"/>
  <c r="I4209" i="3"/>
  <c r="I3090" i="3"/>
  <c r="I3828" i="3"/>
  <c r="I3827" i="3"/>
  <c r="I2238" i="3"/>
  <c r="I7146" i="3"/>
  <c r="I7698" i="3"/>
  <c r="I7697" i="3"/>
  <c r="I7696" i="3"/>
  <c r="I2493" i="3"/>
  <c r="I6353" i="3"/>
  <c r="I1030" i="3"/>
  <c r="I3405" i="3"/>
  <c r="I525" i="3"/>
  <c r="I6250" i="3"/>
  <c r="I3217" i="3"/>
  <c r="I6104" i="3"/>
  <c r="I6103" i="3"/>
  <c r="I8092" i="3"/>
  <c r="I1184" i="3"/>
  <c r="I1183" i="3"/>
  <c r="I5603" i="3"/>
  <c r="I5602" i="3"/>
  <c r="I5601" i="3"/>
  <c r="I5600" i="3"/>
  <c r="I5061" i="3"/>
  <c r="I5060" i="3"/>
  <c r="I1974" i="3"/>
  <c r="I1516" i="3"/>
  <c r="I40" i="3"/>
  <c r="I8339" i="3"/>
  <c r="I3089" i="3"/>
  <c r="I3826" i="3"/>
  <c r="I2237" i="3"/>
  <c r="I7145" i="3"/>
  <c r="I7144" i="3"/>
  <c r="I7143" i="3"/>
  <c r="I7695" i="3"/>
  <c r="I7694" i="3"/>
  <c r="I7693" i="3"/>
  <c r="I1029" i="3"/>
  <c r="I399" i="3"/>
  <c r="I6290" i="3"/>
  <c r="I8252" i="3"/>
  <c r="I2492" i="3"/>
  <c r="I3404" i="3"/>
  <c r="I3403" i="3"/>
  <c r="I524" i="3"/>
  <c r="I6102" i="3"/>
  <c r="I8091" i="3"/>
  <c r="I1182" i="3"/>
  <c r="I1181" i="3"/>
  <c r="I858" i="3"/>
  <c r="I5599" i="3"/>
  <c r="I5598" i="3"/>
  <c r="I5597" i="3"/>
  <c r="I5059" i="3"/>
  <c r="I5058" i="3"/>
  <c r="I5057" i="3"/>
  <c r="I5056" i="3"/>
  <c r="I1973" i="3"/>
  <c r="I4745" i="3"/>
  <c r="I1515" i="3"/>
  <c r="I8338" i="3"/>
  <c r="I4052" i="3"/>
  <c r="I3088" i="3"/>
  <c r="I3825" i="3"/>
  <c r="I2236" i="3"/>
  <c r="I7142" i="3"/>
  <c r="I7692" i="3"/>
  <c r="I7691" i="3"/>
  <c r="I7690" i="3"/>
  <c r="I1028" i="3"/>
  <c r="I8251" i="3"/>
  <c r="I2491" i="3"/>
  <c r="I3402" i="3"/>
  <c r="I3401" i="3"/>
  <c r="I523" i="3"/>
  <c r="I3216" i="3"/>
  <c r="I6101" i="3"/>
  <c r="I8090" i="3"/>
  <c r="I1180" i="3"/>
  <c r="I1179" i="3"/>
  <c r="I857" i="3"/>
  <c r="I5596" i="3"/>
  <c r="I5595" i="3"/>
  <c r="I5594" i="3"/>
  <c r="I5055" i="3"/>
  <c r="I5054" i="3"/>
  <c r="I5053" i="3"/>
  <c r="I5052" i="3"/>
  <c r="I1972" i="3"/>
  <c r="I1514" i="3"/>
  <c r="I1513" i="3"/>
  <c r="I1512" i="3"/>
  <c r="I1511" i="3"/>
  <c r="I39" i="3"/>
  <c r="I2712" i="3"/>
  <c r="I4411" i="3"/>
  <c r="I4051" i="3"/>
  <c r="I4208" i="3"/>
  <c r="I3824" i="3"/>
  <c r="I2235" i="3"/>
  <c r="I7141" i="3"/>
  <c r="I7140" i="3"/>
  <c r="I7689" i="3"/>
  <c r="I7688" i="3"/>
  <c r="I7687" i="3"/>
  <c r="I6289" i="3"/>
  <c r="I8250" i="3"/>
  <c r="I3051" i="3"/>
  <c r="I6352" i="3"/>
  <c r="I1027" i="3"/>
  <c r="I2490" i="3"/>
  <c r="I3400" i="3"/>
  <c r="I3399" i="3"/>
  <c r="I522" i="3"/>
  <c r="I3215" i="3"/>
  <c r="I3214" i="3"/>
  <c r="I6100" i="3"/>
  <c r="I6099" i="3"/>
  <c r="I6098" i="3"/>
  <c r="I8089" i="3"/>
  <c r="I1178" i="3"/>
  <c r="I1177" i="3"/>
  <c r="I856" i="3"/>
  <c r="I5593" i="3"/>
  <c r="I5592" i="3"/>
  <c r="I5591" i="3"/>
  <c r="I5590" i="3"/>
  <c r="I5051" i="3"/>
  <c r="I5050" i="3"/>
  <c r="I1971" i="3"/>
  <c r="I1970" i="3"/>
  <c r="I4744" i="3"/>
  <c r="I1510" i="3"/>
  <c r="I1509" i="3"/>
  <c r="I1508" i="3"/>
  <c r="I38" i="3"/>
  <c r="I2711" i="3"/>
  <c r="I2710" i="3"/>
  <c r="I4410" i="3"/>
  <c r="I8337" i="3"/>
  <c r="I4050" i="3"/>
  <c r="I4207" i="3"/>
  <c r="I3087" i="3"/>
  <c r="I3823" i="3"/>
  <c r="I2234" i="3"/>
  <c r="I7139" i="3"/>
  <c r="I7138" i="3"/>
  <c r="I7686" i="3"/>
  <c r="I7685" i="3"/>
  <c r="I7684" i="3"/>
  <c r="I6288" i="3"/>
  <c r="I8249" i="3"/>
  <c r="I398" i="3"/>
  <c r="I6351" i="3"/>
  <c r="I1026" i="3"/>
  <c r="I2489" i="3"/>
  <c r="I3398" i="3"/>
  <c r="I3397" i="3"/>
  <c r="I521" i="3"/>
  <c r="I520" i="3"/>
  <c r="I6097" i="3"/>
  <c r="I8088" i="3"/>
  <c r="I1176" i="3"/>
  <c r="I1175" i="3"/>
  <c r="I740" i="3"/>
  <c r="I855" i="3"/>
  <c r="I854" i="3"/>
  <c r="I853" i="3"/>
  <c r="I5589" i="3"/>
  <c r="I5588" i="3"/>
  <c r="I5587" i="3"/>
  <c r="I5586" i="3"/>
  <c r="I5049" i="3"/>
  <c r="I5048" i="3"/>
  <c r="I5047" i="3"/>
  <c r="I1969" i="3"/>
  <c r="I1507" i="3"/>
  <c r="I4409" i="3"/>
  <c r="I8336" i="3"/>
  <c r="I4049" i="3"/>
  <c r="I4206" i="3"/>
  <c r="I3086" i="3"/>
  <c r="I3822" i="3"/>
  <c r="I2233" i="3"/>
  <c r="I7137" i="3"/>
  <c r="I7683" i="3"/>
  <c r="I7682" i="3"/>
  <c r="I7681" i="3"/>
  <c r="I397" i="3"/>
  <c r="I8248" i="3"/>
  <c r="I2488" i="3"/>
  <c r="I3396" i="3"/>
  <c r="I3395" i="3"/>
  <c r="I519" i="3"/>
  <c r="I6096" i="3"/>
  <c r="I8087" i="3"/>
  <c r="I1174" i="3"/>
  <c r="I1173" i="3"/>
  <c r="I852" i="3"/>
  <c r="I5585" i="3"/>
  <c r="I5584" i="3"/>
  <c r="I5583" i="3"/>
  <c r="I5582" i="3"/>
  <c r="I5581" i="3"/>
  <c r="I5046" i="3"/>
  <c r="I5045" i="3"/>
  <c r="I5044" i="3"/>
  <c r="I5043" i="3"/>
  <c r="I1968" i="3"/>
  <c r="I4743" i="3"/>
  <c r="I1506" i="3"/>
  <c r="I2709" i="3"/>
  <c r="I4408" i="3"/>
  <c r="I8335" i="3"/>
  <c r="I4048" i="3"/>
  <c r="I4205" i="3"/>
  <c r="I3085" i="3"/>
  <c r="I3821" i="3"/>
  <c r="I2232" i="3"/>
  <c r="I7136" i="3"/>
  <c r="I7135" i="3"/>
  <c r="I7680" i="3"/>
  <c r="I7679" i="3"/>
  <c r="I7678" i="3"/>
  <c r="I2487" i="3"/>
  <c r="I6287" i="3"/>
  <c r="I3650" i="3"/>
  <c r="I6350" i="3"/>
  <c r="I1025" i="3"/>
  <c r="I3394" i="3"/>
  <c r="I3393" i="3"/>
  <c r="I518" i="3"/>
  <c r="I3213" i="3"/>
  <c r="I8086" i="3"/>
  <c r="I1172" i="3"/>
  <c r="I1171" i="3"/>
  <c r="I851" i="3"/>
  <c r="I5580" i="3"/>
  <c r="I5579" i="3"/>
  <c r="I5042" i="3"/>
  <c r="I5041" i="3"/>
  <c r="I5040" i="3"/>
  <c r="I1967" i="3"/>
  <c r="I4742" i="3"/>
  <c r="I4741" i="3"/>
  <c r="I1505" i="3"/>
  <c r="I37" i="3"/>
  <c r="I4407" i="3"/>
  <c r="I8334" i="3"/>
  <c r="I4047" i="3"/>
  <c r="I4204" i="3"/>
  <c r="I3084" i="3"/>
  <c r="I3820" i="3"/>
  <c r="I2231" i="3"/>
  <c r="I7134" i="3"/>
  <c r="I7133" i="3"/>
  <c r="I7677" i="3"/>
  <c r="I7676" i="3"/>
  <c r="I7675" i="3"/>
  <c r="I8247" i="3"/>
  <c r="I396" i="3"/>
  <c r="I6349" i="3"/>
  <c r="I1024" i="3"/>
  <c r="I2486" i="3"/>
  <c r="I3392" i="3"/>
  <c r="I517" i="3"/>
  <c r="I3212" i="3"/>
  <c r="I6095" i="3"/>
  <c r="I8085" i="3"/>
  <c r="I8084" i="3"/>
  <c r="I1170" i="3"/>
  <c r="I1169" i="3"/>
  <c r="I850" i="3"/>
  <c r="I5578" i="3"/>
  <c r="I5577" i="3"/>
  <c r="I5576" i="3"/>
  <c r="I5039" i="3"/>
  <c r="I5038" i="3"/>
  <c r="I5037" i="3"/>
  <c r="I1966" i="3"/>
  <c r="I4740" i="3"/>
  <c r="I1504" i="3"/>
  <c r="I6456" i="3"/>
  <c r="I36" i="3"/>
  <c r="I2708" i="3"/>
  <c r="I4406" i="3"/>
  <c r="I8333" i="3"/>
  <c r="I4046" i="3"/>
  <c r="I4203" i="3"/>
  <c r="I3083" i="3"/>
  <c r="I3819" i="3"/>
  <c r="I2230" i="3"/>
  <c r="I7132" i="3"/>
  <c r="I7131" i="3"/>
  <c r="I7674" i="3"/>
  <c r="I7673" i="3"/>
  <c r="I7672" i="3"/>
  <c r="I2485" i="3"/>
  <c r="I1023" i="3"/>
  <c r="I3649" i="3"/>
  <c r="I3391" i="3"/>
  <c r="I3390" i="3"/>
  <c r="I516" i="3"/>
  <c r="I6249" i="3"/>
  <c r="I3211" i="3"/>
  <c r="I3210" i="3"/>
  <c r="I6094" i="3"/>
  <c r="I6093" i="3"/>
  <c r="I6092" i="3"/>
  <c r="I8083" i="3"/>
  <c r="I1168" i="3"/>
  <c r="I1167" i="3"/>
  <c r="I849" i="3"/>
  <c r="I5575" i="3"/>
  <c r="I5574" i="3"/>
  <c r="I5573" i="3"/>
  <c r="I5572" i="3"/>
  <c r="I5571" i="3"/>
  <c r="I5036" i="3"/>
  <c r="I5035" i="3"/>
  <c r="I5034" i="3"/>
  <c r="I1965" i="3"/>
  <c r="I4739" i="3"/>
  <c r="I1503" i="3"/>
  <c r="I1502" i="3"/>
  <c r="I6455" i="3"/>
  <c r="I4405" i="3"/>
  <c r="I4045" i="3"/>
  <c r="I4202" i="3"/>
  <c r="I3818" i="3"/>
  <c r="I3817" i="3"/>
  <c r="I2229" i="3"/>
  <c r="I7130" i="3"/>
  <c r="I7129" i="3"/>
  <c r="I7671" i="3"/>
  <c r="I7670" i="3"/>
  <c r="I1022" i="3"/>
  <c r="I2484" i="3"/>
  <c r="I3389" i="3"/>
  <c r="I3388" i="3"/>
  <c r="I3387" i="3"/>
  <c r="I515" i="3"/>
  <c r="I3209" i="3"/>
  <c r="I6091" i="3"/>
  <c r="I6090" i="3"/>
  <c r="I8082" i="3"/>
  <c r="I1166" i="3"/>
  <c r="I1165" i="3"/>
  <c r="I848" i="3"/>
  <c r="I5570" i="3"/>
  <c r="I5569" i="3"/>
  <c r="I5568" i="3"/>
  <c r="I5033" i="3"/>
  <c r="I5032" i="3"/>
  <c r="I5031" i="3"/>
  <c r="I1964" i="3"/>
  <c r="I4738" i="3"/>
  <c r="I4737" i="3"/>
  <c r="I1501" i="3"/>
  <c r="I6454" i="3"/>
  <c r="I4404" i="3"/>
  <c r="I8332" i="3"/>
  <c r="I4201" i="3"/>
  <c r="I3082" i="3"/>
  <c r="I3816" i="3"/>
  <c r="I3815" i="3"/>
  <c r="I2228" i="3"/>
  <c r="I2227" i="3"/>
  <c r="I1378" i="3"/>
  <c r="I7128" i="3"/>
  <c r="I7408" i="3"/>
  <c r="I7127" i="3"/>
  <c r="I7669" i="3"/>
  <c r="I7668" i="3"/>
  <c r="I7667" i="3"/>
  <c r="I8450" i="3"/>
  <c r="I2483" i="3"/>
  <c r="I1021" i="3"/>
  <c r="I3648" i="3"/>
  <c r="I3386" i="3"/>
  <c r="I3385" i="3"/>
  <c r="I514" i="3"/>
  <c r="I513" i="3"/>
  <c r="I8081" i="3"/>
  <c r="I1164" i="3"/>
  <c r="I847" i="3"/>
  <c r="I5567" i="3"/>
  <c r="I5566" i="3"/>
  <c r="I5565" i="3"/>
  <c r="I5030" i="3"/>
  <c r="I5029" i="3"/>
  <c r="I1963" i="3"/>
  <c r="I1962" i="3"/>
  <c r="I4736" i="3"/>
  <c r="I1500" i="3"/>
  <c r="I35" i="3"/>
  <c r="I4403" i="3"/>
  <c r="I8331" i="3"/>
  <c r="I4044" i="3"/>
  <c r="I4200" i="3"/>
  <c r="I3081" i="3"/>
  <c r="I3814" i="3"/>
  <c r="I2226" i="3"/>
  <c r="I2225" i="3"/>
  <c r="I1377" i="3"/>
  <c r="I7126" i="3"/>
  <c r="I7666" i="3"/>
  <c r="I7665" i="3"/>
  <c r="I7664" i="3"/>
  <c r="I3647" i="3"/>
  <c r="I3384" i="3"/>
  <c r="I3383" i="3"/>
  <c r="I512" i="3"/>
  <c r="I6248" i="3"/>
  <c r="I6089" i="3"/>
  <c r="I8080" i="3"/>
  <c r="I1163" i="3"/>
  <c r="I1162" i="3"/>
  <c r="I1161" i="3"/>
  <c r="I846" i="3"/>
  <c r="I5564" i="3"/>
  <c r="I5028" i="3"/>
  <c r="I5027" i="3"/>
  <c r="I1961" i="3"/>
  <c r="I4735" i="3"/>
  <c r="I4734" i="3"/>
  <c r="I1499" i="3"/>
  <c r="I1498" i="3"/>
  <c r="I2707" i="3"/>
  <c r="I4402" i="3"/>
  <c r="I4043" i="3"/>
  <c r="I4199" i="3"/>
  <c r="I3080" i="3"/>
  <c r="I3813" i="3"/>
  <c r="I1376" i="3"/>
  <c r="I7125" i="3"/>
  <c r="I7663" i="3"/>
  <c r="I7662" i="3"/>
  <c r="I8246" i="3"/>
  <c r="I2482" i="3"/>
  <c r="I6348" i="3"/>
  <c r="I1020" i="3"/>
  <c r="I3050" i="3"/>
  <c r="I8225" i="3"/>
  <c r="I3382" i="3"/>
  <c r="I511" i="3"/>
  <c r="I6247" i="3"/>
  <c r="I3208" i="3"/>
  <c r="I6088" i="3"/>
  <c r="I8292" i="3"/>
  <c r="I6087" i="3"/>
  <c r="I6086" i="3"/>
  <c r="I6085" i="3"/>
  <c r="I6084" i="3"/>
  <c r="I8079" i="3"/>
  <c r="I845" i="3"/>
  <c r="I5563" i="3"/>
  <c r="I5562" i="3"/>
  <c r="I5561" i="3"/>
  <c r="I5026" i="3"/>
  <c r="I5025" i="3"/>
  <c r="I1960" i="3"/>
  <c r="I1959" i="3"/>
  <c r="I2650" i="3"/>
  <c r="I2602" i="3"/>
  <c r="I6316" i="3"/>
  <c r="I4733" i="3"/>
  <c r="I1497" i="3"/>
  <c r="I34" i="3"/>
  <c r="I2706" i="3"/>
  <c r="I4401" i="3"/>
  <c r="I8330" i="3"/>
  <c r="I4042" i="3"/>
  <c r="I4198" i="3"/>
  <c r="I3079" i="3"/>
  <c r="I3812" i="3"/>
  <c r="I2224" i="3"/>
  <c r="I7124" i="3"/>
  <c r="I7661" i="3"/>
  <c r="I7660" i="3"/>
  <c r="I7659" i="3"/>
  <c r="I8245" i="3"/>
  <c r="I2481" i="3"/>
  <c r="I395" i="3"/>
  <c r="I6347" i="3"/>
  <c r="I1019" i="3"/>
  <c r="I3381" i="3"/>
  <c r="I510" i="3"/>
  <c r="I509" i="3"/>
  <c r="I6246" i="3"/>
  <c r="I6083" i="3"/>
  <c r="I6082" i="3"/>
  <c r="I8078" i="3"/>
  <c r="I1160" i="3"/>
  <c r="I844" i="3"/>
  <c r="I5560" i="3"/>
  <c r="I5559" i="3"/>
  <c r="I5558" i="3"/>
  <c r="I5024" i="3"/>
  <c r="I5023" i="3"/>
  <c r="I1958" i="3"/>
  <c r="I4732" i="3"/>
  <c r="I1496" i="3"/>
  <c r="I33" i="3"/>
  <c r="I32" i="3"/>
  <c r="I2705" i="3"/>
  <c r="I4400" i="3"/>
  <c r="I4041" i="3"/>
  <c r="I4197" i="3"/>
  <c r="I3811" i="3"/>
  <c r="I2223" i="3"/>
  <c r="I7123" i="3"/>
  <c r="I7658" i="3"/>
  <c r="I7657" i="3"/>
  <c r="I7656" i="3"/>
  <c r="I8244" i="3"/>
  <c r="I6346" i="3"/>
  <c r="I1018" i="3"/>
  <c r="I2480" i="3"/>
  <c r="I394" i="3"/>
  <c r="I8449" i="3"/>
  <c r="I8224" i="3"/>
  <c r="I3380" i="3"/>
  <c r="I508" i="3"/>
  <c r="I507" i="3"/>
  <c r="I6245" i="3"/>
  <c r="I6081" i="3"/>
  <c r="I8077" i="3"/>
  <c r="I843" i="3"/>
  <c r="I5557" i="3"/>
  <c r="I5022" i="3"/>
  <c r="I5021" i="3"/>
  <c r="I1957" i="3"/>
  <c r="I2649" i="3"/>
  <c r="I2601" i="3"/>
  <c r="I1495" i="3"/>
  <c r="I2704" i="3"/>
  <c r="I4040" i="3"/>
  <c r="I4196" i="3"/>
  <c r="I3810" i="3"/>
  <c r="I3809" i="3"/>
  <c r="I2222" i="3"/>
  <c r="I7122" i="3"/>
  <c r="I7121" i="3"/>
  <c r="I7655" i="3"/>
  <c r="I7654" i="3"/>
  <c r="I6345" i="3"/>
  <c r="I1017" i="3"/>
  <c r="I3379" i="3"/>
  <c r="I3378" i="3"/>
  <c r="I506" i="3"/>
  <c r="I505" i="3"/>
  <c r="I6244" i="3"/>
  <c r="I6080" i="3"/>
  <c r="I8076" i="3"/>
  <c r="I842" i="3"/>
  <c r="I5556" i="3"/>
  <c r="I5020" i="3"/>
  <c r="I5019" i="3"/>
  <c r="I5018" i="3"/>
  <c r="I1956" i="3"/>
  <c r="I1955" i="3"/>
  <c r="I2648" i="3"/>
  <c r="I2600" i="3"/>
  <c r="I1494" i="3"/>
  <c r="I2703" i="3"/>
  <c r="I8329" i="3"/>
  <c r="I8328" i="3"/>
  <c r="I4195" i="3"/>
  <c r="I3078" i="3"/>
  <c r="I3808" i="3"/>
  <c r="I3807" i="3"/>
  <c r="I2221" i="3"/>
  <c r="I2220" i="3"/>
  <c r="I7120" i="3"/>
  <c r="I7119" i="3"/>
  <c r="I7653" i="3"/>
  <c r="I7652" i="3"/>
  <c r="I1016" i="3"/>
  <c r="I2479" i="3"/>
  <c r="I3377" i="3"/>
  <c r="I3376" i="3"/>
  <c r="I3375" i="3"/>
  <c r="I504" i="3"/>
  <c r="I6243" i="3"/>
  <c r="I3207" i="3"/>
  <c r="I6079" i="3"/>
  <c r="I6078" i="3"/>
  <c r="I6077" i="3"/>
  <c r="I8075" i="3"/>
  <c r="I1159" i="3"/>
  <c r="I841" i="3"/>
  <c r="I5555" i="3"/>
  <c r="I5554" i="3"/>
  <c r="I5553" i="3"/>
  <c r="I5017" i="3"/>
  <c r="I5016" i="3"/>
  <c r="I5015" i="3"/>
  <c r="I1954" i="3"/>
  <c r="I1953" i="3"/>
  <c r="I1952" i="3"/>
  <c r="I6315" i="3"/>
  <c r="I4731" i="3"/>
  <c r="I2647" i="3"/>
  <c r="I2599" i="3"/>
  <c r="I4730" i="3"/>
  <c r="I1493" i="3"/>
  <c r="I31" i="3"/>
  <c r="I4399" i="3"/>
  <c r="I8327" i="3"/>
  <c r="I4039" i="3"/>
  <c r="I4194" i="3"/>
  <c r="I3077" i="3"/>
  <c r="I3806" i="3"/>
  <c r="I2219" i="3"/>
  <c r="I7118" i="3"/>
  <c r="I7117" i="3"/>
  <c r="I7651" i="3"/>
  <c r="I7650" i="3"/>
  <c r="I1015" i="3"/>
  <c r="I5452" i="3"/>
  <c r="I2478" i="3"/>
  <c r="I3374" i="3"/>
  <c r="I3373" i="3"/>
  <c r="I503" i="3"/>
  <c r="I6242" i="3"/>
  <c r="I6076" i="3"/>
  <c r="I6075" i="3"/>
  <c r="I6074" i="3"/>
  <c r="I840" i="3"/>
  <c r="I5552" i="3"/>
  <c r="I5551" i="3"/>
  <c r="I5014" i="3"/>
  <c r="I5013" i="3"/>
  <c r="I5012" i="3"/>
  <c r="I1951" i="3"/>
  <c r="I1950" i="3"/>
  <c r="I2646" i="3"/>
  <c r="I2598" i="3"/>
  <c r="I6314" i="3"/>
  <c r="I4729" i="3"/>
  <c r="I1492" i="3"/>
  <c r="I6453" i="3"/>
  <c r="I30" i="3"/>
  <c r="I2702" i="3"/>
  <c r="I4398" i="3"/>
  <c r="I4397" i="3"/>
  <c r="I8326" i="3"/>
  <c r="I4038" i="3"/>
  <c r="I4037" i="3"/>
  <c r="I4193" i="3"/>
  <c r="I4192" i="3"/>
  <c r="I3076" i="3"/>
  <c r="I3805" i="3"/>
  <c r="I3804" i="3"/>
  <c r="I2218" i="3"/>
  <c r="I7116" i="3"/>
  <c r="I7115" i="3"/>
  <c r="I7649" i="3"/>
  <c r="I7648" i="3"/>
  <c r="I7647" i="3"/>
  <c r="I6344" i="3"/>
  <c r="I1014" i="3"/>
  <c r="I2477" i="3"/>
  <c r="I3372" i="3"/>
  <c r="I3371" i="3"/>
  <c r="I502" i="3"/>
  <c r="I3206" i="3"/>
  <c r="I6073" i="3"/>
  <c r="I6072" i="3"/>
  <c r="I6071" i="3"/>
  <c r="I8074" i="3"/>
  <c r="I1158" i="3"/>
  <c r="I1157" i="3"/>
  <c r="I1156" i="3"/>
  <c r="I839" i="3"/>
  <c r="I5550" i="3"/>
  <c r="I5549" i="3"/>
  <c r="I5011" i="3"/>
  <c r="I1949" i="3"/>
  <c r="I4728" i="3"/>
  <c r="I2645" i="3"/>
  <c r="I2597" i="3"/>
  <c r="I1491" i="3"/>
  <c r="I6452" i="3"/>
  <c r="I29" i="3"/>
  <c r="I4396" i="3"/>
  <c r="I4036" i="3"/>
  <c r="I4191" i="3"/>
  <c r="I3803" i="3"/>
  <c r="I3802" i="3"/>
  <c r="I2217" i="3"/>
  <c r="I7114" i="3"/>
  <c r="I7646" i="3"/>
  <c r="I7645" i="3"/>
  <c r="I7644" i="3"/>
  <c r="I2476" i="3"/>
  <c r="I393" i="3"/>
  <c r="I3370" i="3"/>
  <c r="I3369" i="3"/>
  <c r="I501" i="3"/>
  <c r="I6241" i="3"/>
  <c r="I3205" i="3"/>
  <c r="I6070" i="3"/>
  <c r="I6069" i="3"/>
  <c r="I8291" i="3"/>
  <c r="I8073" i="3"/>
  <c r="I1155" i="3"/>
  <c r="I838" i="3"/>
  <c r="I5548" i="3"/>
  <c r="I5547" i="3"/>
  <c r="I5010" i="3"/>
  <c r="I5009" i="3"/>
  <c r="I1948" i="3"/>
  <c r="I1947" i="3"/>
  <c r="I4727" i="3"/>
  <c r="I4726" i="3"/>
  <c r="I1490" i="3"/>
  <c r="I6451" i="3"/>
  <c r="I28" i="3"/>
  <c r="I2701" i="3"/>
  <c r="I4395" i="3"/>
  <c r="I4035" i="3"/>
  <c r="I4190" i="3"/>
  <c r="I3075" i="3"/>
  <c r="I3801" i="3"/>
  <c r="I2216" i="3"/>
  <c r="I2215" i="3"/>
  <c r="I7113" i="3"/>
  <c r="I7112" i="3"/>
  <c r="I7643" i="3"/>
  <c r="I7642" i="3"/>
  <c r="I7641" i="3"/>
  <c r="I8448" i="3"/>
  <c r="I3049" i="3"/>
  <c r="I5451" i="3"/>
  <c r="I6343" i="3"/>
  <c r="I1013" i="3"/>
  <c r="I3368" i="3"/>
  <c r="I500" i="3"/>
  <c r="I499" i="3"/>
  <c r="I6240" i="3"/>
  <c r="I6068" i="3"/>
  <c r="I6067" i="3"/>
  <c r="I1154" i="3"/>
  <c r="I837" i="3"/>
  <c r="I5546" i="3"/>
  <c r="I5545" i="3"/>
  <c r="I5008" i="3"/>
  <c r="I5007" i="3"/>
  <c r="I1946" i="3"/>
  <c r="I4725" i="3"/>
  <c r="I1489" i="3"/>
  <c r="I27" i="3"/>
  <c r="I2700" i="3"/>
  <c r="I4189" i="3"/>
  <c r="I3800" i="3"/>
  <c r="I3799" i="3"/>
  <c r="I2214" i="3"/>
  <c r="I1375" i="3"/>
  <c r="I7111" i="3"/>
  <c r="I7110" i="3"/>
  <c r="I7640" i="3"/>
  <c r="I7639" i="3"/>
  <c r="I7638" i="3"/>
  <c r="I8243" i="3"/>
  <c r="I2475" i="3"/>
  <c r="I6342" i="3"/>
  <c r="I1012" i="3"/>
  <c r="I3367" i="3"/>
  <c r="I498" i="3"/>
  <c r="I497" i="3"/>
  <c r="I496" i="3"/>
  <c r="I6066" i="3"/>
  <c r="I6065" i="3"/>
  <c r="I8072" i="3"/>
  <c r="I1153" i="3"/>
  <c r="I836" i="3"/>
  <c r="I5544" i="3"/>
  <c r="I5543" i="3"/>
  <c r="I5006" i="3"/>
  <c r="I5005" i="3"/>
  <c r="I5004" i="3"/>
  <c r="I1945" i="3"/>
  <c r="I4724" i="3"/>
  <c r="I4723" i="3"/>
  <c r="I1488" i="3"/>
  <c r="I1487" i="3"/>
  <c r="I6450" i="3"/>
  <c r="I26" i="3"/>
  <c r="I4394" i="3"/>
  <c r="I8325" i="3"/>
  <c r="I4034" i="3"/>
  <c r="I4188" i="3"/>
  <c r="I3798" i="3"/>
  <c r="I3797" i="3"/>
  <c r="I2213" i="3"/>
  <c r="I7109" i="3"/>
  <c r="I7108" i="3"/>
  <c r="I7637" i="3"/>
  <c r="I2474" i="3"/>
  <c r="I1011" i="3"/>
  <c r="I3646" i="3"/>
  <c r="I3366" i="3"/>
  <c r="I3365" i="3"/>
  <c r="I495" i="3"/>
  <c r="I494" i="3"/>
  <c r="I493" i="3"/>
  <c r="I6239" i="3"/>
  <c r="I3204" i="3"/>
  <c r="I3203" i="3"/>
  <c r="I6064" i="3"/>
  <c r="I6063" i="3"/>
  <c r="I8071" i="3"/>
  <c r="I835" i="3"/>
  <c r="I5542" i="3"/>
  <c r="I5541" i="3"/>
  <c r="I5540" i="3"/>
  <c r="I5003" i="3"/>
  <c r="I5002" i="3"/>
  <c r="I5001" i="3"/>
  <c r="I1944" i="3"/>
  <c r="I1486" i="3"/>
  <c r="I6449" i="3"/>
  <c r="I25" i="3"/>
  <c r="I4393" i="3"/>
  <c r="I4033" i="3"/>
  <c r="I4187" i="3"/>
  <c r="I3796" i="3"/>
  <c r="I2212" i="3"/>
  <c r="I7107" i="3"/>
  <c r="I7636" i="3"/>
  <c r="I7635" i="3"/>
  <c r="I7634" i="3"/>
  <c r="I2473" i="3"/>
  <c r="I1010" i="3"/>
  <c r="I6341" i="3"/>
  <c r="I1009" i="3"/>
  <c r="I8447" i="3"/>
  <c r="I392" i="3"/>
  <c r="I3364" i="3"/>
  <c r="I492" i="3"/>
  <c r="I6238" i="3"/>
  <c r="I8290" i="3"/>
  <c r="I6062" i="3"/>
  <c r="I6061" i="3"/>
  <c r="I8070" i="3"/>
  <c r="I1152" i="3"/>
  <c r="I5539" i="3"/>
  <c r="I5538" i="3"/>
  <c r="I5000" i="3"/>
  <c r="I4999" i="3"/>
  <c r="I4998" i="3"/>
  <c r="I1943" i="3"/>
  <c r="I1485" i="3"/>
  <c r="I1484" i="3"/>
  <c r="I1483" i="3"/>
  <c r="I1482" i="3"/>
  <c r="I6448" i="3"/>
  <c r="I24" i="3"/>
  <c r="I2699" i="3"/>
  <c r="I2698" i="3"/>
  <c r="I4392" i="3"/>
  <c r="I4032" i="3"/>
  <c r="I4186" i="3"/>
  <c r="I3795" i="3"/>
  <c r="I2211" i="3"/>
  <c r="I7106" i="3"/>
  <c r="I7105" i="3"/>
  <c r="I7633" i="3"/>
  <c r="I7632" i="3"/>
  <c r="I7631" i="3"/>
  <c r="I6286" i="3"/>
  <c r="I2472" i="3"/>
  <c r="I8223" i="3"/>
  <c r="I6340" i="3"/>
  <c r="I1008" i="3"/>
  <c r="I3363" i="3"/>
  <c r="I3362" i="3"/>
  <c r="I491" i="3"/>
  <c r="I6060" i="3"/>
  <c r="I8069" i="3"/>
  <c r="I834" i="3"/>
  <c r="I5537" i="3"/>
  <c r="I5536" i="3"/>
  <c r="I5535" i="3"/>
  <c r="I4997" i="3"/>
  <c r="I4996" i="3"/>
  <c r="I4995" i="3"/>
  <c r="I4994" i="3"/>
  <c r="I1942" i="3"/>
  <c r="I1481" i="3"/>
  <c r="I2697" i="3"/>
  <c r="I4391" i="3"/>
  <c r="I4031" i="3"/>
  <c r="I4185" i="3"/>
  <c r="I3794" i="3"/>
  <c r="I2210" i="3"/>
  <c r="I7104" i="3"/>
  <c r="I7630" i="3"/>
  <c r="I7629" i="3"/>
  <c r="I1007" i="3"/>
  <c r="I391" i="3"/>
  <c r="I6285" i="3"/>
  <c r="I8242" i="3"/>
  <c r="I2471" i="3"/>
  <c r="I3361" i="3"/>
  <c r="I3360" i="3"/>
  <c r="I3359" i="3"/>
  <c r="I490" i="3"/>
  <c r="I6237" i="3"/>
  <c r="I3202" i="3"/>
  <c r="I3201" i="3"/>
  <c r="I6059" i="3"/>
  <c r="I6058" i="3"/>
  <c r="I8068" i="3"/>
  <c r="I739" i="3"/>
  <c r="I5534" i="3"/>
  <c r="I5533" i="3"/>
  <c r="I5532" i="3"/>
  <c r="I4993" i="3"/>
  <c r="I4992" i="3"/>
  <c r="I4991" i="3"/>
  <c r="I1941" i="3"/>
  <c r="I1940" i="3"/>
  <c r="I6313" i="3"/>
  <c r="I4722" i="3"/>
  <c r="I1480" i="3"/>
  <c r="I6447" i="3"/>
  <c r="I23" i="3"/>
  <c r="I4390" i="3"/>
  <c r="I8324" i="3"/>
  <c r="I4030" i="3"/>
  <c r="I4184" i="3"/>
  <c r="I3074" i="3"/>
  <c r="I3793" i="3"/>
  <c r="I2209" i="3"/>
  <c r="I7628" i="3"/>
  <c r="I7627" i="3"/>
  <c r="I7626" i="3"/>
  <c r="I2470" i="3"/>
  <c r="I8222" i="3"/>
  <c r="I6339" i="3"/>
  <c r="I1006" i="3"/>
  <c r="I3358" i="3"/>
  <c r="I3357" i="3"/>
  <c r="I489" i="3"/>
  <c r="I6236" i="3"/>
  <c r="I3200" i="3"/>
  <c r="I6057" i="3"/>
  <c r="I6056" i="3"/>
  <c r="I6055" i="3"/>
  <c r="I8067" i="3"/>
  <c r="I833" i="3"/>
  <c r="I5531" i="3"/>
  <c r="I5530" i="3"/>
  <c r="I5529" i="3"/>
  <c r="I4990" i="3"/>
  <c r="I4989" i="3"/>
  <c r="I4988" i="3"/>
  <c r="I1939" i="3"/>
  <c r="I1479" i="3"/>
  <c r="I22" i="3"/>
  <c r="I2696" i="3"/>
  <c r="I4389" i="3"/>
  <c r="I8323" i="3"/>
  <c r="I4029" i="3"/>
  <c r="I4183" i="3"/>
  <c r="I3073" i="3"/>
  <c r="I3792" i="3"/>
  <c r="I2208" i="3"/>
  <c r="I7103" i="3"/>
  <c r="I7102" i="3"/>
  <c r="I7625" i="3"/>
  <c r="I7624" i="3"/>
  <c r="I7623" i="3"/>
  <c r="I8241" i="3"/>
  <c r="I5450" i="3"/>
  <c r="I2469" i="3"/>
  <c r="I3356" i="3"/>
  <c r="I3355" i="3"/>
  <c r="I488" i="3"/>
  <c r="I6054" i="3"/>
  <c r="I8066" i="3"/>
  <c r="I1151" i="3"/>
  <c r="I1150" i="3"/>
  <c r="I832" i="3"/>
  <c r="I5528" i="3"/>
  <c r="I5527" i="3"/>
  <c r="I5526" i="3"/>
  <c r="I5525" i="3"/>
  <c r="I4987" i="3"/>
  <c r="I4986" i="3"/>
  <c r="I4985" i="3"/>
  <c r="I4984" i="3"/>
  <c r="I4721" i="3"/>
  <c r="I4720" i="3"/>
  <c r="I1478" i="3"/>
  <c r="I6446" i="3"/>
  <c r="I21" i="3"/>
  <c r="I4388" i="3"/>
  <c r="I8322" i="3"/>
  <c r="I4028" i="3"/>
  <c r="I4182" i="3"/>
  <c r="I3072" i="3"/>
  <c r="I3791" i="3"/>
  <c r="I3790" i="3"/>
  <c r="I2207" i="3"/>
  <c r="I2206" i="3"/>
  <c r="I7101" i="3"/>
  <c r="I7622" i="3"/>
  <c r="I7621" i="3"/>
  <c r="I7620" i="3"/>
  <c r="I2468" i="3"/>
  <c r="I1005" i="3"/>
  <c r="I3354" i="3"/>
  <c r="I3353" i="3"/>
  <c r="I487" i="3"/>
  <c r="I486" i="3"/>
  <c r="I485" i="3"/>
  <c r="I8065" i="3"/>
  <c r="I1149" i="3"/>
  <c r="I831" i="3"/>
  <c r="I5524" i="3"/>
  <c r="I5523" i="3"/>
  <c r="I5522" i="3"/>
  <c r="I4983" i="3"/>
  <c r="I4982" i="3"/>
  <c r="I4981" i="3"/>
  <c r="I4980" i="3"/>
  <c r="I1938" i="3"/>
  <c r="I1477" i="3"/>
  <c r="I20" i="3"/>
  <c r="I4387" i="3"/>
  <c r="I8321" i="3"/>
  <c r="I4027" i="3"/>
  <c r="I4181" i="3"/>
  <c r="I3071" i="3"/>
  <c r="I3789" i="3"/>
  <c r="I2205" i="3"/>
  <c r="I1374" i="3"/>
  <c r="I7100" i="3"/>
  <c r="I7099" i="3"/>
  <c r="I7619" i="3"/>
  <c r="I7618" i="3"/>
  <c r="I8240" i="3"/>
  <c r="I390" i="3"/>
  <c r="I2467" i="3"/>
  <c r="I6338" i="3"/>
  <c r="I1004" i="3"/>
  <c r="I3352" i="3"/>
  <c r="I3351" i="3"/>
  <c r="I3350" i="3"/>
  <c r="I484" i="3"/>
  <c r="I6235" i="3"/>
  <c r="I3199" i="3"/>
  <c r="I6053" i="3"/>
  <c r="I6052" i="3"/>
  <c r="I6051" i="3"/>
  <c r="I8064" i="3"/>
  <c r="I830" i="3"/>
  <c r="I5521" i="3"/>
  <c r="I5520" i="3"/>
  <c r="I4979" i="3"/>
  <c r="I4978" i="3"/>
  <c r="I1937" i="3"/>
  <c r="I4719" i="3"/>
  <c r="I1476" i="3"/>
  <c r="I6445" i="3"/>
  <c r="I4180" i="3"/>
  <c r="I3788" i="3"/>
  <c r="I3787" i="3"/>
  <c r="I2204" i="3"/>
  <c r="I7098" i="3"/>
  <c r="I7617" i="3"/>
  <c r="I7616" i="3"/>
  <c r="I7615" i="3"/>
  <c r="I2466" i="3"/>
  <c r="I1003" i="3"/>
  <c r="I3349" i="3"/>
  <c r="I483" i="3"/>
  <c r="I482" i="3"/>
  <c r="I481" i="3"/>
  <c r="I6234" i="3"/>
  <c r="I3198" i="3"/>
  <c r="I6050" i="3"/>
  <c r="I6049" i="3"/>
  <c r="I6048" i="3"/>
  <c r="I8063" i="3"/>
  <c r="I1148" i="3"/>
  <c r="I1147" i="3"/>
  <c r="I829" i="3"/>
  <c r="I5519" i="3"/>
  <c r="I5518" i="3"/>
  <c r="I4977" i="3"/>
  <c r="I4976" i="3"/>
  <c r="I1936" i="3"/>
  <c r="I4718" i="3"/>
  <c r="I1475" i="3"/>
  <c r="I19" i="3"/>
  <c r="I18" i="3"/>
  <c r="I4386" i="3"/>
  <c r="I4026" i="3"/>
  <c r="I4179" i="3"/>
  <c r="I3786" i="3"/>
  <c r="I3785" i="3"/>
  <c r="I2203" i="3"/>
  <c r="I7097" i="3"/>
  <c r="I7614" i="3"/>
  <c r="I7613" i="3"/>
  <c r="I8239" i="3"/>
  <c r="I389" i="3"/>
  <c r="I6337" i="3"/>
  <c r="I1002" i="3"/>
  <c r="I2465" i="3"/>
  <c r="I3348" i="3"/>
  <c r="I3347" i="3"/>
  <c r="I480" i="3"/>
  <c r="I3197" i="3"/>
  <c r="I6047" i="3"/>
  <c r="I8062" i="3"/>
  <c r="I1146" i="3"/>
  <c r="I1145" i="3"/>
  <c r="I828" i="3"/>
  <c r="I5517" i="3"/>
  <c r="I5516" i="3"/>
  <c r="I5515" i="3"/>
  <c r="I5514" i="3"/>
  <c r="I4975" i="3"/>
  <c r="I4974" i="3"/>
  <c r="I4973" i="3"/>
  <c r="I1935" i="3"/>
  <c r="I4717" i="3"/>
  <c r="I1474" i="3"/>
  <c r="I17" i="3"/>
  <c r="I16" i="3"/>
  <c r="I8320" i="3"/>
  <c r="I4178" i="3"/>
  <c r="I3070" i="3"/>
  <c r="I3784" i="3"/>
  <c r="I2202" i="3"/>
  <c r="I2201" i="3"/>
  <c r="I7096" i="3"/>
  <c r="I7612" i="3"/>
  <c r="I7611" i="3"/>
  <c r="I7610" i="3"/>
  <c r="I2464" i="3"/>
  <c r="I6284" i="3"/>
  <c r="I8238" i="3"/>
  <c r="I3645" i="3"/>
  <c r="I6336" i="3"/>
  <c r="I1001" i="3"/>
  <c r="I8446" i="3"/>
  <c r="I3346" i="3"/>
  <c r="I3345" i="3"/>
  <c r="I479" i="3"/>
  <c r="I3196" i="3"/>
  <c r="I6046" i="3"/>
  <c r="I8061" i="3"/>
  <c r="I1144" i="3"/>
  <c r="I1143" i="3"/>
  <c r="I827" i="3"/>
  <c r="I5513" i="3"/>
  <c r="I5512" i="3"/>
  <c r="I5511" i="3"/>
  <c r="I4972" i="3"/>
  <c r="I4971" i="3"/>
  <c r="I4970" i="3"/>
  <c r="I1934" i="3"/>
  <c r="I4716" i="3"/>
  <c r="I4715" i="3"/>
  <c r="I1473" i="3"/>
  <c r="I6444" i="3"/>
  <c r="I15" i="3"/>
  <c r="I4385" i="3"/>
  <c r="I8319" i="3"/>
  <c r="I4025" i="3"/>
  <c r="I4177" i="3"/>
  <c r="I3069" i="3"/>
  <c r="I3783" i="3"/>
  <c r="I2200" i="3"/>
  <c r="I1373" i="3"/>
  <c r="I7095" i="3"/>
  <c r="I7609" i="3"/>
  <c r="I7608" i="3"/>
  <c r="I7607" i="3"/>
  <c r="I8237" i="3"/>
  <c r="I2463" i="3"/>
  <c r="I6335" i="3"/>
  <c r="I1000" i="3"/>
  <c r="I3344" i="3"/>
  <c r="I3343" i="3"/>
  <c r="I3342" i="3"/>
  <c r="I478" i="3"/>
  <c r="I6233" i="3"/>
  <c r="I8060" i="3"/>
  <c r="I1142" i="3"/>
  <c r="I1141" i="3"/>
  <c r="I826" i="3"/>
  <c r="I5510" i="3"/>
  <c r="I4969" i="3"/>
  <c r="I4968" i="3"/>
  <c r="I1933" i="3"/>
  <c r="I4714" i="3"/>
  <c r="I4713" i="3"/>
  <c r="I1472" i="3"/>
  <c r="I2695" i="3"/>
  <c r="I8318" i="3"/>
  <c r="I3782" i="3"/>
  <c r="I2199" i="3"/>
  <c r="I7094" i="3"/>
  <c r="I7606" i="3"/>
  <c r="I7605" i="3"/>
  <c r="I8236" i="3"/>
  <c r="I3048" i="3"/>
  <c r="I8221" i="3"/>
  <c r="I6334" i="3"/>
  <c r="I999" i="3"/>
  <c r="I3341" i="3"/>
  <c r="I477" i="3"/>
  <c r="I3195" i="3"/>
  <c r="I6045" i="3"/>
  <c r="I6044" i="3"/>
  <c r="I8289" i="3"/>
  <c r="I6043" i="3"/>
  <c r="I8059" i="3"/>
  <c r="I825" i="3"/>
  <c r="I5509" i="3"/>
  <c r="I5508" i="3"/>
  <c r="I4967" i="3"/>
  <c r="I4966" i="3"/>
  <c r="I4965" i="3"/>
  <c r="I1932" i="3"/>
  <c r="I2644" i="3"/>
  <c r="I2596" i="3"/>
  <c r="I1471" i="3"/>
  <c r="I8317" i="3"/>
  <c r="I3068" i="3"/>
  <c r="I3781" i="3"/>
  <c r="I2198" i="3"/>
  <c r="I2197" i="3"/>
  <c r="I7093" i="3"/>
  <c r="I7604" i="3"/>
  <c r="I7603" i="3"/>
  <c r="I7602" i="3"/>
  <c r="I3047" i="3"/>
  <c r="I388" i="3"/>
  <c r="I2462" i="3"/>
  <c r="I6333" i="3"/>
  <c r="I998" i="3"/>
  <c r="I3340" i="3"/>
  <c r="I476" i="3"/>
  <c r="I8058" i="3"/>
  <c r="I1140" i="3"/>
  <c r="I824" i="3"/>
  <c r="I5507" i="3"/>
  <c r="I5506" i="3"/>
  <c r="I5505" i="3"/>
  <c r="I4964" i="3"/>
  <c r="I4963" i="3"/>
  <c r="I4962" i="3"/>
  <c r="I1931" i="3"/>
  <c r="I1930" i="3"/>
  <c r="I2643" i="3"/>
  <c r="I2595" i="3"/>
  <c r="I1470" i="3"/>
  <c r="I6443" i="3"/>
  <c r="I14" i="3"/>
  <c r="I4384" i="3"/>
  <c r="I8316" i="3"/>
  <c r="I4024" i="3"/>
  <c r="I4176" i="3"/>
  <c r="I3780" i="3"/>
  <c r="I3779" i="3"/>
  <c r="I2196" i="3"/>
  <c r="I2195" i="3"/>
  <c r="I2194" i="3"/>
  <c r="I7092" i="3"/>
  <c r="I7601" i="3"/>
  <c r="I7600" i="3"/>
  <c r="I7599" i="3"/>
  <c r="I997" i="3"/>
  <c r="I2461" i="3"/>
  <c r="I387" i="3"/>
  <c r="I5449" i="3"/>
  <c r="I6332" i="3"/>
  <c r="I996" i="3"/>
  <c r="I2460" i="3"/>
  <c r="I3339" i="3"/>
  <c r="I3338" i="3"/>
  <c r="I475" i="3"/>
  <c r="I8057" i="3"/>
  <c r="I1139" i="3"/>
  <c r="I823" i="3"/>
  <c r="I5504" i="3"/>
  <c r="I5503" i="3"/>
  <c r="I5502" i="3"/>
  <c r="I5501" i="3"/>
  <c r="I4961" i="3"/>
  <c r="I4960" i="3"/>
  <c r="I4959" i="3"/>
  <c r="I1929" i="3"/>
  <c r="I4712" i="3"/>
  <c r="I1469" i="3"/>
  <c r="I1468" i="3"/>
  <c r="I6442" i="3"/>
  <c r="I13" i="3"/>
  <c r="I8315" i="3"/>
  <c r="I3067" i="3"/>
  <c r="I3778" i="3"/>
  <c r="I3777" i="3"/>
  <c r="I2193" i="3"/>
  <c r="I2192" i="3"/>
  <c r="I2191" i="3"/>
  <c r="I1372" i="3"/>
  <c r="I7091" i="3"/>
  <c r="I7090" i="3"/>
  <c r="I7598" i="3"/>
  <c r="I7597" i="3"/>
  <c r="I7596" i="3"/>
  <c r="I2459" i="3"/>
  <c r="I6331" i="3"/>
  <c r="I995" i="3"/>
  <c r="I3337" i="3"/>
  <c r="I474" i="3"/>
  <c r="I6042" i="3"/>
  <c r="I8056" i="3"/>
  <c r="I1138" i="3"/>
  <c r="I822" i="3"/>
  <c r="I5500" i="3"/>
  <c r="I5499" i="3"/>
  <c r="I4958" i="3"/>
  <c r="I4957" i="3"/>
  <c r="I4956" i="3"/>
  <c r="I1928" i="3"/>
  <c r="I4711" i="3"/>
  <c r="I1467" i="3"/>
  <c r="I12" i="3"/>
  <c r="I2694" i="3"/>
  <c r="I4383" i="3"/>
  <c r="I8314" i="3"/>
  <c r="I4023" i="3"/>
  <c r="I4175" i="3"/>
  <c r="I3066" i="3"/>
  <c r="I3776" i="3"/>
  <c r="I2190" i="3"/>
  <c r="I7089" i="3"/>
  <c r="I7595" i="3"/>
  <c r="I7594" i="3"/>
  <c r="I2458" i="3"/>
  <c r="I8220" i="3"/>
  <c r="I2457" i="3"/>
  <c r="I6330" i="3"/>
  <c r="I994" i="3"/>
  <c r="I3336" i="3"/>
  <c r="I3335" i="3"/>
  <c r="I473" i="3"/>
  <c r="I3194" i="3"/>
  <c r="I6041" i="3"/>
  <c r="I8055" i="3"/>
  <c r="I1137" i="3"/>
  <c r="I1136" i="3"/>
  <c r="I1135" i="3"/>
  <c r="I821" i="3"/>
  <c r="I5498" i="3"/>
  <c r="I5497" i="3"/>
  <c r="I4955" i="3"/>
  <c r="I4954" i="3"/>
  <c r="I4953" i="3"/>
  <c r="I4952" i="3"/>
  <c r="I1927" i="3"/>
  <c r="I1926" i="3"/>
  <c r="I2642" i="3"/>
  <c r="I2594" i="3"/>
  <c r="I1466" i="3"/>
  <c r="I6441" i="3"/>
  <c r="I11" i="3"/>
  <c r="I4382" i="3"/>
  <c r="I4022" i="3"/>
  <c r="I4174" i="3"/>
  <c r="I3775" i="3"/>
  <c r="I2189" i="3"/>
  <c r="I2188" i="3"/>
  <c r="I7088" i="3"/>
  <c r="I7593" i="3"/>
  <c r="I7592" i="3"/>
  <c r="I7591" i="3"/>
  <c r="I2456" i="3"/>
  <c r="I8445" i="3"/>
  <c r="I3334" i="3"/>
  <c r="I3333" i="3"/>
  <c r="I472" i="3"/>
  <c r="I471" i="3"/>
  <c r="I6040" i="3"/>
  <c r="I6039" i="3"/>
  <c r="I6038" i="3"/>
  <c r="I8054" i="3"/>
  <c r="I820" i="3"/>
  <c r="I5496" i="3"/>
  <c r="I4951" i="3"/>
  <c r="I4950" i="3"/>
  <c r="I4949" i="3"/>
  <c r="I1925" i="3"/>
  <c r="I2641" i="3"/>
  <c r="I2593" i="3"/>
  <c r="I1465" i="3"/>
  <c r="I2693" i="3"/>
  <c r="I3774" i="3"/>
  <c r="I3773" i="3"/>
  <c r="I2187" i="3"/>
  <c r="I7087" i="3"/>
  <c r="I7086" i="3"/>
  <c r="I7590" i="3"/>
  <c r="I7589" i="3"/>
  <c r="I7588" i="3"/>
  <c r="I6283" i="3"/>
  <c r="I386" i="3"/>
  <c r="I8444" i="3"/>
  <c r="I2455" i="3"/>
  <c r="I3332" i="3"/>
  <c r="I3331" i="3"/>
  <c r="I470" i="3"/>
  <c r="I6232" i="3"/>
  <c r="I3193" i="3"/>
  <c r="I6037" i="3"/>
  <c r="I6036" i="3"/>
  <c r="I6035" i="3"/>
  <c r="I6034" i="3"/>
  <c r="I8053" i="3"/>
  <c r="I1134" i="3"/>
  <c r="I1133" i="3"/>
  <c r="I738" i="3"/>
  <c r="I737" i="3"/>
  <c r="I819" i="3"/>
  <c r="I5495" i="3"/>
  <c r="I5494" i="3"/>
  <c r="I5493" i="3"/>
  <c r="I4948" i="3"/>
  <c r="I4947" i="3"/>
  <c r="I1924" i="3"/>
  <c r="I4710" i="3"/>
  <c r="I2640" i="3"/>
  <c r="I2592" i="3"/>
  <c r="I2692" i="3"/>
  <c r="I2691" i="3"/>
  <c r="I4173" i="3"/>
  <c r="I3065" i="3"/>
  <c r="I3772" i="3"/>
  <c r="I3771" i="3"/>
  <c r="I2186" i="3"/>
  <c r="I7085" i="3"/>
  <c r="I7084" i="3"/>
  <c r="I7587" i="3"/>
  <c r="I7586" i="3"/>
  <c r="I7585" i="3"/>
  <c r="I2454" i="3"/>
  <c r="I8219" i="3"/>
  <c r="I6329" i="3"/>
  <c r="I993" i="3"/>
  <c r="I8443" i="3"/>
  <c r="I6282" i="3"/>
  <c r="I8235" i="3"/>
  <c r="I385" i="3"/>
  <c r="I3330" i="3"/>
  <c r="I3329" i="3"/>
  <c r="I469" i="3"/>
  <c r="I468" i="3"/>
  <c r="I6231" i="3"/>
  <c r="I8052" i="3"/>
  <c r="I818" i="3"/>
  <c r="I5492" i="3"/>
  <c r="I4946" i="3"/>
  <c r="I4945" i="3"/>
  <c r="I4944" i="3"/>
  <c r="I4943" i="3"/>
  <c r="I1923" i="3"/>
  <c r="I2639" i="3"/>
  <c r="I2591" i="3"/>
  <c r="I2690" i="3"/>
  <c r="I8313" i="3"/>
  <c r="I3064" i="3"/>
  <c r="I3770" i="3"/>
  <c r="I2185" i="3"/>
  <c r="I7083" i="3"/>
  <c r="I7082" i="3"/>
  <c r="I7584" i="3"/>
  <c r="I7583" i="3"/>
  <c r="I992" i="3"/>
  <c r="I2453" i="3"/>
  <c r="I3328" i="3"/>
  <c r="I3327" i="3"/>
  <c r="I467" i="3"/>
  <c r="I466" i="3"/>
  <c r="I6230" i="3"/>
  <c r="I3192" i="3"/>
  <c r="I6033" i="3"/>
  <c r="I8051" i="3"/>
  <c r="I817" i="3"/>
  <c r="I5491" i="3"/>
  <c r="I5490" i="3"/>
  <c r="I5489" i="3"/>
  <c r="I5488" i="3"/>
  <c r="I4942" i="3"/>
  <c r="I4941" i="3"/>
  <c r="I4940" i="3"/>
  <c r="I4939" i="3"/>
  <c r="I1922" i="3"/>
  <c r="I1464" i="3"/>
  <c r="I6440" i="3"/>
  <c r="I10" i="3"/>
  <c r="I9" i="3"/>
  <c r="I4381" i="3"/>
  <c r="I4021" i="3"/>
  <c r="I4020" i="3"/>
  <c r="I4172" i="3"/>
  <c r="I3769" i="3"/>
  <c r="I3768" i="3"/>
  <c r="I2184" i="3"/>
  <c r="I1371" i="3"/>
  <c r="I7081" i="3"/>
  <c r="I7080" i="3"/>
  <c r="I7582" i="3"/>
  <c r="I7581" i="3"/>
  <c r="I7580" i="3"/>
  <c r="I2452" i="3"/>
  <c r="I5448" i="3"/>
  <c r="I3644" i="3"/>
  <c r="I384" i="3"/>
  <c r="I8218" i="3"/>
  <c r="I6328" i="3"/>
  <c r="I991" i="3"/>
  <c r="I3326" i="3"/>
  <c r="I3325" i="3"/>
  <c r="I465" i="3"/>
  <c r="I6032" i="3"/>
  <c r="I8288" i="3"/>
  <c r="I8050" i="3"/>
  <c r="I816" i="3"/>
  <c r="I5487" i="3"/>
  <c r="I4938" i="3"/>
  <c r="I4937" i="3"/>
  <c r="I1921" i="3"/>
  <c r="I2638" i="3"/>
  <c r="I2590" i="3"/>
  <c r="I1463" i="3"/>
  <c r="I8312" i="3"/>
  <c r="I4019" i="3"/>
  <c r="I3063" i="3"/>
  <c r="I3767" i="3"/>
  <c r="I2183" i="3"/>
  <c r="I7079" i="3"/>
  <c r="I7579" i="3"/>
  <c r="I7578" i="3"/>
  <c r="I990" i="3"/>
  <c r="I2451" i="3"/>
  <c r="I3324" i="3"/>
  <c r="I3323" i="3"/>
  <c r="I464" i="3"/>
  <c r="I463" i="3"/>
  <c r="I462" i="3"/>
  <c r="I461" i="3"/>
  <c r="I6031" i="3"/>
  <c r="I6030" i="3"/>
  <c r="I6029" i="3"/>
  <c r="I8049" i="3"/>
  <c r="I815" i="3"/>
  <c r="I5486" i="3"/>
  <c r="I5485" i="3"/>
  <c r="I4936" i="3"/>
  <c r="I4935" i="3"/>
  <c r="I1920" i="3"/>
  <c r="I4709" i="3"/>
  <c r="I1462" i="3"/>
  <c r="I8" i="3"/>
  <c r="I2689" i="3"/>
  <c r="I4380" i="3"/>
  <c r="I4018" i="3"/>
  <c r="I4171" i="3"/>
  <c r="I3766" i="3"/>
  <c r="I2182" i="3"/>
  <c r="I1370" i="3"/>
  <c r="I7078" i="3"/>
  <c r="I7577" i="3"/>
  <c r="I7576" i="3"/>
  <c r="I7575" i="3"/>
  <c r="I2450" i="3"/>
  <c r="I6327" i="3"/>
  <c r="I989" i="3"/>
  <c r="I3322" i="3"/>
  <c r="I460" i="3"/>
  <c r="I459" i="3"/>
  <c r="I6229" i="3"/>
  <c r="I6028" i="3"/>
  <c r="I6027" i="3"/>
  <c r="I6026" i="3"/>
  <c r="I6025" i="3"/>
  <c r="I8048" i="3"/>
  <c r="I814" i="3"/>
  <c r="I5484" i="3"/>
  <c r="I4934" i="3"/>
  <c r="I4933" i="3"/>
  <c r="I1919" i="3"/>
  <c r="I4708" i="3"/>
  <c r="I1461" i="3"/>
  <c r="I7" i="3"/>
  <c r="I4379" i="3"/>
  <c r="I8311" i="3"/>
  <c r="I4017" i="3"/>
  <c r="I4170" i="3"/>
  <c r="I3062" i="3"/>
  <c r="I3765" i="3"/>
  <c r="I2181" i="3"/>
  <c r="I7077" i="3"/>
  <c r="I7574" i="3"/>
  <c r="I7573" i="3"/>
  <c r="I7572" i="3"/>
  <c r="I6281" i="3"/>
  <c r="I2449" i="3"/>
  <c r="I3643" i="3"/>
  <c r="I6326" i="3"/>
  <c r="I988" i="3"/>
  <c r="I3321" i="3"/>
  <c r="I458" i="3"/>
  <c r="I1132" i="3"/>
  <c r="I813" i="3"/>
  <c r="I5483" i="3"/>
  <c r="I5482" i="3"/>
  <c r="I5481" i="3"/>
  <c r="I4932" i="3"/>
  <c r="I4931" i="3"/>
  <c r="I4930" i="3"/>
  <c r="I1918" i="3"/>
  <c r="I4707" i="3"/>
  <c r="I1460" i="3"/>
  <c r="I6" i="3"/>
  <c r="I4378" i="3"/>
  <c r="I4016" i="3"/>
  <c r="I4169" i="3"/>
  <c r="I3764" i="3"/>
  <c r="I3763" i="3"/>
  <c r="I2180" i="3"/>
  <c r="I1369" i="3"/>
  <c r="I7076" i="3"/>
  <c r="I7370" i="3"/>
  <c r="I7571" i="3"/>
  <c r="I7570" i="3"/>
  <c r="I383" i="3"/>
  <c r="I5447" i="3"/>
  <c r="I3320" i="3"/>
  <c r="I3319" i="3"/>
  <c r="I457" i="3"/>
  <c r="I456" i="3"/>
  <c r="I6228" i="3"/>
  <c r="I8047" i="3"/>
  <c r="I812" i="3"/>
  <c r="I5480" i="3"/>
  <c r="I4929" i="3"/>
  <c r="I4928" i="3"/>
  <c r="I4927" i="3"/>
  <c r="I1917" i="3"/>
  <c r="I2637" i="3"/>
  <c r="I2589" i="3"/>
  <c r="I1459" i="3"/>
  <c r="I2688" i="3"/>
  <c r="I8310" i="3"/>
  <c r="I4015" i="3"/>
  <c r="I4168" i="3"/>
  <c r="I3762" i="3"/>
  <c r="I2179" i="3"/>
  <c r="I1368" i="3"/>
  <c r="I7075" i="3"/>
  <c r="I7074" i="3"/>
  <c r="I7569" i="3"/>
  <c r="I7568" i="3"/>
  <c r="I7567" i="3"/>
  <c r="I987" i="3"/>
  <c r="I2448" i="3"/>
  <c r="I3318" i="3"/>
  <c r="I3317" i="3"/>
  <c r="I455" i="3"/>
  <c r="I454" i="3"/>
  <c r="I453" i="3"/>
  <c r="I452" i="3"/>
  <c r="I6024" i="3"/>
  <c r="I8046" i="3"/>
  <c r="I1131" i="3"/>
  <c r="I1130" i="3"/>
  <c r="I811" i="3"/>
  <c r="I5479" i="3"/>
  <c r="I4926" i="3"/>
  <c r="I4925" i="3"/>
  <c r="I4924" i="3"/>
  <c r="I4923" i="3"/>
  <c r="I1916" i="3"/>
  <c r="I4706" i="3"/>
  <c r="I1458" i="3"/>
  <c r="I1457" i="3"/>
  <c r="I2687" i="3"/>
  <c r="I4377" i="3"/>
  <c r="I8309" i="3"/>
  <c r="I4014" i="3"/>
  <c r="I4167" i="3"/>
  <c r="I3061" i="3"/>
  <c r="I3761" i="3"/>
  <c r="I2178" i="3"/>
  <c r="I7073" i="3"/>
  <c r="I7367" i="3"/>
  <c r="I7566" i="3"/>
  <c r="I7565" i="3"/>
  <c r="I7564" i="3"/>
  <c r="I6280" i="3"/>
  <c r="I2447" i="3"/>
  <c r="I382" i="3"/>
  <c r="I8442" i="3"/>
  <c r="I3642" i="3"/>
  <c r="I6325" i="3"/>
  <c r="I986" i="3"/>
  <c r="I3316" i="3"/>
  <c r="I3315" i="3"/>
  <c r="I451" i="3"/>
  <c r="I8045" i="3"/>
  <c r="I1129" i="3"/>
  <c r="I1128" i="3"/>
  <c r="I736" i="3"/>
  <c r="I5478" i="3"/>
  <c r="I5477" i="3"/>
  <c r="I5476" i="3"/>
  <c r="I5475" i="3"/>
  <c r="I4922" i="3"/>
  <c r="I4921" i="3"/>
  <c r="I4920" i="3"/>
  <c r="I4919" i="3"/>
  <c r="I1915" i="3"/>
  <c r="I4705" i="3"/>
  <c r="I4704" i="3"/>
  <c r="I1456" i="3"/>
  <c r="I4376" i="3"/>
  <c r="I8308" i="3"/>
  <c r="I4013" i="3"/>
  <c r="I4166" i="3"/>
  <c r="I3060" i="3"/>
  <c r="I3760" i="3"/>
  <c r="I2177" i="3"/>
  <c r="I7072" i="3"/>
  <c r="I7563" i="3"/>
  <c r="I7562" i="3"/>
  <c r="I7561" i="3"/>
  <c r="I6279" i="3"/>
  <c r="I3641" i="3"/>
  <c r="I6324" i="3"/>
  <c r="I985" i="3"/>
  <c r="I3314" i="3"/>
  <c r="I3313" i="3"/>
  <c r="I450" i="3"/>
  <c r="I449" i="3"/>
  <c r="I448" i="3"/>
  <c r="I3191" i="3"/>
  <c r="I3190" i="3"/>
  <c r="I3189" i="3"/>
  <c r="I8287" i="3"/>
  <c r="I6023" i="3"/>
  <c r="I8044" i="3"/>
  <c r="I735" i="3"/>
  <c r="I5474" i="3"/>
  <c r="I5473" i="3"/>
  <c r="I4918" i="3"/>
  <c r="I4917" i="3"/>
  <c r="I4916" i="3"/>
  <c r="I1914" i="3"/>
  <c r="I4703" i="3"/>
  <c r="I1455" i="3"/>
  <c r="I6439" i="3"/>
  <c r="I6438" i="3"/>
  <c r="I5" i="3"/>
  <c r="I2686" i="3"/>
  <c r="I4375" i="3"/>
  <c r="I8307" i="3"/>
  <c r="I4012" i="3"/>
  <c r="I4165" i="3"/>
  <c r="I3059" i="3"/>
  <c r="I3759" i="3"/>
  <c r="I3758" i="3"/>
  <c r="I2176" i="3"/>
  <c r="I1367" i="3"/>
  <c r="I7364" i="3"/>
  <c r="I7363" i="3"/>
  <c r="I7560" i="3"/>
  <c r="I7559" i="3"/>
  <c r="I7558" i="3"/>
  <c r="I6323" i="3"/>
  <c r="I984" i="3"/>
  <c r="I3312" i="3"/>
  <c r="I447" i="3"/>
  <c r="I6227" i="3"/>
  <c r="I6022" i="3"/>
  <c r="I6021" i="3"/>
  <c r="I6020" i="3"/>
  <c r="I1127" i="3"/>
  <c r="I810" i="3"/>
  <c r="I5472" i="3"/>
  <c r="I5471" i="3"/>
  <c r="I5470" i="3"/>
  <c r="I4915" i="3"/>
  <c r="I4914" i="3"/>
  <c r="I4913" i="3"/>
  <c r="I1913" i="3"/>
  <c r="I2636" i="3"/>
  <c r="I2588" i="3"/>
  <c r="I1454" i="3"/>
  <c r="I6437" i="3"/>
  <c r="I4" i="3"/>
  <c r="I2685" i="3"/>
  <c r="I4374" i="3"/>
  <c r="I4011" i="3"/>
  <c r="I4164" i="3"/>
  <c r="I3757" i="3"/>
  <c r="I2175" i="3"/>
  <c r="I2174" i="3"/>
  <c r="I7071" i="3"/>
  <c r="I7557" i="3"/>
  <c r="I7556" i="3"/>
  <c r="I7555" i="3"/>
  <c r="I6322" i="3"/>
  <c r="I983" i="3"/>
  <c r="I381" i="3"/>
  <c r="I3311" i="3"/>
  <c r="I3310" i="3"/>
  <c r="I446" i="3"/>
  <c r="I445" i="3"/>
  <c r="I444" i="3"/>
  <c r="I443" i="3"/>
  <c r="I8043" i="3"/>
  <c r="I1126" i="3"/>
  <c r="I809" i="3"/>
  <c r="I5469" i="3"/>
  <c r="I5468" i="3"/>
  <c r="I4912" i="3"/>
  <c r="I4911" i="3"/>
  <c r="I4910" i="3"/>
  <c r="I1912" i="3"/>
  <c r="I1911" i="3"/>
  <c r="I4702" i="3"/>
  <c r="I4701" i="3"/>
  <c r="I1453" i="3"/>
  <c r="I3" i="3"/>
  <c r="I2" i="3"/>
  <c r="I4373" i="3"/>
  <c r="I8306" i="3"/>
  <c r="I4010" i="3"/>
  <c r="I4163" i="3"/>
  <c r="I3058" i="3"/>
  <c r="I3756" i="3"/>
  <c r="I2173" i="3"/>
  <c r="I1366" i="3"/>
  <c r="I7070" i="3"/>
  <c r="I7360" i="3"/>
  <c r="I7554" i="3"/>
  <c r="I7553" i="3"/>
  <c r="I7552" i="3"/>
  <c r="I982" i="3"/>
  <c r="I3046" i="3"/>
  <c r="I3640" i="3"/>
  <c r="I3309" i="3"/>
  <c r="I3308" i="3"/>
  <c r="I442" i="3"/>
  <c r="D6527" i="3"/>
  <c r="D6528" i="3"/>
  <c r="D6529" i="3"/>
  <c r="D6530" i="3"/>
  <c r="D6531" i="3"/>
  <c r="D6532" i="3"/>
  <c r="D6533" i="3"/>
  <c r="D6534" i="3"/>
  <c r="D6535" i="3"/>
  <c r="D6536" i="3"/>
  <c r="D6537" i="3"/>
  <c r="D6538" i="3"/>
  <c r="D6539" i="3"/>
  <c r="D6540" i="3"/>
  <c r="D6541" i="3"/>
  <c r="D6542" i="3"/>
  <c r="D6543" i="3"/>
  <c r="D6544" i="3"/>
  <c r="D6545" i="3"/>
  <c r="D6546" i="3"/>
  <c r="D6547" i="3"/>
  <c r="D6548" i="3"/>
  <c r="D6549" i="3"/>
  <c r="D6550" i="3"/>
  <c r="D6551" i="3"/>
  <c r="D6552" i="3"/>
  <c r="D6553" i="3"/>
  <c r="D6554" i="3"/>
  <c r="D6555" i="3"/>
  <c r="D6556" i="3"/>
  <c r="D6557" i="3"/>
  <c r="D6558" i="3"/>
  <c r="D6559" i="3"/>
  <c r="D6560" i="3"/>
  <c r="D6561" i="3"/>
  <c r="D6562" i="3"/>
  <c r="D6563" i="3"/>
  <c r="D6564" i="3"/>
  <c r="D6565" i="3"/>
  <c r="D6566" i="3"/>
  <c r="D6567" i="3"/>
  <c r="D6568" i="3"/>
  <c r="D6569" i="3"/>
  <c r="D6570" i="3"/>
  <c r="D6571" i="3"/>
  <c r="D6572" i="3"/>
  <c r="D6573" i="3"/>
  <c r="D6574" i="3"/>
  <c r="D6575" i="3"/>
  <c r="D6576" i="3"/>
  <c r="D6577" i="3"/>
  <c r="D6578" i="3"/>
  <c r="D6579" i="3"/>
  <c r="D6580" i="3"/>
  <c r="D6581" i="3"/>
  <c r="D6582" i="3"/>
  <c r="D6583" i="3"/>
  <c r="D6584" i="3"/>
  <c r="D6585" i="3"/>
  <c r="D6586" i="3"/>
  <c r="D6587" i="3"/>
  <c r="D6588" i="3"/>
  <c r="D6589" i="3"/>
  <c r="D6590" i="3"/>
  <c r="D6591" i="3"/>
  <c r="D6592" i="3"/>
  <c r="D6593" i="3"/>
  <c r="D6594" i="3"/>
  <c r="D6595" i="3"/>
  <c r="D6596" i="3"/>
  <c r="D6597" i="3"/>
  <c r="D6598" i="3"/>
  <c r="D6599" i="3"/>
  <c r="D6600" i="3"/>
  <c r="D6601" i="3"/>
  <c r="D6602" i="3"/>
  <c r="D6603" i="3"/>
  <c r="D6604" i="3"/>
  <c r="D6605" i="3"/>
  <c r="D6606" i="3"/>
  <c r="D6607" i="3"/>
  <c r="D6608" i="3"/>
  <c r="D6609" i="3"/>
  <c r="D6610" i="3"/>
  <c r="D6611" i="3"/>
  <c r="D6612" i="3"/>
  <c r="D6613" i="3"/>
  <c r="D6614" i="3"/>
  <c r="D6615" i="3"/>
  <c r="D6616" i="3"/>
  <c r="D6617" i="3"/>
  <c r="D6618" i="3"/>
  <c r="D6619" i="3"/>
  <c r="D6620" i="3"/>
  <c r="D6621" i="3"/>
  <c r="D6622" i="3"/>
  <c r="D6623" i="3"/>
  <c r="D6624" i="3"/>
  <c r="D6625" i="3"/>
  <c r="D6626" i="3"/>
  <c r="D6627" i="3"/>
  <c r="D6628" i="3"/>
  <c r="D6629" i="3"/>
  <c r="D6630" i="3"/>
  <c r="D6631" i="3"/>
  <c r="D6632" i="3"/>
  <c r="D6633" i="3"/>
  <c r="D6634" i="3"/>
  <c r="D6635" i="3"/>
  <c r="D6636" i="3"/>
  <c r="D6637" i="3"/>
  <c r="D6638" i="3"/>
  <c r="D6639" i="3"/>
  <c r="D6640" i="3"/>
  <c r="D6641" i="3"/>
  <c r="D6642" i="3"/>
  <c r="D6643" i="3"/>
  <c r="D6644" i="3"/>
  <c r="D6645" i="3"/>
  <c r="D6646" i="3"/>
  <c r="D6647" i="3"/>
  <c r="D6648" i="3"/>
  <c r="D6649" i="3"/>
  <c r="D6650" i="3"/>
  <c r="D6651" i="3"/>
  <c r="D6652" i="3"/>
  <c r="D6653" i="3"/>
  <c r="D6654" i="3"/>
  <c r="D6655" i="3"/>
  <c r="D6656" i="3"/>
  <c r="D6657" i="3"/>
  <c r="D6658" i="3"/>
  <c r="D6659" i="3"/>
  <c r="D6660" i="3"/>
  <c r="D6661" i="3"/>
  <c r="D6662" i="3"/>
  <c r="D6663" i="3"/>
  <c r="D6664" i="3"/>
  <c r="D6665" i="3"/>
  <c r="D6666" i="3"/>
  <c r="D6667" i="3"/>
  <c r="D6668" i="3"/>
  <c r="D6669" i="3"/>
  <c r="D6670" i="3"/>
  <c r="D6671" i="3"/>
  <c r="D6672" i="3"/>
  <c r="D6673" i="3"/>
  <c r="D6674" i="3"/>
  <c r="D6675" i="3"/>
  <c r="D6676" i="3"/>
  <c r="D6677" i="3"/>
  <c r="D6678" i="3"/>
  <c r="D6679" i="3"/>
  <c r="D6680" i="3"/>
  <c r="D6681" i="3"/>
  <c r="D6682" i="3"/>
  <c r="D6683" i="3"/>
  <c r="D6684" i="3"/>
  <c r="D6685" i="3"/>
  <c r="D6686" i="3"/>
  <c r="D6687" i="3"/>
  <c r="D6688" i="3"/>
  <c r="D6689" i="3"/>
  <c r="D6690" i="3"/>
  <c r="D6691" i="3"/>
  <c r="D6692" i="3"/>
  <c r="D6693" i="3"/>
  <c r="D6694" i="3"/>
  <c r="D6695" i="3"/>
  <c r="D6696" i="3"/>
  <c r="D6697" i="3"/>
  <c r="D6698" i="3"/>
  <c r="D6699" i="3"/>
  <c r="D6700" i="3"/>
  <c r="D6701" i="3"/>
  <c r="D6702" i="3"/>
  <c r="D6703" i="3"/>
  <c r="D6704" i="3"/>
  <c r="D6705" i="3"/>
  <c r="D6706" i="3"/>
  <c r="D6707" i="3"/>
  <c r="D6708" i="3"/>
  <c r="D6709" i="3"/>
  <c r="D6710" i="3"/>
  <c r="D6711" i="3"/>
  <c r="D6712" i="3"/>
  <c r="D6713" i="3"/>
  <c r="D6714" i="3"/>
  <c r="D6715" i="3"/>
  <c r="D6716" i="3"/>
  <c r="D6717" i="3"/>
  <c r="D6718" i="3"/>
  <c r="D6719" i="3"/>
  <c r="D6720" i="3"/>
  <c r="D6721" i="3"/>
  <c r="D6722" i="3"/>
  <c r="D6723" i="3"/>
  <c r="D6724" i="3"/>
  <c r="D6725" i="3"/>
  <c r="D6726" i="3"/>
  <c r="D6727" i="3"/>
  <c r="D6728" i="3"/>
  <c r="D6729" i="3"/>
  <c r="D6730" i="3"/>
  <c r="D6731" i="3"/>
  <c r="D6732" i="3"/>
  <c r="D6733" i="3"/>
  <c r="D6734" i="3"/>
  <c r="D6735" i="3"/>
  <c r="D6736" i="3"/>
  <c r="D6737" i="3"/>
  <c r="D6738" i="3"/>
  <c r="D6739" i="3"/>
  <c r="D6740" i="3"/>
  <c r="D6741" i="3"/>
  <c r="D6742" i="3"/>
  <c r="D6743" i="3"/>
  <c r="D6744" i="3"/>
  <c r="D6745" i="3"/>
  <c r="D6746" i="3"/>
  <c r="D6747" i="3"/>
  <c r="D6748" i="3"/>
  <c r="D6749" i="3"/>
  <c r="D6750" i="3"/>
  <c r="D6751" i="3"/>
  <c r="D6752" i="3"/>
  <c r="D6753" i="3"/>
  <c r="D6754" i="3"/>
  <c r="D6755" i="3"/>
  <c r="D6756" i="3"/>
  <c r="D6757" i="3"/>
  <c r="D6758" i="3"/>
  <c r="D6759" i="3"/>
  <c r="D6760" i="3"/>
  <c r="D6761" i="3"/>
  <c r="D6762" i="3"/>
  <c r="D6763" i="3"/>
  <c r="D6764" i="3"/>
  <c r="D6765" i="3"/>
  <c r="D6766" i="3"/>
  <c r="D6767" i="3"/>
  <c r="D6768" i="3"/>
  <c r="D6769" i="3"/>
  <c r="D6770" i="3"/>
  <c r="D6771" i="3"/>
  <c r="D6772" i="3"/>
  <c r="D6773" i="3"/>
  <c r="D6774" i="3"/>
  <c r="D6775" i="3"/>
  <c r="D6776" i="3"/>
  <c r="D6777" i="3"/>
  <c r="D6778" i="3"/>
  <c r="D6779" i="3"/>
  <c r="D6780" i="3"/>
  <c r="D6781" i="3"/>
  <c r="D6782" i="3"/>
  <c r="D6783" i="3"/>
  <c r="D6784" i="3"/>
  <c r="D6785" i="3"/>
  <c r="D6786" i="3"/>
  <c r="D6787" i="3"/>
  <c r="D6788" i="3"/>
  <c r="D6789" i="3"/>
  <c r="D6790" i="3"/>
  <c r="D6791" i="3"/>
  <c r="D6792" i="3"/>
  <c r="D6793" i="3"/>
  <c r="D6794" i="3"/>
  <c r="D6795" i="3"/>
  <c r="D6796" i="3"/>
  <c r="D6797" i="3"/>
  <c r="D6798" i="3"/>
  <c r="D6799" i="3"/>
  <c r="D6800" i="3"/>
  <c r="D6801" i="3"/>
  <c r="D6802" i="3"/>
  <c r="D6803" i="3"/>
  <c r="D6804" i="3"/>
  <c r="D6805" i="3"/>
  <c r="D6806" i="3"/>
  <c r="D6807" i="3"/>
  <c r="D6808" i="3"/>
  <c r="D6809" i="3"/>
  <c r="D6810" i="3"/>
  <c r="D6811" i="3"/>
  <c r="D6812" i="3"/>
  <c r="D6813" i="3"/>
  <c r="D6814" i="3"/>
  <c r="D6815" i="3"/>
  <c r="D6816" i="3"/>
  <c r="D6817" i="3"/>
  <c r="D6818" i="3"/>
  <c r="D6819" i="3"/>
  <c r="D6820" i="3"/>
  <c r="D6821" i="3"/>
  <c r="D6822" i="3"/>
  <c r="D6823" i="3"/>
  <c r="D6824" i="3"/>
  <c r="D6825" i="3"/>
  <c r="D6826" i="3"/>
  <c r="D6827" i="3"/>
  <c r="D6828" i="3"/>
  <c r="D6829" i="3"/>
  <c r="D6830" i="3"/>
  <c r="D6831" i="3"/>
  <c r="D6832" i="3"/>
  <c r="D6833" i="3"/>
  <c r="D6834" i="3"/>
  <c r="D6835" i="3"/>
  <c r="D6836" i="3"/>
  <c r="D6837" i="3"/>
  <c r="D6838" i="3"/>
  <c r="D6839" i="3"/>
  <c r="D6840" i="3"/>
  <c r="D6841" i="3"/>
  <c r="D6842" i="3"/>
  <c r="D6843" i="3"/>
  <c r="D6844" i="3"/>
  <c r="D6845" i="3"/>
  <c r="D6846" i="3"/>
  <c r="D6847" i="3"/>
  <c r="D6848" i="3"/>
  <c r="D6849" i="3"/>
  <c r="D6850" i="3"/>
  <c r="D6851" i="3"/>
  <c r="D6852" i="3"/>
  <c r="D6853" i="3"/>
  <c r="D6854" i="3"/>
  <c r="D6855" i="3"/>
  <c r="D6856" i="3"/>
  <c r="D6857" i="3"/>
  <c r="D6858" i="3"/>
  <c r="D6859" i="3"/>
  <c r="D6860" i="3"/>
  <c r="D6861" i="3"/>
  <c r="D6862" i="3"/>
  <c r="D6863" i="3"/>
  <c r="D6864" i="3"/>
  <c r="D6865" i="3"/>
  <c r="D6866" i="3"/>
  <c r="D6867" i="3"/>
  <c r="D6868" i="3"/>
  <c r="D6869" i="3"/>
  <c r="D6870" i="3"/>
  <c r="D6871" i="3"/>
  <c r="D6872" i="3"/>
  <c r="D6873" i="3"/>
  <c r="D6874" i="3"/>
  <c r="D6875" i="3"/>
  <c r="D6876" i="3"/>
  <c r="D6877" i="3"/>
  <c r="D6878" i="3"/>
  <c r="D6879" i="3"/>
  <c r="D6880" i="3"/>
  <c r="D6881" i="3"/>
  <c r="D6882" i="3"/>
  <c r="D6883" i="3"/>
  <c r="D6884" i="3"/>
  <c r="D6885" i="3"/>
  <c r="D6886" i="3"/>
  <c r="D6887" i="3"/>
  <c r="D6888" i="3"/>
  <c r="D6889" i="3"/>
  <c r="D6890" i="3"/>
  <c r="D6891" i="3"/>
  <c r="D6892" i="3"/>
  <c r="D6893" i="3"/>
  <c r="D6894" i="3"/>
  <c r="D6895" i="3"/>
  <c r="D6896" i="3"/>
  <c r="D6897" i="3"/>
  <c r="D6898" i="3"/>
  <c r="D6899" i="3"/>
  <c r="D6900" i="3"/>
  <c r="D6901" i="3"/>
  <c r="D6902" i="3"/>
  <c r="D6903" i="3"/>
  <c r="D6904" i="3"/>
  <c r="D6905" i="3"/>
  <c r="D6906" i="3"/>
  <c r="D6907" i="3"/>
  <c r="D6908" i="3"/>
  <c r="D6909" i="3"/>
  <c r="D6910" i="3"/>
  <c r="D6911" i="3"/>
  <c r="D6912" i="3"/>
  <c r="D6913" i="3"/>
  <c r="D6914" i="3"/>
  <c r="D6915" i="3"/>
  <c r="D6916" i="3"/>
  <c r="D6917" i="3"/>
  <c r="D6918" i="3"/>
  <c r="D6919" i="3"/>
  <c r="D6920" i="3"/>
  <c r="D6921" i="3"/>
  <c r="D6922" i="3"/>
  <c r="D6923" i="3"/>
  <c r="D6924" i="3"/>
  <c r="D6925" i="3"/>
  <c r="D6926" i="3"/>
  <c r="D6927" i="3"/>
  <c r="D6928" i="3"/>
  <c r="D6929" i="3"/>
  <c r="D6930" i="3"/>
  <c r="D6931" i="3"/>
  <c r="D6932" i="3"/>
  <c r="D6933" i="3"/>
  <c r="D6934" i="3"/>
  <c r="D6935" i="3"/>
  <c r="D6936" i="3"/>
  <c r="D6937" i="3"/>
  <c r="D6938" i="3"/>
  <c r="D6939" i="3"/>
  <c r="D6940" i="3"/>
  <c r="D6941" i="3"/>
  <c r="D6942" i="3"/>
  <c r="D6943" i="3"/>
  <c r="D6944" i="3"/>
  <c r="D6945" i="3"/>
  <c r="D6946" i="3"/>
  <c r="D6947" i="3"/>
  <c r="D6948" i="3"/>
  <c r="D6949" i="3"/>
  <c r="D6950" i="3"/>
  <c r="D6951" i="3"/>
  <c r="D6952" i="3"/>
  <c r="D6953" i="3"/>
  <c r="D6954" i="3"/>
  <c r="D6955" i="3"/>
  <c r="D6956" i="3"/>
  <c r="D6957" i="3"/>
  <c r="D6958" i="3"/>
  <c r="D6959" i="3"/>
  <c r="D6960" i="3"/>
  <c r="D6961" i="3"/>
  <c r="D6962" i="3"/>
  <c r="D6963" i="3"/>
  <c r="D6964" i="3"/>
  <c r="D6965" i="3"/>
  <c r="D6966" i="3"/>
  <c r="D6967" i="3"/>
  <c r="D6968" i="3"/>
  <c r="D6969" i="3"/>
  <c r="D6970" i="3"/>
  <c r="D6971" i="3"/>
  <c r="D6972" i="3"/>
  <c r="D6973" i="3"/>
  <c r="D6974" i="3"/>
  <c r="D6975" i="3"/>
  <c r="D6976" i="3"/>
  <c r="D6977" i="3"/>
  <c r="D6978" i="3"/>
  <c r="D6979" i="3"/>
  <c r="D6980" i="3"/>
  <c r="D6981" i="3"/>
  <c r="D6982" i="3"/>
  <c r="D6983" i="3"/>
  <c r="D6984" i="3"/>
  <c r="D6985" i="3"/>
  <c r="D6986" i="3"/>
  <c r="D6987" i="3"/>
  <c r="D6988" i="3"/>
  <c r="D6989" i="3"/>
  <c r="D6990" i="3"/>
  <c r="D6991" i="3"/>
  <c r="D6992" i="3"/>
  <c r="D6993" i="3"/>
  <c r="D6994" i="3"/>
  <c r="D6995" i="3"/>
  <c r="D6996" i="3"/>
  <c r="D6997" i="3"/>
  <c r="D6998" i="3"/>
  <c r="D6999" i="3"/>
  <c r="D7000" i="3"/>
  <c r="D7001" i="3"/>
  <c r="D7002" i="3"/>
  <c r="D7003" i="3"/>
  <c r="D7004" i="3"/>
  <c r="D7005" i="3"/>
  <c r="D7006" i="3"/>
  <c r="D7007" i="3"/>
  <c r="D7008" i="3"/>
  <c r="D7009" i="3"/>
  <c r="D7010" i="3"/>
  <c r="D7011" i="3"/>
  <c r="D7012" i="3"/>
  <c r="D7013" i="3"/>
  <c r="D7014" i="3"/>
  <c r="D7015" i="3"/>
  <c r="D7016" i="3"/>
  <c r="D7017" i="3"/>
  <c r="D7018" i="3"/>
  <c r="D7019" i="3"/>
  <c r="D7020" i="3"/>
  <c r="D7021" i="3"/>
  <c r="D7022" i="3"/>
  <c r="D7023" i="3"/>
  <c r="D7024" i="3"/>
  <c r="D7025" i="3"/>
  <c r="D7026" i="3"/>
  <c r="D7027" i="3"/>
  <c r="D7028" i="3"/>
  <c r="D7029" i="3"/>
  <c r="D7030" i="3"/>
  <c r="D7031" i="3"/>
  <c r="D7032" i="3"/>
  <c r="D7033" i="3"/>
  <c r="D7034" i="3"/>
  <c r="D7035" i="3"/>
  <c r="D7036" i="3"/>
  <c r="D7037" i="3"/>
  <c r="D7038" i="3"/>
  <c r="D7039" i="3"/>
  <c r="D7040" i="3"/>
  <c r="D7041" i="3"/>
  <c r="D7042" i="3"/>
  <c r="D7043" i="3"/>
  <c r="D7044" i="3"/>
  <c r="D7045" i="3"/>
  <c r="D7046" i="3"/>
  <c r="D7047" i="3"/>
  <c r="D7048" i="3"/>
  <c r="D7049" i="3"/>
  <c r="D7050" i="3"/>
  <c r="D7051" i="3"/>
  <c r="D7052" i="3"/>
  <c r="D7053" i="3"/>
  <c r="D7054" i="3"/>
  <c r="D7055" i="3"/>
  <c r="D7056" i="3"/>
  <c r="D7057" i="3"/>
  <c r="D7058" i="3"/>
  <c r="D7059" i="3"/>
  <c r="D7060" i="3"/>
  <c r="D7061" i="3"/>
  <c r="D7062" i="3"/>
  <c r="D7063" i="3"/>
  <c r="D7064" i="3"/>
  <c r="D7065" i="3"/>
  <c r="D7066" i="3"/>
  <c r="D7067" i="3"/>
  <c r="D7068" i="3"/>
  <c r="D7069" i="3"/>
  <c r="D7361" i="3"/>
  <c r="D7362" i="3"/>
  <c r="D7365" i="3"/>
  <c r="D7366" i="3"/>
  <c r="D7368" i="3"/>
  <c r="D7369" i="3"/>
  <c r="D7371" i="3"/>
  <c r="D7372" i="3"/>
  <c r="D7373" i="3"/>
  <c r="D7374" i="3"/>
  <c r="D7375" i="3"/>
  <c r="D7376" i="3"/>
  <c r="D7377" i="3"/>
  <c r="D7378" i="3"/>
  <c r="D7379" i="3"/>
  <c r="D7380" i="3"/>
  <c r="D7381" i="3"/>
  <c r="D7382" i="3"/>
  <c r="D7383" i="3"/>
  <c r="D7384" i="3"/>
  <c r="D7385" i="3"/>
  <c r="D7386" i="3"/>
  <c r="D7387" i="3"/>
  <c r="D7388" i="3"/>
  <c r="D7389" i="3"/>
  <c r="D7390" i="3"/>
  <c r="D7391" i="3"/>
  <c r="D7392" i="3"/>
  <c r="D7393" i="3"/>
  <c r="D7394" i="3"/>
  <c r="D7395" i="3"/>
  <c r="D7396" i="3"/>
  <c r="D7397" i="3"/>
  <c r="D7398" i="3"/>
  <c r="D7399" i="3"/>
  <c r="D7400" i="3"/>
  <c r="D7401" i="3"/>
  <c r="D7402" i="3"/>
  <c r="D7403" i="3"/>
  <c r="D7404" i="3"/>
  <c r="D7405" i="3"/>
  <c r="D7406" i="3"/>
  <c r="D7407" i="3"/>
  <c r="D7409" i="3"/>
  <c r="D7410" i="3"/>
  <c r="D7411" i="3"/>
  <c r="D7412" i="3"/>
  <c r="D7413" i="3"/>
  <c r="D7414" i="3"/>
  <c r="D7415" i="3"/>
  <c r="D7416" i="3"/>
  <c r="D7417" i="3"/>
  <c r="D7418" i="3"/>
  <c r="D7419" i="3"/>
  <c r="D7420" i="3"/>
  <c r="D7421" i="3"/>
  <c r="D7422" i="3"/>
  <c r="D7423" i="3"/>
  <c r="D7424" i="3"/>
  <c r="D7425" i="3"/>
  <c r="D7426" i="3"/>
  <c r="D7427" i="3"/>
  <c r="D7428" i="3"/>
  <c r="D7429" i="3"/>
  <c r="D7430" i="3"/>
  <c r="D7431" i="3"/>
  <c r="D7432" i="3"/>
  <c r="D7433" i="3"/>
  <c r="D7434" i="3"/>
  <c r="D7435" i="3"/>
  <c r="D7436" i="3"/>
  <c r="D7437" i="3"/>
  <c r="D7438" i="3"/>
  <c r="D7439" i="3"/>
  <c r="D7440" i="3"/>
  <c r="D7441" i="3"/>
  <c r="D7442" i="3"/>
  <c r="D7443" i="3"/>
  <c r="D7444" i="3"/>
  <c r="D7445" i="3"/>
  <c r="D7446" i="3"/>
  <c r="D7447" i="3"/>
  <c r="D7448" i="3"/>
  <c r="D7449" i="3"/>
  <c r="D7450" i="3"/>
  <c r="D7451" i="3"/>
  <c r="D7452" i="3"/>
  <c r="D7453" i="3"/>
  <c r="D7454" i="3"/>
  <c r="D7455" i="3"/>
  <c r="D7456" i="3"/>
  <c r="D7457" i="3"/>
  <c r="D7458" i="3"/>
  <c r="D7459" i="3"/>
  <c r="D7460" i="3"/>
  <c r="D7462" i="3"/>
  <c r="D7463" i="3"/>
  <c r="D7464" i="3"/>
  <c r="D7465" i="3"/>
  <c r="D7466" i="3"/>
  <c r="D7467" i="3"/>
  <c r="D7468" i="3"/>
  <c r="D7469" i="3"/>
  <c r="D7470" i="3"/>
  <c r="D7471" i="3"/>
  <c r="D7472" i="3"/>
  <c r="D7473" i="3"/>
  <c r="D7474" i="3"/>
  <c r="D7475" i="3"/>
  <c r="D7476" i="3"/>
  <c r="D7477" i="3"/>
  <c r="D7478" i="3"/>
  <c r="D7479" i="3"/>
  <c r="D7480" i="3"/>
  <c r="D7481" i="3"/>
  <c r="D7482" i="3"/>
  <c r="D7483" i="3"/>
  <c r="D7484" i="3"/>
  <c r="D7485" i="3"/>
  <c r="D7486" i="3"/>
  <c r="D7487" i="3"/>
  <c r="D7488" i="3"/>
  <c r="D7489" i="3"/>
  <c r="D7490" i="3"/>
  <c r="D7491" i="3"/>
  <c r="D7492" i="3"/>
  <c r="D7493" i="3"/>
  <c r="D7494" i="3"/>
  <c r="D7495" i="3"/>
  <c r="D7496" i="3"/>
  <c r="D7497" i="3"/>
  <c r="D7498" i="3"/>
  <c r="D7499" i="3"/>
  <c r="D7500" i="3"/>
  <c r="D7501" i="3"/>
  <c r="D7502" i="3"/>
  <c r="D7503" i="3"/>
  <c r="D7504" i="3"/>
  <c r="D7505" i="3"/>
  <c r="D7506" i="3"/>
  <c r="D7507" i="3"/>
  <c r="D7508" i="3"/>
  <c r="D7509" i="3"/>
  <c r="D7510" i="3"/>
  <c r="D7511" i="3"/>
  <c r="D7512" i="3"/>
  <c r="D7513" i="3"/>
  <c r="D7514" i="3"/>
  <c r="D7515" i="3"/>
  <c r="D7516" i="3"/>
  <c r="D7517" i="3"/>
  <c r="D7519" i="3"/>
  <c r="D7520" i="3"/>
  <c r="D7521" i="3"/>
  <c r="D7522" i="3"/>
  <c r="D7523" i="3"/>
  <c r="D7524" i="3"/>
  <c r="D7525" i="3"/>
  <c r="D7527" i="3"/>
  <c r="D7528" i="3"/>
  <c r="D7529" i="3"/>
  <c r="D7530" i="3"/>
  <c r="D7531" i="3"/>
  <c r="D7532" i="3"/>
  <c r="D7533" i="3"/>
  <c r="D7534" i="3"/>
  <c r="D7535" i="3"/>
  <c r="D7536" i="3"/>
  <c r="D7537" i="3"/>
  <c r="D7539" i="3"/>
  <c r="D7540" i="3"/>
  <c r="D7541" i="3"/>
  <c r="D7542" i="3"/>
  <c r="D7543" i="3"/>
  <c r="D7544" i="3"/>
  <c r="D7545" i="3"/>
  <c r="D7546" i="3"/>
  <c r="D7547" i="3"/>
  <c r="D7549" i="3"/>
  <c r="D7550" i="3"/>
  <c r="D7551" i="3"/>
  <c r="D2865" i="3"/>
  <c r="D2866" i="3"/>
  <c r="D2867" i="3"/>
  <c r="D2868" i="3"/>
  <c r="D2869" i="3"/>
  <c r="D2870" i="3"/>
  <c r="D2871" i="3"/>
  <c r="D2872" i="3"/>
  <c r="D2873" i="3"/>
  <c r="D2874" i="3"/>
  <c r="D2875" i="3"/>
  <c r="D2876" i="3"/>
  <c r="D2877" i="3"/>
  <c r="D2878" i="3"/>
  <c r="D2879" i="3"/>
  <c r="D2880" i="3"/>
  <c r="D2881" i="3"/>
  <c r="D2882" i="3"/>
  <c r="D2883" i="3"/>
  <c r="D2884" i="3"/>
  <c r="D2885" i="3"/>
  <c r="D2886" i="3"/>
  <c r="D2887" i="3"/>
  <c r="D2888" i="3"/>
  <c r="D2889" i="3"/>
  <c r="D2890" i="3"/>
  <c r="D2891" i="3"/>
  <c r="D2892" i="3"/>
  <c r="D2893" i="3"/>
  <c r="D2894" i="3"/>
  <c r="D2895" i="3"/>
  <c r="D2896" i="3"/>
  <c r="D2897" i="3"/>
  <c r="D2898" i="3"/>
  <c r="D2899" i="3"/>
  <c r="D2900" i="3"/>
  <c r="D2901" i="3"/>
  <c r="D2902" i="3"/>
  <c r="D2903" i="3"/>
  <c r="D2904" i="3"/>
  <c r="D2905" i="3"/>
  <c r="D2906" i="3"/>
  <c r="D2907" i="3"/>
  <c r="D2908" i="3"/>
  <c r="D2909" i="3"/>
  <c r="D2910" i="3"/>
  <c r="D2911" i="3"/>
  <c r="D2912" i="3"/>
  <c r="D2913" i="3"/>
  <c r="D2914" i="3"/>
  <c r="D2915" i="3"/>
  <c r="D2916" i="3"/>
  <c r="D2917" i="3"/>
  <c r="D2918" i="3"/>
  <c r="D2919" i="3"/>
  <c r="D2920" i="3"/>
  <c r="D2921" i="3"/>
  <c r="D2922" i="3"/>
  <c r="D2923" i="3"/>
  <c r="D2924" i="3"/>
  <c r="D2925" i="3"/>
  <c r="D2926" i="3"/>
  <c r="D2927" i="3"/>
  <c r="D2928" i="3"/>
  <c r="D2929" i="3"/>
  <c r="D2930" i="3"/>
  <c r="D2931" i="3"/>
  <c r="D2932" i="3"/>
  <c r="D2933" i="3"/>
  <c r="D2934" i="3"/>
  <c r="D2935" i="3"/>
  <c r="D2936" i="3"/>
  <c r="D2937" i="3"/>
  <c r="D2938" i="3"/>
  <c r="D2939" i="3"/>
  <c r="D2940" i="3"/>
  <c r="D2941" i="3"/>
  <c r="D2942" i="3"/>
  <c r="D2943" i="3"/>
  <c r="D2944" i="3"/>
  <c r="D2945" i="3"/>
  <c r="D2946" i="3"/>
  <c r="D2947" i="3"/>
  <c r="D2948" i="3"/>
  <c r="D2949" i="3"/>
  <c r="D2950" i="3"/>
  <c r="D2951" i="3"/>
  <c r="D2952" i="3"/>
  <c r="D2953" i="3"/>
  <c r="D2954" i="3"/>
  <c r="D2955" i="3"/>
  <c r="D2956" i="3"/>
  <c r="D2957" i="3"/>
  <c r="D2958" i="3"/>
  <c r="D2959" i="3"/>
  <c r="D2960" i="3"/>
  <c r="D2961" i="3"/>
  <c r="D2962" i="3"/>
  <c r="D2963" i="3"/>
  <c r="D2964" i="3"/>
  <c r="D2965" i="3"/>
  <c r="D2966" i="3"/>
  <c r="D2967" i="3"/>
  <c r="D2968" i="3"/>
  <c r="D2969" i="3"/>
  <c r="D2970" i="3"/>
  <c r="D2971" i="3"/>
  <c r="D2972" i="3"/>
  <c r="D2973" i="3"/>
  <c r="D2974" i="3"/>
  <c r="D2975" i="3"/>
  <c r="D2976" i="3"/>
  <c r="D2977" i="3"/>
  <c r="D2978" i="3"/>
  <c r="D2979" i="3"/>
  <c r="D2980" i="3"/>
  <c r="D2981" i="3"/>
  <c r="D2982" i="3"/>
  <c r="D2983" i="3"/>
  <c r="D2984" i="3"/>
  <c r="D2985" i="3"/>
  <c r="D2986" i="3"/>
  <c r="D2987" i="3"/>
  <c r="D2988" i="3"/>
  <c r="D2989" i="3"/>
  <c r="D2990" i="3"/>
  <c r="D2991" i="3"/>
  <c r="D2992" i="3"/>
  <c r="D2993" i="3"/>
  <c r="D2994" i="3"/>
  <c r="D2995" i="3"/>
  <c r="D2996" i="3"/>
  <c r="D2997" i="3"/>
  <c r="D2998" i="3"/>
  <c r="D2999" i="3"/>
  <c r="D3000" i="3"/>
  <c r="D3001" i="3"/>
  <c r="D3002" i="3"/>
  <c r="D3003" i="3"/>
  <c r="D3004" i="3"/>
  <c r="D3005" i="3"/>
  <c r="D3006" i="3"/>
  <c r="D3007" i="3"/>
  <c r="D3008" i="3"/>
  <c r="D3009" i="3"/>
  <c r="D3010" i="3"/>
  <c r="D3011" i="3"/>
  <c r="D3012" i="3"/>
  <c r="D3013" i="3"/>
  <c r="D3014" i="3"/>
  <c r="D3015" i="3"/>
  <c r="D3016" i="3"/>
  <c r="D3017" i="3"/>
  <c r="D3018" i="3"/>
  <c r="D3019" i="3"/>
  <c r="D3020" i="3"/>
  <c r="D3021" i="3"/>
  <c r="D3022" i="3"/>
  <c r="D3023" i="3"/>
  <c r="D3024" i="3"/>
  <c r="D3025" i="3"/>
  <c r="D3026" i="3"/>
  <c r="D3027" i="3"/>
  <c r="D3028" i="3"/>
  <c r="D3029" i="3"/>
  <c r="D3030" i="3"/>
  <c r="D3031" i="3"/>
  <c r="D3032" i="3"/>
  <c r="D3033" i="3"/>
  <c r="D3034" i="3"/>
  <c r="D3035" i="3"/>
  <c r="D3036" i="3"/>
  <c r="D3037" i="3"/>
  <c r="D3038" i="3"/>
  <c r="D3039" i="3"/>
  <c r="D3040" i="3"/>
  <c r="D3041" i="3"/>
  <c r="D3042" i="3"/>
  <c r="D3043" i="3"/>
  <c r="D3044" i="3"/>
  <c r="D3045" i="3"/>
  <c r="D4520" i="3"/>
  <c r="D4521" i="3"/>
  <c r="D4522" i="3"/>
  <c r="D4523" i="3"/>
  <c r="D4524" i="3"/>
  <c r="D4525" i="3"/>
  <c r="D4526" i="3"/>
  <c r="D4527" i="3"/>
  <c r="D4528" i="3"/>
  <c r="D4529" i="3"/>
  <c r="D4530" i="3"/>
  <c r="D4531" i="3"/>
  <c r="D4532" i="3"/>
  <c r="D4533" i="3"/>
  <c r="D4534" i="3"/>
  <c r="D4535" i="3"/>
  <c r="D4536" i="3"/>
  <c r="D4537" i="3"/>
  <c r="D4538" i="3"/>
  <c r="D4539" i="3"/>
  <c r="D4540" i="3"/>
  <c r="D4541" i="3"/>
  <c r="D4542" i="3"/>
  <c r="D4543" i="3"/>
  <c r="D4544" i="3"/>
  <c r="D4545" i="3"/>
  <c r="D4546" i="3"/>
  <c r="D4547" i="3"/>
  <c r="D4548" i="3"/>
  <c r="D4549" i="3"/>
  <c r="D4550" i="3"/>
  <c r="D4551" i="3"/>
  <c r="D4552" i="3"/>
  <c r="D4553" i="3"/>
  <c r="D4554" i="3"/>
  <c r="D4555" i="3"/>
  <c r="D4556" i="3"/>
  <c r="D4557" i="3"/>
  <c r="D4558" i="3"/>
  <c r="D4559" i="3"/>
  <c r="D4560" i="3"/>
  <c r="D4561" i="3"/>
  <c r="D4562" i="3"/>
  <c r="D4563" i="3"/>
  <c r="D4564" i="3"/>
  <c r="D4565" i="3"/>
  <c r="D4566" i="3"/>
  <c r="D4567" i="3"/>
  <c r="D4568" i="3"/>
  <c r="D4569" i="3"/>
  <c r="D4570" i="3"/>
  <c r="D4571" i="3"/>
  <c r="D4572" i="3"/>
  <c r="D4573" i="3"/>
  <c r="D4574" i="3"/>
  <c r="D4575" i="3"/>
  <c r="D4576" i="3"/>
  <c r="D4577" i="3"/>
  <c r="D4578" i="3"/>
  <c r="D4579" i="3"/>
  <c r="D4580" i="3"/>
  <c r="D4581" i="3"/>
  <c r="D4582" i="3"/>
  <c r="D4583" i="3"/>
  <c r="D4584" i="3"/>
  <c r="D4585" i="3"/>
  <c r="D4586" i="3"/>
  <c r="D4587" i="3"/>
  <c r="D4588" i="3"/>
  <c r="D4589" i="3"/>
  <c r="D4590" i="3"/>
  <c r="D4591" i="3"/>
  <c r="D4592" i="3"/>
  <c r="D4593" i="3"/>
  <c r="D4594" i="3"/>
  <c r="D4595" i="3"/>
  <c r="D4596" i="3"/>
  <c r="D4597" i="3"/>
  <c r="D4598" i="3"/>
  <c r="D4599" i="3"/>
  <c r="D4600" i="3"/>
  <c r="D4601" i="3"/>
  <c r="D4602" i="3"/>
  <c r="D4603" i="3"/>
  <c r="D4604" i="3"/>
  <c r="D4605" i="3"/>
  <c r="D4606" i="3"/>
  <c r="D4607" i="3"/>
  <c r="D4608" i="3"/>
  <c r="D4609" i="3"/>
  <c r="D4610" i="3"/>
  <c r="D4611" i="3"/>
  <c r="D4612" i="3"/>
  <c r="D4613" i="3"/>
  <c r="D4614" i="3"/>
  <c r="D4615" i="3"/>
  <c r="D4616" i="3"/>
  <c r="D4617" i="3"/>
  <c r="D4618" i="3"/>
  <c r="D4619" i="3"/>
  <c r="D4620" i="3"/>
  <c r="D4621" i="3"/>
  <c r="D4622" i="3"/>
  <c r="D4623" i="3"/>
  <c r="D4624" i="3"/>
  <c r="D4625" i="3"/>
  <c r="D4626" i="3"/>
  <c r="D4627" i="3"/>
  <c r="D4628" i="3"/>
  <c r="D4629" i="3"/>
  <c r="D4630" i="3"/>
  <c r="D4631" i="3"/>
  <c r="D4632" i="3"/>
  <c r="D4633" i="3"/>
  <c r="D4634" i="3"/>
  <c r="D4635" i="3"/>
  <c r="D4636" i="3"/>
  <c r="D4637" i="3"/>
  <c r="D4638" i="3"/>
  <c r="D4639" i="3"/>
  <c r="D4640" i="3"/>
  <c r="D4641" i="3"/>
  <c r="D4642" i="3"/>
  <c r="D4643" i="3"/>
  <c r="D4644" i="3"/>
  <c r="D4645" i="3"/>
  <c r="D4646" i="3"/>
  <c r="D4647" i="3"/>
  <c r="D4648" i="3"/>
  <c r="D4649" i="3"/>
  <c r="D4650" i="3"/>
  <c r="D4651" i="3"/>
  <c r="D4652" i="3"/>
  <c r="D4653" i="3"/>
  <c r="D4654" i="3"/>
  <c r="D4655" i="3"/>
  <c r="D4656" i="3"/>
  <c r="D4657" i="3"/>
  <c r="D4658" i="3"/>
  <c r="D4659" i="3"/>
  <c r="D4660" i="3"/>
  <c r="D4661" i="3"/>
  <c r="D4662" i="3"/>
  <c r="D4663" i="3"/>
  <c r="D4664" i="3"/>
  <c r="D4665" i="3"/>
  <c r="D4666" i="3"/>
  <c r="D4667" i="3"/>
  <c r="D4668" i="3"/>
  <c r="D4669" i="3"/>
  <c r="D4670" i="3"/>
  <c r="D4671" i="3"/>
  <c r="D4672" i="3"/>
  <c r="D4673" i="3"/>
  <c r="D4674" i="3"/>
  <c r="D4675" i="3"/>
  <c r="D4676" i="3"/>
  <c r="D4677" i="3"/>
  <c r="D4678" i="3"/>
  <c r="D4679" i="3"/>
  <c r="D4680" i="3"/>
  <c r="D4681" i="3"/>
  <c r="D4682" i="3"/>
  <c r="D4683" i="3"/>
  <c r="D4684" i="3"/>
  <c r="D4685" i="3"/>
  <c r="D4686" i="3"/>
  <c r="D4687" i="3"/>
  <c r="D4688" i="3"/>
  <c r="D4689" i="3"/>
  <c r="D4690" i="3"/>
  <c r="D4691" i="3"/>
  <c r="D4692" i="3"/>
  <c r="D4693" i="3"/>
  <c r="D4694" i="3"/>
  <c r="D4695" i="3"/>
  <c r="D4696" i="3"/>
  <c r="D4697" i="3"/>
  <c r="D4698" i="3"/>
  <c r="D4699" i="3"/>
  <c r="D4700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D1764" i="3"/>
  <c r="D1765" i="3"/>
  <c r="D1766" i="3"/>
  <c r="D1767" i="3"/>
  <c r="D1768" i="3"/>
  <c r="D1769" i="3"/>
  <c r="D1770" i="3"/>
  <c r="D1771" i="3"/>
  <c r="D1772" i="3"/>
  <c r="D1773" i="3"/>
  <c r="D1774" i="3"/>
  <c r="D1775" i="3"/>
  <c r="D1776" i="3"/>
  <c r="D1777" i="3"/>
  <c r="D1778" i="3"/>
  <c r="D1779" i="3"/>
  <c r="D1780" i="3"/>
  <c r="D1781" i="3"/>
  <c r="D1782" i="3"/>
  <c r="D1783" i="3"/>
  <c r="D1784" i="3"/>
  <c r="D1785" i="3"/>
  <c r="D1786" i="3"/>
  <c r="D1787" i="3"/>
  <c r="D1788" i="3"/>
  <c r="D1789" i="3"/>
  <c r="D1790" i="3"/>
  <c r="D1791" i="3"/>
  <c r="D1792" i="3"/>
  <c r="D1793" i="3"/>
  <c r="D1794" i="3"/>
  <c r="D1795" i="3"/>
  <c r="D1796" i="3"/>
  <c r="D1797" i="3"/>
  <c r="D1798" i="3"/>
  <c r="D1799" i="3"/>
  <c r="D1800" i="3"/>
  <c r="D1801" i="3"/>
  <c r="D1802" i="3"/>
  <c r="D1803" i="3"/>
  <c r="D1804" i="3"/>
  <c r="D1805" i="3"/>
  <c r="D1806" i="3"/>
  <c r="D1807" i="3"/>
  <c r="D1808" i="3"/>
  <c r="D1809" i="3"/>
  <c r="D1810" i="3"/>
  <c r="D1811" i="3"/>
  <c r="D1812" i="3"/>
  <c r="D1813" i="3"/>
  <c r="D1814" i="3"/>
  <c r="D1815" i="3"/>
  <c r="D1816" i="3"/>
  <c r="D1817" i="3"/>
  <c r="D1818" i="3"/>
  <c r="D1819" i="3"/>
  <c r="D1820" i="3"/>
  <c r="D1821" i="3"/>
  <c r="D1822" i="3"/>
  <c r="D1823" i="3"/>
  <c r="D1824" i="3"/>
  <c r="D1825" i="3"/>
  <c r="D1826" i="3"/>
  <c r="D1827" i="3"/>
  <c r="D1828" i="3"/>
  <c r="D1829" i="3"/>
  <c r="D1830" i="3"/>
  <c r="D1831" i="3"/>
  <c r="D1832" i="3"/>
  <c r="D1833" i="3"/>
  <c r="D1834" i="3"/>
  <c r="D1835" i="3"/>
  <c r="D1836" i="3"/>
  <c r="D1837" i="3"/>
  <c r="D1838" i="3"/>
  <c r="D1839" i="3"/>
  <c r="D1840" i="3"/>
  <c r="D1841" i="3"/>
  <c r="D1842" i="3"/>
  <c r="D1843" i="3"/>
  <c r="D1844" i="3"/>
  <c r="D1845" i="3"/>
  <c r="D1846" i="3"/>
  <c r="D1847" i="3"/>
  <c r="D1848" i="3"/>
  <c r="D1849" i="3"/>
  <c r="D1850" i="3"/>
  <c r="D1851" i="3"/>
  <c r="D1852" i="3"/>
  <c r="D1853" i="3"/>
  <c r="D1854" i="3"/>
  <c r="D1855" i="3"/>
  <c r="D1856" i="3"/>
  <c r="D1857" i="3"/>
  <c r="D1858" i="3"/>
  <c r="D1859" i="3"/>
  <c r="D1860" i="3"/>
  <c r="D1861" i="3"/>
  <c r="D1862" i="3"/>
  <c r="D1863" i="3"/>
  <c r="D1864" i="3"/>
  <c r="D1865" i="3"/>
  <c r="D1866" i="3"/>
  <c r="D1867" i="3"/>
  <c r="D1868" i="3"/>
  <c r="D1869" i="3"/>
  <c r="D1870" i="3"/>
  <c r="D1871" i="3"/>
  <c r="D1872" i="3"/>
  <c r="D1873" i="3"/>
  <c r="D1874" i="3"/>
  <c r="D1875" i="3"/>
  <c r="D1876" i="3"/>
  <c r="D1877" i="3"/>
  <c r="D1878" i="3"/>
  <c r="D1879" i="3"/>
  <c r="D1880" i="3"/>
  <c r="D1881" i="3"/>
  <c r="D1882" i="3"/>
  <c r="D1883" i="3"/>
  <c r="D1884" i="3"/>
  <c r="D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99" i="3"/>
  <c r="D1900" i="3"/>
  <c r="D1901" i="3"/>
  <c r="D1902" i="3"/>
  <c r="D1903" i="3"/>
  <c r="D1904" i="3"/>
  <c r="D1905" i="3"/>
  <c r="D1906" i="3"/>
  <c r="D1907" i="3"/>
  <c r="D1908" i="3"/>
  <c r="D1909" i="3"/>
  <c r="D1910" i="3"/>
  <c r="D3754" i="3"/>
  <c r="D8217" i="3"/>
  <c r="D3307" i="3"/>
  <c r="D6278" i="3"/>
  <c r="D6226" i="3"/>
  <c r="D6225" i="3"/>
  <c r="D6224" i="3"/>
  <c r="D3638" i="3"/>
  <c r="D3639" i="3"/>
  <c r="D3673" i="3"/>
  <c r="D1125" i="3"/>
  <c r="D8040" i="3"/>
  <c r="D8041" i="3"/>
  <c r="D8042" i="3"/>
  <c r="D7358" i="3"/>
  <c r="D7359" i="3"/>
  <c r="D1452" i="3"/>
  <c r="D2445" i="3"/>
  <c r="D2446" i="3"/>
  <c r="D4008" i="3"/>
  <c r="D4009" i="3"/>
  <c r="D3188" i="3"/>
  <c r="D4371" i="3"/>
  <c r="D4372" i="3"/>
  <c r="D4162" i="3"/>
  <c r="D8441" i="3"/>
  <c r="D4519" i="3"/>
  <c r="D2863" i="3"/>
  <c r="D2864" i="3"/>
  <c r="D198" i="3"/>
  <c r="D199" i="3"/>
  <c r="D6526" i="3"/>
  <c r="D1728" i="3"/>
  <c r="D1729" i="3"/>
  <c r="D4909" i="3"/>
  <c r="D2684" i="3"/>
  <c r="D2171" i="3"/>
  <c r="D2172" i="3"/>
  <c r="D5443" i="3"/>
  <c r="D5444" i="3"/>
  <c r="D5445" i="3"/>
  <c r="D5446" i="3"/>
  <c r="D6015" i="3"/>
  <c r="D6016" i="3"/>
  <c r="D6017" i="3"/>
  <c r="D6018" i="3"/>
  <c r="D6019" i="3"/>
  <c r="D981" i="3"/>
  <c r="D808" i="3"/>
  <c r="D1365" i="3"/>
  <c r="D734" i="3"/>
  <c r="D444" i="3"/>
  <c r="D445" i="3"/>
  <c r="D446" i="3"/>
  <c r="D3310" i="3"/>
  <c r="D3311" i="3"/>
  <c r="D381" i="3"/>
  <c r="D983" i="3"/>
  <c r="D6322" i="3"/>
  <c r="D7555" i="3"/>
  <c r="D7556" i="3"/>
  <c r="D7557" i="3"/>
  <c r="D7071" i="3"/>
  <c r="D2174" i="3"/>
  <c r="D2175" i="3"/>
  <c r="D3757" i="3"/>
  <c r="D4164" i="3"/>
  <c r="D4011" i="3"/>
  <c r="D4374" i="3"/>
  <c r="D2685" i="3"/>
  <c r="D4" i="3"/>
  <c r="D6437" i="3"/>
  <c r="D1454" i="3"/>
  <c r="D2588" i="3"/>
  <c r="D2636" i="3"/>
  <c r="D1913" i="3"/>
  <c r="D4913" i="3"/>
  <c r="D4914" i="3"/>
  <c r="D4915" i="3"/>
  <c r="D5470" i="3"/>
  <c r="D5471" i="3"/>
  <c r="D5472" i="3"/>
  <c r="D810" i="3"/>
  <c r="D1127" i="3"/>
  <c r="D6020" i="3"/>
  <c r="D6021" i="3"/>
  <c r="D6022" i="3"/>
  <c r="D6227" i="3"/>
  <c r="D447" i="3"/>
  <c r="D3312" i="3"/>
  <c r="D984" i="3"/>
  <c r="D6323" i="3"/>
  <c r="D7558" i="3"/>
  <c r="D7559" i="3"/>
  <c r="D7560" i="3"/>
  <c r="D7363" i="3"/>
  <c r="D7364" i="3"/>
  <c r="D1367" i="3"/>
  <c r="D2176" i="3"/>
  <c r="D3758" i="3"/>
  <c r="D3759" i="3"/>
  <c r="D3059" i="3"/>
  <c r="D4165" i="3"/>
  <c r="D4012" i="3"/>
  <c r="D8307" i="3"/>
  <c r="D4375" i="3"/>
  <c r="D2686" i="3"/>
  <c r="D5" i="3"/>
  <c r="D6438" i="3"/>
  <c r="D6439" i="3"/>
  <c r="D1455" i="3"/>
  <c r="D4703" i="3"/>
  <c r="D1914" i="3"/>
  <c r="D4916" i="3"/>
  <c r="D4917" i="3"/>
  <c r="D4918" i="3"/>
  <c r="D5473" i="3"/>
  <c r="D5474" i="3"/>
  <c r="D735" i="3"/>
  <c r="D8044" i="3"/>
  <c r="D6023" i="3"/>
  <c r="D8287" i="3"/>
  <c r="D3189" i="3"/>
  <c r="D3190" i="3"/>
  <c r="D3191" i="3"/>
  <c r="D448" i="3"/>
  <c r="D449" i="3"/>
  <c r="D450" i="3"/>
  <c r="D3313" i="3"/>
  <c r="D3314" i="3"/>
  <c r="D985" i="3"/>
  <c r="D6324" i="3"/>
  <c r="D3641" i="3"/>
  <c r="D6279" i="3"/>
  <c r="D7561" i="3"/>
  <c r="D7562" i="3"/>
  <c r="D7563" i="3"/>
  <c r="D7072" i="3"/>
  <c r="D2177" i="3"/>
  <c r="D3760" i="3"/>
  <c r="D3060" i="3"/>
  <c r="D4166" i="3"/>
  <c r="D4013" i="3"/>
  <c r="D8308" i="3"/>
  <c r="D4376" i="3"/>
  <c r="D1456" i="3"/>
  <c r="D4704" i="3"/>
  <c r="D4705" i="3"/>
  <c r="D1915" i="3"/>
  <c r="D4919" i="3"/>
  <c r="D4920" i="3"/>
  <c r="D4921" i="3"/>
  <c r="D4922" i="3"/>
  <c r="D5475" i="3"/>
  <c r="D5476" i="3"/>
  <c r="D5477" i="3"/>
  <c r="D5478" i="3"/>
  <c r="D736" i="3"/>
  <c r="D1128" i="3"/>
  <c r="D1129" i="3"/>
  <c r="D8045" i="3"/>
  <c r="D451" i="3"/>
  <c r="D3315" i="3"/>
  <c r="D3316" i="3"/>
  <c r="D986" i="3"/>
  <c r="D6325" i="3"/>
  <c r="D3642" i="3"/>
  <c r="D8442" i="3"/>
  <c r="D382" i="3"/>
  <c r="D2447" i="3"/>
  <c r="D6280" i="3"/>
  <c r="D7564" i="3"/>
  <c r="D7565" i="3"/>
  <c r="D7566" i="3"/>
  <c r="D7367" i="3"/>
  <c r="D7073" i="3"/>
  <c r="D2178" i="3"/>
  <c r="D3761" i="3"/>
  <c r="D3061" i="3"/>
  <c r="D4167" i="3"/>
  <c r="D4014" i="3"/>
  <c r="D8309" i="3"/>
  <c r="D4377" i="3"/>
  <c r="D2687" i="3"/>
  <c r="D1457" i="3"/>
  <c r="D1458" i="3"/>
  <c r="D4706" i="3"/>
  <c r="D1916" i="3"/>
  <c r="D4923" i="3"/>
  <c r="D4924" i="3"/>
  <c r="D4925" i="3"/>
  <c r="D4926" i="3"/>
  <c r="D5479" i="3"/>
  <c r="D811" i="3"/>
  <c r="D1130" i="3"/>
  <c r="D1131" i="3"/>
  <c r="D8046" i="3"/>
  <c r="D6024" i="3"/>
  <c r="D452" i="3"/>
  <c r="D453" i="3"/>
  <c r="D454" i="3"/>
  <c r="D455" i="3"/>
  <c r="D3317" i="3"/>
  <c r="D3318" i="3"/>
  <c r="D2448" i="3"/>
  <c r="D987" i="3"/>
  <c r="D7567" i="3"/>
  <c r="D7568" i="3"/>
  <c r="D7569" i="3"/>
  <c r="D7074" i="3"/>
  <c r="D7075" i="3"/>
  <c r="D1368" i="3"/>
  <c r="D2179" i="3"/>
  <c r="D3762" i="3"/>
  <c r="D4168" i="3"/>
  <c r="D4015" i="3"/>
  <c r="D8310" i="3"/>
  <c r="D2688" i="3"/>
  <c r="D1459" i="3"/>
  <c r="D2589" i="3"/>
  <c r="D2637" i="3"/>
  <c r="D1917" i="3"/>
  <c r="D4927" i="3"/>
  <c r="D4928" i="3"/>
  <c r="D4929" i="3"/>
  <c r="D5480" i="3"/>
  <c r="D812" i="3"/>
  <c r="D8047" i="3"/>
  <c r="D6228" i="3"/>
  <c r="D456" i="3"/>
  <c r="D457" i="3"/>
  <c r="D3319" i="3"/>
  <c r="D3320" i="3"/>
  <c r="D5447" i="3"/>
  <c r="D383" i="3"/>
  <c r="D7570" i="3"/>
  <c r="D7571" i="3"/>
  <c r="D7370" i="3"/>
  <c r="D7076" i="3"/>
  <c r="D1369" i="3"/>
  <c r="D2180" i="3"/>
  <c r="D3763" i="3"/>
  <c r="D3764" i="3"/>
  <c r="D4169" i="3"/>
  <c r="D4016" i="3"/>
  <c r="D4378" i="3"/>
  <c r="D6" i="3"/>
  <c r="D1460" i="3"/>
  <c r="D4707" i="3"/>
  <c r="D1918" i="3"/>
  <c r="D4930" i="3"/>
  <c r="D4931" i="3"/>
  <c r="D4932" i="3"/>
  <c r="D5481" i="3"/>
  <c r="D5482" i="3"/>
  <c r="D5483" i="3"/>
  <c r="D813" i="3"/>
  <c r="D1132" i="3"/>
  <c r="D458" i="3"/>
  <c r="D3321" i="3"/>
  <c r="D988" i="3"/>
  <c r="D6326" i="3"/>
  <c r="D3643" i="3"/>
  <c r="D2449" i="3"/>
  <c r="D6281" i="3"/>
  <c r="D7572" i="3"/>
  <c r="D7573" i="3"/>
  <c r="D7574" i="3"/>
  <c r="D7077" i="3"/>
  <c r="D2181" i="3"/>
  <c r="D3765" i="3"/>
  <c r="D3062" i="3"/>
  <c r="D4170" i="3"/>
  <c r="D4017" i="3"/>
  <c r="D8311" i="3"/>
  <c r="D4379" i="3"/>
  <c r="D7" i="3"/>
  <c r="D1461" i="3"/>
  <c r="D4708" i="3"/>
  <c r="D1919" i="3"/>
  <c r="D4933" i="3"/>
  <c r="D4934" i="3"/>
  <c r="D5484" i="3"/>
  <c r="D814" i="3"/>
  <c r="D8048" i="3"/>
  <c r="D6025" i="3"/>
  <c r="D6026" i="3"/>
  <c r="D6027" i="3"/>
  <c r="D6028" i="3"/>
  <c r="D6229" i="3"/>
  <c r="D459" i="3"/>
  <c r="D460" i="3"/>
  <c r="D3322" i="3"/>
  <c r="D989" i="3"/>
  <c r="D6327" i="3"/>
  <c r="D2450" i="3"/>
  <c r="D7575" i="3"/>
  <c r="D7576" i="3"/>
  <c r="D7577" i="3"/>
  <c r="D7078" i="3"/>
  <c r="D1370" i="3"/>
  <c r="D2182" i="3"/>
  <c r="D3766" i="3"/>
  <c r="D4171" i="3"/>
  <c r="D4018" i="3"/>
  <c r="D4380" i="3"/>
  <c r="D2689" i="3"/>
  <c r="D8" i="3"/>
  <c r="D1462" i="3"/>
  <c r="D4709" i="3"/>
  <c r="D1920" i="3"/>
  <c r="D4935" i="3"/>
  <c r="D4936" i="3"/>
  <c r="D5485" i="3"/>
  <c r="D5486" i="3"/>
  <c r="D815" i="3"/>
  <c r="D8049" i="3"/>
  <c r="D6029" i="3"/>
  <c r="D6030" i="3"/>
  <c r="D6031" i="3"/>
  <c r="D461" i="3"/>
  <c r="D462" i="3"/>
  <c r="D463" i="3"/>
  <c r="D464" i="3"/>
  <c r="D3323" i="3"/>
  <c r="D3324" i="3"/>
  <c r="D2451" i="3"/>
  <c r="D990" i="3"/>
  <c r="D7578" i="3"/>
  <c r="D7579" i="3"/>
  <c r="D7079" i="3"/>
  <c r="D2183" i="3"/>
  <c r="D3767" i="3"/>
  <c r="D3063" i="3"/>
  <c r="D4019" i="3"/>
  <c r="D8312" i="3"/>
  <c r="D1463" i="3"/>
  <c r="D2590" i="3"/>
  <c r="D2638" i="3"/>
  <c r="D1921" i="3"/>
  <c r="D4937" i="3"/>
  <c r="D4938" i="3"/>
  <c r="D5487" i="3"/>
  <c r="D816" i="3"/>
  <c r="D8050" i="3"/>
  <c r="D8288" i="3"/>
  <c r="D6032" i="3"/>
  <c r="D465" i="3"/>
  <c r="D3325" i="3"/>
  <c r="D3326" i="3"/>
  <c r="D991" i="3"/>
  <c r="D6328" i="3"/>
  <c r="D8218" i="3"/>
  <c r="D384" i="3"/>
  <c r="D3644" i="3"/>
  <c r="D5448" i="3"/>
  <c r="D2452" i="3"/>
  <c r="D7580" i="3"/>
  <c r="D7581" i="3"/>
  <c r="D7582" i="3"/>
  <c r="D7080" i="3"/>
  <c r="D7081" i="3"/>
  <c r="D1371" i="3"/>
  <c r="D2184" i="3"/>
  <c r="D3768" i="3"/>
  <c r="D3769" i="3"/>
  <c r="D4172" i="3"/>
  <c r="D4020" i="3"/>
  <c r="D4021" i="3"/>
  <c r="D4381" i="3"/>
  <c r="D9" i="3"/>
  <c r="D10" i="3"/>
  <c r="D6440" i="3"/>
  <c r="D1464" i="3"/>
  <c r="D1922" i="3"/>
  <c r="D4939" i="3"/>
  <c r="D4940" i="3"/>
  <c r="D4941" i="3"/>
  <c r="D4942" i="3"/>
  <c r="D5488" i="3"/>
  <c r="D5489" i="3"/>
  <c r="D5490" i="3"/>
  <c r="D5491" i="3"/>
  <c r="D817" i="3"/>
  <c r="D8051" i="3"/>
  <c r="D6033" i="3"/>
  <c r="D3192" i="3"/>
  <c r="D6230" i="3"/>
  <c r="D466" i="3"/>
  <c r="D467" i="3"/>
  <c r="D3327" i="3"/>
  <c r="D3328" i="3"/>
  <c r="D2453" i="3"/>
  <c r="D992" i="3"/>
  <c r="D7583" i="3"/>
  <c r="D7584" i="3"/>
  <c r="D7082" i="3"/>
  <c r="D7083" i="3"/>
  <c r="D2185" i="3"/>
  <c r="D3770" i="3"/>
  <c r="D3064" i="3"/>
  <c r="D8313" i="3"/>
  <c r="D2690" i="3"/>
  <c r="D2591" i="3"/>
  <c r="D2639" i="3"/>
  <c r="D1923" i="3"/>
  <c r="D4943" i="3"/>
  <c r="D4944" i="3"/>
  <c r="D4945" i="3"/>
  <c r="D4946" i="3"/>
  <c r="D5492" i="3"/>
  <c r="D818" i="3"/>
  <c r="D8052" i="3"/>
  <c r="D6231" i="3"/>
  <c r="D468" i="3"/>
  <c r="D469" i="3"/>
  <c r="D3329" i="3"/>
  <c r="D3330" i="3"/>
  <c r="D385" i="3"/>
  <c r="D8235" i="3"/>
  <c r="D6282" i="3"/>
  <c r="D8443" i="3"/>
  <c r="D993" i="3"/>
  <c r="D6329" i="3"/>
  <c r="D8219" i="3"/>
  <c r="D2454" i="3"/>
  <c r="D7585" i="3"/>
  <c r="D7586" i="3"/>
  <c r="D7587" i="3"/>
  <c r="D7084" i="3"/>
  <c r="D7085" i="3"/>
  <c r="D2186" i="3"/>
  <c r="D3771" i="3"/>
  <c r="D3772" i="3"/>
  <c r="D3065" i="3"/>
  <c r="D4173" i="3"/>
  <c r="D2691" i="3"/>
  <c r="D2692" i="3"/>
  <c r="D2592" i="3"/>
  <c r="D2640" i="3"/>
  <c r="D4710" i="3"/>
  <c r="D1924" i="3"/>
  <c r="D4947" i="3"/>
  <c r="D4948" i="3"/>
  <c r="D5493" i="3"/>
  <c r="D5494" i="3"/>
  <c r="D5495" i="3"/>
  <c r="D819" i="3"/>
  <c r="D737" i="3"/>
  <c r="D738" i="3"/>
  <c r="D1133" i="3"/>
  <c r="D1134" i="3"/>
  <c r="D8053" i="3"/>
  <c r="D6034" i="3"/>
  <c r="D6035" i="3"/>
  <c r="D6036" i="3"/>
  <c r="D6037" i="3"/>
  <c r="D3193" i="3"/>
  <c r="D6232" i="3"/>
  <c r="D470" i="3"/>
  <c r="D3331" i="3"/>
  <c r="D3332" i="3"/>
  <c r="D2455" i="3"/>
  <c r="D8444" i="3"/>
  <c r="D386" i="3"/>
  <c r="D6283" i="3"/>
  <c r="D7588" i="3"/>
  <c r="D7589" i="3"/>
  <c r="D7590" i="3"/>
  <c r="D7086" i="3"/>
  <c r="D7087" i="3"/>
  <c r="D2187" i="3"/>
  <c r="D3773" i="3"/>
  <c r="D3774" i="3"/>
  <c r="D2693" i="3"/>
  <c r="D1465" i="3"/>
  <c r="D2593" i="3"/>
  <c r="D2641" i="3"/>
  <c r="D1925" i="3"/>
  <c r="D4949" i="3"/>
  <c r="D4950" i="3"/>
  <c r="D4951" i="3"/>
  <c r="D5496" i="3"/>
  <c r="D820" i="3"/>
  <c r="D8054" i="3"/>
  <c r="D6038" i="3"/>
  <c r="D6039" i="3"/>
  <c r="D6040" i="3"/>
  <c r="D471" i="3"/>
  <c r="D472" i="3"/>
  <c r="D3333" i="3"/>
  <c r="D3334" i="3"/>
  <c r="D8445" i="3"/>
  <c r="D2456" i="3"/>
  <c r="D7591" i="3"/>
  <c r="D7592" i="3"/>
  <c r="D7593" i="3"/>
  <c r="D7088" i="3"/>
  <c r="D2188" i="3"/>
  <c r="D2189" i="3"/>
  <c r="D3775" i="3"/>
  <c r="D4174" i="3"/>
  <c r="D4022" i="3"/>
  <c r="D4382" i="3"/>
  <c r="D11" i="3"/>
  <c r="D6441" i="3"/>
  <c r="D1466" i="3"/>
  <c r="D2594" i="3"/>
  <c r="D2642" i="3"/>
  <c r="D1926" i="3"/>
  <c r="D1927" i="3"/>
  <c r="D4952" i="3"/>
  <c r="D4953" i="3"/>
  <c r="D4954" i="3"/>
  <c r="D4955" i="3"/>
  <c r="D5497" i="3"/>
  <c r="D5498" i="3"/>
  <c r="D821" i="3"/>
  <c r="D1135" i="3"/>
  <c r="D1136" i="3"/>
  <c r="D1137" i="3"/>
  <c r="D8055" i="3"/>
  <c r="D6041" i="3"/>
  <c r="D3194" i="3"/>
  <c r="D473" i="3"/>
  <c r="D3335" i="3"/>
  <c r="D3336" i="3"/>
  <c r="D994" i="3"/>
  <c r="D6330" i="3"/>
  <c r="D2457" i="3"/>
  <c r="D8220" i="3"/>
  <c r="D2458" i="3"/>
  <c r="D7594" i="3"/>
  <c r="D7595" i="3"/>
  <c r="D7089" i="3"/>
  <c r="D2190" i="3"/>
  <c r="D3776" i="3"/>
  <c r="D3066" i="3"/>
  <c r="D4175" i="3"/>
  <c r="D4023" i="3"/>
  <c r="D8314" i="3"/>
  <c r="D4383" i="3"/>
  <c r="D2694" i="3"/>
  <c r="D12" i="3"/>
  <c r="D1467" i="3"/>
  <c r="D4711" i="3"/>
  <c r="D1928" i="3"/>
  <c r="D4956" i="3"/>
  <c r="D4957" i="3"/>
  <c r="D4958" i="3"/>
  <c r="D5499" i="3"/>
  <c r="D5500" i="3"/>
  <c r="D822" i="3"/>
  <c r="D1138" i="3"/>
  <c r="D8056" i="3"/>
  <c r="D6042" i="3"/>
  <c r="D474" i="3"/>
  <c r="D3337" i="3"/>
  <c r="D995" i="3"/>
  <c r="D6331" i="3"/>
  <c r="D2459" i="3"/>
  <c r="D7596" i="3"/>
  <c r="D7597" i="3"/>
  <c r="D7598" i="3"/>
  <c r="D7090" i="3"/>
  <c r="D7091" i="3"/>
  <c r="D1372" i="3"/>
  <c r="D2191" i="3"/>
  <c r="D2192" i="3"/>
  <c r="D2193" i="3"/>
  <c r="D3777" i="3"/>
  <c r="D3778" i="3"/>
  <c r="D3067" i="3"/>
  <c r="D8315" i="3"/>
  <c r="D13" i="3"/>
  <c r="D6442" i="3"/>
  <c r="D1468" i="3"/>
  <c r="D1469" i="3"/>
  <c r="D4712" i="3"/>
  <c r="D1929" i="3"/>
  <c r="D4959" i="3"/>
  <c r="D4960" i="3"/>
  <c r="D4961" i="3"/>
  <c r="D5501" i="3"/>
  <c r="D5502" i="3"/>
  <c r="D5503" i="3"/>
  <c r="D5504" i="3"/>
  <c r="D823" i="3"/>
  <c r="D1139" i="3"/>
  <c r="D8057" i="3"/>
  <c r="D475" i="3"/>
  <c r="D3338" i="3"/>
  <c r="D3339" i="3"/>
  <c r="D2460" i="3"/>
  <c r="D996" i="3"/>
  <c r="D6332" i="3"/>
  <c r="D5449" i="3"/>
  <c r="D387" i="3"/>
  <c r="D2461" i="3"/>
  <c r="D997" i="3"/>
  <c r="D7599" i="3"/>
  <c r="D7600" i="3"/>
  <c r="D7601" i="3"/>
  <c r="D7092" i="3"/>
  <c r="D2194" i="3"/>
  <c r="D2195" i="3"/>
  <c r="D2196" i="3"/>
  <c r="D3779" i="3"/>
  <c r="D3780" i="3"/>
  <c r="D4176" i="3"/>
  <c r="D4024" i="3"/>
  <c r="D8316" i="3"/>
  <c r="D4384" i="3"/>
  <c r="D14" i="3"/>
  <c r="D6443" i="3"/>
  <c r="D1470" i="3"/>
  <c r="D2595" i="3"/>
  <c r="D2643" i="3"/>
  <c r="D1930" i="3"/>
  <c r="D1931" i="3"/>
  <c r="D4962" i="3"/>
  <c r="D4963" i="3"/>
  <c r="D4964" i="3"/>
  <c r="D5505" i="3"/>
  <c r="D5506" i="3"/>
  <c r="D5507" i="3"/>
  <c r="D824" i="3"/>
  <c r="D1140" i="3"/>
  <c r="D8058" i="3"/>
  <c r="D476" i="3"/>
  <c r="D3340" i="3"/>
  <c r="D998" i="3"/>
  <c r="D6333" i="3"/>
  <c r="D2462" i="3"/>
  <c r="D388" i="3"/>
  <c r="D3047" i="3"/>
  <c r="D7602" i="3"/>
  <c r="D7603" i="3"/>
  <c r="D7604" i="3"/>
  <c r="D7093" i="3"/>
  <c r="D2197" i="3"/>
  <c r="D2198" i="3"/>
  <c r="D3781" i="3"/>
  <c r="D3068" i="3"/>
  <c r="D8317" i="3"/>
  <c r="D1471" i="3"/>
  <c r="D2596" i="3"/>
  <c r="D2644" i="3"/>
  <c r="D1932" i="3"/>
  <c r="D4965" i="3"/>
  <c r="D4966" i="3"/>
  <c r="D4967" i="3"/>
  <c r="D5508" i="3"/>
  <c r="D5509" i="3"/>
  <c r="D825" i="3"/>
  <c r="D8059" i="3"/>
  <c r="D6043" i="3"/>
  <c r="D8289" i="3"/>
  <c r="D6044" i="3"/>
  <c r="D6045" i="3"/>
  <c r="D3195" i="3"/>
  <c r="D477" i="3"/>
  <c r="D3341" i="3"/>
  <c r="D999" i="3"/>
  <c r="D6334" i="3"/>
  <c r="D8221" i="3"/>
  <c r="D3048" i="3"/>
  <c r="D8236" i="3"/>
  <c r="D7605" i="3"/>
  <c r="D7606" i="3"/>
  <c r="D7094" i="3"/>
  <c r="D2199" i="3"/>
  <c r="D3782" i="3"/>
  <c r="D8318" i="3"/>
  <c r="D2695" i="3"/>
  <c r="D1472" i="3"/>
  <c r="D4713" i="3"/>
  <c r="D4714" i="3"/>
  <c r="D1933" i="3"/>
  <c r="D4968" i="3"/>
  <c r="D4969" i="3"/>
  <c r="D5510" i="3"/>
  <c r="D826" i="3"/>
  <c r="D1141" i="3"/>
  <c r="D1142" i="3"/>
  <c r="D8060" i="3"/>
  <c r="D6233" i="3"/>
  <c r="D478" i="3"/>
  <c r="D3342" i="3"/>
  <c r="D3343" i="3"/>
  <c r="D3344" i="3"/>
  <c r="D1000" i="3"/>
  <c r="D6335" i="3"/>
  <c r="D2463" i="3"/>
  <c r="D8237" i="3"/>
  <c r="D7607" i="3"/>
  <c r="D7608" i="3"/>
  <c r="D7609" i="3"/>
  <c r="D7095" i="3"/>
  <c r="D1373" i="3"/>
  <c r="D2200" i="3"/>
  <c r="D3783" i="3"/>
  <c r="D3069" i="3"/>
  <c r="D4177" i="3"/>
  <c r="D4025" i="3"/>
  <c r="D8319" i="3"/>
  <c r="D4385" i="3"/>
  <c r="D15" i="3"/>
  <c r="D6444" i="3"/>
  <c r="D1473" i="3"/>
  <c r="D4715" i="3"/>
  <c r="D4716" i="3"/>
  <c r="D1934" i="3"/>
  <c r="D4970" i="3"/>
  <c r="D4971" i="3"/>
  <c r="D4972" i="3"/>
  <c r="D5511" i="3"/>
  <c r="D5512" i="3"/>
  <c r="D5513" i="3"/>
  <c r="D827" i="3"/>
  <c r="D1143" i="3"/>
  <c r="D1144" i="3"/>
  <c r="D8061" i="3"/>
  <c r="D6046" i="3"/>
  <c r="D3196" i="3"/>
  <c r="D479" i="3"/>
  <c r="D3345" i="3"/>
  <c r="D3346" i="3"/>
  <c r="D8446" i="3"/>
  <c r="D1001" i="3"/>
  <c r="D6336" i="3"/>
  <c r="D3645" i="3"/>
  <c r="D8238" i="3"/>
  <c r="D6284" i="3"/>
  <c r="D2464" i="3"/>
  <c r="D7610" i="3"/>
  <c r="D7611" i="3"/>
  <c r="D7612" i="3"/>
  <c r="D7096" i="3"/>
  <c r="D2201" i="3"/>
  <c r="D2202" i="3"/>
  <c r="D3784" i="3"/>
  <c r="D3070" i="3"/>
  <c r="D4178" i="3"/>
  <c r="D8320" i="3"/>
  <c r="D16" i="3"/>
  <c r="D17" i="3"/>
  <c r="D1474" i="3"/>
  <c r="D4717" i="3"/>
  <c r="D1935" i="3"/>
  <c r="D4973" i="3"/>
  <c r="D4974" i="3"/>
  <c r="D4975" i="3"/>
  <c r="D5514" i="3"/>
  <c r="D5515" i="3"/>
  <c r="D5516" i="3"/>
  <c r="D5517" i="3"/>
  <c r="D828" i="3"/>
  <c r="D1145" i="3"/>
  <c r="D1146" i="3"/>
  <c r="D8062" i="3"/>
  <c r="D6047" i="3"/>
  <c r="D3197" i="3"/>
  <c r="D480" i="3"/>
  <c r="D3347" i="3"/>
  <c r="D3348" i="3"/>
  <c r="D2465" i="3"/>
  <c r="D1002" i="3"/>
  <c r="D6337" i="3"/>
  <c r="D389" i="3"/>
  <c r="D8239" i="3"/>
  <c r="D7613" i="3"/>
  <c r="D7614" i="3"/>
  <c r="D7097" i="3"/>
  <c r="D2203" i="3"/>
  <c r="D3785" i="3"/>
  <c r="D3786" i="3"/>
  <c r="D4179" i="3"/>
  <c r="D4026" i="3"/>
  <c r="D4386" i="3"/>
  <c r="D18" i="3"/>
  <c r="D19" i="3"/>
  <c r="D1475" i="3"/>
  <c r="D4718" i="3"/>
  <c r="D1936" i="3"/>
  <c r="D4976" i="3"/>
  <c r="D4977" i="3"/>
  <c r="D5518" i="3"/>
  <c r="D5519" i="3"/>
  <c r="D829" i="3"/>
  <c r="D1147" i="3"/>
  <c r="D1148" i="3"/>
  <c r="D8063" i="3"/>
  <c r="D6048" i="3"/>
  <c r="D6049" i="3"/>
  <c r="D6050" i="3"/>
  <c r="D3198" i="3"/>
  <c r="D6234" i="3"/>
  <c r="D481" i="3"/>
  <c r="D482" i="3"/>
  <c r="D483" i="3"/>
  <c r="D3349" i="3"/>
  <c r="D1003" i="3"/>
  <c r="D2466" i="3"/>
  <c r="D7615" i="3"/>
  <c r="D7616" i="3"/>
  <c r="D7617" i="3"/>
  <c r="D7098" i="3"/>
  <c r="D2204" i="3"/>
  <c r="D3787" i="3"/>
  <c r="D3788" i="3"/>
  <c r="D4180" i="3"/>
  <c r="D6445" i="3"/>
  <c r="D1476" i="3"/>
  <c r="D4719" i="3"/>
  <c r="D1937" i="3"/>
  <c r="D4978" i="3"/>
  <c r="D4979" i="3"/>
  <c r="D5520" i="3"/>
  <c r="D5521" i="3"/>
  <c r="D830" i="3"/>
  <c r="D8064" i="3"/>
  <c r="D6051" i="3"/>
  <c r="D6052" i="3"/>
  <c r="D6053" i="3"/>
  <c r="D3199" i="3"/>
  <c r="D6235" i="3"/>
  <c r="D484" i="3"/>
  <c r="D3350" i="3"/>
  <c r="D3351" i="3"/>
  <c r="D3352" i="3"/>
  <c r="D1004" i="3"/>
  <c r="D6338" i="3"/>
  <c r="D2467" i="3"/>
  <c r="D390" i="3"/>
  <c r="D8240" i="3"/>
  <c r="D7618" i="3"/>
  <c r="D7619" i="3"/>
  <c r="D7099" i="3"/>
  <c r="D7100" i="3"/>
  <c r="D1374" i="3"/>
  <c r="D2205" i="3"/>
  <c r="D3789" i="3"/>
  <c r="D3071" i="3"/>
  <c r="D4181" i="3"/>
  <c r="D4027" i="3"/>
  <c r="D8321" i="3"/>
  <c r="D4387" i="3"/>
  <c r="D20" i="3"/>
  <c r="D1477" i="3"/>
  <c r="D1938" i="3"/>
  <c r="D4980" i="3"/>
  <c r="D4981" i="3"/>
  <c r="D4982" i="3"/>
  <c r="D4983" i="3"/>
  <c r="D5522" i="3"/>
  <c r="D5523" i="3"/>
  <c r="D5524" i="3"/>
  <c r="D831" i="3"/>
  <c r="D1149" i="3"/>
  <c r="D8065" i="3"/>
  <c r="D485" i="3"/>
  <c r="D486" i="3"/>
  <c r="D487" i="3"/>
  <c r="D3353" i="3"/>
  <c r="D3354" i="3"/>
  <c r="D1005" i="3"/>
  <c r="D2468" i="3"/>
  <c r="D7620" i="3"/>
  <c r="D7621" i="3"/>
  <c r="D7622" i="3"/>
  <c r="D7101" i="3"/>
  <c r="D2206" i="3"/>
  <c r="D2207" i="3"/>
  <c r="D3790" i="3"/>
  <c r="D3791" i="3"/>
  <c r="D3072" i="3"/>
  <c r="D4182" i="3"/>
  <c r="D4028" i="3"/>
  <c r="D8322" i="3"/>
  <c r="D4388" i="3"/>
  <c r="D21" i="3"/>
  <c r="D6446" i="3"/>
  <c r="D1478" i="3"/>
  <c r="D4720" i="3"/>
  <c r="D4721" i="3"/>
  <c r="D4984" i="3"/>
  <c r="D4985" i="3"/>
  <c r="D4986" i="3"/>
  <c r="D4987" i="3"/>
  <c r="D5525" i="3"/>
  <c r="D5526" i="3"/>
  <c r="D5527" i="3"/>
  <c r="D5528" i="3"/>
  <c r="D832" i="3"/>
  <c r="D1150" i="3"/>
  <c r="D1151" i="3"/>
  <c r="D8066" i="3"/>
  <c r="D6054" i="3"/>
  <c r="D488" i="3"/>
  <c r="D3355" i="3"/>
  <c r="D3356" i="3"/>
  <c r="D2469" i="3"/>
  <c r="D5450" i="3"/>
  <c r="D8241" i="3"/>
  <c r="D7623" i="3"/>
  <c r="D7624" i="3"/>
  <c r="D7625" i="3"/>
  <c r="D7102" i="3"/>
  <c r="D7103" i="3"/>
  <c r="D2208" i="3"/>
  <c r="D3792" i="3"/>
  <c r="D3073" i="3"/>
  <c r="D4183" i="3"/>
  <c r="D4029" i="3"/>
  <c r="D8323" i="3"/>
  <c r="D4389" i="3"/>
  <c r="D2696" i="3"/>
  <c r="D22" i="3"/>
  <c r="D1479" i="3"/>
  <c r="D1939" i="3"/>
  <c r="D4988" i="3"/>
  <c r="D4989" i="3"/>
  <c r="D4990" i="3"/>
  <c r="D5529" i="3"/>
  <c r="D5530" i="3"/>
  <c r="D5531" i="3"/>
  <c r="D833" i="3"/>
  <c r="D8067" i="3"/>
  <c r="D6055" i="3"/>
  <c r="D6056" i="3"/>
  <c r="D6057" i="3"/>
  <c r="D3200" i="3"/>
  <c r="D6236" i="3"/>
  <c r="D489" i="3"/>
  <c r="D3357" i="3"/>
  <c r="D3358" i="3"/>
  <c r="D1006" i="3"/>
  <c r="D6339" i="3"/>
  <c r="D8222" i="3"/>
  <c r="D2470" i="3"/>
  <c r="D7626" i="3"/>
  <c r="D7627" i="3"/>
  <c r="D7628" i="3"/>
  <c r="D2209" i="3"/>
  <c r="D3793" i="3"/>
  <c r="D3074" i="3"/>
  <c r="D4184" i="3"/>
  <c r="D4030" i="3"/>
  <c r="D8324" i="3"/>
  <c r="D4390" i="3"/>
  <c r="D23" i="3"/>
  <c r="D6447" i="3"/>
  <c r="D1480" i="3"/>
  <c r="D4722" i="3"/>
  <c r="D6313" i="3"/>
  <c r="D1940" i="3"/>
  <c r="D1941" i="3"/>
  <c r="D4991" i="3"/>
  <c r="D4992" i="3"/>
  <c r="D4993" i="3"/>
  <c r="D5532" i="3"/>
  <c r="D5533" i="3"/>
  <c r="D5534" i="3"/>
  <c r="D739" i="3"/>
  <c r="D8068" i="3"/>
  <c r="D6058" i="3"/>
  <c r="D6059" i="3"/>
  <c r="D3201" i="3"/>
  <c r="D3202" i="3"/>
  <c r="D6237" i="3"/>
  <c r="D490" i="3"/>
  <c r="D3359" i="3"/>
  <c r="D3360" i="3"/>
  <c r="D3361" i="3"/>
  <c r="D2471" i="3"/>
  <c r="D8242" i="3"/>
  <c r="D6285" i="3"/>
  <c r="D391" i="3"/>
  <c r="D1007" i="3"/>
  <c r="D7629" i="3"/>
  <c r="D7630" i="3"/>
  <c r="D7104" i="3"/>
  <c r="D2210" i="3"/>
  <c r="D3794" i="3"/>
  <c r="D4185" i="3"/>
  <c r="D4031" i="3"/>
  <c r="D4391" i="3"/>
  <c r="D2697" i="3"/>
  <c r="D1481" i="3"/>
  <c r="D1942" i="3"/>
  <c r="D4994" i="3"/>
  <c r="D4995" i="3"/>
  <c r="D4996" i="3"/>
  <c r="D4997" i="3"/>
  <c r="D5535" i="3"/>
  <c r="D5536" i="3"/>
  <c r="D5537" i="3"/>
  <c r="D834" i="3"/>
  <c r="D8069" i="3"/>
  <c r="D6060" i="3"/>
  <c r="D491" i="3"/>
  <c r="D3362" i="3"/>
  <c r="D3363" i="3"/>
  <c r="D1008" i="3"/>
  <c r="D6340" i="3"/>
  <c r="D8223" i="3"/>
  <c r="D2472" i="3"/>
  <c r="D6286" i="3"/>
  <c r="D7631" i="3"/>
  <c r="D7632" i="3"/>
  <c r="D7633" i="3"/>
  <c r="D7105" i="3"/>
  <c r="D7106" i="3"/>
  <c r="D2211" i="3"/>
  <c r="D3795" i="3"/>
  <c r="D4186" i="3"/>
  <c r="D4032" i="3"/>
  <c r="D4392" i="3"/>
  <c r="D2698" i="3"/>
  <c r="D2699" i="3"/>
  <c r="D24" i="3"/>
  <c r="D6448" i="3"/>
  <c r="D1482" i="3"/>
  <c r="D1483" i="3"/>
  <c r="D1484" i="3"/>
  <c r="D1485" i="3"/>
  <c r="D1943" i="3"/>
  <c r="D4998" i="3"/>
  <c r="D4999" i="3"/>
  <c r="D5000" i="3"/>
  <c r="D5538" i="3"/>
  <c r="D5539" i="3"/>
  <c r="D1152" i="3"/>
  <c r="D8070" i="3"/>
  <c r="D6061" i="3"/>
  <c r="D6062" i="3"/>
  <c r="D8290" i="3"/>
  <c r="D6238" i="3"/>
  <c r="D492" i="3"/>
  <c r="D3364" i="3"/>
  <c r="D392" i="3"/>
  <c r="D8447" i="3"/>
  <c r="D1009" i="3"/>
  <c r="D6341" i="3"/>
  <c r="D1010" i="3"/>
  <c r="D2473" i="3"/>
  <c r="D7634" i="3"/>
  <c r="D7635" i="3"/>
  <c r="D7636" i="3"/>
  <c r="D7107" i="3"/>
  <c r="D2212" i="3"/>
  <c r="D3796" i="3"/>
  <c r="D4187" i="3"/>
  <c r="D4033" i="3"/>
  <c r="D4393" i="3"/>
  <c r="D25" i="3"/>
  <c r="D6449" i="3"/>
  <c r="D1486" i="3"/>
  <c r="D1944" i="3"/>
  <c r="D5001" i="3"/>
  <c r="D5002" i="3"/>
  <c r="D5003" i="3"/>
  <c r="D5540" i="3"/>
  <c r="D5541" i="3"/>
  <c r="D5542" i="3"/>
  <c r="D835" i="3"/>
  <c r="D8071" i="3"/>
  <c r="D6063" i="3"/>
  <c r="D6064" i="3"/>
  <c r="D3203" i="3"/>
  <c r="D3204" i="3"/>
  <c r="D6239" i="3"/>
  <c r="D493" i="3"/>
  <c r="D494" i="3"/>
  <c r="D495" i="3"/>
  <c r="D3365" i="3"/>
  <c r="D3366" i="3"/>
  <c r="D3646" i="3"/>
  <c r="D1011" i="3"/>
  <c r="D2474" i="3"/>
  <c r="D7637" i="3"/>
  <c r="D7108" i="3"/>
  <c r="D7109" i="3"/>
  <c r="D2213" i="3"/>
  <c r="D3797" i="3"/>
  <c r="D3798" i="3"/>
  <c r="D4188" i="3"/>
  <c r="D4034" i="3"/>
  <c r="D8325" i="3"/>
  <c r="D4394" i="3"/>
  <c r="D26" i="3"/>
  <c r="D6450" i="3"/>
  <c r="D1487" i="3"/>
  <c r="D1488" i="3"/>
  <c r="D4723" i="3"/>
  <c r="D4724" i="3"/>
  <c r="D1945" i="3"/>
  <c r="D5004" i="3"/>
  <c r="D5005" i="3"/>
  <c r="D5006" i="3"/>
  <c r="D5543" i="3"/>
  <c r="D5544" i="3"/>
  <c r="D836" i="3"/>
  <c r="D1153" i="3"/>
  <c r="D8072" i="3"/>
  <c r="D6065" i="3"/>
  <c r="D6066" i="3"/>
  <c r="D496" i="3"/>
  <c r="D497" i="3"/>
  <c r="D498" i="3"/>
  <c r="D3367" i="3"/>
  <c r="D1012" i="3"/>
  <c r="D6342" i="3"/>
  <c r="D2475" i="3"/>
  <c r="D8243" i="3"/>
  <c r="D7638" i="3"/>
  <c r="D7639" i="3"/>
  <c r="D7640" i="3"/>
  <c r="D7110" i="3"/>
  <c r="D7111" i="3"/>
  <c r="D1375" i="3"/>
  <c r="D2214" i="3"/>
  <c r="D3799" i="3"/>
  <c r="D3800" i="3"/>
  <c r="D4189" i="3"/>
  <c r="D2700" i="3"/>
  <c r="D27" i="3"/>
  <c r="D1489" i="3"/>
  <c r="D4725" i="3"/>
  <c r="D1946" i="3"/>
  <c r="D5007" i="3"/>
  <c r="D5008" i="3"/>
  <c r="D5545" i="3"/>
  <c r="D5546" i="3"/>
  <c r="D837" i="3"/>
  <c r="D1154" i="3"/>
  <c r="D6067" i="3"/>
  <c r="D6068" i="3"/>
  <c r="D6240" i="3"/>
  <c r="D499" i="3"/>
  <c r="D500" i="3"/>
  <c r="D3368" i="3"/>
  <c r="D1013" i="3"/>
  <c r="D6343" i="3"/>
  <c r="D5451" i="3"/>
  <c r="D3049" i="3"/>
  <c r="D8448" i="3"/>
  <c r="D7641" i="3"/>
  <c r="D7642" i="3"/>
  <c r="D7643" i="3"/>
  <c r="D7112" i="3"/>
  <c r="D7113" i="3"/>
  <c r="D2215" i="3"/>
  <c r="D2216" i="3"/>
  <c r="D3801" i="3"/>
  <c r="D3075" i="3"/>
  <c r="D4190" i="3"/>
  <c r="D4035" i="3"/>
  <c r="D4395" i="3"/>
  <c r="D2701" i="3"/>
  <c r="D28" i="3"/>
  <c r="D6451" i="3"/>
  <c r="D1490" i="3"/>
  <c r="D4726" i="3"/>
  <c r="D4727" i="3"/>
  <c r="D1947" i="3"/>
  <c r="D1948" i="3"/>
  <c r="D5009" i="3"/>
  <c r="D5010" i="3"/>
  <c r="D5547" i="3"/>
  <c r="D5548" i="3"/>
  <c r="D838" i="3"/>
  <c r="D1155" i="3"/>
  <c r="D8073" i="3"/>
  <c r="D8291" i="3"/>
  <c r="D6069" i="3"/>
  <c r="D6070" i="3"/>
  <c r="D3205" i="3"/>
  <c r="D6241" i="3"/>
  <c r="D501" i="3"/>
  <c r="D3369" i="3"/>
  <c r="D3370" i="3"/>
  <c r="D393" i="3"/>
  <c r="D2476" i="3"/>
  <c r="D7644" i="3"/>
  <c r="D7645" i="3"/>
  <c r="D7646" i="3"/>
  <c r="D7114" i="3"/>
  <c r="D2217" i="3"/>
  <c r="D3802" i="3"/>
  <c r="D3803" i="3"/>
  <c r="D4191" i="3"/>
  <c r="D4036" i="3"/>
  <c r="D4396" i="3"/>
  <c r="D29" i="3"/>
  <c r="D6452" i="3"/>
  <c r="D1491" i="3"/>
  <c r="D2597" i="3"/>
  <c r="D2645" i="3"/>
  <c r="D4728" i="3"/>
  <c r="D1949" i="3"/>
  <c r="D5011" i="3"/>
  <c r="D5549" i="3"/>
  <c r="D5550" i="3"/>
  <c r="D839" i="3"/>
  <c r="D1156" i="3"/>
  <c r="D1157" i="3"/>
  <c r="D1158" i="3"/>
  <c r="D8074" i="3"/>
  <c r="D6071" i="3"/>
  <c r="D6072" i="3"/>
  <c r="D6073" i="3"/>
  <c r="D3206" i="3"/>
  <c r="D502" i="3"/>
  <c r="D3371" i="3"/>
  <c r="D3372" i="3"/>
  <c r="D2477" i="3"/>
  <c r="D1014" i="3"/>
  <c r="D6344" i="3"/>
  <c r="D7647" i="3"/>
  <c r="D7648" i="3"/>
  <c r="D7649" i="3"/>
  <c r="D7115" i="3"/>
  <c r="D7116" i="3"/>
  <c r="D2218" i="3"/>
  <c r="D3804" i="3"/>
  <c r="D3805" i="3"/>
  <c r="D3076" i="3"/>
  <c r="D4192" i="3"/>
  <c r="D4193" i="3"/>
  <c r="D4037" i="3"/>
  <c r="D4038" i="3"/>
  <c r="D8326" i="3"/>
  <c r="D4397" i="3"/>
  <c r="D4398" i="3"/>
  <c r="D2702" i="3"/>
  <c r="D30" i="3"/>
  <c r="D6453" i="3"/>
  <c r="D1492" i="3"/>
  <c r="D4729" i="3"/>
  <c r="D6314" i="3"/>
  <c r="D2598" i="3"/>
  <c r="D2646" i="3"/>
  <c r="D1950" i="3"/>
  <c r="D1951" i="3"/>
  <c r="D5012" i="3"/>
  <c r="D5013" i="3"/>
  <c r="D5014" i="3"/>
  <c r="D5551" i="3"/>
  <c r="D5552" i="3"/>
  <c r="D840" i="3"/>
  <c r="D6074" i="3"/>
  <c r="D6075" i="3"/>
  <c r="D6076" i="3"/>
  <c r="D6242" i="3"/>
  <c r="D503" i="3"/>
  <c r="D3373" i="3"/>
  <c r="D3374" i="3"/>
  <c r="D2478" i="3"/>
  <c r="D5452" i="3"/>
  <c r="D1015" i="3"/>
  <c r="D7650" i="3"/>
  <c r="D7651" i="3"/>
  <c r="D7117" i="3"/>
  <c r="D7118" i="3"/>
  <c r="D2219" i="3"/>
  <c r="D3806" i="3"/>
  <c r="D3077" i="3"/>
  <c r="D4194" i="3"/>
  <c r="D4039" i="3"/>
  <c r="D8327" i="3"/>
  <c r="D4399" i="3"/>
  <c r="D31" i="3"/>
  <c r="D1493" i="3"/>
  <c r="D4730" i="3"/>
  <c r="D2599" i="3"/>
  <c r="D2647" i="3"/>
  <c r="D4731" i="3"/>
  <c r="D6315" i="3"/>
  <c r="D1952" i="3"/>
  <c r="D1953" i="3"/>
  <c r="D1954" i="3"/>
  <c r="D5015" i="3"/>
  <c r="D5016" i="3"/>
  <c r="D5017" i="3"/>
  <c r="D5553" i="3"/>
  <c r="D5554" i="3"/>
  <c r="D5555" i="3"/>
  <c r="D841" i="3"/>
  <c r="D1159" i="3"/>
  <c r="D8075" i="3"/>
  <c r="D6077" i="3"/>
  <c r="D6078" i="3"/>
  <c r="D6079" i="3"/>
  <c r="D3207" i="3"/>
  <c r="D6243" i="3"/>
  <c r="D504" i="3"/>
  <c r="D3375" i="3"/>
  <c r="D3376" i="3"/>
  <c r="D3377" i="3"/>
  <c r="D2479" i="3"/>
  <c r="D1016" i="3"/>
  <c r="D7652" i="3"/>
  <c r="D7653" i="3"/>
  <c r="D7119" i="3"/>
  <c r="D7120" i="3"/>
  <c r="D2220" i="3"/>
  <c r="D2221" i="3"/>
  <c r="D3807" i="3"/>
  <c r="D3808" i="3"/>
  <c r="D3078" i="3"/>
  <c r="D4195" i="3"/>
  <c r="D8328" i="3"/>
  <c r="D8329" i="3"/>
  <c r="D2703" i="3"/>
  <c r="D1494" i="3"/>
  <c r="D2600" i="3"/>
  <c r="D2648" i="3"/>
  <c r="D1955" i="3"/>
  <c r="D1956" i="3"/>
  <c r="D5018" i="3"/>
  <c r="D5019" i="3"/>
  <c r="D5020" i="3"/>
  <c r="D5556" i="3"/>
  <c r="D842" i="3"/>
  <c r="D8076" i="3"/>
  <c r="D6080" i="3"/>
  <c r="D6244" i="3"/>
  <c r="D505" i="3"/>
  <c r="D506" i="3"/>
  <c r="D3378" i="3"/>
  <c r="D3379" i="3"/>
  <c r="D1017" i="3"/>
  <c r="D6345" i="3"/>
  <c r="D7654" i="3"/>
  <c r="D7655" i="3"/>
  <c r="D7121" i="3"/>
  <c r="D7122" i="3"/>
  <c r="D2222" i="3"/>
  <c r="D3809" i="3"/>
  <c r="D3810" i="3"/>
  <c r="D4196" i="3"/>
  <c r="D4040" i="3"/>
  <c r="D2704" i="3"/>
  <c r="D1495" i="3"/>
  <c r="D2601" i="3"/>
  <c r="D2649" i="3"/>
  <c r="D1957" i="3"/>
  <c r="D5021" i="3"/>
  <c r="D5022" i="3"/>
  <c r="D5557" i="3"/>
  <c r="D843" i="3"/>
  <c r="D8077" i="3"/>
  <c r="D6081" i="3"/>
  <c r="D6245" i="3"/>
  <c r="D507" i="3"/>
  <c r="D508" i="3"/>
  <c r="D3380" i="3"/>
  <c r="D8224" i="3"/>
  <c r="D8449" i="3"/>
  <c r="D394" i="3"/>
  <c r="D2480" i="3"/>
  <c r="D1018" i="3"/>
  <c r="D6346" i="3"/>
  <c r="D8244" i="3"/>
  <c r="D7656" i="3"/>
  <c r="D7657" i="3"/>
  <c r="D7658" i="3"/>
  <c r="D7123" i="3"/>
  <c r="D2223" i="3"/>
  <c r="D3811" i="3"/>
  <c r="D4197" i="3"/>
  <c r="D4041" i="3"/>
  <c r="D4400" i="3"/>
  <c r="D2705" i="3"/>
  <c r="D32" i="3"/>
  <c r="D33" i="3"/>
  <c r="D1496" i="3"/>
  <c r="D4732" i="3"/>
  <c r="D1958" i="3"/>
  <c r="D5023" i="3"/>
  <c r="D5024" i="3"/>
  <c r="D5558" i="3"/>
  <c r="D5559" i="3"/>
  <c r="D5560" i="3"/>
  <c r="D844" i="3"/>
  <c r="D1160" i="3"/>
  <c r="D8078" i="3"/>
  <c r="D6082" i="3"/>
  <c r="D6083" i="3"/>
  <c r="D6246" i="3"/>
  <c r="D509" i="3"/>
  <c r="D510" i="3"/>
  <c r="D3381" i="3"/>
  <c r="D1019" i="3"/>
  <c r="D6347" i="3"/>
  <c r="D395" i="3"/>
  <c r="D2481" i="3"/>
  <c r="D8245" i="3"/>
  <c r="D7659" i="3"/>
  <c r="D7660" i="3"/>
  <c r="D7661" i="3"/>
  <c r="D7124" i="3"/>
  <c r="D2224" i="3"/>
  <c r="D3812" i="3"/>
  <c r="D3079" i="3"/>
  <c r="D4198" i="3"/>
  <c r="D4042" i="3"/>
  <c r="D8330" i="3"/>
  <c r="D4401" i="3"/>
  <c r="D2706" i="3"/>
  <c r="D34" i="3"/>
  <c r="D1497" i="3"/>
  <c r="D4733" i="3"/>
  <c r="D6316" i="3"/>
  <c r="D2602" i="3"/>
  <c r="D2650" i="3"/>
  <c r="D1959" i="3"/>
  <c r="D1960" i="3"/>
  <c r="D5025" i="3"/>
  <c r="D5026" i="3"/>
  <c r="D5561" i="3"/>
  <c r="D5562" i="3"/>
  <c r="D5563" i="3"/>
  <c r="D845" i="3"/>
  <c r="D8079" i="3"/>
  <c r="D6084" i="3"/>
  <c r="D6085" i="3"/>
  <c r="D6086" i="3"/>
  <c r="D6087" i="3"/>
  <c r="D8292" i="3"/>
  <c r="D6088" i="3"/>
  <c r="D3208" i="3"/>
  <c r="D6247" i="3"/>
  <c r="D511" i="3"/>
  <c r="D3382" i="3"/>
  <c r="D8225" i="3"/>
  <c r="D3050" i="3"/>
  <c r="D1020" i="3"/>
  <c r="D6348" i="3"/>
  <c r="D2482" i="3"/>
  <c r="D8246" i="3"/>
  <c r="D7662" i="3"/>
  <c r="D7663" i="3"/>
  <c r="D7125" i="3"/>
  <c r="D1376" i="3"/>
  <c r="D3813" i="3"/>
  <c r="D3080" i="3"/>
  <c r="D4199" i="3"/>
  <c r="D4043" i="3"/>
  <c r="D4402" i="3"/>
  <c r="D2707" i="3"/>
  <c r="D1498" i="3"/>
  <c r="D1499" i="3"/>
  <c r="D4734" i="3"/>
  <c r="D4735" i="3"/>
  <c r="D1961" i="3"/>
  <c r="D5027" i="3"/>
  <c r="D5028" i="3"/>
  <c r="D5564" i="3"/>
  <c r="D846" i="3"/>
  <c r="D1161" i="3"/>
  <c r="D1162" i="3"/>
  <c r="D1163" i="3"/>
  <c r="D8080" i="3"/>
  <c r="D6089" i="3"/>
  <c r="D6248" i="3"/>
  <c r="D512" i="3"/>
  <c r="D3383" i="3"/>
  <c r="D3384" i="3"/>
  <c r="D3647" i="3"/>
  <c r="D7664" i="3"/>
  <c r="D7665" i="3"/>
  <c r="D7666" i="3"/>
  <c r="D7126" i="3"/>
  <c r="D1377" i="3"/>
  <c r="D2225" i="3"/>
  <c r="D2226" i="3"/>
  <c r="D3814" i="3"/>
  <c r="D3081" i="3"/>
  <c r="D4200" i="3"/>
  <c r="D4044" i="3"/>
  <c r="D8331" i="3"/>
  <c r="D4403" i="3"/>
  <c r="D35" i="3"/>
  <c r="D1500" i="3"/>
  <c r="D4736" i="3"/>
  <c r="D1962" i="3"/>
  <c r="D1963" i="3"/>
  <c r="D5029" i="3"/>
  <c r="D5030" i="3"/>
  <c r="D5565" i="3"/>
  <c r="D5566" i="3"/>
  <c r="D5567" i="3"/>
  <c r="D847" i="3"/>
  <c r="D1164" i="3"/>
  <c r="D8081" i="3"/>
  <c r="D513" i="3"/>
  <c r="D514" i="3"/>
  <c r="D3385" i="3"/>
  <c r="D3386" i="3"/>
  <c r="D3648" i="3"/>
  <c r="D1021" i="3"/>
  <c r="D2483" i="3"/>
  <c r="D8450" i="3"/>
  <c r="D7667" i="3"/>
  <c r="D7668" i="3"/>
  <c r="D7669" i="3"/>
  <c r="D7127" i="3"/>
  <c r="D7408" i="3"/>
  <c r="D7128" i="3"/>
  <c r="D1378" i="3"/>
  <c r="D2227" i="3"/>
  <c r="D2228" i="3"/>
  <c r="D3815" i="3"/>
  <c r="D3816" i="3"/>
  <c r="D3082" i="3"/>
  <c r="D4201" i="3"/>
  <c r="D8332" i="3"/>
  <c r="D4404" i="3"/>
  <c r="D6454" i="3"/>
  <c r="D1501" i="3"/>
  <c r="D4737" i="3"/>
  <c r="D4738" i="3"/>
  <c r="D1964" i="3"/>
  <c r="D5031" i="3"/>
  <c r="D5032" i="3"/>
  <c r="D5033" i="3"/>
  <c r="D5568" i="3"/>
  <c r="D5569" i="3"/>
  <c r="D5570" i="3"/>
  <c r="D848" i="3"/>
  <c r="D1165" i="3"/>
  <c r="D1166" i="3"/>
  <c r="D8082" i="3"/>
  <c r="D6090" i="3"/>
  <c r="D6091" i="3"/>
  <c r="D3209" i="3"/>
  <c r="D515" i="3"/>
  <c r="D3387" i="3"/>
  <c r="D3388" i="3"/>
  <c r="D3389" i="3"/>
  <c r="D2484" i="3"/>
  <c r="D1022" i="3"/>
  <c r="D7670" i="3"/>
  <c r="D7671" i="3"/>
  <c r="D7129" i="3"/>
  <c r="D7130" i="3"/>
  <c r="D2229" i="3"/>
  <c r="D3817" i="3"/>
  <c r="D3818" i="3"/>
  <c r="D4202" i="3"/>
  <c r="D4045" i="3"/>
  <c r="D4405" i="3"/>
  <c r="D6455" i="3"/>
  <c r="D1502" i="3"/>
  <c r="D1503" i="3"/>
  <c r="D4739" i="3"/>
  <c r="D1965" i="3"/>
  <c r="D5034" i="3"/>
  <c r="D5035" i="3"/>
  <c r="D5036" i="3"/>
  <c r="D5571" i="3"/>
  <c r="D5572" i="3"/>
  <c r="D5573" i="3"/>
  <c r="D5574" i="3"/>
  <c r="D5575" i="3"/>
  <c r="D849" i="3"/>
  <c r="D1167" i="3"/>
  <c r="D1168" i="3"/>
  <c r="D8083" i="3"/>
  <c r="D6092" i="3"/>
  <c r="D6093" i="3"/>
  <c r="D6094" i="3"/>
  <c r="D3210" i="3"/>
  <c r="D3211" i="3"/>
  <c r="D6249" i="3"/>
  <c r="D516" i="3"/>
  <c r="D3390" i="3"/>
  <c r="D3391" i="3"/>
  <c r="D3649" i="3"/>
  <c r="D1023" i="3"/>
  <c r="D2485" i="3"/>
  <c r="D7672" i="3"/>
  <c r="D7673" i="3"/>
  <c r="D7674" i="3"/>
  <c r="D7131" i="3"/>
  <c r="D7132" i="3"/>
  <c r="D2230" i="3"/>
  <c r="D3819" i="3"/>
  <c r="D3083" i="3"/>
  <c r="D4203" i="3"/>
  <c r="D4046" i="3"/>
  <c r="D8333" i="3"/>
  <c r="D4406" i="3"/>
  <c r="D2708" i="3"/>
  <c r="D36" i="3"/>
  <c r="D6456" i="3"/>
  <c r="D1504" i="3"/>
  <c r="D4740" i="3"/>
  <c r="D1966" i="3"/>
  <c r="D5037" i="3"/>
  <c r="D5038" i="3"/>
  <c r="D5039" i="3"/>
  <c r="D5576" i="3"/>
  <c r="D5577" i="3"/>
  <c r="D5578" i="3"/>
  <c r="D850" i="3"/>
  <c r="D1169" i="3"/>
  <c r="D1170" i="3"/>
  <c r="D8084" i="3"/>
  <c r="D8085" i="3"/>
  <c r="D6095" i="3"/>
  <c r="D3212" i="3"/>
  <c r="D517" i="3"/>
  <c r="D3392" i="3"/>
  <c r="D2486" i="3"/>
  <c r="D1024" i="3"/>
  <c r="D6349" i="3"/>
  <c r="D396" i="3"/>
  <c r="D8247" i="3"/>
  <c r="D7675" i="3"/>
  <c r="D7676" i="3"/>
  <c r="D7677" i="3"/>
  <c r="D7133" i="3"/>
  <c r="D7134" i="3"/>
  <c r="D2231" i="3"/>
  <c r="D3820" i="3"/>
  <c r="D3084" i="3"/>
  <c r="D4204" i="3"/>
  <c r="D4047" i="3"/>
  <c r="D8334" i="3"/>
  <c r="D4407" i="3"/>
  <c r="D37" i="3"/>
  <c r="D1505" i="3"/>
  <c r="D4741" i="3"/>
  <c r="D4742" i="3"/>
  <c r="D1967" i="3"/>
  <c r="D5040" i="3"/>
  <c r="D5041" i="3"/>
  <c r="D5042" i="3"/>
  <c r="D5579" i="3"/>
  <c r="D5580" i="3"/>
  <c r="D851" i="3"/>
  <c r="D1171" i="3"/>
  <c r="D1172" i="3"/>
  <c r="D8086" i="3"/>
  <c r="D3213" i="3"/>
  <c r="D518" i="3"/>
  <c r="D3393" i="3"/>
  <c r="D3394" i="3"/>
  <c r="D1025" i="3"/>
  <c r="D6350" i="3"/>
  <c r="D3650" i="3"/>
  <c r="D6287" i="3"/>
  <c r="D2487" i="3"/>
  <c r="D7678" i="3"/>
  <c r="D7679" i="3"/>
  <c r="D7680" i="3"/>
  <c r="D7135" i="3"/>
  <c r="D7136" i="3"/>
  <c r="D2232" i="3"/>
  <c r="D3821" i="3"/>
  <c r="D3085" i="3"/>
  <c r="D4205" i="3"/>
  <c r="D4048" i="3"/>
  <c r="D8335" i="3"/>
  <c r="D4408" i="3"/>
  <c r="D2709" i="3"/>
  <c r="D1506" i="3"/>
  <c r="D4743" i="3"/>
  <c r="D1968" i="3"/>
  <c r="D5043" i="3"/>
  <c r="D5044" i="3"/>
  <c r="D5045" i="3"/>
  <c r="D5046" i="3"/>
  <c r="D5581" i="3"/>
  <c r="D5582" i="3"/>
  <c r="D5583" i="3"/>
  <c r="D5584" i="3"/>
  <c r="D5585" i="3"/>
  <c r="D852" i="3"/>
  <c r="D1173" i="3"/>
  <c r="D1174" i="3"/>
  <c r="D8087" i="3"/>
  <c r="D6096" i="3"/>
  <c r="D519" i="3"/>
  <c r="D3395" i="3"/>
  <c r="D3396" i="3"/>
  <c r="D2488" i="3"/>
  <c r="D8248" i="3"/>
  <c r="D397" i="3"/>
  <c r="D7681" i="3"/>
  <c r="D7682" i="3"/>
  <c r="D7683" i="3"/>
  <c r="D7137" i="3"/>
  <c r="D2233" i="3"/>
  <c r="D3822" i="3"/>
  <c r="D3086" i="3"/>
  <c r="D4206" i="3"/>
  <c r="D4049" i="3"/>
  <c r="D8336" i="3"/>
  <c r="D4409" i="3"/>
  <c r="D1507" i="3"/>
  <c r="D1969" i="3"/>
  <c r="D5047" i="3"/>
  <c r="D5048" i="3"/>
  <c r="D5049" i="3"/>
  <c r="D5586" i="3"/>
  <c r="D5587" i="3"/>
  <c r="D5588" i="3"/>
  <c r="D5589" i="3"/>
  <c r="D853" i="3"/>
  <c r="D854" i="3"/>
  <c r="D855" i="3"/>
  <c r="D740" i="3"/>
  <c r="D1175" i="3"/>
  <c r="D1176" i="3"/>
  <c r="D8088" i="3"/>
  <c r="D6097" i="3"/>
  <c r="D520" i="3"/>
  <c r="D521" i="3"/>
  <c r="D3397" i="3"/>
  <c r="D3398" i="3"/>
  <c r="D2489" i="3"/>
  <c r="D1026" i="3"/>
  <c r="D6351" i="3"/>
  <c r="D398" i="3"/>
  <c r="D8249" i="3"/>
  <c r="D6288" i="3"/>
  <c r="D7684" i="3"/>
  <c r="D7685" i="3"/>
  <c r="D7686" i="3"/>
  <c r="D7138" i="3"/>
  <c r="D7139" i="3"/>
  <c r="D2234" i="3"/>
  <c r="D3823" i="3"/>
  <c r="D3087" i="3"/>
  <c r="D4207" i="3"/>
  <c r="D4050" i="3"/>
  <c r="D8337" i="3"/>
  <c r="D4410" i="3"/>
  <c r="D2710" i="3"/>
  <c r="D2711" i="3"/>
  <c r="D38" i="3"/>
  <c r="D1508" i="3"/>
  <c r="D1509" i="3"/>
  <c r="D1510" i="3"/>
  <c r="D4744" i="3"/>
  <c r="D1970" i="3"/>
  <c r="D1971" i="3"/>
  <c r="D5050" i="3"/>
  <c r="D5051" i="3"/>
  <c r="D5590" i="3"/>
  <c r="D5591" i="3"/>
  <c r="D5592" i="3"/>
  <c r="D5593" i="3"/>
  <c r="D856" i="3"/>
  <c r="D1177" i="3"/>
  <c r="D1178" i="3"/>
  <c r="D8089" i="3"/>
  <c r="D6098" i="3"/>
  <c r="D6099" i="3"/>
  <c r="D6100" i="3"/>
  <c r="D3214" i="3"/>
  <c r="D3215" i="3"/>
  <c r="D522" i="3"/>
  <c r="D3399" i="3"/>
  <c r="D3400" i="3"/>
  <c r="D2490" i="3"/>
  <c r="D1027" i="3"/>
  <c r="D6352" i="3"/>
  <c r="D3051" i="3"/>
  <c r="D8250" i="3"/>
  <c r="D6289" i="3"/>
  <c r="D7687" i="3"/>
  <c r="D7688" i="3"/>
  <c r="D7689" i="3"/>
  <c r="D7140" i="3"/>
  <c r="D7141" i="3"/>
  <c r="D2235" i="3"/>
  <c r="D3824" i="3"/>
  <c r="D4208" i="3"/>
  <c r="D4051" i="3"/>
  <c r="D4411" i="3"/>
  <c r="D2712" i="3"/>
  <c r="D39" i="3"/>
  <c r="D1511" i="3"/>
  <c r="D1512" i="3"/>
  <c r="D1513" i="3"/>
  <c r="D1514" i="3"/>
  <c r="D1972" i="3"/>
  <c r="D5052" i="3"/>
  <c r="D5053" i="3"/>
  <c r="D5054" i="3"/>
  <c r="D5055" i="3"/>
  <c r="D5594" i="3"/>
  <c r="D5595" i="3"/>
  <c r="D5596" i="3"/>
  <c r="D857" i="3"/>
  <c r="D1179" i="3"/>
  <c r="D1180" i="3"/>
  <c r="D8090" i="3"/>
  <c r="D6101" i="3"/>
  <c r="D3216" i="3"/>
  <c r="D523" i="3"/>
  <c r="D3401" i="3"/>
  <c r="D3402" i="3"/>
  <c r="D2491" i="3"/>
  <c r="D8251" i="3"/>
  <c r="D1028" i="3"/>
  <c r="D7690" i="3"/>
  <c r="D7691" i="3"/>
  <c r="D7692" i="3"/>
  <c r="D7142" i="3"/>
  <c r="D2236" i="3"/>
  <c r="D3825" i="3"/>
  <c r="D3088" i="3"/>
  <c r="D4052" i="3"/>
  <c r="D8338" i="3"/>
  <c r="D1515" i="3"/>
  <c r="D4745" i="3"/>
  <c r="D1973" i="3"/>
  <c r="D5056" i="3"/>
  <c r="D5057" i="3"/>
  <c r="D5058" i="3"/>
  <c r="D5059" i="3"/>
  <c r="D5597" i="3"/>
  <c r="D5598" i="3"/>
  <c r="D5599" i="3"/>
  <c r="D858" i="3"/>
  <c r="D1181" i="3"/>
  <c r="D1182" i="3"/>
  <c r="D8091" i="3"/>
  <c r="D6102" i="3"/>
  <c r="D524" i="3"/>
  <c r="D3403" i="3"/>
  <c r="D3404" i="3"/>
  <c r="D2492" i="3"/>
  <c r="D8252" i="3"/>
  <c r="D6290" i="3"/>
  <c r="D399" i="3"/>
  <c r="D1029" i="3"/>
  <c r="D7693" i="3"/>
  <c r="D7694" i="3"/>
  <c r="D7695" i="3"/>
  <c r="D7143" i="3"/>
  <c r="D7144" i="3"/>
  <c r="D7145" i="3"/>
  <c r="D2237" i="3"/>
  <c r="D3826" i="3"/>
  <c r="D3089" i="3"/>
  <c r="D8339" i="3"/>
  <c r="D40" i="3"/>
  <c r="D1516" i="3"/>
  <c r="D1974" i="3"/>
  <c r="D5060" i="3"/>
  <c r="D5061" i="3"/>
  <c r="D5600" i="3"/>
  <c r="D5601" i="3"/>
  <c r="D5602" i="3"/>
  <c r="D5603" i="3"/>
  <c r="D1183" i="3"/>
  <c r="D1184" i="3"/>
  <c r="D8092" i="3"/>
  <c r="D6103" i="3"/>
  <c r="D6104" i="3"/>
  <c r="D3217" i="3"/>
  <c r="D6250" i="3"/>
  <c r="D525" i="3"/>
  <c r="D3405" i="3"/>
  <c r="D1030" i="3"/>
  <c r="D6353" i="3"/>
  <c r="D2493" i="3"/>
  <c r="D7696" i="3"/>
  <c r="D7697" i="3"/>
  <c r="D7698" i="3"/>
  <c r="D7146" i="3"/>
  <c r="D2238" i="3"/>
  <c r="D3827" i="3"/>
  <c r="D3828" i="3"/>
  <c r="D3090" i="3"/>
  <c r="D4209" i="3"/>
  <c r="D4053" i="3"/>
  <c r="D8340" i="3"/>
  <c r="D4412" i="3"/>
  <c r="D2713" i="3"/>
  <c r="D41" i="3"/>
  <c r="D1517" i="3"/>
  <c r="D1518" i="3"/>
  <c r="D4746" i="3"/>
  <c r="D2603" i="3"/>
  <c r="D2651" i="3"/>
  <c r="D1975" i="3"/>
  <c r="D1976" i="3"/>
  <c r="D5062" i="3"/>
  <c r="D5063" i="3"/>
  <c r="D5604" i="3"/>
  <c r="D5605" i="3"/>
  <c r="D5606" i="3"/>
  <c r="D741" i="3"/>
  <c r="D1185" i="3"/>
  <c r="D8093" i="3"/>
  <c r="D6105" i="3"/>
  <c r="D6106" i="3"/>
  <c r="D6251" i="3"/>
  <c r="D526" i="3"/>
  <c r="D3406" i="3"/>
  <c r="D3407" i="3"/>
  <c r="D2494" i="3"/>
  <c r="D1031" i="3"/>
  <c r="D6354" i="3"/>
  <c r="D6291" i="3"/>
  <c r="D400" i="3"/>
  <c r="D8451" i="3"/>
  <c r="D7699" i="3"/>
  <c r="D7700" i="3"/>
  <c r="D7701" i="3"/>
  <c r="D7147" i="3"/>
  <c r="D7148" i="3"/>
  <c r="D2239" i="3"/>
  <c r="D3829" i="3"/>
  <c r="D3091" i="3"/>
  <c r="D4210" i="3"/>
  <c r="D4054" i="3"/>
  <c r="D8341" i="3"/>
  <c r="D4413" i="3"/>
  <c r="D1519" i="3"/>
  <c r="D1520" i="3"/>
  <c r="D1977" i="3"/>
  <c r="D5064" i="3"/>
  <c r="D5065" i="3"/>
  <c r="D5066" i="3"/>
  <c r="D5607" i="3"/>
  <c r="D5608" i="3"/>
  <c r="D5609" i="3"/>
  <c r="D5610" i="3"/>
  <c r="D5611" i="3"/>
  <c r="D859" i="3"/>
  <c r="D1186" i="3"/>
  <c r="D1187" i="3"/>
  <c r="D8094" i="3"/>
  <c r="D527" i="3"/>
  <c r="D528" i="3"/>
  <c r="D3408" i="3"/>
  <c r="D3409" i="3"/>
  <c r="D2495" i="3"/>
  <c r="D1032" i="3"/>
  <c r="D6355" i="3"/>
  <c r="D6292" i="3"/>
  <c r="D8253" i="3"/>
  <c r="D7702" i="3"/>
  <c r="D7703" i="3"/>
  <c r="D7704" i="3"/>
  <c r="D7149" i="3"/>
  <c r="D7150" i="3"/>
  <c r="D2240" i="3"/>
  <c r="D2241" i="3"/>
  <c r="D2242" i="3"/>
  <c r="D3830" i="3"/>
  <c r="D3092" i="3"/>
  <c r="D4211" i="3"/>
  <c r="D4055" i="3"/>
  <c r="D8342" i="3"/>
  <c r="D4414" i="3"/>
  <c r="D2714" i="3"/>
  <c r="D42" i="3"/>
  <c r="D1521" i="3"/>
  <c r="D1522" i="3"/>
  <c r="D1978" i="3"/>
  <c r="D1979" i="3"/>
  <c r="D5067" i="3"/>
  <c r="D5068" i="3"/>
  <c r="D5612" i="3"/>
  <c r="D5613" i="3"/>
  <c r="D860" i="3"/>
  <c r="D1188" i="3"/>
  <c r="D8095" i="3"/>
  <c r="D6107" i="3"/>
  <c r="D6108" i="3"/>
  <c r="D6109" i="3"/>
  <c r="D6110" i="3"/>
  <c r="D3218" i="3"/>
  <c r="D6252" i="3"/>
  <c r="D529" i="3"/>
  <c r="D3410" i="3"/>
  <c r="D2496" i="3"/>
  <c r="D1033" i="3"/>
  <c r="D6356" i="3"/>
  <c r="D8254" i="3"/>
  <c r="D6293" i="3"/>
  <c r="D7705" i="3"/>
  <c r="D7706" i="3"/>
  <c r="D7707" i="3"/>
  <c r="D7151" i="3"/>
  <c r="D7152" i="3"/>
  <c r="D2243" i="3"/>
  <c r="D2244" i="3"/>
  <c r="D2245" i="3"/>
  <c r="D3831" i="3"/>
  <c r="D4212" i="3"/>
  <c r="D4056" i="3"/>
  <c r="D4415" i="3"/>
  <c r="D2715" i="3"/>
  <c r="D2716" i="3"/>
  <c r="D2717" i="3"/>
  <c r="D1523" i="3"/>
  <c r="D1980" i="3"/>
  <c r="D5069" i="3"/>
  <c r="D5070" i="3"/>
  <c r="D5071" i="3"/>
  <c r="D5614" i="3"/>
  <c r="D5615" i="3"/>
  <c r="D5616" i="3"/>
  <c r="D5617" i="3"/>
  <c r="D861" i="3"/>
  <c r="D1189" i="3"/>
  <c r="D1190" i="3"/>
  <c r="D1191" i="3"/>
  <c r="D8096" i="3"/>
  <c r="D3219" i="3"/>
  <c r="D6253" i="3"/>
  <c r="D6254" i="3"/>
  <c r="D530" i="3"/>
  <c r="D3411" i="3"/>
  <c r="D3412" i="3"/>
  <c r="D2497" i="3"/>
  <c r="D7708" i="3"/>
  <c r="D7709" i="3"/>
  <c r="D7710" i="3"/>
  <c r="D7153" i="3"/>
  <c r="D7154" i="3"/>
  <c r="D1379" i="3"/>
  <c r="D2246" i="3"/>
  <c r="D2247" i="3"/>
  <c r="D3832" i="3"/>
  <c r="D3093" i="3"/>
  <c r="D4213" i="3"/>
  <c r="D4057" i="3"/>
  <c r="D8343" i="3"/>
  <c r="D4416" i="3"/>
  <c r="D43" i="3"/>
  <c r="D1524" i="3"/>
  <c r="D1525" i="3"/>
  <c r="D4747" i="3"/>
  <c r="D4748" i="3"/>
  <c r="D1981" i="3"/>
  <c r="D5072" i="3"/>
  <c r="D5073" i="3"/>
  <c r="D5074" i="3"/>
  <c r="D5618" i="3"/>
  <c r="D5619" i="3"/>
  <c r="D862" i="3"/>
  <c r="D1192" i="3"/>
  <c r="D1193" i="3"/>
  <c r="D8097" i="3"/>
  <c r="D6111" i="3"/>
  <c r="D531" i="3"/>
  <c r="D3413" i="3"/>
  <c r="D3414" i="3"/>
  <c r="D1034" i="3"/>
  <c r="D6357" i="3"/>
  <c r="D8255" i="3"/>
  <c r="D6294" i="3"/>
  <c r="D401" i="3"/>
  <c r="D2498" i="3"/>
  <c r="D7711" i="3"/>
  <c r="D7712" i="3"/>
  <c r="D7713" i="3"/>
  <c r="D7155" i="3"/>
  <c r="D2248" i="3"/>
  <c r="D3833" i="3"/>
  <c r="D3094" i="3"/>
  <c r="D4214" i="3"/>
  <c r="D4058" i="3"/>
  <c r="D8344" i="3"/>
  <c r="D4417" i="3"/>
  <c r="D2718" i="3"/>
  <c r="D44" i="3"/>
  <c r="D45" i="3"/>
  <c r="D1526" i="3"/>
  <c r="D4749" i="3"/>
  <c r="D1982" i="3"/>
  <c r="D5075" i="3"/>
  <c r="D5076" i="3"/>
  <c r="D5077" i="3"/>
  <c r="D5620" i="3"/>
  <c r="D5621" i="3"/>
  <c r="D5622" i="3"/>
  <c r="D5623" i="3"/>
  <c r="D863" i="3"/>
  <c r="D1194" i="3"/>
  <c r="D8098" i="3"/>
  <c r="D6112" i="3"/>
  <c r="D6113" i="3"/>
  <c r="D6114" i="3"/>
  <c r="D3220" i="3"/>
  <c r="D3221" i="3"/>
  <c r="D6255" i="3"/>
  <c r="D532" i="3"/>
  <c r="D533" i="3"/>
  <c r="D3415" i="3"/>
  <c r="D3416" i="3"/>
  <c r="D3651" i="3"/>
  <c r="D1035" i="3"/>
  <c r="D6358" i="3"/>
  <c r="D402" i="3"/>
  <c r="D5453" i="3"/>
  <c r="D7714" i="3"/>
  <c r="D7715" i="3"/>
  <c r="D7716" i="3"/>
  <c r="D7156" i="3"/>
  <c r="D7157" i="3"/>
  <c r="D1380" i="3"/>
  <c r="D1381" i="3"/>
  <c r="D2249" i="3"/>
  <c r="D2250" i="3"/>
  <c r="D3834" i="3"/>
  <c r="D3095" i="3"/>
  <c r="D4215" i="3"/>
  <c r="D4059" i="3"/>
  <c r="D8345" i="3"/>
  <c r="D4418" i="3"/>
  <c r="D2719" i="3"/>
  <c r="D46" i="3"/>
  <c r="D47" i="3"/>
  <c r="D6457" i="3"/>
  <c r="D1527" i="3"/>
  <c r="D2604" i="3"/>
  <c r="D2652" i="3"/>
  <c r="D4750" i="3"/>
  <c r="D1983" i="3"/>
  <c r="D5078" i="3"/>
  <c r="D5079" i="3"/>
  <c r="D5080" i="3"/>
  <c r="D5081" i="3"/>
  <c r="D5624" i="3"/>
  <c r="D5625" i="3"/>
  <c r="D5626" i="3"/>
  <c r="D5627" i="3"/>
  <c r="D864" i="3"/>
  <c r="D742" i="3"/>
  <c r="D743" i="3"/>
  <c r="D744" i="3"/>
  <c r="D8099" i="3"/>
  <c r="D6115" i="3"/>
  <c r="D6116" i="3"/>
  <c r="D6117" i="3"/>
  <c r="D3222" i="3"/>
  <c r="D3223" i="3"/>
  <c r="D6256" i="3"/>
  <c r="D6257" i="3"/>
  <c r="D534" i="3"/>
  <c r="D3417" i="3"/>
  <c r="D3418" i="3"/>
  <c r="D403" i="3"/>
  <c r="D2499" i="3"/>
  <c r="D1036" i="3"/>
  <c r="D6359" i="3"/>
  <c r="D8256" i="3"/>
  <c r="D7717" i="3"/>
  <c r="D7718" i="3"/>
  <c r="D7719" i="3"/>
  <c r="D7158" i="3"/>
  <c r="D7159" i="3"/>
  <c r="D2251" i="3"/>
  <c r="D2252" i="3"/>
  <c r="D3835" i="3"/>
  <c r="D4216" i="3"/>
  <c r="D4060" i="3"/>
  <c r="D4419" i="3"/>
  <c r="D2720" i="3"/>
  <c r="D48" i="3"/>
  <c r="D1528" i="3"/>
  <c r="D1529" i="3"/>
  <c r="D4751" i="3"/>
  <c r="D4752" i="3"/>
  <c r="D1984" i="3"/>
  <c r="D5082" i="3"/>
  <c r="D5083" i="3"/>
  <c r="D5084" i="3"/>
  <c r="D5628" i="3"/>
  <c r="D5629" i="3"/>
  <c r="D5630" i="3"/>
  <c r="D5631" i="3"/>
  <c r="D865" i="3"/>
  <c r="D745" i="3"/>
  <c r="D866" i="3"/>
  <c r="D3697" i="3"/>
  <c r="D8100" i="3"/>
  <c r="D6118" i="3"/>
  <c r="D535" i="3"/>
  <c r="D3419" i="3"/>
  <c r="D3420" i="3"/>
  <c r="D1037" i="3"/>
  <c r="D6360" i="3"/>
  <c r="D3052" i="3"/>
  <c r="D2500" i="3"/>
  <c r="D8452" i="3"/>
  <c r="D7720" i="3"/>
  <c r="D7721" i="3"/>
  <c r="D7160" i="3"/>
  <c r="D7161" i="3"/>
  <c r="D2253" i="3"/>
  <c r="D2254" i="3"/>
  <c r="D3836" i="3"/>
  <c r="D3096" i="3"/>
  <c r="D4061" i="3"/>
  <c r="D8346" i="3"/>
  <c r="D4420" i="3"/>
  <c r="D49" i="3"/>
  <c r="D1530" i="3"/>
  <c r="D4753" i="3"/>
  <c r="D4754" i="3"/>
  <c r="D1985" i="3"/>
  <c r="D1986" i="3"/>
  <c r="D5085" i="3"/>
  <c r="D5086" i="3"/>
  <c r="D5087" i="3"/>
  <c r="D5632" i="3"/>
  <c r="D5633" i="3"/>
  <c r="D746" i="3"/>
  <c r="D1195" i="3"/>
  <c r="D8101" i="3"/>
  <c r="D8293" i="3"/>
  <c r="D6258" i="3"/>
  <c r="D536" i="3"/>
  <c r="D3421" i="3"/>
  <c r="D3422" i="3"/>
  <c r="D2501" i="3"/>
  <c r="D1038" i="3"/>
  <c r="D6361" i="3"/>
  <c r="D8226" i="3"/>
  <c r="D6295" i="3"/>
  <c r="D8257" i="3"/>
  <c r="D7722" i="3"/>
  <c r="D7723" i="3"/>
  <c r="D7162" i="3"/>
  <c r="D2255" i="3"/>
  <c r="D3837" i="3"/>
  <c r="D3838" i="3"/>
  <c r="D3097" i="3"/>
  <c r="D4217" i="3"/>
  <c r="D4218" i="3"/>
  <c r="D4062" i="3"/>
  <c r="D8347" i="3"/>
  <c r="D4421" i="3"/>
  <c r="D2721" i="3"/>
  <c r="D50" i="3"/>
  <c r="D1531" i="3"/>
  <c r="D4755" i="3"/>
  <c r="D1987" i="3"/>
  <c r="D5088" i="3"/>
  <c r="D5089" i="3"/>
  <c r="D5090" i="3"/>
  <c r="D5634" i="3"/>
  <c r="D5635" i="3"/>
  <c r="D867" i="3"/>
  <c r="D1196" i="3"/>
  <c r="D1197" i="3"/>
  <c r="D8102" i="3"/>
  <c r="D6119" i="3"/>
  <c r="D6120" i="3"/>
  <c r="D6121" i="3"/>
  <c r="D3224" i="3"/>
  <c r="D3225" i="3"/>
  <c r="D6259" i="3"/>
  <c r="D537" i="3"/>
  <c r="D3423" i="3"/>
  <c r="D3424" i="3"/>
  <c r="D404" i="3"/>
  <c r="D2502" i="3"/>
  <c r="D1039" i="3"/>
  <c r="D6362" i="3"/>
  <c r="D8258" i="3"/>
  <c r="D7724" i="3"/>
  <c r="D7725" i="3"/>
  <c r="D7163" i="3"/>
  <c r="D2256" i="3"/>
  <c r="D3839" i="3"/>
  <c r="D3098" i="3"/>
  <c r="D4219" i="3"/>
  <c r="D4063" i="3"/>
  <c r="D8348" i="3"/>
  <c r="D4422" i="3"/>
  <c r="D1532" i="3"/>
  <c r="D4756" i="3"/>
  <c r="D1988" i="3"/>
  <c r="D5091" i="3"/>
  <c r="D5092" i="3"/>
  <c r="D5093" i="3"/>
  <c r="D5636" i="3"/>
  <c r="D5637" i="3"/>
  <c r="D5638" i="3"/>
  <c r="D5639" i="3"/>
  <c r="D5640" i="3"/>
  <c r="D868" i="3"/>
  <c r="D1198" i="3"/>
  <c r="D1199" i="3"/>
  <c r="D8103" i="3"/>
  <c r="D3226" i="3"/>
  <c r="D6260" i="3"/>
  <c r="D538" i="3"/>
  <c r="D3425" i="3"/>
  <c r="D3426" i="3"/>
  <c r="D1040" i="3"/>
  <c r="D6363" i="3"/>
  <c r="D2503" i="3"/>
  <c r="D5454" i="3"/>
  <c r="D1041" i="3"/>
  <c r="D7726" i="3"/>
  <c r="D7727" i="3"/>
  <c r="D7728" i="3"/>
  <c r="D7164" i="3"/>
  <c r="D7165" i="3"/>
  <c r="D2257" i="3"/>
  <c r="D3840" i="3"/>
  <c r="D3841" i="3"/>
  <c r="D4220" i="3"/>
  <c r="D4221" i="3"/>
  <c r="D4064" i="3"/>
  <c r="D4065" i="3"/>
  <c r="D4423" i="3"/>
  <c r="D4424" i="3"/>
  <c r="D51" i="3"/>
  <c r="D1533" i="3"/>
  <c r="D4757" i="3"/>
  <c r="D1989" i="3"/>
  <c r="D1990" i="3"/>
  <c r="D5094" i="3"/>
  <c r="D5095" i="3"/>
  <c r="D5641" i="3"/>
  <c r="D5642" i="3"/>
  <c r="D747" i="3"/>
  <c r="D8104" i="3"/>
  <c r="D6122" i="3"/>
  <c r="D6123" i="3"/>
  <c r="D3227" i="3"/>
  <c r="D539" i="3"/>
  <c r="D3427" i="3"/>
  <c r="D3428" i="3"/>
  <c r="D1042" i="3"/>
  <c r="D6364" i="3"/>
  <c r="D2504" i="3"/>
  <c r="D405" i="3"/>
  <c r="D8227" i="3"/>
  <c r="D7729" i="3"/>
  <c r="D7730" i="3"/>
  <c r="D7731" i="3"/>
  <c r="D7166" i="3"/>
  <c r="D2258" i="3"/>
  <c r="D2259" i="3"/>
  <c r="D3099" i="3"/>
  <c r="D8349" i="3"/>
  <c r="D8350" i="3"/>
  <c r="D52" i="3"/>
  <c r="D1534" i="3"/>
  <c r="D4758" i="3"/>
  <c r="D1991" i="3"/>
  <c r="D1992" i="3"/>
  <c r="D5096" i="3"/>
  <c r="D5643" i="3"/>
  <c r="D5644" i="3"/>
  <c r="D5645" i="3"/>
  <c r="D869" i="3"/>
  <c r="D8105" i="3"/>
  <c r="D8294" i="3"/>
  <c r="D6124" i="3"/>
  <c r="D540" i="3"/>
  <c r="D3429" i="3"/>
  <c r="D1043" i="3"/>
  <c r="D6365" i="3"/>
  <c r="D2505" i="3"/>
  <c r="D5455" i="3"/>
  <c r="D8259" i="3"/>
  <c r="D7732" i="3"/>
  <c r="D7733" i="3"/>
  <c r="D7734" i="3"/>
  <c r="D7167" i="3"/>
  <c r="D1382" i="3"/>
  <c r="D2260" i="3"/>
  <c r="D3842" i="3"/>
  <c r="D3100" i="3"/>
  <c r="D4222" i="3"/>
  <c r="D4066" i="3"/>
  <c r="D8351" i="3"/>
  <c r="D4425" i="3"/>
  <c r="D2722" i="3"/>
  <c r="D53" i="3"/>
  <c r="D1535" i="3"/>
  <c r="D4759" i="3"/>
  <c r="D6317" i="3"/>
  <c r="D1993" i="3"/>
  <c r="D1994" i="3"/>
  <c r="D1995" i="3"/>
  <c r="D5097" i="3"/>
  <c r="D5098" i="3"/>
  <c r="D5099" i="3"/>
  <c r="D5646" i="3"/>
  <c r="D5647" i="3"/>
  <c r="D5648" i="3"/>
  <c r="D748" i="3"/>
  <c r="D8106" i="3"/>
  <c r="D6125" i="3"/>
  <c r="D6126" i="3"/>
  <c r="D3228" i="3"/>
  <c r="D3229" i="3"/>
  <c r="D541" i="3"/>
  <c r="D3430" i="3"/>
  <c r="D3431" i="3"/>
  <c r="D1044" i="3"/>
  <c r="D6366" i="3"/>
  <c r="D3652" i="3"/>
  <c r="D2506" i="3"/>
  <c r="D7735" i="3"/>
  <c r="D7736" i="3"/>
  <c r="D7737" i="3"/>
  <c r="D7168" i="3"/>
  <c r="D1383" i="3"/>
  <c r="D2261" i="3"/>
  <c r="D2262" i="3"/>
  <c r="D3843" i="3"/>
  <c r="D3844" i="3"/>
  <c r="D4223" i="3"/>
  <c r="D4067" i="3"/>
  <c r="D4426" i="3"/>
  <c r="D2723" i="3"/>
  <c r="D54" i="3"/>
  <c r="D1536" i="3"/>
  <c r="D1537" i="3"/>
  <c r="D1996" i="3"/>
  <c r="D5100" i="3"/>
  <c r="D5101" i="3"/>
  <c r="D5102" i="3"/>
  <c r="D5649" i="3"/>
  <c r="D5650" i="3"/>
  <c r="D5651" i="3"/>
  <c r="D5652" i="3"/>
  <c r="D870" i="3"/>
  <c r="D1200" i="3"/>
  <c r="D1201" i="3"/>
  <c r="D8107" i="3"/>
  <c r="D542" i="3"/>
  <c r="D543" i="3"/>
  <c r="D3432" i="3"/>
  <c r="D3433" i="3"/>
  <c r="D406" i="3"/>
  <c r="D1045" i="3"/>
  <c r="D6367" i="3"/>
  <c r="D6296" i="3"/>
  <c r="D2507" i="3"/>
  <c r="D7738" i="3"/>
  <c r="D7739" i="3"/>
  <c r="D7169" i="3"/>
  <c r="D7170" i="3"/>
  <c r="D2263" i="3"/>
  <c r="D3845" i="3"/>
  <c r="D3101" i="3"/>
  <c r="D4224" i="3"/>
  <c r="D4068" i="3"/>
  <c r="D8352" i="3"/>
  <c r="D4427" i="3"/>
  <c r="D2724" i="3"/>
  <c r="D55" i="3"/>
  <c r="D56" i="3"/>
  <c r="D6458" i="3"/>
  <c r="D1538" i="3"/>
  <c r="D1997" i="3"/>
  <c r="D5103" i="3"/>
  <c r="D5104" i="3"/>
  <c r="D5105" i="3"/>
  <c r="D5653" i="3"/>
  <c r="D5654" i="3"/>
  <c r="D5655" i="3"/>
  <c r="D871" i="3"/>
  <c r="D749" i="3"/>
  <c r="D750" i="3"/>
  <c r="D1202" i="3"/>
  <c r="D8108" i="3"/>
  <c r="D6127" i="3"/>
  <c r="D3230" i="3"/>
  <c r="D3231" i="3"/>
  <c r="D544" i="3"/>
  <c r="D3434" i="3"/>
  <c r="D3435" i="3"/>
  <c r="D2508" i="3"/>
  <c r="D1046" i="3"/>
  <c r="D6368" i="3"/>
  <c r="D407" i="3"/>
  <c r="D7740" i="3"/>
  <c r="D7741" i="3"/>
  <c r="D7742" i="3"/>
  <c r="D7171" i="3"/>
  <c r="D7172" i="3"/>
  <c r="D2264" i="3"/>
  <c r="D3846" i="3"/>
  <c r="D3847" i="3"/>
  <c r="D4225" i="3"/>
  <c r="D8353" i="3"/>
  <c r="D1539" i="3"/>
  <c r="D4760" i="3"/>
  <c r="D2605" i="3"/>
  <c r="D2653" i="3"/>
  <c r="D1998" i="3"/>
  <c r="D5106" i="3"/>
  <c r="D5107" i="3"/>
  <c r="D5108" i="3"/>
  <c r="D5109" i="3"/>
  <c r="D5656" i="3"/>
  <c r="D5657" i="3"/>
  <c r="D5658" i="3"/>
  <c r="D5659" i="3"/>
  <c r="D872" i="3"/>
  <c r="D751" i="3"/>
  <c r="D752" i="3"/>
  <c r="D8109" i="3"/>
  <c r="D8295" i="3"/>
  <c r="D545" i="3"/>
  <c r="D546" i="3"/>
  <c r="D3436" i="3"/>
  <c r="D3437" i="3"/>
  <c r="D3438" i="3"/>
  <c r="D1047" i="3"/>
  <c r="D6369" i="3"/>
  <c r="D2509" i="3"/>
  <c r="D5456" i="3"/>
  <c r="D8260" i="3"/>
  <c r="D7743" i="3"/>
  <c r="D7744" i="3"/>
  <c r="D7745" i="3"/>
  <c r="D7173" i="3"/>
  <c r="D1384" i="3"/>
  <c r="D2265" i="3"/>
  <c r="D2266" i="3"/>
  <c r="D3102" i="3"/>
  <c r="D8354" i="3"/>
  <c r="D57" i="3"/>
  <c r="D6459" i="3"/>
  <c r="D1540" i="3"/>
  <c r="D1541" i="3"/>
  <c r="D4761" i="3"/>
  <c r="D4762" i="3"/>
  <c r="D1999" i="3"/>
  <c r="D5110" i="3"/>
  <c r="D5111" i="3"/>
  <c r="D5112" i="3"/>
  <c r="D5113" i="3"/>
  <c r="D5660" i="3"/>
  <c r="D5661" i="3"/>
  <c r="D5662" i="3"/>
  <c r="D873" i="3"/>
  <c r="D1203" i="3"/>
  <c r="D1204" i="3"/>
  <c r="D8110" i="3"/>
  <c r="D6128" i="3"/>
  <c r="D6129" i="3"/>
  <c r="D6130" i="3"/>
  <c r="D6131" i="3"/>
  <c r="D3232" i="3"/>
  <c r="D3233" i="3"/>
  <c r="D6261" i="3"/>
  <c r="D547" i="3"/>
  <c r="D548" i="3"/>
  <c r="D3439" i="3"/>
  <c r="D3440" i="3"/>
  <c r="D1048" i="3"/>
  <c r="D6370" i="3"/>
  <c r="D5457" i="3"/>
  <c r="D2510" i="3"/>
  <c r="D6297" i="3"/>
  <c r="D8453" i="3"/>
  <c r="D7746" i="3"/>
  <c r="D7747" i="3"/>
  <c r="D7748" i="3"/>
  <c r="D7174" i="3"/>
  <c r="D7175" i="3"/>
  <c r="D7176" i="3"/>
  <c r="D2267" i="3"/>
  <c r="D3848" i="3"/>
  <c r="D3849" i="3"/>
  <c r="D4226" i="3"/>
  <c r="D4227" i="3"/>
  <c r="D4069" i="3"/>
  <c r="D8355" i="3"/>
  <c r="D4428" i="3"/>
  <c r="D2725" i="3"/>
  <c r="D58" i="3"/>
  <c r="D1542" i="3"/>
  <c r="D1543" i="3"/>
  <c r="D4763" i="3"/>
  <c r="D4764" i="3"/>
  <c r="D6318" i="3"/>
  <c r="D4765" i="3"/>
  <c r="D2000" i="3"/>
  <c r="D2001" i="3"/>
  <c r="D5114" i="3"/>
  <c r="D5115" i="3"/>
  <c r="D5116" i="3"/>
  <c r="D5663" i="3"/>
  <c r="D5664" i="3"/>
  <c r="D874" i="3"/>
  <c r="D8111" i="3"/>
  <c r="D6132" i="3"/>
  <c r="D6133" i="3"/>
  <c r="D6134" i="3"/>
  <c r="D8296" i="3"/>
  <c r="D3234" i="3"/>
  <c r="D6262" i="3"/>
  <c r="D549" i="3"/>
  <c r="D3441" i="3"/>
  <c r="D2511" i="3"/>
  <c r="D1049" i="3"/>
  <c r="D6371" i="3"/>
  <c r="D8261" i="3"/>
  <c r="D7749" i="3"/>
  <c r="D7750" i="3"/>
  <c r="D7751" i="3"/>
  <c r="D7177" i="3"/>
  <c r="D1385" i="3"/>
  <c r="D2268" i="3"/>
  <c r="D2269" i="3"/>
  <c r="D3850" i="3"/>
  <c r="D4228" i="3"/>
  <c r="D4070" i="3"/>
  <c r="D4429" i="3"/>
  <c r="D2726" i="3"/>
  <c r="D59" i="3"/>
  <c r="D6460" i="3"/>
  <c r="D1544" i="3"/>
  <c r="D2002" i="3"/>
  <c r="D5117" i="3"/>
  <c r="D5118" i="3"/>
  <c r="D5119" i="3"/>
  <c r="D5665" i="3"/>
  <c r="D5666" i="3"/>
  <c r="D5667" i="3"/>
  <c r="D875" i="3"/>
  <c r="D8112" i="3"/>
  <c r="D6135" i="3"/>
  <c r="D8297" i="3"/>
  <c r="D550" i="3"/>
  <c r="D3442" i="3"/>
  <c r="D8262" i="3"/>
  <c r="D2512" i="3"/>
  <c r="D7752" i="3"/>
  <c r="D7753" i="3"/>
  <c r="D7754" i="3"/>
  <c r="D7178" i="3"/>
  <c r="D2270" i="3"/>
  <c r="D2271" i="3"/>
  <c r="D3851" i="3"/>
  <c r="D3103" i="3"/>
  <c r="D4229" i="3"/>
  <c r="D4071" i="3"/>
  <c r="D8356" i="3"/>
  <c r="D4430" i="3"/>
  <c r="D2727" i="3"/>
  <c r="D2728" i="3"/>
  <c r="D60" i="3"/>
  <c r="D61" i="3"/>
  <c r="D6461" i="3"/>
  <c r="D1545" i="3"/>
  <c r="D4766" i="3"/>
  <c r="D2003" i="3"/>
  <c r="D5120" i="3"/>
  <c r="D5121" i="3"/>
  <c r="D5122" i="3"/>
  <c r="D5668" i="3"/>
  <c r="D5669" i="3"/>
  <c r="D5670" i="3"/>
  <c r="D876" i="3"/>
  <c r="D1205" i="3"/>
  <c r="D1206" i="3"/>
  <c r="D8113" i="3"/>
  <c r="D551" i="3"/>
  <c r="D3443" i="3"/>
  <c r="D1050" i="3"/>
  <c r="D6372" i="3"/>
  <c r="D5458" i="3"/>
  <c r="D2513" i="3"/>
  <c r="D7755" i="3"/>
  <c r="D7756" i="3"/>
  <c r="D7757" i="3"/>
  <c r="D7179" i="3"/>
  <c r="D2272" i="3"/>
  <c r="D3852" i="3"/>
  <c r="D3104" i="3"/>
  <c r="D4230" i="3"/>
  <c r="D4072" i="3"/>
  <c r="D8357" i="3"/>
  <c r="D4431" i="3"/>
  <c r="D2729" i="3"/>
  <c r="D62" i="3"/>
  <c r="D1546" i="3"/>
  <c r="D4767" i="3"/>
  <c r="D6319" i="3"/>
  <c r="D2004" i="3"/>
  <c r="D2005" i="3"/>
  <c r="D5123" i="3"/>
  <c r="D5124" i="3"/>
  <c r="D5125" i="3"/>
  <c r="D5671" i="3"/>
  <c r="D5672" i="3"/>
  <c r="D877" i="3"/>
  <c r="D878" i="3"/>
  <c r="D8114" i="3"/>
  <c r="D6136" i="3"/>
  <c r="D3235" i="3"/>
  <c r="D3236" i="3"/>
  <c r="D6263" i="3"/>
  <c r="D552" i="3"/>
  <c r="D3444" i="3"/>
  <c r="D2514" i="3"/>
  <c r="D1051" i="3"/>
  <c r="D6373" i="3"/>
  <c r="D7758" i="3"/>
  <c r="D7759" i="3"/>
  <c r="D7760" i="3"/>
  <c r="D7180" i="3"/>
  <c r="D2273" i="3"/>
  <c r="D3853" i="3"/>
  <c r="D3105" i="3"/>
  <c r="D4231" i="3"/>
  <c r="D4073" i="3"/>
  <c r="D8358" i="3"/>
  <c r="D4432" i="3"/>
  <c r="D1547" i="3"/>
  <c r="D1548" i="3"/>
  <c r="D1549" i="3"/>
  <c r="D1550" i="3"/>
  <c r="D4768" i="3"/>
  <c r="D2006" i="3"/>
  <c r="D5126" i="3"/>
  <c r="D5127" i="3"/>
  <c r="D5128" i="3"/>
  <c r="D5129" i="3"/>
  <c r="D5673" i="3"/>
  <c r="D5674" i="3"/>
  <c r="D5675" i="3"/>
  <c r="D5676" i="3"/>
  <c r="D879" i="3"/>
  <c r="D1207" i="3"/>
  <c r="D1208" i="3"/>
  <c r="D8115" i="3"/>
  <c r="D6137" i="3"/>
  <c r="D6138" i="3"/>
  <c r="D3237" i="3"/>
  <c r="D553" i="3"/>
  <c r="D554" i="3"/>
  <c r="D3445" i="3"/>
  <c r="D3446" i="3"/>
  <c r="D1052" i="3"/>
  <c r="D6374" i="3"/>
  <c r="D8263" i="3"/>
  <c r="D7761" i="3"/>
  <c r="D7762" i="3"/>
  <c r="D7181" i="3"/>
  <c r="D7182" i="3"/>
  <c r="D2274" i="3"/>
  <c r="D3854" i="3"/>
  <c r="D4232" i="3"/>
  <c r="D4074" i="3"/>
  <c r="D4433" i="3"/>
  <c r="D2730" i="3"/>
  <c r="D1551" i="3"/>
  <c r="D1552" i="3"/>
  <c r="D4769" i="3"/>
  <c r="D2007" i="3"/>
  <c r="D5130" i="3"/>
  <c r="D5131" i="3"/>
  <c r="D5132" i="3"/>
  <c r="D5677" i="3"/>
  <c r="D753" i="3"/>
  <c r="D8116" i="3"/>
  <c r="D6264" i="3"/>
  <c r="D555" i="3"/>
  <c r="D3447" i="3"/>
  <c r="D1053" i="3"/>
  <c r="D6375" i="3"/>
  <c r="D3653" i="3"/>
  <c r="D8264" i="3"/>
  <c r="D7763" i="3"/>
  <c r="D7764" i="3"/>
  <c r="D7765" i="3"/>
  <c r="D7183" i="3"/>
  <c r="D7184" i="3"/>
  <c r="D2275" i="3"/>
  <c r="D3855" i="3"/>
  <c r="D4233" i="3"/>
  <c r="D4075" i="3"/>
  <c r="D4434" i="3"/>
  <c r="D2731" i="3"/>
  <c r="D63" i="3"/>
  <c r="D1553" i="3"/>
  <c r="D4770" i="3"/>
  <c r="D2008" i="3"/>
  <c r="D5133" i="3"/>
  <c r="D5134" i="3"/>
  <c r="D5678" i="3"/>
  <c r="D5679" i="3"/>
  <c r="D5680" i="3"/>
  <c r="D880" i="3"/>
  <c r="D1209" i="3"/>
  <c r="D1210" i="3"/>
  <c r="D8117" i="3"/>
  <c r="D8298" i="3"/>
  <c r="D3238" i="3"/>
  <c r="D3239" i="3"/>
  <c r="D556" i="3"/>
  <c r="D3448" i="3"/>
  <c r="D3449" i="3"/>
  <c r="D1054" i="3"/>
  <c r="D6376" i="3"/>
  <c r="D2515" i="3"/>
  <c r="D7766" i="3"/>
  <c r="D7767" i="3"/>
  <c r="D7768" i="3"/>
  <c r="D7185" i="3"/>
  <c r="D7186" i="3"/>
  <c r="D7187" i="3"/>
  <c r="D1386" i="3"/>
  <c r="D2276" i="3"/>
  <c r="D3856" i="3"/>
  <c r="D3106" i="3"/>
  <c r="D4234" i="3"/>
  <c r="D8359" i="3"/>
  <c r="D2732" i="3"/>
  <c r="D64" i="3"/>
  <c r="D6462" i="3"/>
  <c r="D1554" i="3"/>
  <c r="D4771" i="3"/>
  <c r="D2606" i="3"/>
  <c r="D2654" i="3"/>
  <c r="D2009" i="3"/>
  <c r="D5135" i="3"/>
  <c r="D5136" i="3"/>
  <c r="D5137" i="3"/>
  <c r="D5681" i="3"/>
  <c r="D5682" i="3"/>
  <c r="D5683" i="3"/>
  <c r="D881" i="3"/>
  <c r="D1211" i="3"/>
  <c r="D1212" i="3"/>
  <c r="D8118" i="3"/>
  <c r="D6139" i="3"/>
  <c r="D6140" i="3"/>
  <c r="D557" i="3"/>
  <c r="D558" i="3"/>
  <c r="D559" i="3"/>
  <c r="D3450" i="3"/>
  <c r="D3451" i="3"/>
  <c r="D2516" i="3"/>
  <c r="D1055" i="3"/>
  <c r="D6377" i="3"/>
  <c r="D7769" i="3"/>
  <c r="D7770" i="3"/>
  <c r="D7771" i="3"/>
  <c r="D7188" i="3"/>
  <c r="D7189" i="3"/>
  <c r="D2277" i="3"/>
  <c r="D2278" i="3"/>
  <c r="D3857" i="3"/>
  <c r="D3858" i="3"/>
  <c r="D3107" i="3"/>
  <c r="D4235" i="3"/>
  <c r="D4236" i="3"/>
  <c r="D4076" i="3"/>
  <c r="D8360" i="3"/>
  <c r="D4435" i="3"/>
  <c r="D2733" i="3"/>
  <c r="D65" i="3"/>
  <c r="D6463" i="3"/>
  <c r="D1555" i="3"/>
  <c r="D1556" i="3"/>
  <c r="D4772" i="3"/>
  <c r="D4773" i="3"/>
  <c r="D4774" i="3"/>
  <c r="D2010" i="3"/>
  <c r="D2011" i="3"/>
  <c r="D5138" i="3"/>
  <c r="D5139" i="3"/>
  <c r="D5140" i="3"/>
  <c r="D5684" i="3"/>
  <c r="D5685" i="3"/>
  <c r="D5686" i="3"/>
  <c r="D882" i="3"/>
  <c r="D1213" i="3"/>
  <c r="D1214" i="3"/>
  <c r="D8119" i="3"/>
  <c r="D6141" i="3"/>
  <c r="D3240" i="3"/>
  <c r="D560" i="3"/>
  <c r="D3452" i="3"/>
  <c r="D3453" i="3"/>
  <c r="D2517" i="3"/>
  <c r="D8454" i="3"/>
  <c r="D7772" i="3"/>
  <c r="D7773" i="3"/>
  <c r="D7190" i="3"/>
  <c r="D2279" i="3"/>
  <c r="D2280" i="3"/>
  <c r="D3859" i="3"/>
  <c r="D3860" i="3"/>
  <c r="D4237" i="3"/>
  <c r="D4238" i="3"/>
  <c r="D4077" i="3"/>
  <c r="D8361" i="3"/>
  <c r="D4436" i="3"/>
  <c r="D1557" i="3"/>
  <c r="D1558" i="3"/>
  <c r="D1559" i="3"/>
  <c r="D4775" i="3"/>
  <c r="D2012" i="3"/>
  <c r="D5141" i="3"/>
  <c r="D5142" i="3"/>
  <c r="D5143" i="3"/>
  <c r="D5687" i="3"/>
  <c r="D5688" i="3"/>
  <c r="D5689" i="3"/>
  <c r="D5690" i="3"/>
  <c r="D883" i="3"/>
  <c r="D884" i="3"/>
  <c r="D754" i="3"/>
  <c r="D8120" i="3"/>
  <c r="D6142" i="3"/>
  <c r="D6143" i="3"/>
  <c r="D561" i="3"/>
  <c r="D562" i="3"/>
  <c r="D563" i="3"/>
  <c r="D3454" i="3"/>
  <c r="D3455" i="3"/>
  <c r="D2518" i="3"/>
  <c r="D1056" i="3"/>
  <c r="D8455" i="3"/>
  <c r="D7774" i="3"/>
  <c r="D7775" i="3"/>
  <c r="D7191" i="3"/>
  <c r="D7192" i="3"/>
  <c r="D7193" i="3"/>
  <c r="D2281" i="3"/>
  <c r="D2282" i="3"/>
  <c r="D3861" i="3"/>
  <c r="D3862" i="3"/>
  <c r="D3108" i="3"/>
  <c r="D4239" i="3"/>
  <c r="D8362" i="3"/>
  <c r="D2734" i="3"/>
  <c r="D66" i="3"/>
  <c r="D1560" i="3"/>
  <c r="D1561" i="3"/>
  <c r="D2607" i="3"/>
  <c r="D2655" i="3"/>
  <c r="D4776" i="3"/>
  <c r="D2013" i="3"/>
  <c r="D2014" i="3"/>
  <c r="D5144" i="3"/>
  <c r="D5145" i="3"/>
  <c r="D5146" i="3"/>
  <c r="D5691" i="3"/>
  <c r="D885" i="3"/>
  <c r="D1215" i="3"/>
  <c r="D8121" i="3"/>
  <c r="D6144" i="3"/>
  <c r="D6145" i="3"/>
  <c r="D564" i="3"/>
  <c r="D565" i="3"/>
  <c r="D3456" i="3"/>
  <c r="D3457" i="3"/>
  <c r="D408" i="3"/>
  <c r="D8456" i="3"/>
  <c r="D2519" i="3"/>
  <c r="D7776" i="3"/>
  <c r="D7777" i="3"/>
  <c r="D7194" i="3"/>
  <c r="D7195" i="3"/>
  <c r="D2283" i="3"/>
  <c r="D3863" i="3"/>
  <c r="D3109" i="3"/>
  <c r="D4240" i="3"/>
  <c r="D8363" i="3"/>
  <c r="D2735" i="3"/>
  <c r="D1562" i="3"/>
  <c r="D2608" i="3"/>
  <c r="D2656" i="3"/>
  <c r="D2015" i="3"/>
  <c r="D5147" i="3"/>
  <c r="D5148" i="3"/>
  <c r="D5692" i="3"/>
  <c r="D5693" i="3"/>
  <c r="D5694" i="3"/>
  <c r="D886" i="3"/>
  <c r="D1216" i="3"/>
  <c r="D8122" i="3"/>
  <c r="D6146" i="3"/>
  <c r="D566" i="3"/>
  <c r="D567" i="3"/>
  <c r="D3458" i="3"/>
  <c r="D3459" i="3"/>
  <c r="D2520" i="3"/>
  <c r="D1057" i="3"/>
  <c r="D6378" i="3"/>
  <c r="D7778" i="3"/>
  <c r="D7779" i="3"/>
  <c r="D7196" i="3"/>
  <c r="D7197" i="3"/>
  <c r="D1387" i="3"/>
  <c r="D2284" i="3"/>
  <c r="D3864" i="3"/>
  <c r="D3110" i="3"/>
  <c r="D4241" i="3"/>
  <c r="D4078" i="3"/>
  <c r="D8364" i="3"/>
  <c r="D4437" i="3"/>
  <c r="D1563" i="3"/>
  <c r="D4777" i="3"/>
  <c r="D2016" i="3"/>
  <c r="D5149" i="3"/>
  <c r="D5150" i="3"/>
  <c r="D5695" i="3"/>
  <c r="D5696" i="3"/>
  <c r="D5697" i="3"/>
  <c r="D887" i="3"/>
  <c r="D1217" i="3"/>
  <c r="D8123" i="3"/>
  <c r="D568" i="3"/>
  <c r="D3460" i="3"/>
  <c r="D3461" i="3"/>
  <c r="D1058" i="3"/>
  <c r="D6379" i="3"/>
  <c r="D2521" i="3"/>
  <c r="D6298" i="3"/>
  <c r="D7780" i="3"/>
  <c r="D7781" i="3"/>
  <c r="D7782" i="3"/>
  <c r="D7198" i="3"/>
  <c r="D2285" i="3"/>
  <c r="D2286" i="3"/>
  <c r="D3865" i="3"/>
  <c r="D3111" i="3"/>
  <c r="D4242" i="3"/>
  <c r="D4079" i="3"/>
  <c r="D8365" i="3"/>
  <c r="D4438" i="3"/>
  <c r="D1564" i="3"/>
  <c r="D1565" i="3"/>
  <c r="D4778" i="3"/>
  <c r="D2017" i="3"/>
  <c r="D2018" i="3"/>
  <c r="D5151" i="3"/>
  <c r="D5152" i="3"/>
  <c r="D5153" i="3"/>
  <c r="D5154" i="3"/>
  <c r="D5698" i="3"/>
  <c r="D5699" i="3"/>
  <c r="D888" i="3"/>
  <c r="D8124" i="3"/>
  <c r="D6147" i="3"/>
  <c r="D8299" i="3"/>
  <c r="D6148" i="3"/>
  <c r="D6265" i="3"/>
  <c r="D569" i="3"/>
  <c r="D570" i="3"/>
  <c r="D3462" i="3"/>
  <c r="D1059" i="3"/>
  <c r="D6380" i="3"/>
  <c r="D2522" i="3"/>
  <c r="D5459" i="3"/>
  <c r="D7783" i="3"/>
  <c r="D7784" i="3"/>
  <c r="D7785" i="3"/>
  <c r="D7199" i="3"/>
  <c r="D1388" i="3"/>
  <c r="D2287" i="3"/>
  <c r="D3866" i="3"/>
  <c r="D3112" i="3"/>
  <c r="D4243" i="3"/>
  <c r="D4080" i="3"/>
  <c r="D4439" i="3"/>
  <c r="D2736" i="3"/>
  <c r="D67" i="3"/>
  <c r="D1566" i="3"/>
  <c r="D1567" i="3"/>
  <c r="D4779" i="3"/>
  <c r="D4780" i="3"/>
  <c r="D2019" i="3"/>
  <c r="D5155" i="3"/>
  <c r="D5156" i="3"/>
  <c r="D5157" i="3"/>
  <c r="D5158" i="3"/>
  <c r="D5700" i="3"/>
  <c r="D5701" i="3"/>
  <c r="D5702" i="3"/>
  <c r="D889" i="3"/>
  <c r="D1218" i="3"/>
  <c r="D1219" i="3"/>
  <c r="D8125" i="3"/>
  <c r="D3241" i="3"/>
  <c r="D571" i="3"/>
  <c r="D572" i="3"/>
  <c r="D3463" i="3"/>
  <c r="D3464" i="3"/>
  <c r="D3465" i="3"/>
  <c r="D5460" i="3"/>
  <c r="D1060" i="3"/>
  <c r="D6381" i="3"/>
  <c r="D2523" i="3"/>
  <c r="D409" i="3"/>
  <c r="D8265" i="3"/>
  <c r="D7786" i="3"/>
  <c r="D7787" i="3"/>
  <c r="D7788" i="3"/>
  <c r="D7200" i="3"/>
  <c r="D7201" i="3"/>
  <c r="D2288" i="3"/>
  <c r="D3867" i="3"/>
  <c r="D3113" i="3"/>
  <c r="D4244" i="3"/>
  <c r="D4245" i="3"/>
  <c r="D4081" i="3"/>
  <c r="D8366" i="3"/>
  <c r="D4440" i="3"/>
  <c r="D68" i="3"/>
  <c r="D6464" i="3"/>
  <c r="D1568" i="3"/>
  <c r="D1569" i="3"/>
  <c r="D2609" i="3"/>
  <c r="D2657" i="3"/>
  <c r="D4781" i="3"/>
  <c r="D2020" i="3"/>
  <c r="D2021" i="3"/>
  <c r="D5159" i="3"/>
  <c r="D5160" i="3"/>
  <c r="D5161" i="3"/>
  <c r="D5703" i="3"/>
  <c r="D5704" i="3"/>
  <c r="D5705" i="3"/>
  <c r="D890" i="3"/>
  <c r="D1220" i="3"/>
  <c r="D1221" i="3"/>
  <c r="D8126" i="3"/>
  <c r="D6149" i="3"/>
  <c r="D6150" i="3"/>
  <c r="D6151" i="3"/>
  <c r="D3242" i="3"/>
  <c r="D573" i="3"/>
  <c r="D3466" i="3"/>
  <c r="D3467" i="3"/>
  <c r="D2524" i="3"/>
  <c r="D1061" i="3"/>
  <c r="D6382" i="3"/>
  <c r="D8266" i="3"/>
  <c r="D7789" i="3"/>
  <c r="D7790" i="3"/>
  <c r="D7791" i="3"/>
  <c r="D7202" i="3"/>
  <c r="D7203" i="3"/>
  <c r="D2289" i="3"/>
  <c r="D3868" i="3"/>
  <c r="D3114" i="3"/>
  <c r="D4246" i="3"/>
  <c r="D4082" i="3"/>
  <c r="D8367" i="3"/>
  <c r="D4441" i="3"/>
  <c r="D1570" i="3"/>
  <c r="D1571" i="3"/>
  <c r="D4782" i="3"/>
  <c r="D2022" i="3"/>
  <c r="D5162" i="3"/>
  <c r="D5163" i="3"/>
  <c r="D5164" i="3"/>
  <c r="D5165" i="3"/>
  <c r="D5706" i="3"/>
  <c r="D5707" i="3"/>
  <c r="D5708" i="3"/>
  <c r="D5709" i="3"/>
  <c r="D891" i="3"/>
  <c r="D1222" i="3"/>
  <c r="D1223" i="3"/>
  <c r="D8127" i="3"/>
  <c r="D574" i="3"/>
  <c r="D575" i="3"/>
  <c r="D3468" i="3"/>
  <c r="D3469" i="3"/>
  <c r="D8457" i="3"/>
  <c r="D410" i="3"/>
  <c r="D2525" i="3"/>
  <c r="D7792" i="3"/>
  <c r="D7793" i="3"/>
  <c r="D7204" i="3"/>
  <c r="D7205" i="3"/>
  <c r="D2290" i="3"/>
  <c r="D2291" i="3"/>
  <c r="D3869" i="3"/>
  <c r="D3115" i="3"/>
  <c r="D4083" i="3"/>
  <c r="D8368" i="3"/>
  <c r="D2737" i="3"/>
  <c r="D1572" i="3"/>
  <c r="D1573" i="3"/>
  <c r="D4783" i="3"/>
  <c r="D2023" i="3"/>
  <c r="D5166" i="3"/>
  <c r="D5167" i="3"/>
  <c r="D5168" i="3"/>
  <c r="D5710" i="3"/>
  <c r="D5711" i="3"/>
  <c r="D5712" i="3"/>
  <c r="D892" i="3"/>
  <c r="D1224" i="3"/>
  <c r="D8128" i="3"/>
  <c r="D576" i="3"/>
  <c r="D3470" i="3"/>
  <c r="D3471" i="3"/>
  <c r="D3472" i="3"/>
  <c r="D1062" i="3"/>
  <c r="D6383" i="3"/>
  <c r="D8228" i="3"/>
  <c r="D2526" i="3"/>
  <c r="D2527" i="3"/>
  <c r="D1063" i="3"/>
  <c r="D8458" i="3"/>
  <c r="D7794" i="3"/>
  <c r="D7795" i="3"/>
  <c r="D7206" i="3"/>
  <c r="D7207" i="3"/>
  <c r="D2292" i="3"/>
  <c r="D3870" i="3"/>
  <c r="D3116" i="3"/>
  <c r="D4247" i="3"/>
  <c r="D4084" i="3"/>
  <c r="D8369" i="3"/>
  <c r="D4442" i="3"/>
  <c r="D2738" i="3"/>
  <c r="D69" i="3"/>
  <c r="D6465" i="3"/>
  <c r="D1574" i="3"/>
  <c r="D1575" i="3"/>
  <c r="D4784" i="3"/>
  <c r="D4785" i="3"/>
  <c r="D2024" i="3"/>
  <c r="D5169" i="3"/>
  <c r="D5170" i="3"/>
  <c r="D5171" i="3"/>
  <c r="D5713" i="3"/>
  <c r="D5714" i="3"/>
  <c r="D5715" i="3"/>
  <c r="D893" i="3"/>
  <c r="D1225" i="3"/>
  <c r="D1226" i="3"/>
  <c r="D8129" i="3"/>
  <c r="D8130" i="3"/>
  <c r="D3243" i="3"/>
  <c r="D577" i="3"/>
  <c r="D578" i="3"/>
  <c r="D3473" i="3"/>
  <c r="D3474" i="3"/>
  <c r="D1064" i="3"/>
  <c r="D6384" i="3"/>
  <c r="D7796" i="3"/>
  <c r="D7797" i="3"/>
  <c r="D7798" i="3"/>
  <c r="D7208" i="3"/>
  <c r="D7209" i="3"/>
  <c r="D1389" i="3"/>
  <c r="D2293" i="3"/>
  <c r="D2294" i="3"/>
  <c r="D3871" i="3"/>
  <c r="D4248" i="3"/>
  <c r="D4085" i="3"/>
  <c r="D4443" i="3"/>
  <c r="D2739" i="3"/>
  <c r="D70" i="3"/>
  <c r="D6466" i="3"/>
  <c r="D1576" i="3"/>
  <c r="D4786" i="3"/>
  <c r="D4787" i="3"/>
  <c r="D2610" i="3"/>
  <c r="D2658" i="3"/>
  <c r="D2025" i="3"/>
  <c r="D5172" i="3"/>
  <c r="D5173" i="3"/>
  <c r="D5174" i="3"/>
  <c r="D5175" i="3"/>
  <c r="D5716" i="3"/>
  <c r="D5717" i="3"/>
  <c r="D5718" i="3"/>
  <c r="D894" i="3"/>
  <c r="D1227" i="3"/>
  <c r="D1228" i="3"/>
  <c r="D8131" i="3"/>
  <c r="D6152" i="3"/>
  <c r="D6153" i="3"/>
  <c r="D579" i="3"/>
  <c r="D3475" i="3"/>
  <c r="D3476" i="3"/>
  <c r="D1065" i="3"/>
  <c r="D6385" i="3"/>
  <c r="D8229" i="3"/>
  <c r="D2528" i="3"/>
  <c r="D8267" i="3"/>
  <c r="D7799" i="3"/>
  <c r="D7800" i="3"/>
  <c r="D7801" i="3"/>
  <c r="D7210" i="3"/>
  <c r="D7211" i="3"/>
  <c r="D2295" i="3"/>
  <c r="D3117" i="3"/>
  <c r="D4086" i="3"/>
  <c r="D4444" i="3"/>
  <c r="D1577" i="3"/>
  <c r="D4788" i="3"/>
  <c r="D2026" i="3"/>
  <c r="D5176" i="3"/>
  <c r="D5177" i="3"/>
  <c r="D5178" i="3"/>
  <c r="D5719" i="3"/>
  <c r="D5720" i="3"/>
  <c r="D895" i="3"/>
  <c r="D1229" i="3"/>
  <c r="D8132" i="3"/>
  <c r="D580" i="3"/>
  <c r="D3477" i="3"/>
  <c r="D3478" i="3"/>
  <c r="D411" i="3"/>
  <c r="D1066" i="3"/>
  <c r="D6386" i="3"/>
  <c r="D2529" i="3"/>
  <c r="D7802" i="3"/>
  <c r="D7803" i="3"/>
  <c r="D7804" i="3"/>
  <c r="D7212" i="3"/>
  <c r="D2296" i="3"/>
  <c r="D3872" i="3"/>
  <c r="D3118" i="3"/>
  <c r="D4087" i="3"/>
  <c r="D8370" i="3"/>
  <c r="D2740" i="3"/>
  <c r="D1578" i="3"/>
  <c r="D4789" i="3"/>
  <c r="D2027" i="3"/>
  <c r="D5179" i="3"/>
  <c r="D5180" i="3"/>
  <c r="D5181" i="3"/>
  <c r="D5182" i="3"/>
  <c r="D5721" i="3"/>
  <c r="D5722" i="3"/>
  <c r="D5723" i="3"/>
  <c r="D896" i="3"/>
  <c r="D897" i="3"/>
  <c r="D1230" i="3"/>
  <c r="D8133" i="3"/>
  <c r="D581" i="3"/>
  <c r="D582" i="3"/>
  <c r="D3479" i="3"/>
  <c r="D3480" i="3"/>
  <c r="D2530" i="3"/>
  <c r="D1067" i="3"/>
  <c r="D7805" i="3"/>
  <c r="D7806" i="3"/>
  <c r="D7807" i="3"/>
  <c r="D7213" i="3"/>
  <c r="D7461" i="3"/>
  <c r="D2297" i="3"/>
  <c r="D3873" i="3"/>
  <c r="D4249" i="3"/>
  <c r="D8371" i="3"/>
  <c r="D2741" i="3"/>
  <c r="D71" i="3"/>
  <c r="D72" i="3"/>
  <c r="D1579" i="3"/>
  <c r="D4790" i="3"/>
  <c r="D4791" i="3"/>
  <c r="D6320" i="3"/>
  <c r="D2028" i="3"/>
  <c r="D2029" i="3"/>
  <c r="D5183" i="3"/>
  <c r="D5184" i="3"/>
  <c r="D5185" i="3"/>
  <c r="D5724" i="3"/>
  <c r="D5725" i="3"/>
  <c r="D898" i="3"/>
  <c r="D8134" i="3"/>
  <c r="D6154" i="3"/>
  <c r="D6155" i="3"/>
  <c r="D6266" i="3"/>
  <c r="D583" i="3"/>
  <c r="D584" i="3"/>
  <c r="D3481" i="3"/>
  <c r="D3482" i="3"/>
  <c r="D3654" i="3"/>
  <c r="D1068" i="3"/>
  <c r="D6387" i="3"/>
  <c r="D2531" i="3"/>
  <c r="D6299" i="3"/>
  <c r="D7808" i="3"/>
  <c r="D7809" i="3"/>
  <c r="D7810" i="3"/>
  <c r="D7214" i="3"/>
  <c r="D2298" i="3"/>
  <c r="D3874" i="3"/>
  <c r="D4088" i="3"/>
  <c r="D2742" i="3"/>
  <c r="D1580" i="3"/>
  <c r="D1581" i="3"/>
  <c r="D4792" i="3"/>
  <c r="D2030" i="3"/>
  <c r="D5186" i="3"/>
  <c r="D5187" i="3"/>
  <c r="D5726" i="3"/>
  <c r="D5727" i="3"/>
  <c r="D755" i="3"/>
  <c r="D756" i="3"/>
  <c r="D899" i="3"/>
  <c r="D1231" i="3"/>
  <c r="D1232" i="3"/>
  <c r="D8135" i="3"/>
  <c r="D8136" i="3"/>
  <c r="D3674" i="3"/>
  <c r="D3244" i="3"/>
  <c r="D585" i="3"/>
  <c r="D3483" i="3"/>
  <c r="D1069" i="3"/>
  <c r="D6388" i="3"/>
  <c r="D5461" i="3"/>
  <c r="D412" i="3"/>
  <c r="D2532" i="3"/>
  <c r="D7811" i="3"/>
  <c r="D7812" i="3"/>
  <c r="D7813" i="3"/>
  <c r="D7215" i="3"/>
  <c r="D7216" i="3"/>
  <c r="D1390" i="3"/>
  <c r="D2299" i="3"/>
  <c r="D3875" i="3"/>
  <c r="D3876" i="3"/>
  <c r="D3119" i="3"/>
  <c r="D4250" i="3"/>
  <c r="D4089" i="3"/>
  <c r="D8372" i="3"/>
  <c r="D4445" i="3"/>
  <c r="D2743" i="3"/>
  <c r="D73" i="3"/>
  <c r="D74" i="3"/>
  <c r="D6467" i="3"/>
  <c r="D1582" i="3"/>
  <c r="D1583" i="3"/>
  <c r="D1584" i="3"/>
  <c r="D4793" i="3"/>
  <c r="D2031" i="3"/>
  <c r="D5188" i="3"/>
  <c r="D5189" i="3"/>
  <c r="D5190" i="3"/>
  <c r="D5191" i="3"/>
  <c r="D5728" i="3"/>
  <c r="D5729" i="3"/>
  <c r="D900" i="3"/>
  <c r="D1233" i="3"/>
  <c r="D1234" i="3"/>
  <c r="D8137" i="3"/>
  <c r="D6156" i="3"/>
  <c r="D3245" i="3"/>
  <c r="D586" i="3"/>
  <c r="D3484" i="3"/>
  <c r="D3485" i="3"/>
  <c r="D3655" i="3"/>
  <c r="D7814" i="3"/>
  <c r="D7815" i="3"/>
  <c r="D7217" i="3"/>
  <c r="D7218" i="3"/>
  <c r="D1391" i="3"/>
  <c r="D2300" i="3"/>
  <c r="D3877" i="3"/>
  <c r="D3878" i="3"/>
  <c r="D3120" i="3"/>
  <c r="D8373" i="3"/>
  <c r="D2744" i="3"/>
  <c r="D75" i="3"/>
  <c r="D6468" i="3"/>
  <c r="D1585" i="3"/>
  <c r="D2611" i="3"/>
  <c r="D2659" i="3"/>
  <c r="D2032" i="3"/>
  <c r="D5192" i="3"/>
  <c r="D5193" i="3"/>
  <c r="D5730" i="3"/>
  <c r="D5731" i="3"/>
  <c r="D901" i="3"/>
  <c r="D8138" i="3"/>
  <c r="D6157" i="3"/>
  <c r="D6158" i="3"/>
  <c r="D587" i="3"/>
  <c r="D3486" i="3"/>
  <c r="D3487" i="3"/>
  <c r="D2533" i="3"/>
  <c r="D413" i="3"/>
  <c r="D1070" i="3"/>
  <c r="D6389" i="3"/>
  <c r="D1071" i="3"/>
  <c r="D7816" i="3"/>
  <c r="D7817" i="3"/>
  <c r="D7818" i="3"/>
  <c r="D7219" i="3"/>
  <c r="D2301" i="3"/>
  <c r="D3879" i="3"/>
  <c r="D3880" i="3"/>
  <c r="D4251" i="3"/>
  <c r="D4252" i="3"/>
  <c r="D4090" i="3"/>
  <c r="D8374" i="3"/>
  <c r="D4446" i="3"/>
  <c r="D2745" i="3"/>
  <c r="D76" i="3"/>
  <c r="D6469" i="3"/>
  <c r="D1586" i="3"/>
  <c r="D4794" i="3"/>
  <c r="D4795" i="3"/>
  <c r="D2612" i="3"/>
  <c r="D2660" i="3"/>
  <c r="D2033" i="3"/>
  <c r="D5194" i="3"/>
  <c r="D5195" i="3"/>
  <c r="D5732" i="3"/>
  <c r="D5733" i="3"/>
  <c r="D5734" i="3"/>
  <c r="D902" i="3"/>
  <c r="D8139" i="3"/>
  <c r="D8140" i="3"/>
  <c r="D8300" i="3"/>
  <c r="D6159" i="3"/>
  <c r="D6160" i="3"/>
  <c r="D6161" i="3"/>
  <c r="D588" i="3"/>
  <c r="D3488" i="3"/>
  <c r="D1072" i="3"/>
  <c r="D6390" i="3"/>
  <c r="D3656" i="3"/>
  <c r="D8268" i="3"/>
  <c r="D7819" i="3"/>
  <c r="D7820" i="3"/>
  <c r="D7220" i="3"/>
  <c r="D2302" i="3"/>
  <c r="D3881" i="3"/>
  <c r="D4253" i="3"/>
  <c r="D4091" i="3"/>
  <c r="D4447" i="3"/>
  <c r="D1587" i="3"/>
  <c r="D1588" i="3"/>
  <c r="D4796" i="3"/>
  <c r="D4797" i="3"/>
  <c r="D2034" i="3"/>
  <c r="D5196" i="3"/>
  <c r="D5197" i="3"/>
  <c r="D5198" i="3"/>
  <c r="D5735" i="3"/>
  <c r="D5736" i="3"/>
  <c r="D5737" i="3"/>
  <c r="D903" i="3"/>
  <c r="D1235" i="3"/>
  <c r="D8141" i="3"/>
  <c r="D589" i="3"/>
  <c r="D3489" i="3"/>
  <c r="D3490" i="3"/>
  <c r="D3491" i="3"/>
  <c r="D2534" i="3"/>
  <c r="D1073" i="3"/>
  <c r="D6391" i="3"/>
  <c r="D8459" i="3"/>
  <c r="D7821" i="3"/>
  <c r="D7822" i="3"/>
  <c r="D7823" i="3"/>
  <c r="D7221" i="3"/>
  <c r="D2303" i="3"/>
  <c r="D2304" i="3"/>
  <c r="D3882" i="3"/>
  <c r="D3121" i="3"/>
  <c r="D4254" i="3"/>
  <c r="D4092" i="3"/>
  <c r="D8375" i="3"/>
  <c r="D4448" i="3"/>
  <c r="D1589" i="3"/>
  <c r="D1590" i="3"/>
  <c r="D4798" i="3"/>
  <c r="D2613" i="3"/>
  <c r="D2661" i="3"/>
  <c r="D2035" i="3"/>
  <c r="D5199" i="3"/>
  <c r="D5200" i="3"/>
  <c r="D5201" i="3"/>
  <c r="D5202" i="3"/>
  <c r="D5203" i="3"/>
  <c r="D5738" i="3"/>
  <c r="D5739" i="3"/>
  <c r="D5740" i="3"/>
  <c r="D5741" i="3"/>
  <c r="D904" i="3"/>
  <c r="D1236" i="3"/>
  <c r="D1237" i="3"/>
  <c r="D8142" i="3"/>
  <c r="D6162" i="3"/>
  <c r="D590" i="3"/>
  <c r="D591" i="3"/>
  <c r="D3492" i="3"/>
  <c r="D3493" i="3"/>
  <c r="D2535" i="3"/>
  <c r="D1074" i="3"/>
  <c r="D6392" i="3"/>
  <c r="D414" i="3"/>
  <c r="D6300" i="3"/>
  <c r="D8269" i="3"/>
  <c r="D7824" i="3"/>
  <c r="D7825" i="3"/>
  <c r="D7222" i="3"/>
  <c r="D2305" i="3"/>
  <c r="D3883" i="3"/>
  <c r="D3122" i="3"/>
  <c r="D4255" i="3"/>
  <c r="D4093" i="3"/>
  <c r="D8376" i="3"/>
  <c r="D4449" i="3"/>
  <c r="D2746" i="3"/>
  <c r="D77" i="3"/>
  <c r="D78" i="3"/>
  <c r="D1591" i="3"/>
  <c r="D4799" i="3"/>
  <c r="D2036" i="3"/>
  <c r="D2037" i="3"/>
  <c r="D5204" i="3"/>
  <c r="D5205" i="3"/>
  <c r="D5206" i="3"/>
  <c r="D5742" i="3"/>
  <c r="D5743" i="3"/>
  <c r="D5744" i="3"/>
  <c r="D905" i="3"/>
  <c r="D1238" i="3"/>
  <c r="D8143" i="3"/>
  <c r="D8301" i="3"/>
  <c r="D3675" i="3"/>
  <c r="D6163" i="3"/>
  <c r="D3246" i="3"/>
  <c r="D592" i="3"/>
  <c r="D3494" i="3"/>
  <c r="D2536" i="3"/>
  <c r="D1075" i="3"/>
  <c r="D6393" i="3"/>
  <c r="D8230" i="3"/>
  <c r="D6301" i="3"/>
  <c r="D415" i="3"/>
  <c r="D7826" i="3"/>
  <c r="D7827" i="3"/>
  <c r="D7828" i="3"/>
  <c r="D7223" i="3"/>
  <c r="D2306" i="3"/>
  <c r="D3123" i="3"/>
  <c r="D4094" i="3"/>
  <c r="D4450" i="3"/>
  <c r="D1592" i="3"/>
  <c r="D1593" i="3"/>
  <c r="D4800" i="3"/>
  <c r="D2038" i="3"/>
  <c r="D2039" i="3"/>
  <c r="D5207" i="3"/>
  <c r="D5208" i="3"/>
  <c r="D5209" i="3"/>
  <c r="D5210" i="3"/>
  <c r="D5745" i="3"/>
  <c r="D5746" i="3"/>
  <c r="D5747" i="3"/>
  <c r="D5748" i="3"/>
  <c r="D906" i="3"/>
  <c r="D1239" i="3"/>
  <c r="D1240" i="3"/>
  <c r="D8144" i="3"/>
  <c r="D593" i="3"/>
  <c r="D3495" i="3"/>
  <c r="D3496" i="3"/>
  <c r="D416" i="3"/>
  <c r="D7829" i="3"/>
  <c r="D7830" i="3"/>
  <c r="D7831" i="3"/>
  <c r="D7224" i="3"/>
  <c r="D7225" i="3"/>
  <c r="D1392" i="3"/>
  <c r="D2307" i="3"/>
  <c r="D2308" i="3"/>
  <c r="D3884" i="3"/>
  <c r="D3885" i="3"/>
  <c r="D4256" i="3"/>
  <c r="D4095" i="3"/>
  <c r="D4451" i="3"/>
  <c r="D1594" i="3"/>
  <c r="D2614" i="3"/>
  <c r="D2662" i="3"/>
  <c r="D2040" i="3"/>
  <c r="D5211" i="3"/>
  <c r="D5212" i="3"/>
  <c r="D5213" i="3"/>
  <c r="D5214" i="3"/>
  <c r="D5749" i="3"/>
  <c r="D5750" i="3"/>
  <c r="D907" i="3"/>
  <c r="D1241" i="3"/>
  <c r="D8145" i="3"/>
  <c r="D6164" i="3"/>
  <c r="D594" i="3"/>
  <c r="D595" i="3"/>
  <c r="D3497" i="3"/>
  <c r="D1076" i="3"/>
  <c r="D6394" i="3"/>
  <c r="D3657" i="3"/>
  <c r="D2537" i="3"/>
  <c r="D7832" i="3"/>
  <c r="D7833" i="3"/>
  <c r="D7834" i="3"/>
  <c r="D7226" i="3"/>
  <c r="D7227" i="3"/>
  <c r="D2309" i="3"/>
  <c r="D3886" i="3"/>
  <c r="D3124" i="3"/>
  <c r="D4257" i="3"/>
  <c r="D4096" i="3"/>
  <c r="D8377" i="3"/>
  <c r="D4452" i="3"/>
  <c r="D79" i="3"/>
  <c r="D1595" i="3"/>
  <c r="D2615" i="3"/>
  <c r="D2663" i="3"/>
  <c r="D4801" i="3"/>
  <c r="D2041" i="3"/>
  <c r="D5215" i="3"/>
  <c r="D5751" i="3"/>
  <c r="D5752" i="3"/>
  <c r="D5753" i="3"/>
  <c r="D757" i="3"/>
  <c r="D1242" i="3"/>
  <c r="D8146" i="3"/>
  <c r="D8302" i="3"/>
  <c r="D3247" i="3"/>
  <c r="D596" i="3"/>
  <c r="D3498" i="3"/>
  <c r="D3499" i="3"/>
  <c r="D2538" i="3"/>
  <c r="D1077" i="3"/>
  <c r="D6395" i="3"/>
  <c r="D7835" i="3"/>
  <c r="D7836" i="3"/>
  <c r="D7228" i="3"/>
  <c r="D2310" i="3"/>
  <c r="D3125" i="3"/>
  <c r="D8378" i="3"/>
  <c r="D1596" i="3"/>
  <c r="D1597" i="3"/>
  <c r="D2042" i="3"/>
  <c r="D5216" i="3"/>
  <c r="D5217" i="3"/>
  <c r="D5754" i="3"/>
  <c r="D5755" i="3"/>
  <c r="D908" i="3"/>
  <c r="D8147" i="3"/>
  <c r="D597" i="3"/>
  <c r="D3500" i="3"/>
  <c r="D3501" i="3"/>
  <c r="D2539" i="3"/>
  <c r="D5462" i="3"/>
  <c r="D7837" i="3"/>
  <c r="D7838" i="3"/>
  <c r="D7839" i="3"/>
  <c r="D7229" i="3"/>
  <c r="D2311" i="3"/>
  <c r="D2312" i="3"/>
  <c r="D3887" i="3"/>
  <c r="D4258" i="3"/>
  <c r="D4097" i="3"/>
  <c r="D4453" i="3"/>
  <c r="D1598" i="3"/>
  <c r="D4802" i="3"/>
  <c r="D2043" i="3"/>
  <c r="D2044" i="3"/>
  <c r="D5218" i="3"/>
  <c r="D5219" i="3"/>
  <c r="D5220" i="3"/>
  <c r="D5756" i="3"/>
  <c r="D5757" i="3"/>
  <c r="D5758" i="3"/>
  <c r="D909" i="3"/>
  <c r="D910" i="3"/>
  <c r="D8148" i="3"/>
  <c r="D598" i="3"/>
  <c r="D3502" i="3"/>
  <c r="D3503" i="3"/>
  <c r="D1078" i="3"/>
  <c r="D6396" i="3"/>
  <c r="D6302" i="3"/>
  <c r="D417" i="3"/>
  <c r="D8270" i="3"/>
  <c r="D7840" i="3"/>
  <c r="D2313" i="3"/>
  <c r="D3888" i="3"/>
  <c r="D4259" i="3"/>
  <c r="D1599" i="3"/>
  <c r="D2045" i="3"/>
  <c r="D5221" i="3"/>
  <c r="D5222" i="3"/>
  <c r="D5223" i="3"/>
  <c r="D5759" i="3"/>
  <c r="D911" i="3"/>
  <c r="D8149" i="3"/>
  <c r="D599" i="3"/>
  <c r="D3504" i="3"/>
  <c r="D3505" i="3"/>
  <c r="D1079" i="3"/>
  <c r="D6397" i="3"/>
  <c r="D2540" i="3"/>
  <c r="D418" i="3"/>
  <c r="D7841" i="3"/>
  <c r="D7842" i="3"/>
  <c r="D7843" i="3"/>
  <c r="D7230" i="3"/>
  <c r="D7231" i="3"/>
  <c r="D2314" i="3"/>
  <c r="D3889" i="3"/>
  <c r="D3126" i="3"/>
  <c r="D4260" i="3"/>
  <c r="D4098" i="3"/>
  <c r="D8379" i="3"/>
  <c r="D4454" i="3"/>
  <c r="D1600" i="3"/>
  <c r="D4803" i="3"/>
  <c r="D4804" i="3"/>
  <c r="D2046" i="3"/>
  <c r="D5224" i="3"/>
  <c r="D5225" i="3"/>
  <c r="D5226" i="3"/>
  <c r="D5227" i="3"/>
  <c r="D5760" i="3"/>
  <c r="D5761" i="3"/>
  <c r="D5762" i="3"/>
  <c r="D5763" i="3"/>
  <c r="D5764" i="3"/>
  <c r="D912" i="3"/>
  <c r="D1243" i="3"/>
  <c r="D1244" i="3"/>
  <c r="D8150" i="3"/>
  <c r="D6165" i="3"/>
  <c r="D600" i="3"/>
  <c r="D3506" i="3"/>
  <c r="D3507" i="3"/>
  <c r="D419" i="3"/>
  <c r="D6303" i="3"/>
  <c r="D1080" i="3"/>
  <c r="D8271" i="3"/>
  <c r="D2541" i="3"/>
  <c r="D7844" i="3"/>
  <c r="D7845" i="3"/>
  <c r="D7232" i="3"/>
  <c r="D7233" i="3"/>
  <c r="D1393" i="3"/>
  <c r="D2315" i="3"/>
  <c r="D1601" i="3"/>
  <c r="D2047" i="3"/>
  <c r="D5228" i="3"/>
  <c r="D5229" i="3"/>
  <c r="D5765" i="3"/>
  <c r="D758" i="3"/>
  <c r="D8151" i="3"/>
  <c r="D6166" i="3"/>
  <c r="D6167" i="3"/>
  <c r="D8303" i="3"/>
  <c r="D601" i="3"/>
  <c r="D3508" i="3"/>
  <c r="D1081" i="3"/>
  <c r="D6398" i="3"/>
  <c r="D2542" i="3"/>
  <c r="D5463" i="3"/>
  <c r="D7846" i="3"/>
  <c r="D7847" i="3"/>
  <c r="D7848" i="3"/>
  <c r="D7234" i="3"/>
  <c r="D7235" i="3"/>
  <c r="D2316" i="3"/>
  <c r="D3890" i="3"/>
  <c r="D4261" i="3"/>
  <c r="D4099" i="3"/>
  <c r="D4455" i="3"/>
  <c r="D2747" i="3"/>
  <c r="D2748" i="3"/>
  <c r="D80" i="3"/>
  <c r="D81" i="3"/>
  <c r="D1602" i="3"/>
  <c r="D1603" i="3"/>
  <c r="D4805" i="3"/>
  <c r="D2048" i="3"/>
  <c r="D5230" i="3"/>
  <c r="D5231" i="3"/>
  <c r="D5766" i="3"/>
  <c r="D5767" i="3"/>
  <c r="D913" i="3"/>
  <c r="D8152" i="3"/>
  <c r="D6168" i="3"/>
  <c r="D6169" i="3"/>
  <c r="D6170" i="3"/>
  <c r="D8304" i="3"/>
  <c r="D602" i="3"/>
  <c r="D603" i="3"/>
  <c r="D3509" i="3"/>
  <c r="D3510" i="3"/>
  <c r="D1082" i="3"/>
  <c r="D6399" i="3"/>
  <c r="D3658" i="3"/>
  <c r="D2543" i="3"/>
  <c r="D7849" i="3"/>
  <c r="D7850" i="3"/>
  <c r="D7851" i="3"/>
  <c r="D7236" i="3"/>
  <c r="D7237" i="3"/>
  <c r="D2317" i="3"/>
  <c r="D2318" i="3"/>
  <c r="D3891" i="3"/>
  <c r="D3127" i="3"/>
  <c r="D4262" i="3"/>
  <c r="D4100" i="3"/>
  <c r="D8380" i="3"/>
  <c r="D4456" i="3"/>
  <c r="D2749" i="3"/>
  <c r="D1604" i="3"/>
  <c r="D1605" i="3"/>
  <c r="D1606" i="3"/>
  <c r="D4806" i="3"/>
  <c r="D2049" i="3"/>
  <c r="D5232" i="3"/>
  <c r="D5233" i="3"/>
  <c r="D5234" i="3"/>
  <c r="D5768" i="3"/>
  <c r="D5769" i="3"/>
  <c r="D5770" i="3"/>
  <c r="D5771" i="3"/>
  <c r="D914" i="3"/>
  <c r="D1245" i="3"/>
  <c r="D8153" i="3"/>
  <c r="D3676" i="3"/>
  <c r="D604" i="3"/>
  <c r="D3511" i="3"/>
  <c r="D3512" i="3"/>
  <c r="D1083" i="3"/>
  <c r="D6400" i="3"/>
  <c r="D3659" i="3"/>
  <c r="D7852" i="3"/>
  <c r="D7853" i="3"/>
  <c r="D7238" i="3"/>
  <c r="D2319" i="3"/>
  <c r="D2320" i="3"/>
  <c r="D3892" i="3"/>
  <c r="D3893" i="3"/>
  <c r="D4263" i="3"/>
  <c r="D4101" i="3"/>
  <c r="D4457" i="3"/>
  <c r="D82" i="3"/>
  <c r="D1607" i="3"/>
  <c r="D2616" i="3"/>
  <c r="D2664" i="3"/>
  <c r="D4807" i="3"/>
  <c r="D2050" i="3"/>
  <c r="D5235" i="3"/>
  <c r="D5236" i="3"/>
  <c r="D5237" i="3"/>
  <c r="D5772" i="3"/>
  <c r="D915" i="3"/>
  <c r="D1246" i="3"/>
  <c r="D1247" i="3"/>
  <c r="D8154" i="3"/>
  <c r="D6171" i="3"/>
  <c r="D3248" i="3"/>
  <c r="D605" i="3"/>
  <c r="D606" i="3"/>
  <c r="D607" i="3"/>
  <c r="D3513" i="3"/>
  <c r="D1084" i="3"/>
  <c r="D6401" i="3"/>
  <c r="D2544" i="3"/>
  <c r="D7854" i="3"/>
  <c r="D7855" i="3"/>
  <c r="D7856" i="3"/>
  <c r="D7239" i="3"/>
  <c r="D2321" i="3"/>
  <c r="D2322" i="3"/>
  <c r="D3894" i="3"/>
  <c r="D4264" i="3"/>
  <c r="D4102" i="3"/>
  <c r="D4458" i="3"/>
  <c r="D83" i="3"/>
  <c r="D1608" i="3"/>
  <c r="D2617" i="3"/>
  <c r="D2665" i="3"/>
  <c r="D2051" i="3"/>
  <c r="D5238" i="3"/>
  <c r="D5239" i="3"/>
  <c r="D5773" i="3"/>
  <c r="D5774" i="3"/>
  <c r="D916" i="3"/>
  <c r="D6172" i="3"/>
  <c r="D608" i="3"/>
  <c r="D609" i="3"/>
  <c r="D1085" i="3"/>
  <c r="D6402" i="3"/>
  <c r="D2323" i="3"/>
  <c r="D2324" i="3"/>
  <c r="D3895" i="3"/>
  <c r="D4265" i="3"/>
  <c r="D1609" i="3"/>
  <c r="D4808" i="3"/>
  <c r="D4809" i="3"/>
  <c r="D2052" i="3"/>
  <c r="D5240" i="3"/>
  <c r="D5241" i="3"/>
  <c r="D5775" i="3"/>
  <c r="D5776" i="3"/>
  <c r="D917" i="3"/>
  <c r="D1248" i="3"/>
  <c r="D8155" i="3"/>
  <c r="D610" i="3"/>
  <c r="D611" i="3"/>
  <c r="D3514" i="3"/>
  <c r="D3515" i="3"/>
  <c r="D1086" i="3"/>
  <c r="D6403" i="3"/>
  <c r="D2545" i="3"/>
  <c r="D8272" i="3"/>
  <c r="D2546" i="3"/>
  <c r="D7857" i="3"/>
  <c r="D7858" i="3"/>
  <c r="D7859" i="3"/>
  <c r="D7240" i="3"/>
  <c r="D7241" i="3"/>
  <c r="D2325" i="3"/>
  <c r="D3896" i="3"/>
  <c r="D3128" i="3"/>
  <c r="D4266" i="3"/>
  <c r="D4103" i="3"/>
  <c r="D8381" i="3"/>
  <c r="D4459" i="3"/>
  <c r="D2750" i="3"/>
  <c r="D84" i="3"/>
  <c r="D1610" i="3"/>
  <c r="D2618" i="3"/>
  <c r="D2666" i="3"/>
  <c r="D2053" i="3"/>
  <c r="D5242" i="3"/>
  <c r="D5243" i="3"/>
  <c r="D5244" i="3"/>
  <c r="D5245" i="3"/>
  <c r="D5777" i="3"/>
  <c r="D5778" i="3"/>
  <c r="D5779" i="3"/>
  <c r="D918" i="3"/>
  <c r="D1249" i="3"/>
  <c r="D1250" i="3"/>
  <c r="D8156" i="3"/>
  <c r="D8305" i="3"/>
  <c r="D6173" i="3"/>
  <c r="D3677" i="3"/>
  <c r="D612" i="3"/>
  <c r="D3516" i="3"/>
  <c r="D3517" i="3"/>
  <c r="D1087" i="3"/>
  <c r="D6404" i="3"/>
  <c r="D8273" i="3"/>
  <c r="D6304" i="3"/>
  <c r="D2547" i="3"/>
  <c r="D2548" i="3"/>
  <c r="D7860" i="3"/>
  <c r="D7861" i="3"/>
  <c r="D7862" i="3"/>
  <c r="D7242" i="3"/>
  <c r="D2326" i="3"/>
  <c r="D3897" i="3"/>
  <c r="D3129" i="3"/>
  <c r="D4267" i="3"/>
  <c r="D4104" i="3"/>
  <c r="D8382" i="3"/>
  <c r="D4460" i="3"/>
  <c r="D1611" i="3"/>
  <c r="D1612" i="3"/>
  <c r="D4810" i="3"/>
  <c r="D2054" i="3"/>
  <c r="D5246" i="3"/>
  <c r="D5247" i="3"/>
  <c r="D5248" i="3"/>
  <c r="D5780" i="3"/>
  <c r="D5781" i="3"/>
  <c r="D5782" i="3"/>
  <c r="D5783" i="3"/>
  <c r="D919" i="3"/>
  <c r="D8157" i="3"/>
  <c r="D613" i="3"/>
  <c r="D3518" i="3"/>
  <c r="D3519" i="3"/>
  <c r="D1088" i="3"/>
  <c r="D6405" i="3"/>
  <c r="D2549" i="3"/>
  <c r="D7863" i="3"/>
  <c r="D7864" i="3"/>
  <c r="D7865" i="3"/>
  <c r="D7243" i="3"/>
  <c r="D1394" i="3"/>
  <c r="D2327" i="3"/>
  <c r="D3898" i="3"/>
  <c r="D4268" i="3"/>
  <c r="D4105" i="3"/>
  <c r="D4461" i="3"/>
  <c r="D2751" i="3"/>
  <c r="D1613" i="3"/>
  <c r="D4811" i="3"/>
  <c r="D2055" i="3"/>
  <c r="D5249" i="3"/>
  <c r="D5250" i="3"/>
  <c r="D5784" i="3"/>
  <c r="D5785" i="3"/>
  <c r="D5786" i="3"/>
  <c r="D920" i="3"/>
  <c r="D8158" i="3"/>
  <c r="D3678" i="3"/>
  <c r="D614" i="3"/>
  <c r="D3520" i="3"/>
  <c r="D1089" i="3"/>
  <c r="D6406" i="3"/>
  <c r="D7866" i="3"/>
  <c r="D7867" i="3"/>
  <c r="D7868" i="3"/>
  <c r="D7244" i="3"/>
  <c r="D2328" i="3"/>
  <c r="D2329" i="3"/>
  <c r="D3899" i="3"/>
  <c r="D4269" i="3"/>
  <c r="D2752" i="3"/>
  <c r="D85" i="3"/>
  <c r="D1614" i="3"/>
  <c r="D4812" i="3"/>
  <c r="D2056" i="3"/>
  <c r="D5251" i="3"/>
  <c r="D5252" i="3"/>
  <c r="D5787" i="3"/>
  <c r="D5788" i="3"/>
  <c r="D921" i="3"/>
  <c r="D8159" i="3"/>
  <c r="D6174" i="3"/>
  <c r="D615" i="3"/>
  <c r="D3521" i="3"/>
  <c r="D3522" i="3"/>
  <c r="D1090" i="3"/>
  <c r="D6407" i="3"/>
  <c r="D2550" i="3"/>
  <c r="D8460" i="3"/>
  <c r="D420" i="3"/>
  <c r="D8274" i="3"/>
  <c r="D7869" i="3"/>
  <c r="D7870" i="3"/>
  <c r="D7871" i="3"/>
  <c r="D7245" i="3"/>
  <c r="D2330" i="3"/>
  <c r="D3130" i="3"/>
  <c r="D8383" i="3"/>
  <c r="D2753" i="3"/>
  <c r="D1615" i="3"/>
  <c r="D4813" i="3"/>
  <c r="D2057" i="3"/>
  <c r="D5253" i="3"/>
  <c r="D5254" i="3"/>
  <c r="D5255" i="3"/>
  <c r="D5256" i="3"/>
  <c r="D5257" i="3"/>
  <c r="D5789" i="3"/>
  <c r="D5790" i="3"/>
  <c r="D5791" i="3"/>
  <c r="D922" i="3"/>
  <c r="D1251" i="3"/>
  <c r="D8160" i="3"/>
  <c r="D3679" i="3"/>
  <c r="D616" i="3"/>
  <c r="D617" i="3"/>
  <c r="D3523" i="3"/>
  <c r="D3524" i="3"/>
  <c r="D1091" i="3"/>
  <c r="D6408" i="3"/>
  <c r="D7872" i="3"/>
  <c r="D7873" i="3"/>
  <c r="D7874" i="3"/>
  <c r="D7246" i="3"/>
  <c r="D7247" i="3"/>
  <c r="D1395" i="3"/>
  <c r="D2331" i="3"/>
  <c r="D3900" i="3"/>
  <c r="D3131" i="3"/>
  <c r="D4270" i="3"/>
  <c r="D4106" i="3"/>
  <c r="D8384" i="3"/>
  <c r="D4462" i="3"/>
  <c r="D2754" i="3"/>
  <c r="D86" i="3"/>
  <c r="D87" i="3"/>
  <c r="D6470" i="3"/>
  <c r="D1616" i="3"/>
  <c r="D4814" i="3"/>
  <c r="D4815" i="3"/>
  <c r="D2058" i="3"/>
  <c r="D2059" i="3"/>
  <c r="D5258" i="3"/>
  <c r="D5259" i="3"/>
  <c r="D5260" i="3"/>
  <c r="D5792" i="3"/>
  <c r="D5793" i="3"/>
  <c r="D923" i="3"/>
  <c r="D1252" i="3"/>
  <c r="D1253" i="3"/>
  <c r="D3698" i="3"/>
  <c r="D8161" i="3"/>
  <c r="D3249" i="3"/>
  <c r="D618" i="3"/>
  <c r="D619" i="3"/>
  <c r="D3525" i="3"/>
  <c r="D3526" i="3"/>
  <c r="D2551" i="3"/>
  <c r="D1092" i="3"/>
  <c r="D6409" i="3"/>
  <c r="D8275" i="3"/>
  <c r="D7875" i="3"/>
  <c r="D7876" i="3"/>
  <c r="D7877" i="3"/>
  <c r="D7248" i="3"/>
  <c r="D7249" i="3"/>
  <c r="D1396" i="3"/>
  <c r="D2332" i="3"/>
  <c r="D3901" i="3"/>
  <c r="D3132" i="3"/>
  <c r="D4271" i="3"/>
  <c r="D4107" i="3"/>
  <c r="D8385" i="3"/>
  <c r="D4463" i="3"/>
  <c r="D2755" i="3"/>
  <c r="D88" i="3"/>
  <c r="D89" i="3"/>
  <c r="D6471" i="3"/>
  <c r="D1617" i="3"/>
  <c r="D4816" i="3"/>
  <c r="D4817" i="3"/>
  <c r="D2060" i="3"/>
  <c r="D2061" i="3"/>
  <c r="D5261" i="3"/>
  <c r="D5262" i="3"/>
  <c r="D5263" i="3"/>
  <c r="D5794" i="3"/>
  <c r="D5795" i="3"/>
  <c r="D924" i="3"/>
  <c r="D1254" i="3"/>
  <c r="D1255" i="3"/>
  <c r="D3699" i="3"/>
  <c r="D8162" i="3"/>
  <c r="D3250" i="3"/>
  <c r="D620" i="3"/>
  <c r="D621" i="3"/>
  <c r="D3527" i="3"/>
  <c r="D3528" i="3"/>
  <c r="D2552" i="3"/>
  <c r="D1093" i="3"/>
  <c r="D6410" i="3"/>
  <c r="D421" i="3"/>
  <c r="D8461" i="3"/>
  <c r="D7878" i="3"/>
  <c r="D7879" i="3"/>
  <c r="D7880" i="3"/>
  <c r="D7250" i="3"/>
  <c r="D7251" i="3"/>
  <c r="D1397" i="3"/>
  <c r="D2333" i="3"/>
  <c r="D2334" i="3"/>
  <c r="D3902" i="3"/>
  <c r="D3133" i="3"/>
  <c r="D4272" i="3"/>
  <c r="D4108" i="3"/>
  <c r="D8386" i="3"/>
  <c r="D4464" i="3"/>
  <c r="D2756" i="3"/>
  <c r="D90" i="3"/>
  <c r="D91" i="3"/>
  <c r="D6472" i="3"/>
  <c r="D1618" i="3"/>
  <c r="D4818" i="3"/>
  <c r="D4819" i="3"/>
  <c r="D2062" i="3"/>
  <c r="D2063" i="3"/>
  <c r="D5264" i="3"/>
  <c r="D5265" i="3"/>
  <c r="D5266" i="3"/>
  <c r="D5796" i="3"/>
  <c r="D5797" i="3"/>
  <c r="D5798" i="3"/>
  <c r="D925" i="3"/>
  <c r="D1256" i="3"/>
  <c r="D1257" i="3"/>
  <c r="D3700" i="3"/>
  <c r="D8163" i="3"/>
  <c r="D6175" i="3"/>
  <c r="D6267" i="3"/>
  <c r="D6268" i="3"/>
  <c r="D3251" i="3"/>
  <c r="D622" i="3"/>
  <c r="D623" i="3"/>
  <c r="D3529" i="3"/>
  <c r="D3530" i="3"/>
  <c r="D2553" i="3"/>
  <c r="D8276" i="3"/>
  <c r="D7881" i="3"/>
  <c r="D7882" i="3"/>
  <c r="D7883" i="3"/>
  <c r="D7252" i="3"/>
  <c r="D7253" i="3"/>
  <c r="D1398" i="3"/>
  <c r="D2335" i="3"/>
  <c r="D2336" i="3"/>
  <c r="D3903" i="3"/>
  <c r="D3904" i="3"/>
  <c r="D3134" i="3"/>
  <c r="D4273" i="3"/>
  <c r="D4109" i="3"/>
  <c r="D8387" i="3"/>
  <c r="D4465" i="3"/>
  <c r="D2757" i="3"/>
  <c r="D2758" i="3"/>
  <c r="D92" i="3"/>
  <c r="D93" i="3"/>
  <c r="D6473" i="3"/>
  <c r="D1619" i="3"/>
  <c r="D4820" i="3"/>
  <c r="D4821" i="3"/>
  <c r="D2064" i="3"/>
  <c r="D2065" i="3"/>
  <c r="D5267" i="3"/>
  <c r="D5268" i="3"/>
  <c r="D5269" i="3"/>
  <c r="D5799" i="3"/>
  <c r="D5800" i="3"/>
  <c r="D5801" i="3"/>
  <c r="D5802" i="3"/>
  <c r="D926" i="3"/>
  <c r="D1258" i="3"/>
  <c r="D1259" i="3"/>
  <c r="D3701" i="3"/>
  <c r="D8164" i="3"/>
  <c r="D6176" i="3"/>
  <c r="D6177" i="3"/>
  <c r="D6269" i="3"/>
  <c r="D3252" i="3"/>
  <c r="D624" i="3"/>
  <c r="D625" i="3"/>
  <c r="D3531" i="3"/>
  <c r="D3532" i="3"/>
  <c r="D2554" i="3"/>
  <c r="D422" i="3"/>
  <c r="D1094" i="3"/>
  <c r="D7884" i="3"/>
  <c r="D7885" i="3"/>
  <c r="D7886" i="3"/>
  <c r="D7254" i="3"/>
  <c r="D7255" i="3"/>
  <c r="D1399" i="3"/>
  <c r="D2337" i="3"/>
  <c r="D2338" i="3"/>
  <c r="D3905" i="3"/>
  <c r="D3906" i="3"/>
  <c r="D3135" i="3"/>
  <c r="D4274" i="3"/>
  <c r="D4110" i="3"/>
  <c r="D8388" i="3"/>
  <c r="D4466" i="3"/>
  <c r="D2759" i="3"/>
  <c r="D2760" i="3"/>
  <c r="D94" i="3"/>
  <c r="D95" i="3"/>
  <c r="D6474" i="3"/>
  <c r="D1620" i="3"/>
  <c r="D4822" i="3"/>
  <c r="D4823" i="3"/>
  <c r="D2066" i="3"/>
  <c r="D2067" i="3"/>
  <c r="D5270" i="3"/>
  <c r="D5271" i="3"/>
  <c r="D5272" i="3"/>
  <c r="D5803" i="3"/>
  <c r="D5804" i="3"/>
  <c r="D5805" i="3"/>
  <c r="D927" i="3"/>
  <c r="D1260" i="3"/>
  <c r="D1261" i="3"/>
  <c r="D3702" i="3"/>
  <c r="D8165" i="3"/>
  <c r="D6178" i="3"/>
  <c r="D6179" i="3"/>
  <c r="D6270" i="3"/>
  <c r="D6271" i="3"/>
  <c r="D3253" i="3"/>
  <c r="D626" i="3"/>
  <c r="D627" i="3"/>
  <c r="D3533" i="3"/>
  <c r="D3534" i="3"/>
  <c r="D2555" i="3"/>
  <c r="D423" i="3"/>
  <c r="D8462" i="3"/>
  <c r="D7887" i="3"/>
  <c r="D7888" i="3"/>
  <c r="D7889" i="3"/>
  <c r="D7256" i="3"/>
  <c r="D7257" i="3"/>
  <c r="D1400" i="3"/>
  <c r="D2339" i="3"/>
  <c r="D2340" i="3"/>
  <c r="D3907" i="3"/>
  <c r="D3908" i="3"/>
  <c r="D3136" i="3"/>
  <c r="D4275" i="3"/>
  <c r="D4111" i="3"/>
  <c r="D8389" i="3"/>
  <c r="D4467" i="3"/>
  <c r="D2761" i="3"/>
  <c r="D2762" i="3"/>
  <c r="D96" i="3"/>
  <c r="D97" i="3"/>
  <c r="D6475" i="3"/>
  <c r="D1621" i="3"/>
  <c r="D2619" i="3"/>
  <c r="D2667" i="3"/>
  <c r="D4824" i="3"/>
  <c r="D2068" i="3"/>
  <c r="D2069" i="3"/>
  <c r="D5273" i="3"/>
  <c r="D5274" i="3"/>
  <c r="D5275" i="3"/>
  <c r="D5806" i="3"/>
  <c r="D5807" i="3"/>
  <c r="D5808" i="3"/>
  <c r="D5809" i="3"/>
  <c r="D5810" i="3"/>
  <c r="D928" i="3"/>
  <c r="D1262" i="3"/>
  <c r="D1263" i="3"/>
  <c r="D3703" i="3"/>
  <c r="D8166" i="3"/>
  <c r="D6180" i="3"/>
  <c r="D6181" i="3"/>
  <c r="D6182" i="3"/>
  <c r="D6272" i="3"/>
  <c r="D3254" i="3"/>
  <c r="D628" i="3"/>
  <c r="D629" i="3"/>
  <c r="D3535" i="3"/>
  <c r="D3536" i="3"/>
  <c r="D1095" i="3"/>
  <c r="D6411" i="3"/>
  <c r="D3660" i="3"/>
  <c r="D424" i="3"/>
  <c r="D7890" i="3"/>
  <c r="D7891" i="3"/>
  <c r="D7892" i="3"/>
  <c r="D7258" i="3"/>
  <c r="D7259" i="3"/>
  <c r="D1401" i="3"/>
  <c r="D2341" i="3"/>
  <c r="D2342" i="3"/>
  <c r="D3909" i="3"/>
  <c r="D3910" i="3"/>
  <c r="D3137" i="3"/>
  <c r="D4276" i="3"/>
  <c r="D4277" i="3"/>
  <c r="D4112" i="3"/>
  <c r="D8390" i="3"/>
  <c r="D4468" i="3"/>
  <c r="D2763" i="3"/>
  <c r="D2764" i="3"/>
  <c r="D98" i="3"/>
  <c r="D99" i="3"/>
  <c r="D6476" i="3"/>
  <c r="D1622" i="3"/>
  <c r="D1623" i="3"/>
  <c r="D1624" i="3"/>
  <c r="D4825" i="3"/>
  <c r="D4826" i="3"/>
  <c r="D2070" i="3"/>
  <c r="D2071" i="3"/>
  <c r="D5276" i="3"/>
  <c r="D5277" i="3"/>
  <c r="D5278" i="3"/>
  <c r="D5279" i="3"/>
  <c r="D5811" i="3"/>
  <c r="D5812" i="3"/>
  <c r="D5813" i="3"/>
  <c r="D5814" i="3"/>
  <c r="D929" i="3"/>
  <c r="D1264" i="3"/>
  <c r="D1265" i="3"/>
  <c r="D3704" i="3"/>
  <c r="D8167" i="3"/>
  <c r="D3255" i="3"/>
  <c r="D630" i="3"/>
  <c r="D631" i="3"/>
  <c r="D3537" i="3"/>
  <c r="D3538" i="3"/>
  <c r="D2556" i="3"/>
  <c r="D3053" i="3"/>
  <c r="D8463" i="3"/>
  <c r="D7893" i="3"/>
  <c r="D7894" i="3"/>
  <c r="D7895" i="3"/>
  <c r="D7260" i="3"/>
  <c r="D7261" i="3"/>
  <c r="D1402" i="3"/>
  <c r="D2343" i="3"/>
  <c r="D2344" i="3"/>
  <c r="D3911" i="3"/>
  <c r="D3912" i="3"/>
  <c r="D3138" i="3"/>
  <c r="D4278" i="3"/>
  <c r="D4113" i="3"/>
  <c r="D8391" i="3"/>
  <c r="D4469" i="3"/>
  <c r="D2765" i="3"/>
  <c r="D2766" i="3"/>
  <c r="D100" i="3"/>
  <c r="D101" i="3"/>
  <c r="D6477" i="3"/>
  <c r="D1625" i="3"/>
  <c r="D4827" i="3"/>
  <c r="D4828" i="3"/>
  <c r="D2072" i="3"/>
  <c r="D2073" i="3"/>
  <c r="D5280" i="3"/>
  <c r="D5281" i="3"/>
  <c r="D5282" i="3"/>
  <c r="D5815" i="3"/>
  <c r="D5816" i="3"/>
  <c r="D5817" i="3"/>
  <c r="D5818" i="3"/>
  <c r="D930" i="3"/>
  <c r="D1266" i="3"/>
  <c r="D1267" i="3"/>
  <c r="D3705" i="3"/>
  <c r="D8168" i="3"/>
  <c r="D6183" i="3"/>
  <c r="D6184" i="3"/>
  <c r="D3256" i="3"/>
  <c r="D632" i="3"/>
  <c r="D633" i="3"/>
  <c r="D3539" i="3"/>
  <c r="D3540" i="3"/>
  <c r="D2557" i="3"/>
  <c r="D7896" i="3"/>
  <c r="D7897" i="3"/>
  <c r="D7898" i="3"/>
  <c r="D7262" i="3"/>
  <c r="D7263" i="3"/>
  <c r="D1403" i="3"/>
  <c r="D2345" i="3"/>
  <c r="D2346" i="3"/>
  <c r="D3913" i="3"/>
  <c r="D3914" i="3"/>
  <c r="D3139" i="3"/>
  <c r="D4279" i="3"/>
  <c r="D4114" i="3"/>
  <c r="D8392" i="3"/>
  <c r="D4470" i="3"/>
  <c r="D2767" i="3"/>
  <c r="D2768" i="3"/>
  <c r="D102" i="3"/>
  <c r="D103" i="3"/>
  <c r="D6478" i="3"/>
  <c r="D1626" i="3"/>
  <c r="D4829" i="3"/>
  <c r="D2620" i="3"/>
  <c r="D2668" i="3"/>
  <c r="D2074" i="3"/>
  <c r="D2075" i="3"/>
  <c r="D5283" i="3"/>
  <c r="D5284" i="3"/>
  <c r="D5285" i="3"/>
  <c r="D5819" i="3"/>
  <c r="D5820" i="3"/>
  <c r="D5821" i="3"/>
  <c r="D5822" i="3"/>
  <c r="D931" i="3"/>
  <c r="D1268" i="3"/>
  <c r="D1269" i="3"/>
  <c r="D3706" i="3"/>
  <c r="D8169" i="3"/>
  <c r="D6185" i="3"/>
  <c r="D3257" i="3"/>
  <c r="D634" i="3"/>
  <c r="D635" i="3"/>
  <c r="D3541" i="3"/>
  <c r="D3542" i="3"/>
  <c r="D2558" i="3"/>
  <c r="D1096" i="3"/>
  <c r="D6412" i="3"/>
  <c r="D425" i="3"/>
  <c r="D7899" i="3"/>
  <c r="D7900" i="3"/>
  <c r="D7901" i="3"/>
  <c r="D7264" i="3"/>
  <c r="D7265" i="3"/>
  <c r="D1404" i="3"/>
  <c r="D2347" i="3"/>
  <c r="D2348" i="3"/>
  <c r="D2349" i="3"/>
  <c r="D3915" i="3"/>
  <c r="D3916" i="3"/>
  <c r="D3140" i="3"/>
  <c r="D4280" i="3"/>
  <c r="D4281" i="3"/>
  <c r="D4115" i="3"/>
  <c r="D8393" i="3"/>
  <c r="D4471" i="3"/>
  <c r="D4472" i="3"/>
  <c r="D2769" i="3"/>
  <c r="D2770" i="3"/>
  <c r="D104" i="3"/>
  <c r="D105" i="3"/>
  <c r="D6479" i="3"/>
  <c r="D1627" i="3"/>
  <c r="D1628" i="3"/>
  <c r="D4830" i="3"/>
  <c r="D4831" i="3"/>
  <c r="D2076" i="3"/>
  <c r="D2077" i="3"/>
  <c r="D5286" i="3"/>
  <c r="D5287" i="3"/>
  <c r="D5288" i="3"/>
  <c r="D5289" i="3"/>
  <c r="D5823" i="3"/>
  <c r="D5824" i="3"/>
  <c r="D5825" i="3"/>
  <c r="D5826" i="3"/>
  <c r="D932" i="3"/>
  <c r="D1270" i="3"/>
  <c r="D1271" i="3"/>
  <c r="D3707" i="3"/>
  <c r="D8170" i="3"/>
  <c r="D3258" i="3"/>
  <c r="D636" i="3"/>
  <c r="D637" i="3"/>
  <c r="D3543" i="3"/>
  <c r="D3544" i="3"/>
  <c r="D1097" i="3"/>
  <c r="D6413" i="3"/>
  <c r="D2559" i="3"/>
  <c r="D8231" i="3"/>
  <c r="D426" i="3"/>
  <c r="D8464" i="3"/>
  <c r="D6305" i="3"/>
  <c r="D7902" i="3"/>
  <c r="D7903" i="3"/>
  <c r="D7904" i="3"/>
  <c r="D7266" i="3"/>
  <c r="D7267" i="3"/>
  <c r="D1405" i="3"/>
  <c r="D2350" i="3"/>
  <c r="D2351" i="3"/>
  <c r="D3917" i="3"/>
  <c r="D3918" i="3"/>
  <c r="D3141" i="3"/>
  <c r="D4282" i="3"/>
  <c r="D4116" i="3"/>
  <c r="D8394" i="3"/>
  <c r="D4473" i="3"/>
  <c r="D2771" i="3"/>
  <c r="D2772" i="3"/>
  <c r="D106" i="3"/>
  <c r="D107" i="3"/>
  <c r="D6480" i="3"/>
  <c r="D1629" i="3"/>
  <c r="D4832" i="3"/>
  <c r="D4833" i="3"/>
  <c r="D2078" i="3"/>
  <c r="D2079" i="3"/>
  <c r="D5290" i="3"/>
  <c r="D5291" i="3"/>
  <c r="D5292" i="3"/>
  <c r="D5827" i="3"/>
  <c r="D5828" i="3"/>
  <c r="D5829" i="3"/>
  <c r="D5830" i="3"/>
  <c r="D933" i="3"/>
  <c r="D759" i="3"/>
  <c r="D1272" i="3"/>
  <c r="D1273" i="3"/>
  <c r="D3708" i="3"/>
  <c r="D8171" i="3"/>
  <c r="D6186" i="3"/>
  <c r="D6187" i="3"/>
  <c r="D3259" i="3"/>
  <c r="D638" i="3"/>
  <c r="D639" i="3"/>
  <c r="D3545" i="3"/>
  <c r="D3546" i="3"/>
  <c r="D1098" i="3"/>
  <c r="D6414" i="3"/>
  <c r="D2560" i="3"/>
  <c r="D427" i="3"/>
  <c r="D6306" i="3"/>
  <c r="D8232" i="3"/>
  <c r="D7905" i="3"/>
  <c r="D7906" i="3"/>
  <c r="D7907" i="3"/>
  <c r="D7268" i="3"/>
  <c r="D7269" i="3"/>
  <c r="D1406" i="3"/>
  <c r="D2352" i="3"/>
  <c r="D2353" i="3"/>
  <c r="D3919" i="3"/>
  <c r="D3920" i="3"/>
  <c r="D3142" i="3"/>
  <c r="D4283" i="3"/>
  <c r="D4284" i="3"/>
  <c r="D4117" i="3"/>
  <c r="D8395" i="3"/>
  <c r="D4474" i="3"/>
  <c r="D2773" i="3"/>
  <c r="D2774" i="3"/>
  <c r="D108" i="3"/>
  <c r="D109" i="3"/>
  <c r="D6481" i="3"/>
  <c r="D1630" i="3"/>
  <c r="D1631" i="3"/>
  <c r="D4834" i="3"/>
  <c r="D4835" i="3"/>
  <c r="D2080" i="3"/>
  <c r="D2081" i="3"/>
  <c r="D5293" i="3"/>
  <c r="D5294" i="3"/>
  <c r="D5295" i="3"/>
  <c r="D5831" i="3"/>
  <c r="D5832" i="3"/>
  <c r="D5833" i="3"/>
  <c r="D5834" i="3"/>
  <c r="D934" i="3"/>
  <c r="D760" i="3"/>
  <c r="D1274" i="3"/>
  <c r="D1275" i="3"/>
  <c r="D3709" i="3"/>
  <c r="D8172" i="3"/>
  <c r="D6273" i="3"/>
  <c r="D3260" i="3"/>
  <c r="D640" i="3"/>
  <c r="D641" i="3"/>
  <c r="D3547" i="3"/>
  <c r="D3548" i="3"/>
  <c r="D1099" i="3"/>
  <c r="D6415" i="3"/>
  <c r="D2561" i="3"/>
  <c r="D7908" i="3"/>
  <c r="D7909" i="3"/>
  <c r="D7910" i="3"/>
  <c r="D7270" i="3"/>
  <c r="D7271" i="3"/>
  <c r="D1407" i="3"/>
  <c r="D2354" i="3"/>
  <c r="D2355" i="3"/>
  <c r="D3921" i="3"/>
  <c r="D3143" i="3"/>
  <c r="D4285" i="3"/>
  <c r="D4118" i="3"/>
  <c r="D8396" i="3"/>
  <c r="D4475" i="3"/>
  <c r="D2775" i="3"/>
  <c r="D2776" i="3"/>
  <c r="D110" i="3"/>
  <c r="D111" i="3"/>
  <c r="D6482" i="3"/>
  <c r="D1632" i="3"/>
  <c r="D1633" i="3"/>
  <c r="D4836" i="3"/>
  <c r="D4837" i="3"/>
  <c r="D2082" i="3"/>
  <c r="D2083" i="3"/>
  <c r="D5296" i="3"/>
  <c r="D5297" i="3"/>
  <c r="D5298" i="3"/>
  <c r="D5835" i="3"/>
  <c r="D5836" i="3"/>
  <c r="D5837" i="3"/>
  <c r="D5838" i="3"/>
  <c r="D935" i="3"/>
  <c r="D761" i="3"/>
  <c r="D1276" i="3"/>
  <c r="D1277" i="3"/>
  <c r="D3710" i="3"/>
  <c r="D8173" i="3"/>
  <c r="D6188" i="3"/>
  <c r="D3261" i="3"/>
  <c r="D642" i="3"/>
  <c r="D643" i="3"/>
  <c r="D3549" i="3"/>
  <c r="D3550" i="3"/>
  <c r="D3661" i="3"/>
  <c r="D7911" i="3"/>
  <c r="D7912" i="3"/>
  <c r="D7913" i="3"/>
  <c r="D7272" i="3"/>
  <c r="D7273" i="3"/>
  <c r="D1408" i="3"/>
  <c r="D2356" i="3"/>
  <c r="D2357" i="3"/>
  <c r="D3922" i="3"/>
  <c r="D3923" i="3"/>
  <c r="D3144" i="3"/>
  <c r="D4286" i="3"/>
  <c r="D4287" i="3"/>
  <c r="D4119" i="3"/>
  <c r="D8397" i="3"/>
  <c r="D4476" i="3"/>
  <c r="D2777" i="3"/>
  <c r="D2778" i="3"/>
  <c r="D112" i="3"/>
  <c r="D113" i="3"/>
  <c r="D6483" i="3"/>
  <c r="D1634" i="3"/>
  <c r="D1635" i="3"/>
  <c r="D2621" i="3"/>
  <c r="D2669" i="3"/>
  <c r="D4838" i="3"/>
  <c r="D2084" i="3"/>
  <c r="D2085" i="3"/>
  <c r="D5299" i="3"/>
  <c r="D5300" i="3"/>
  <c r="D5301" i="3"/>
  <c r="D5839" i="3"/>
  <c r="D5840" i="3"/>
  <c r="D5841" i="3"/>
  <c r="D5842" i="3"/>
  <c r="D936" i="3"/>
  <c r="D762" i="3"/>
  <c r="D1278" i="3"/>
  <c r="D1279" i="3"/>
  <c r="D3711" i="3"/>
  <c r="D8174" i="3"/>
  <c r="D6189" i="3"/>
  <c r="D3262" i="3"/>
  <c r="D644" i="3"/>
  <c r="D645" i="3"/>
  <c r="D3551" i="3"/>
  <c r="D3552" i="3"/>
  <c r="D8233" i="3"/>
  <c r="D7914" i="3"/>
  <c r="D7915" i="3"/>
  <c r="D7916" i="3"/>
  <c r="D7274" i="3"/>
  <c r="D7275" i="3"/>
  <c r="D1409" i="3"/>
  <c r="D2358" i="3"/>
  <c r="D2359" i="3"/>
  <c r="D3924" i="3"/>
  <c r="D3925" i="3"/>
  <c r="D3145" i="3"/>
  <c r="D4288" i="3"/>
  <c r="D4120" i="3"/>
  <c r="D8398" i="3"/>
  <c r="D4477" i="3"/>
  <c r="D2779" i="3"/>
  <c r="D2780" i="3"/>
  <c r="D114" i="3"/>
  <c r="D115" i="3"/>
  <c r="D6484" i="3"/>
  <c r="D1636" i="3"/>
  <c r="D1637" i="3"/>
  <c r="D4839" i="3"/>
  <c r="D4840" i="3"/>
  <c r="D2086" i="3"/>
  <c r="D2087" i="3"/>
  <c r="D5302" i="3"/>
  <c r="D5303" i="3"/>
  <c r="D5304" i="3"/>
  <c r="D5843" i="3"/>
  <c r="D5844" i="3"/>
  <c r="D5845" i="3"/>
  <c r="D5846" i="3"/>
  <c r="D937" i="3"/>
  <c r="D763" i="3"/>
  <c r="D1280" i="3"/>
  <c r="D1281" i="3"/>
  <c r="D3712" i="3"/>
  <c r="D8175" i="3"/>
  <c r="D6190" i="3"/>
  <c r="D6191" i="3"/>
  <c r="D3263" i="3"/>
  <c r="D646" i="3"/>
  <c r="D647" i="3"/>
  <c r="D3553" i="3"/>
  <c r="D3554" i="3"/>
  <c r="D1100" i="3"/>
  <c r="D6416" i="3"/>
  <c r="D7917" i="3"/>
  <c r="D7918" i="3"/>
  <c r="D7919" i="3"/>
  <c r="D7276" i="3"/>
  <c r="D7277" i="3"/>
  <c r="D1410" i="3"/>
  <c r="D2360" i="3"/>
  <c r="D2361" i="3"/>
  <c r="D3926" i="3"/>
  <c r="D3927" i="3"/>
  <c r="D3146" i="3"/>
  <c r="D4289" i="3"/>
  <c r="D4290" i="3"/>
  <c r="D4121" i="3"/>
  <c r="D8399" i="3"/>
  <c r="D4478" i="3"/>
  <c r="D2781" i="3"/>
  <c r="D2782" i="3"/>
  <c r="D116" i="3"/>
  <c r="D117" i="3"/>
  <c r="D6485" i="3"/>
  <c r="D1638" i="3"/>
  <c r="D1639" i="3"/>
  <c r="D4841" i="3"/>
  <c r="D4842" i="3"/>
  <c r="D2088" i="3"/>
  <c r="D2089" i="3"/>
  <c r="D5305" i="3"/>
  <c r="D5306" i="3"/>
  <c r="D5307" i="3"/>
  <c r="D5308" i="3"/>
  <c r="D5847" i="3"/>
  <c r="D5848" i="3"/>
  <c r="D5849" i="3"/>
  <c r="D938" i="3"/>
  <c r="D764" i="3"/>
  <c r="D1282" i="3"/>
  <c r="D1283" i="3"/>
  <c r="D3713" i="3"/>
  <c r="D8176" i="3"/>
  <c r="D6192" i="3"/>
  <c r="D3264" i="3"/>
  <c r="D648" i="3"/>
  <c r="D649" i="3"/>
  <c r="D3555" i="3"/>
  <c r="D3556" i="3"/>
  <c r="D1101" i="3"/>
  <c r="D6417" i="3"/>
  <c r="D2562" i="3"/>
  <c r="D7920" i="3"/>
  <c r="D7921" i="3"/>
  <c r="D7922" i="3"/>
  <c r="D7278" i="3"/>
  <c r="D7279" i="3"/>
  <c r="D1411" i="3"/>
  <c r="D2362" i="3"/>
  <c r="D2363" i="3"/>
  <c r="D3928" i="3"/>
  <c r="D3929" i="3"/>
  <c r="D3147" i="3"/>
  <c r="D4291" i="3"/>
  <c r="D4292" i="3"/>
  <c r="D4122" i="3"/>
  <c r="D8400" i="3"/>
  <c r="D4479" i="3"/>
  <c r="D2783" i="3"/>
  <c r="D2784" i="3"/>
  <c r="D118" i="3"/>
  <c r="D119" i="3"/>
  <c r="D6486" i="3"/>
  <c r="D1640" i="3"/>
  <c r="D1641" i="3"/>
  <c r="D4843" i="3"/>
  <c r="D4844" i="3"/>
  <c r="D2090" i="3"/>
  <c r="D2091" i="3"/>
  <c r="D5309" i="3"/>
  <c r="D5310" i="3"/>
  <c r="D5311" i="3"/>
  <c r="D5850" i="3"/>
  <c r="D5851" i="3"/>
  <c r="D5852" i="3"/>
  <c r="D5853" i="3"/>
  <c r="D939" i="3"/>
  <c r="D765" i="3"/>
  <c r="D1284" i="3"/>
  <c r="D1285" i="3"/>
  <c r="D3714" i="3"/>
  <c r="D8177" i="3"/>
  <c r="D6193" i="3"/>
  <c r="D3265" i="3"/>
  <c r="D650" i="3"/>
  <c r="D651" i="3"/>
  <c r="D3557" i="3"/>
  <c r="D3558" i="3"/>
  <c r="D2563" i="3"/>
  <c r="D7923" i="3"/>
  <c r="D7924" i="3"/>
  <c r="D7925" i="3"/>
  <c r="D7280" i="3"/>
  <c r="D7281" i="3"/>
  <c r="D1412" i="3"/>
  <c r="D2364" i="3"/>
  <c r="D2365" i="3"/>
  <c r="D3930" i="3"/>
  <c r="D3931" i="3"/>
  <c r="D3148" i="3"/>
  <c r="D4293" i="3"/>
  <c r="D4294" i="3"/>
  <c r="D4123" i="3"/>
  <c r="D8401" i="3"/>
  <c r="D4480" i="3"/>
  <c r="D2785" i="3"/>
  <c r="D2786" i="3"/>
  <c r="D120" i="3"/>
  <c r="D121" i="3"/>
  <c r="D6487" i="3"/>
  <c r="D1642" i="3"/>
  <c r="D1643" i="3"/>
  <c r="D4845" i="3"/>
  <c r="D2622" i="3"/>
  <c r="D2670" i="3"/>
  <c r="D2092" i="3"/>
  <c r="D2093" i="3"/>
  <c r="D5312" i="3"/>
  <c r="D5313" i="3"/>
  <c r="D5314" i="3"/>
  <c r="D5854" i="3"/>
  <c r="D5855" i="3"/>
  <c r="D5856" i="3"/>
  <c r="D5857" i="3"/>
  <c r="D940" i="3"/>
  <c r="D766" i="3"/>
  <c r="D1286" i="3"/>
  <c r="D1287" i="3"/>
  <c r="D3715" i="3"/>
  <c r="D8178" i="3"/>
  <c r="D6194" i="3"/>
  <c r="D3266" i="3"/>
  <c r="D652" i="3"/>
  <c r="D653" i="3"/>
  <c r="D3559" i="3"/>
  <c r="D3560" i="3"/>
  <c r="D2564" i="3"/>
  <c r="D7926" i="3"/>
  <c r="D7927" i="3"/>
  <c r="D7928" i="3"/>
  <c r="D7282" i="3"/>
  <c r="D7283" i="3"/>
  <c r="D1413" i="3"/>
  <c r="D2366" i="3"/>
  <c r="D2367" i="3"/>
  <c r="D3932" i="3"/>
  <c r="D3933" i="3"/>
  <c r="D3149" i="3"/>
  <c r="D4295" i="3"/>
  <c r="D4296" i="3"/>
  <c r="D4124" i="3"/>
  <c r="D8402" i="3"/>
  <c r="D4481" i="3"/>
  <c r="D2787" i="3"/>
  <c r="D2788" i="3"/>
  <c r="D122" i="3"/>
  <c r="D123" i="3"/>
  <c r="D6488" i="3"/>
  <c r="D1644" i="3"/>
  <c r="D1645" i="3"/>
  <c r="D2623" i="3"/>
  <c r="D2671" i="3"/>
  <c r="D4846" i="3"/>
  <c r="D4847" i="3"/>
  <c r="D2094" i="3"/>
  <c r="D2095" i="3"/>
  <c r="D5315" i="3"/>
  <c r="D5316" i="3"/>
  <c r="D5317" i="3"/>
  <c r="D5858" i="3"/>
  <c r="D5859" i="3"/>
  <c r="D5860" i="3"/>
  <c r="D5861" i="3"/>
  <c r="D941" i="3"/>
  <c r="D767" i="3"/>
  <c r="D768" i="3"/>
  <c r="D769" i="3"/>
  <c r="D1288" i="3"/>
  <c r="D1289" i="3"/>
  <c r="D3716" i="3"/>
  <c r="D8179" i="3"/>
  <c r="D3267" i="3"/>
  <c r="D654" i="3"/>
  <c r="D655" i="3"/>
  <c r="D3561" i="3"/>
  <c r="D3562" i="3"/>
  <c r="D7929" i="3"/>
  <c r="D7930" i="3"/>
  <c r="D7931" i="3"/>
  <c r="D7284" i="3"/>
  <c r="D7285" i="3"/>
  <c r="D1414" i="3"/>
  <c r="D2368" i="3"/>
  <c r="D2369" i="3"/>
  <c r="D3934" i="3"/>
  <c r="D3935" i="3"/>
  <c r="D3150" i="3"/>
  <c r="D4297" i="3"/>
  <c r="D4298" i="3"/>
  <c r="D4125" i="3"/>
  <c r="D8403" i="3"/>
  <c r="D4482" i="3"/>
  <c r="D2789" i="3"/>
  <c r="D2790" i="3"/>
  <c r="D124" i="3"/>
  <c r="D125" i="3"/>
  <c r="D6489" i="3"/>
  <c r="D1646" i="3"/>
  <c r="D1647" i="3"/>
  <c r="D2624" i="3"/>
  <c r="D2672" i="3"/>
  <c r="D4848" i="3"/>
  <c r="D2096" i="3"/>
  <c r="D2097" i="3"/>
  <c r="D5318" i="3"/>
  <c r="D5319" i="3"/>
  <c r="D5320" i="3"/>
  <c r="D5862" i="3"/>
  <c r="D5863" i="3"/>
  <c r="D5864" i="3"/>
  <c r="D5865" i="3"/>
  <c r="D942" i="3"/>
  <c r="D770" i="3"/>
  <c r="D771" i="3"/>
  <c r="D1290" i="3"/>
  <c r="D1291" i="3"/>
  <c r="D3717" i="3"/>
  <c r="D8180" i="3"/>
  <c r="D6195" i="3"/>
  <c r="D6196" i="3"/>
  <c r="D3268" i="3"/>
  <c r="D656" i="3"/>
  <c r="D657" i="3"/>
  <c r="D658" i="3"/>
  <c r="D3563" i="3"/>
  <c r="D3564" i="3"/>
  <c r="D428" i="3"/>
  <c r="D8277" i="3"/>
  <c r="D2565" i="3"/>
  <c r="D7932" i="3"/>
  <c r="D7933" i="3"/>
  <c r="D7934" i="3"/>
  <c r="D7286" i="3"/>
  <c r="D7287" i="3"/>
  <c r="D1415" i="3"/>
  <c r="D2370" i="3"/>
  <c r="D2371" i="3"/>
  <c r="D2372" i="3"/>
  <c r="D3936" i="3"/>
  <c r="D3937" i="3"/>
  <c r="D3151" i="3"/>
  <c r="D4299" i="3"/>
  <c r="D4300" i="3"/>
  <c r="D4126" i="3"/>
  <c r="D8404" i="3"/>
  <c r="D4483" i="3"/>
  <c r="D2791" i="3"/>
  <c r="D2792" i="3"/>
  <c r="D126" i="3"/>
  <c r="D127" i="3"/>
  <c r="D6490" i="3"/>
  <c r="D1648" i="3"/>
  <c r="D1649" i="3"/>
  <c r="D2625" i="3"/>
  <c r="D2673" i="3"/>
  <c r="D4849" i="3"/>
  <c r="D2098" i="3"/>
  <c r="D2099" i="3"/>
  <c r="D5321" i="3"/>
  <c r="D5322" i="3"/>
  <c r="D5323" i="3"/>
  <c r="D5866" i="3"/>
  <c r="D5867" i="3"/>
  <c r="D5868" i="3"/>
  <c r="D5869" i="3"/>
  <c r="D943" i="3"/>
  <c r="D772" i="3"/>
  <c r="D1292" i="3"/>
  <c r="D1293" i="3"/>
  <c r="D3718" i="3"/>
  <c r="D8181" i="3"/>
  <c r="D3269" i="3"/>
  <c r="D659" i="3"/>
  <c r="D660" i="3"/>
  <c r="D3565" i="3"/>
  <c r="D3566" i="3"/>
  <c r="D3567" i="3"/>
  <c r="D3662" i="3"/>
  <c r="D1102" i="3"/>
  <c r="D6418" i="3"/>
  <c r="D429" i="3"/>
  <c r="D5464" i="3"/>
  <c r="D7935" i="3"/>
  <c r="D7936" i="3"/>
  <c r="D7937" i="3"/>
  <c r="D7288" i="3"/>
  <c r="D7289" i="3"/>
  <c r="D1416" i="3"/>
  <c r="D2373" i="3"/>
  <c r="D2374" i="3"/>
  <c r="D3938" i="3"/>
  <c r="D3939" i="3"/>
  <c r="D3152" i="3"/>
  <c r="D3153" i="3"/>
  <c r="D4301" i="3"/>
  <c r="D4302" i="3"/>
  <c r="D4127" i="3"/>
  <c r="D8405" i="3"/>
  <c r="D8406" i="3"/>
  <c r="D4484" i="3"/>
  <c r="D2793" i="3"/>
  <c r="D2794" i="3"/>
  <c r="D128" i="3"/>
  <c r="D129" i="3"/>
  <c r="D6491" i="3"/>
  <c r="D1650" i="3"/>
  <c r="D1651" i="3"/>
  <c r="D4850" i="3"/>
  <c r="D2626" i="3"/>
  <c r="D2674" i="3"/>
  <c r="D2100" i="3"/>
  <c r="D2101" i="3"/>
  <c r="D5324" i="3"/>
  <c r="D5325" i="3"/>
  <c r="D5326" i="3"/>
  <c r="D5870" i="3"/>
  <c r="D5871" i="3"/>
  <c r="D5872" i="3"/>
  <c r="D5873" i="3"/>
  <c r="D944" i="3"/>
  <c r="D773" i="3"/>
  <c r="D1294" i="3"/>
  <c r="D1295" i="3"/>
  <c r="D3719" i="3"/>
  <c r="D8182" i="3"/>
  <c r="D3270" i="3"/>
  <c r="D661" i="3"/>
  <c r="D662" i="3"/>
  <c r="D3568" i="3"/>
  <c r="D3569" i="3"/>
  <c r="D1103" i="3"/>
  <c r="D6419" i="3"/>
  <c r="D2566" i="3"/>
  <c r="D3054" i="3"/>
  <c r="D6307" i="3"/>
  <c r="D7938" i="3"/>
  <c r="D7939" i="3"/>
  <c r="D7940" i="3"/>
  <c r="D7290" i="3"/>
  <c r="D7291" i="3"/>
  <c r="D1417" i="3"/>
  <c r="D2375" i="3"/>
  <c r="D2376" i="3"/>
  <c r="D3940" i="3"/>
  <c r="D3941" i="3"/>
  <c r="D3154" i="3"/>
  <c r="D4303" i="3"/>
  <c r="D4304" i="3"/>
  <c r="D4128" i="3"/>
  <c r="D8407" i="3"/>
  <c r="D4485" i="3"/>
  <c r="D2795" i="3"/>
  <c r="D2796" i="3"/>
  <c r="D130" i="3"/>
  <c r="D131" i="3"/>
  <c r="D6492" i="3"/>
  <c r="D1652" i="3"/>
  <c r="D1653" i="3"/>
  <c r="D1654" i="3"/>
  <c r="D1655" i="3"/>
  <c r="D1656" i="3"/>
  <c r="D1657" i="3"/>
  <c r="D4851" i="3"/>
  <c r="D4852" i="3"/>
  <c r="D2102" i="3"/>
  <c r="D2103" i="3"/>
  <c r="D5327" i="3"/>
  <c r="D5328" i="3"/>
  <c r="D5329" i="3"/>
  <c r="D5874" i="3"/>
  <c r="D5875" i="3"/>
  <c r="D5876" i="3"/>
  <c r="D5877" i="3"/>
  <c r="D945" i="3"/>
  <c r="D774" i="3"/>
  <c r="D1296" i="3"/>
  <c r="D1297" i="3"/>
  <c r="D3720" i="3"/>
  <c r="D8183" i="3"/>
  <c r="D6197" i="3"/>
  <c r="D6274" i="3"/>
  <c r="D3271" i="3"/>
  <c r="D663" i="3"/>
  <c r="D664" i="3"/>
  <c r="D3570" i="3"/>
  <c r="D3571" i="3"/>
  <c r="D3663" i="3"/>
  <c r="D7941" i="3"/>
  <c r="D7942" i="3"/>
  <c r="D7943" i="3"/>
  <c r="D7292" i="3"/>
  <c r="D7293" i="3"/>
  <c r="D1418" i="3"/>
  <c r="D2377" i="3"/>
  <c r="D2378" i="3"/>
  <c r="D3942" i="3"/>
  <c r="D3943" i="3"/>
  <c r="D3155" i="3"/>
  <c r="D4305" i="3"/>
  <c r="D4306" i="3"/>
  <c r="D4129" i="3"/>
  <c r="D8408" i="3"/>
  <c r="D4486" i="3"/>
  <c r="D2797" i="3"/>
  <c r="D2798" i="3"/>
  <c r="D132" i="3"/>
  <c r="D133" i="3"/>
  <c r="D6493" i="3"/>
  <c r="D1658" i="3"/>
  <c r="D1659" i="3"/>
  <c r="D4853" i="3"/>
  <c r="D4854" i="3"/>
  <c r="D2104" i="3"/>
  <c r="D2105" i="3"/>
  <c r="D5330" i="3"/>
  <c r="D5331" i="3"/>
  <c r="D5332" i="3"/>
  <c r="D5333" i="3"/>
  <c r="D5878" i="3"/>
  <c r="D5879" i="3"/>
  <c r="D5880" i="3"/>
  <c r="D5881" i="3"/>
  <c r="D946" i="3"/>
  <c r="D775" i="3"/>
  <c r="D1298" i="3"/>
  <c r="D1299" i="3"/>
  <c r="D3721" i="3"/>
  <c r="D8184" i="3"/>
  <c r="D3680" i="3"/>
  <c r="D3272" i="3"/>
  <c r="D665" i="3"/>
  <c r="D666" i="3"/>
  <c r="D3572" i="3"/>
  <c r="D3573" i="3"/>
  <c r="D1104" i="3"/>
  <c r="D6420" i="3"/>
  <c r="D3664" i="3"/>
  <c r="D7944" i="3"/>
  <c r="D7945" i="3"/>
  <c r="D7946" i="3"/>
  <c r="D7294" i="3"/>
  <c r="D7295" i="3"/>
  <c r="D1419" i="3"/>
  <c r="D2379" i="3"/>
  <c r="D2380" i="3"/>
  <c r="D3944" i="3"/>
  <c r="D3945" i="3"/>
  <c r="D3156" i="3"/>
  <c r="D4307" i="3"/>
  <c r="D4308" i="3"/>
  <c r="D4130" i="3"/>
  <c r="D8409" i="3"/>
  <c r="D4487" i="3"/>
  <c r="D2799" i="3"/>
  <c r="D2800" i="3"/>
  <c r="D134" i="3"/>
  <c r="D135" i="3"/>
  <c r="D6494" i="3"/>
  <c r="D1660" i="3"/>
  <c r="D1661" i="3"/>
  <c r="D4855" i="3"/>
  <c r="D4856" i="3"/>
  <c r="D2106" i="3"/>
  <c r="D2107" i="3"/>
  <c r="D5334" i="3"/>
  <c r="D5335" i="3"/>
  <c r="D5336" i="3"/>
  <c r="D5882" i="3"/>
  <c r="D5883" i="3"/>
  <c r="D5884" i="3"/>
  <c r="D5885" i="3"/>
  <c r="D947" i="3"/>
  <c r="D776" i="3"/>
  <c r="D1300" i="3"/>
  <c r="D1301" i="3"/>
  <c r="D3722" i="3"/>
  <c r="D8185" i="3"/>
  <c r="D6198" i="3"/>
  <c r="D3273" i="3"/>
  <c r="D667" i="3"/>
  <c r="D668" i="3"/>
  <c r="D3574" i="3"/>
  <c r="D3575" i="3"/>
  <c r="D1105" i="3"/>
  <c r="D6421" i="3"/>
  <c r="D3665" i="3"/>
  <c r="D8278" i="3"/>
  <c r="D7947" i="3"/>
  <c r="D7948" i="3"/>
  <c r="D7949" i="3"/>
  <c r="D7296" i="3"/>
  <c r="D7297" i="3"/>
  <c r="D1420" i="3"/>
  <c r="D2381" i="3"/>
  <c r="D2382" i="3"/>
  <c r="D3946" i="3"/>
  <c r="D3947" i="3"/>
  <c r="D3157" i="3"/>
  <c r="D4309" i="3"/>
  <c r="D4310" i="3"/>
  <c r="D4131" i="3"/>
  <c r="D8410" i="3"/>
  <c r="D4488" i="3"/>
  <c r="D2801" i="3"/>
  <c r="D2802" i="3"/>
  <c r="D136" i="3"/>
  <c r="D137" i="3"/>
  <c r="D6495" i="3"/>
  <c r="D1662" i="3"/>
  <c r="D1663" i="3"/>
  <c r="D4857" i="3"/>
  <c r="D4858" i="3"/>
  <c r="D2108" i="3"/>
  <c r="D2109" i="3"/>
  <c r="D5337" i="3"/>
  <c r="D5338" i="3"/>
  <c r="D5339" i="3"/>
  <c r="D5886" i="3"/>
  <c r="D5887" i="3"/>
  <c r="D5888" i="3"/>
  <c r="D948" i="3"/>
  <c r="D777" i="3"/>
  <c r="D1302" i="3"/>
  <c r="D1303" i="3"/>
  <c r="D3723" i="3"/>
  <c r="D8186" i="3"/>
  <c r="D6199" i="3"/>
  <c r="D3274" i="3"/>
  <c r="D669" i="3"/>
  <c r="D670" i="3"/>
  <c r="D3576" i="3"/>
  <c r="D3577" i="3"/>
  <c r="D8279" i="3"/>
  <c r="D6308" i="3"/>
  <c r="D1106" i="3"/>
  <c r="D6422" i="3"/>
  <c r="D2567" i="3"/>
  <c r="D7950" i="3"/>
  <c r="D7951" i="3"/>
  <c r="D7952" i="3"/>
  <c r="D7298" i="3"/>
  <c r="D7299" i="3"/>
  <c r="D1421" i="3"/>
  <c r="D2383" i="3"/>
  <c r="D2384" i="3"/>
  <c r="D3948" i="3"/>
  <c r="D3949" i="3"/>
  <c r="D3158" i="3"/>
  <c r="D4311" i="3"/>
  <c r="D4312" i="3"/>
  <c r="D4132" i="3"/>
  <c r="D8411" i="3"/>
  <c r="D4489" i="3"/>
  <c r="D2803" i="3"/>
  <c r="D2804" i="3"/>
  <c r="D138" i="3"/>
  <c r="D139" i="3"/>
  <c r="D6496" i="3"/>
  <c r="D1664" i="3"/>
  <c r="D1665" i="3"/>
  <c r="D4859" i="3"/>
  <c r="D4860" i="3"/>
  <c r="D2110" i="3"/>
  <c r="D2111" i="3"/>
  <c r="D5340" i="3"/>
  <c r="D5341" i="3"/>
  <c r="D5342" i="3"/>
  <c r="D5343" i="3"/>
  <c r="D5889" i="3"/>
  <c r="D5890" i="3"/>
  <c r="D5891" i="3"/>
  <c r="D5892" i="3"/>
  <c r="D949" i="3"/>
  <c r="D778" i="3"/>
  <c r="D1304" i="3"/>
  <c r="D1305" i="3"/>
  <c r="D3724" i="3"/>
  <c r="D8187" i="3"/>
  <c r="D6200" i="3"/>
  <c r="D6201" i="3"/>
  <c r="D6202" i="3"/>
  <c r="D3681" i="3"/>
  <c r="D3275" i="3"/>
  <c r="D671" i="3"/>
  <c r="D672" i="3"/>
  <c r="D673" i="3"/>
  <c r="D3578" i="3"/>
  <c r="D3579" i="3"/>
  <c r="D3666" i="3"/>
  <c r="D3055" i="3"/>
  <c r="D7953" i="3"/>
  <c r="D7954" i="3"/>
  <c r="D7955" i="3"/>
  <c r="D7300" i="3"/>
  <c r="D7301" i="3"/>
  <c r="D7518" i="3"/>
  <c r="D1422" i="3"/>
  <c r="D2385" i="3"/>
  <c r="D2386" i="3"/>
  <c r="D3950" i="3"/>
  <c r="D3951" i="3"/>
  <c r="D3159" i="3"/>
  <c r="D4313" i="3"/>
  <c r="D4314" i="3"/>
  <c r="D4133" i="3"/>
  <c r="D8412" i="3"/>
  <c r="D4490" i="3"/>
  <c r="D2805" i="3"/>
  <c r="D2806" i="3"/>
  <c r="D140" i="3"/>
  <c r="D141" i="3"/>
  <c r="D6497" i="3"/>
  <c r="D1666" i="3"/>
  <c r="D1667" i="3"/>
  <c r="D4861" i="3"/>
  <c r="D4862" i="3"/>
  <c r="D2112" i="3"/>
  <c r="D2113" i="3"/>
  <c r="D5344" i="3"/>
  <c r="D5345" i="3"/>
  <c r="D5346" i="3"/>
  <c r="D5893" i="3"/>
  <c r="D5894" i="3"/>
  <c r="D5895" i="3"/>
  <c r="D5896" i="3"/>
  <c r="D950" i="3"/>
  <c r="D779" i="3"/>
  <c r="D1306" i="3"/>
  <c r="D1307" i="3"/>
  <c r="D3725" i="3"/>
  <c r="D8188" i="3"/>
  <c r="D3682" i="3"/>
  <c r="D3276" i="3"/>
  <c r="D674" i="3"/>
  <c r="D675" i="3"/>
  <c r="D3580" i="3"/>
  <c r="D3581" i="3"/>
  <c r="D3667" i="3"/>
  <c r="D7956" i="3"/>
  <c r="D7957" i="3"/>
  <c r="D7958" i="3"/>
  <c r="D7302" i="3"/>
  <c r="D7303" i="3"/>
  <c r="D1423" i="3"/>
  <c r="D2387" i="3"/>
  <c r="D2388" i="3"/>
  <c r="D3952" i="3"/>
  <c r="D3953" i="3"/>
  <c r="D3160" i="3"/>
  <c r="D4315" i="3"/>
  <c r="D4316" i="3"/>
  <c r="D4134" i="3"/>
  <c r="D8413" i="3"/>
  <c r="D4491" i="3"/>
  <c r="D2807" i="3"/>
  <c r="D2808" i="3"/>
  <c r="D142" i="3"/>
  <c r="D143" i="3"/>
  <c r="D6498" i="3"/>
  <c r="D1668" i="3"/>
  <c r="D1669" i="3"/>
  <c r="D2627" i="3"/>
  <c r="D2675" i="3"/>
  <c r="D5897" i="3"/>
  <c r="D2114" i="3"/>
  <c r="D2115" i="3"/>
  <c r="D5347" i="3"/>
  <c r="D5348" i="3"/>
  <c r="D5349" i="3"/>
  <c r="D5350" i="3"/>
  <c r="D5898" i="3"/>
  <c r="D5899" i="3"/>
  <c r="D5900" i="3"/>
  <c r="D5901" i="3"/>
  <c r="D951" i="3"/>
  <c r="D780" i="3"/>
  <c r="D1308" i="3"/>
  <c r="D1309" i="3"/>
  <c r="D3726" i="3"/>
  <c r="D8189" i="3"/>
  <c r="D6203" i="3"/>
  <c r="D3277" i="3"/>
  <c r="D676" i="3"/>
  <c r="D677" i="3"/>
  <c r="D678" i="3"/>
  <c r="D3582" i="3"/>
  <c r="D3583" i="3"/>
  <c r="D7959" i="3"/>
  <c r="D7960" i="3"/>
  <c r="D7961" i="3"/>
  <c r="D7304" i="3"/>
  <c r="D7305" i="3"/>
  <c r="D1424" i="3"/>
  <c r="D2389" i="3"/>
  <c r="D2390" i="3"/>
  <c r="D3954" i="3"/>
  <c r="D3955" i="3"/>
  <c r="D3161" i="3"/>
  <c r="D4317" i="3"/>
  <c r="D4318" i="3"/>
  <c r="D4135" i="3"/>
  <c r="D8414" i="3"/>
  <c r="D4492" i="3"/>
  <c r="D2809" i="3"/>
  <c r="D2810" i="3"/>
  <c r="D144" i="3"/>
  <c r="D145" i="3"/>
  <c r="D6499" i="3"/>
  <c r="D1670" i="3"/>
  <c r="D1671" i="3"/>
  <c r="D2628" i="3"/>
  <c r="D2676" i="3"/>
  <c r="D4863" i="3"/>
  <c r="D2116" i="3"/>
  <c r="D2117" i="3"/>
  <c r="D5351" i="3"/>
  <c r="D5352" i="3"/>
  <c r="D5353" i="3"/>
  <c r="D5902" i="3"/>
  <c r="D5903" i="3"/>
  <c r="D5904" i="3"/>
  <c r="D5905" i="3"/>
  <c r="D952" i="3"/>
  <c r="D781" i="3"/>
  <c r="D1310" i="3"/>
  <c r="D1311" i="3"/>
  <c r="D1312" i="3"/>
  <c r="D3727" i="3"/>
  <c r="D8190" i="3"/>
  <c r="D6204" i="3"/>
  <c r="D3278" i="3"/>
  <c r="D3279" i="3"/>
  <c r="D679" i="3"/>
  <c r="D680" i="3"/>
  <c r="D3584" i="3"/>
  <c r="D3585" i="3"/>
  <c r="D430" i="3"/>
  <c r="D7962" i="3"/>
  <c r="D7963" i="3"/>
  <c r="D7964" i="3"/>
  <c r="D7306" i="3"/>
  <c r="D7307" i="3"/>
  <c r="D1425" i="3"/>
  <c r="D2391" i="3"/>
  <c r="D2392" i="3"/>
  <c r="D3956" i="3"/>
  <c r="D3957" i="3"/>
  <c r="D3162" i="3"/>
  <c r="D4319" i="3"/>
  <c r="D4320" i="3"/>
  <c r="D4136" i="3"/>
  <c r="D8415" i="3"/>
  <c r="D4493" i="3"/>
  <c r="D2811" i="3"/>
  <c r="D2812" i="3"/>
  <c r="D146" i="3"/>
  <c r="D147" i="3"/>
  <c r="D6500" i="3"/>
  <c r="D1672" i="3"/>
  <c r="D1673" i="3"/>
  <c r="D4864" i="3"/>
  <c r="D4865" i="3"/>
  <c r="D2118" i="3"/>
  <c r="D2119" i="3"/>
  <c r="D5354" i="3"/>
  <c r="D5355" i="3"/>
  <c r="D5356" i="3"/>
  <c r="D5906" i="3"/>
  <c r="D5907" i="3"/>
  <c r="D5908" i="3"/>
  <c r="D5909" i="3"/>
  <c r="D953" i="3"/>
  <c r="D782" i="3"/>
  <c r="D1313" i="3"/>
  <c r="D1314" i="3"/>
  <c r="D3728" i="3"/>
  <c r="D8191" i="3"/>
  <c r="D6205" i="3"/>
  <c r="D3280" i="3"/>
  <c r="D681" i="3"/>
  <c r="D682" i="3"/>
  <c r="D3586" i="3"/>
  <c r="D3587" i="3"/>
  <c r="D2568" i="3"/>
  <c r="D1107" i="3"/>
  <c r="D6423" i="3"/>
  <c r="D7965" i="3"/>
  <c r="D7966" i="3"/>
  <c r="D7967" i="3"/>
  <c r="D7308" i="3"/>
  <c r="D7309" i="3"/>
  <c r="D1426" i="3"/>
  <c r="D2393" i="3"/>
  <c r="D2394" i="3"/>
  <c r="D3958" i="3"/>
  <c r="D3959" i="3"/>
  <c r="D3163" i="3"/>
  <c r="D4321" i="3"/>
  <c r="D4322" i="3"/>
  <c r="D4137" i="3"/>
  <c r="D8416" i="3"/>
  <c r="D4494" i="3"/>
  <c r="D2813" i="3"/>
  <c r="D2814" i="3"/>
  <c r="D148" i="3"/>
  <c r="D149" i="3"/>
  <c r="D6501" i="3"/>
  <c r="D1674" i="3"/>
  <c r="D1675" i="3"/>
  <c r="D4866" i="3"/>
  <c r="D4867" i="3"/>
  <c r="D2120" i="3"/>
  <c r="D2121" i="3"/>
  <c r="D5357" i="3"/>
  <c r="D5358" i="3"/>
  <c r="D5359" i="3"/>
  <c r="D5360" i="3"/>
  <c r="D5910" i="3"/>
  <c r="D5911" i="3"/>
  <c r="D5912" i="3"/>
  <c r="D5913" i="3"/>
  <c r="D954" i="3"/>
  <c r="D783" i="3"/>
  <c r="D1315" i="3"/>
  <c r="D1316" i="3"/>
  <c r="D3729" i="3"/>
  <c r="D8192" i="3"/>
  <c r="D3683" i="3"/>
  <c r="D3281" i="3"/>
  <c r="D683" i="3"/>
  <c r="D684" i="3"/>
  <c r="D3588" i="3"/>
  <c r="D3589" i="3"/>
  <c r="D2569" i="3"/>
  <c r="D5465" i="3"/>
  <c r="D7968" i="3"/>
  <c r="D7969" i="3"/>
  <c r="D7970" i="3"/>
  <c r="D7310" i="3"/>
  <c r="D7311" i="3"/>
  <c r="D1427" i="3"/>
  <c r="D2395" i="3"/>
  <c r="D2396" i="3"/>
  <c r="D2397" i="3"/>
  <c r="D3960" i="3"/>
  <c r="D3961" i="3"/>
  <c r="D3164" i="3"/>
  <c r="D4323" i="3"/>
  <c r="D4324" i="3"/>
  <c r="D4138" i="3"/>
  <c r="D8417" i="3"/>
  <c r="D4495" i="3"/>
  <c r="D2815" i="3"/>
  <c r="D2816" i="3"/>
  <c r="D150" i="3"/>
  <c r="D151" i="3"/>
  <c r="D6502" i="3"/>
  <c r="D1676" i="3"/>
  <c r="D1677" i="3"/>
  <c r="D2629" i="3"/>
  <c r="D2677" i="3"/>
  <c r="D4868" i="3"/>
  <c r="D2122" i="3"/>
  <c r="D2123" i="3"/>
  <c r="D5361" i="3"/>
  <c r="D5362" i="3"/>
  <c r="D5363" i="3"/>
  <c r="D5364" i="3"/>
  <c r="D5914" i="3"/>
  <c r="D5915" i="3"/>
  <c r="D5916" i="3"/>
  <c r="D5917" i="3"/>
  <c r="D955" i="3"/>
  <c r="D784" i="3"/>
  <c r="D1317" i="3"/>
  <c r="D1318" i="3"/>
  <c r="D3730" i="3"/>
  <c r="D8193" i="3"/>
  <c r="D3282" i="3"/>
  <c r="D685" i="3"/>
  <c r="D686" i="3"/>
  <c r="D687" i="3"/>
  <c r="D3590" i="3"/>
  <c r="D3591" i="3"/>
  <c r="D7971" i="3"/>
  <c r="D7972" i="3"/>
  <c r="D7973" i="3"/>
  <c r="D7312" i="3"/>
  <c r="D7313" i="3"/>
  <c r="D7314" i="3"/>
  <c r="D1428" i="3"/>
  <c r="D1429" i="3"/>
  <c r="D2398" i="3"/>
  <c r="D2399" i="3"/>
  <c r="D3962" i="3"/>
  <c r="D3963" i="3"/>
  <c r="D3165" i="3"/>
  <c r="D4325" i="3"/>
  <c r="D4326" i="3"/>
  <c r="D4139" i="3"/>
  <c r="D8418" i="3"/>
  <c r="D4496" i="3"/>
  <c r="D2817" i="3"/>
  <c r="D2818" i="3"/>
  <c r="D152" i="3"/>
  <c r="D153" i="3"/>
  <c r="D6503" i="3"/>
  <c r="D1678" i="3"/>
  <c r="D1679" i="3"/>
  <c r="D4869" i="3"/>
  <c r="D4870" i="3"/>
  <c r="D2124" i="3"/>
  <c r="D2125" i="3"/>
  <c r="D5365" i="3"/>
  <c r="D5366" i="3"/>
  <c r="D5367" i="3"/>
  <c r="D5918" i="3"/>
  <c r="D5919" i="3"/>
  <c r="D5920" i="3"/>
  <c r="D5921" i="3"/>
  <c r="D956" i="3"/>
  <c r="D785" i="3"/>
  <c r="D1319" i="3"/>
  <c r="D1320" i="3"/>
  <c r="D3731" i="3"/>
  <c r="D8194" i="3"/>
  <c r="D6206" i="3"/>
  <c r="D3684" i="3"/>
  <c r="D3283" i="3"/>
  <c r="D688" i="3"/>
  <c r="D689" i="3"/>
  <c r="D3592" i="3"/>
  <c r="D3593" i="3"/>
  <c r="D2570" i="3"/>
  <c r="D1108" i="3"/>
  <c r="D6424" i="3"/>
  <c r="D7974" i="3"/>
  <c r="D7975" i="3"/>
  <c r="D7976" i="3"/>
  <c r="D7315" i="3"/>
  <c r="D7526" i="3"/>
  <c r="D1430" i="3"/>
  <c r="D2400" i="3"/>
  <c r="D2401" i="3"/>
  <c r="D3964" i="3"/>
  <c r="D3965" i="3"/>
  <c r="D3166" i="3"/>
  <c r="D4327" i="3"/>
  <c r="D4328" i="3"/>
  <c r="D4140" i="3"/>
  <c r="D8419" i="3"/>
  <c r="D4497" i="3"/>
  <c r="D2819" i="3"/>
  <c r="D2820" i="3"/>
  <c r="D154" i="3"/>
  <c r="D155" i="3"/>
  <c r="D6504" i="3"/>
  <c r="D1680" i="3"/>
  <c r="D1681" i="3"/>
  <c r="D1682" i="3"/>
  <c r="D1683" i="3"/>
  <c r="D4871" i="3"/>
  <c r="D4872" i="3"/>
  <c r="D2126" i="3"/>
  <c r="D2127" i="3"/>
  <c r="D5368" i="3"/>
  <c r="D5369" i="3"/>
  <c r="D5370" i="3"/>
  <c r="D5371" i="3"/>
  <c r="D5922" i="3"/>
  <c r="D5923" i="3"/>
  <c r="D5924" i="3"/>
  <c r="D5925" i="3"/>
  <c r="D957" i="3"/>
  <c r="D786" i="3"/>
  <c r="D1321" i="3"/>
  <c r="D1322" i="3"/>
  <c r="D3732" i="3"/>
  <c r="D8195" i="3"/>
  <c r="D6207" i="3"/>
  <c r="D6208" i="3"/>
  <c r="D3284" i="3"/>
  <c r="D690" i="3"/>
  <c r="D691" i="3"/>
  <c r="D3594" i="3"/>
  <c r="D3595" i="3"/>
  <c r="D2571" i="3"/>
  <c r="D1109" i="3"/>
  <c r="D7977" i="3"/>
  <c r="D7978" i="3"/>
  <c r="D7979" i="3"/>
  <c r="D7316" i="3"/>
  <c r="D7317" i="3"/>
  <c r="D1431" i="3"/>
  <c r="D2402" i="3"/>
  <c r="D2403" i="3"/>
  <c r="D3966" i="3"/>
  <c r="D3967" i="3"/>
  <c r="D3167" i="3"/>
  <c r="D4329" i="3"/>
  <c r="D4330" i="3"/>
  <c r="D4141" i="3"/>
  <c r="D8420" i="3"/>
  <c r="D4498" i="3"/>
  <c r="D2821" i="3"/>
  <c r="D2822" i="3"/>
  <c r="D156" i="3"/>
  <c r="D157" i="3"/>
  <c r="D6505" i="3"/>
  <c r="D1684" i="3"/>
  <c r="D1685" i="3"/>
  <c r="D4873" i="3"/>
  <c r="D6321" i="3"/>
  <c r="D4874" i="3"/>
  <c r="D2128" i="3"/>
  <c r="D2129" i="3"/>
  <c r="D2130" i="3"/>
  <c r="D5372" i="3"/>
  <c r="D5373" i="3"/>
  <c r="D5374" i="3"/>
  <c r="D5926" i="3"/>
  <c r="D5927" i="3"/>
  <c r="D5928" i="3"/>
  <c r="D5929" i="3"/>
  <c r="D958" i="3"/>
  <c r="D787" i="3"/>
  <c r="D1323" i="3"/>
  <c r="D1324" i="3"/>
  <c r="D3733" i="3"/>
  <c r="D8196" i="3"/>
  <c r="D3685" i="3"/>
  <c r="D6209" i="3"/>
  <c r="D3285" i="3"/>
  <c r="D692" i="3"/>
  <c r="D693" i="3"/>
  <c r="D3596" i="3"/>
  <c r="D3597" i="3"/>
  <c r="D8465" i="3"/>
  <c r="D431" i="3"/>
  <c r="D2572" i="3"/>
  <c r="D7980" i="3"/>
  <c r="D7981" i="3"/>
  <c r="D7982" i="3"/>
  <c r="D7318" i="3"/>
  <c r="D7319" i="3"/>
  <c r="D1432" i="3"/>
  <c r="D2404" i="3"/>
  <c r="D2405" i="3"/>
  <c r="D3968" i="3"/>
  <c r="D3969" i="3"/>
  <c r="D3168" i="3"/>
  <c r="D4331" i="3"/>
  <c r="D4332" i="3"/>
  <c r="D4142" i="3"/>
  <c r="D8421" i="3"/>
  <c r="D4499" i="3"/>
  <c r="D2823" i="3"/>
  <c r="D2824" i="3"/>
  <c r="D158" i="3"/>
  <c r="D159" i="3"/>
  <c r="D6506" i="3"/>
  <c r="D1686" i="3"/>
  <c r="D1687" i="3"/>
  <c r="D4875" i="3"/>
  <c r="D4876" i="3"/>
  <c r="D2131" i="3"/>
  <c r="D2132" i="3"/>
  <c r="D5375" i="3"/>
  <c r="D5376" i="3"/>
  <c r="D5377" i="3"/>
  <c r="D5930" i="3"/>
  <c r="D5931" i="3"/>
  <c r="D5932" i="3"/>
  <c r="D5933" i="3"/>
  <c r="D959" i="3"/>
  <c r="D788" i="3"/>
  <c r="D1325" i="3"/>
  <c r="D1326" i="3"/>
  <c r="D3734" i="3"/>
  <c r="D8197" i="3"/>
  <c r="D6210" i="3"/>
  <c r="D3286" i="3"/>
  <c r="D694" i="3"/>
  <c r="D695" i="3"/>
  <c r="D3598" i="3"/>
  <c r="D3599" i="3"/>
  <c r="D1110" i="3"/>
  <c r="D6425" i="3"/>
  <c r="D8466" i="3"/>
  <c r="D2573" i="3"/>
  <c r="D432" i="3"/>
  <c r="D7983" i="3"/>
  <c r="D7984" i="3"/>
  <c r="D7985" i="3"/>
  <c r="D7320" i="3"/>
  <c r="D7321" i="3"/>
  <c r="D1433" i="3"/>
  <c r="D2406" i="3"/>
  <c r="D2407" i="3"/>
  <c r="D3970" i="3"/>
  <c r="D3971" i="3"/>
  <c r="D3169" i="3"/>
  <c r="D4333" i="3"/>
  <c r="D4334" i="3"/>
  <c r="D4143" i="3"/>
  <c r="D8422" i="3"/>
  <c r="D4500" i="3"/>
  <c r="D2825" i="3"/>
  <c r="D2826" i="3"/>
  <c r="D160" i="3"/>
  <c r="D161" i="3"/>
  <c r="D6507" i="3"/>
  <c r="D1688" i="3"/>
  <c r="D1689" i="3"/>
  <c r="D4877" i="3"/>
  <c r="D4878" i="3"/>
  <c r="D2133" i="3"/>
  <c r="D2134" i="3"/>
  <c r="D5378" i="3"/>
  <c r="D5379" i="3"/>
  <c r="D5380" i="3"/>
  <c r="D5934" i="3"/>
  <c r="D5935" i="3"/>
  <c r="D5936" i="3"/>
  <c r="D5937" i="3"/>
  <c r="D960" i="3"/>
  <c r="D789" i="3"/>
  <c r="D1327" i="3"/>
  <c r="D1328" i="3"/>
  <c r="D3735" i="3"/>
  <c r="D8198" i="3"/>
  <c r="D3686" i="3"/>
  <c r="D6211" i="3"/>
  <c r="D3287" i="3"/>
  <c r="D696" i="3"/>
  <c r="D697" i="3"/>
  <c r="D3600" i="3"/>
  <c r="D3601" i="3"/>
  <c r="D1111" i="3"/>
  <c r="D2574" i="3"/>
  <c r="D7986" i="3"/>
  <c r="D7987" i="3"/>
  <c r="D7988" i="3"/>
  <c r="D7322" i="3"/>
  <c r="D7323" i="3"/>
  <c r="D1434" i="3"/>
  <c r="D2408" i="3"/>
  <c r="D2409" i="3"/>
  <c r="D3972" i="3"/>
  <c r="D3973" i="3"/>
  <c r="D3170" i="3"/>
  <c r="D4335" i="3"/>
  <c r="D4336" i="3"/>
  <c r="D4144" i="3"/>
  <c r="D8423" i="3"/>
  <c r="D4501" i="3"/>
  <c r="D2827" i="3"/>
  <c r="D2828" i="3"/>
  <c r="D162" i="3"/>
  <c r="D163" i="3"/>
  <c r="D6508" i="3"/>
  <c r="D1690" i="3"/>
  <c r="D1691" i="3"/>
  <c r="D2630" i="3"/>
  <c r="D2678" i="3"/>
  <c r="D4879" i="3"/>
  <c r="D2135" i="3"/>
  <c r="D2136" i="3"/>
  <c r="D5381" i="3"/>
  <c r="D5382" i="3"/>
  <c r="D5383" i="3"/>
  <c r="D5938" i="3"/>
  <c r="D5939" i="3"/>
  <c r="D5940" i="3"/>
  <c r="D5941" i="3"/>
  <c r="D961" i="3"/>
  <c r="D790" i="3"/>
  <c r="D1329" i="3"/>
  <c r="D1330" i="3"/>
  <c r="D3736" i="3"/>
  <c r="D8199" i="3"/>
  <c r="D6212" i="3"/>
  <c r="D3687" i="3"/>
  <c r="D6213" i="3"/>
  <c r="D3288" i="3"/>
  <c r="D698" i="3"/>
  <c r="D699" i="3"/>
  <c r="D3602" i="3"/>
  <c r="D3603" i="3"/>
  <c r="D8280" i="3"/>
  <c r="D2575" i="3"/>
  <c r="D433" i="3"/>
  <c r="D1112" i="3"/>
  <c r="D7989" i="3"/>
  <c r="D7990" i="3"/>
  <c r="D7991" i="3"/>
  <c r="D7324" i="3"/>
  <c r="D7325" i="3"/>
  <c r="D1435" i="3"/>
  <c r="D2410" i="3"/>
  <c r="D2411" i="3"/>
  <c r="D3974" i="3"/>
  <c r="D3975" i="3"/>
  <c r="D3171" i="3"/>
  <c r="D4337" i="3"/>
  <c r="D4338" i="3"/>
  <c r="D4145" i="3"/>
  <c r="D8424" i="3"/>
  <c r="D4502" i="3"/>
  <c r="D2829" i="3"/>
  <c r="D2830" i="3"/>
  <c r="D164" i="3"/>
  <c r="D165" i="3"/>
  <c r="D6509" i="3"/>
  <c r="D1692" i="3"/>
  <c r="D1693" i="3"/>
  <c r="D1694" i="3"/>
  <c r="D4880" i="3"/>
  <c r="D4881" i="3"/>
  <c r="D2137" i="3"/>
  <c r="D2138" i="3"/>
  <c r="D5384" i="3"/>
  <c r="D5385" i="3"/>
  <c r="D5386" i="3"/>
  <c r="D5387" i="3"/>
  <c r="D5942" i="3"/>
  <c r="D5943" i="3"/>
  <c r="D5944" i="3"/>
  <c r="D5945" i="3"/>
  <c r="D962" i="3"/>
  <c r="D791" i="3"/>
  <c r="D1331" i="3"/>
  <c r="D1332" i="3"/>
  <c r="D3737" i="3"/>
  <c r="D8200" i="3"/>
  <c r="D3688" i="3"/>
  <c r="D3755" i="3"/>
  <c r="D3289" i="3"/>
  <c r="D3290" i="3"/>
  <c r="D700" i="3"/>
  <c r="D701" i="3"/>
  <c r="D3604" i="3"/>
  <c r="D3605" i="3"/>
  <c r="D8281" i="3"/>
  <c r="D2576" i="3"/>
  <c r="D6309" i="3"/>
  <c r="D1113" i="3"/>
  <c r="D6426" i="3"/>
  <c r="D7992" i="3"/>
  <c r="D7993" i="3"/>
  <c r="D7994" i="3"/>
  <c r="D7326" i="3"/>
  <c r="D7327" i="3"/>
  <c r="D1436" i="3"/>
  <c r="D2412" i="3"/>
  <c r="D2413" i="3"/>
  <c r="D3976" i="3"/>
  <c r="D3977" i="3"/>
  <c r="D3172" i="3"/>
  <c r="D4339" i="3"/>
  <c r="D4340" i="3"/>
  <c r="D4146" i="3"/>
  <c r="D8425" i="3"/>
  <c r="D4503" i="3"/>
  <c r="D2831" i="3"/>
  <c r="D2832" i="3"/>
  <c r="D166" i="3"/>
  <c r="D167" i="3"/>
  <c r="D6510" i="3"/>
  <c r="D1695" i="3"/>
  <c r="D1696" i="3"/>
  <c r="D4882" i="3"/>
  <c r="D4883" i="3"/>
  <c r="D2139" i="3"/>
  <c r="D2140" i="3"/>
  <c r="D5388" i="3"/>
  <c r="D5389" i="3"/>
  <c r="D5390" i="3"/>
  <c r="D5391" i="3"/>
  <c r="D5946" i="3"/>
  <c r="D5947" i="3"/>
  <c r="D5948" i="3"/>
  <c r="D5949" i="3"/>
  <c r="D963" i="3"/>
  <c r="D792" i="3"/>
  <c r="D1333" i="3"/>
  <c r="D1334" i="3"/>
  <c r="D3738" i="3"/>
  <c r="D8201" i="3"/>
  <c r="D3689" i="3"/>
  <c r="D3291" i="3"/>
  <c r="D702" i="3"/>
  <c r="D703" i="3"/>
  <c r="D3606" i="3"/>
  <c r="D3607" i="3"/>
  <c r="D2577" i="3"/>
  <c r="D1114" i="3"/>
  <c r="D6427" i="3"/>
  <c r="D8282" i="3"/>
  <c r="D6310" i="3"/>
  <c r="D3056" i="3"/>
  <c r="D5466" i="3"/>
  <c r="D7995" i="3"/>
  <c r="D7996" i="3"/>
  <c r="D7997" i="3"/>
  <c r="D7328" i="3"/>
  <c r="D7329" i="3"/>
  <c r="D1437" i="3"/>
  <c r="D2414" i="3"/>
  <c r="D2415" i="3"/>
  <c r="D3978" i="3"/>
  <c r="D3979" i="3"/>
  <c r="D3173" i="3"/>
  <c r="D4341" i="3"/>
  <c r="D4342" i="3"/>
  <c r="D4147" i="3"/>
  <c r="D8426" i="3"/>
  <c r="D4504" i="3"/>
  <c r="D2833" i="3"/>
  <c r="D2834" i="3"/>
  <c r="D168" i="3"/>
  <c r="D169" i="3"/>
  <c r="D6511" i="3"/>
  <c r="D1697" i="3"/>
  <c r="D1698" i="3"/>
  <c r="D4884" i="3"/>
  <c r="D4885" i="3"/>
  <c r="D2141" i="3"/>
  <c r="D2142" i="3"/>
  <c r="D5392" i="3"/>
  <c r="D5393" i="3"/>
  <c r="D5394" i="3"/>
  <c r="D5395" i="3"/>
  <c r="D5950" i="3"/>
  <c r="D5951" i="3"/>
  <c r="D5952" i="3"/>
  <c r="D5953" i="3"/>
  <c r="D964" i="3"/>
  <c r="D793" i="3"/>
  <c r="D1335" i="3"/>
  <c r="D1336" i="3"/>
  <c r="D3739" i="3"/>
  <c r="D8202" i="3"/>
  <c r="D3690" i="3"/>
  <c r="D6214" i="3"/>
  <c r="D3691" i="3"/>
  <c r="D6275" i="3"/>
  <c r="D3292" i="3"/>
  <c r="D704" i="3"/>
  <c r="D705" i="3"/>
  <c r="D3608" i="3"/>
  <c r="D3609" i="3"/>
  <c r="D8283" i="3"/>
  <c r="D1115" i="3"/>
  <c r="D6428" i="3"/>
  <c r="D7998" i="3"/>
  <c r="D7999" i="3"/>
  <c r="D8000" i="3"/>
  <c r="D7330" i="3"/>
  <c r="D7331" i="3"/>
  <c r="D1438" i="3"/>
  <c r="D2416" i="3"/>
  <c r="D2417" i="3"/>
  <c r="D3980" i="3"/>
  <c r="D3981" i="3"/>
  <c r="D3174" i="3"/>
  <c r="D4343" i="3"/>
  <c r="D4344" i="3"/>
  <c r="D4148" i="3"/>
  <c r="D8427" i="3"/>
  <c r="D4505" i="3"/>
  <c r="D2835" i="3"/>
  <c r="D2836" i="3"/>
  <c r="D170" i="3"/>
  <c r="D171" i="3"/>
  <c r="D6512" i="3"/>
  <c r="D1699" i="3"/>
  <c r="D1700" i="3"/>
  <c r="D1701" i="3"/>
  <c r="D4886" i="3"/>
  <c r="D4887" i="3"/>
  <c r="D2143" i="3"/>
  <c r="D2144" i="3"/>
  <c r="D5396" i="3"/>
  <c r="D5397" i="3"/>
  <c r="D5398" i="3"/>
  <c r="D5954" i="3"/>
  <c r="D5955" i="3"/>
  <c r="D5956" i="3"/>
  <c r="D5957" i="3"/>
  <c r="D965" i="3"/>
  <c r="D966" i="3"/>
  <c r="D794" i="3"/>
  <c r="D1337" i="3"/>
  <c r="D1338" i="3"/>
  <c r="D3740" i="3"/>
  <c r="D8203" i="3"/>
  <c r="D6215" i="3"/>
  <c r="D6216" i="3"/>
  <c r="D3293" i="3"/>
  <c r="D706" i="3"/>
  <c r="D707" i="3"/>
  <c r="D3610" i="3"/>
  <c r="D3611" i="3"/>
  <c r="D3668" i="3"/>
  <c r="D5467" i="3"/>
  <c r="D8467" i="3"/>
  <c r="D8001" i="3"/>
  <c r="D8002" i="3"/>
  <c r="D8003" i="3"/>
  <c r="D7332" i="3"/>
  <c r="D7333" i="3"/>
  <c r="D1439" i="3"/>
  <c r="D2418" i="3"/>
  <c r="D2419" i="3"/>
  <c r="D2420" i="3"/>
  <c r="D3982" i="3"/>
  <c r="D3983" i="3"/>
  <c r="D3175" i="3"/>
  <c r="D4345" i="3"/>
  <c r="D4346" i="3"/>
  <c r="D4149" i="3"/>
  <c r="D8428" i="3"/>
  <c r="D4506" i="3"/>
  <c r="D2837" i="3"/>
  <c r="D2838" i="3"/>
  <c r="D172" i="3"/>
  <c r="D173" i="3"/>
  <c r="D6513" i="3"/>
  <c r="D1702" i="3"/>
  <c r="D1703" i="3"/>
  <c r="D4888" i="3"/>
  <c r="D4889" i="3"/>
  <c r="D2145" i="3"/>
  <c r="D2146" i="3"/>
  <c r="D5399" i="3"/>
  <c r="D5400" i="3"/>
  <c r="D5401" i="3"/>
  <c r="D5402" i="3"/>
  <c r="D5958" i="3"/>
  <c r="D5959" i="3"/>
  <c r="D5960" i="3"/>
  <c r="D5961" i="3"/>
  <c r="D967" i="3"/>
  <c r="D968" i="3"/>
  <c r="D795" i="3"/>
  <c r="D1339" i="3"/>
  <c r="D1340" i="3"/>
  <c r="D3741" i="3"/>
  <c r="D8204" i="3"/>
  <c r="D3692" i="3"/>
  <c r="D3693" i="3"/>
  <c r="D6276" i="3"/>
  <c r="D3294" i="3"/>
  <c r="D708" i="3"/>
  <c r="D709" i="3"/>
  <c r="D3612" i="3"/>
  <c r="D3613" i="3"/>
  <c r="D3614" i="3"/>
  <c r="D8284" i="3"/>
  <c r="D8468" i="3"/>
  <c r="D2578" i="3"/>
  <c r="D1116" i="3"/>
  <c r="D3057" i="3"/>
  <c r="D8004" i="3"/>
  <c r="D8005" i="3"/>
  <c r="D8006" i="3"/>
  <c r="D7334" i="3"/>
  <c r="D7335" i="3"/>
  <c r="D1440" i="3"/>
  <c r="D2421" i="3"/>
  <c r="D2422" i="3"/>
  <c r="D3984" i="3"/>
  <c r="D3985" i="3"/>
  <c r="D3176" i="3"/>
  <c r="D4347" i="3"/>
  <c r="D4348" i="3"/>
  <c r="D4150" i="3"/>
  <c r="D8429" i="3"/>
  <c r="D4507" i="3"/>
  <c r="D2839" i="3"/>
  <c r="D2840" i="3"/>
  <c r="D174" i="3"/>
  <c r="D175" i="3"/>
  <c r="D6514" i="3"/>
  <c r="D1704" i="3"/>
  <c r="D1705" i="3"/>
  <c r="D4890" i="3"/>
  <c r="D4891" i="3"/>
  <c r="D2147" i="3"/>
  <c r="D2148" i="3"/>
  <c r="D5403" i="3"/>
  <c r="D5404" i="3"/>
  <c r="D5405" i="3"/>
  <c r="D5962" i="3"/>
  <c r="D5963" i="3"/>
  <c r="D5964" i="3"/>
  <c r="D5965" i="3"/>
  <c r="D969" i="3"/>
  <c r="D796" i="3"/>
  <c r="D1341" i="3"/>
  <c r="D1342" i="3"/>
  <c r="D3742" i="3"/>
  <c r="D8205" i="3"/>
  <c r="D6217" i="3"/>
  <c r="D6218" i="3"/>
  <c r="D3295" i="3"/>
  <c r="D710" i="3"/>
  <c r="D711" i="3"/>
  <c r="D3615" i="3"/>
  <c r="D3616" i="3"/>
  <c r="D1117" i="3"/>
  <c r="D6429" i="3"/>
  <c r="D2579" i="3"/>
  <c r="D6311" i="3"/>
  <c r="D434" i="3"/>
  <c r="D8007" i="3"/>
  <c r="D8008" i="3"/>
  <c r="D8009" i="3"/>
  <c r="D7538" i="3"/>
  <c r="D7336" i="3"/>
  <c r="D1441" i="3"/>
  <c r="D2423" i="3"/>
  <c r="D2424" i="3"/>
  <c r="D3986" i="3"/>
  <c r="D3987" i="3"/>
  <c r="D3177" i="3"/>
  <c r="D4349" i="3"/>
  <c r="D4350" i="3"/>
  <c r="D4151" i="3"/>
  <c r="D8430" i="3"/>
  <c r="D4508" i="3"/>
  <c r="D2841" i="3"/>
  <c r="D2842" i="3"/>
  <c r="D176" i="3"/>
  <c r="D177" i="3"/>
  <c r="D6515" i="3"/>
  <c r="D1706" i="3"/>
  <c r="D1707" i="3"/>
  <c r="D4892" i="3"/>
  <c r="D4893" i="3"/>
  <c r="D2149" i="3"/>
  <c r="D2150" i="3"/>
  <c r="D5406" i="3"/>
  <c r="D5407" i="3"/>
  <c r="D5408" i="3"/>
  <c r="D5966" i="3"/>
  <c r="D5967" i="3"/>
  <c r="D5968" i="3"/>
  <c r="D5969" i="3"/>
  <c r="D970" i="3"/>
  <c r="D797" i="3"/>
  <c r="D1343" i="3"/>
  <c r="D1344" i="3"/>
  <c r="D3743" i="3"/>
  <c r="D8206" i="3"/>
  <c r="D6219" i="3"/>
  <c r="D6277" i="3"/>
  <c r="D3296" i="3"/>
  <c r="D712" i="3"/>
  <c r="D713" i="3"/>
  <c r="D3617" i="3"/>
  <c r="D3618" i="3"/>
  <c r="D2580" i="3"/>
  <c r="D1118" i="3"/>
  <c r="D6430" i="3"/>
  <c r="D8010" i="3"/>
  <c r="D8011" i="3"/>
  <c r="D8012" i="3"/>
  <c r="D7337" i="3"/>
  <c r="D7338" i="3"/>
  <c r="D1442" i="3"/>
  <c r="D2425" i="3"/>
  <c r="D2426" i="3"/>
  <c r="D3988" i="3"/>
  <c r="D3989" i="3"/>
  <c r="D3178" i="3"/>
  <c r="D4351" i="3"/>
  <c r="D4352" i="3"/>
  <c r="D4152" i="3"/>
  <c r="D8431" i="3"/>
  <c r="D4509" i="3"/>
  <c r="D2843" i="3"/>
  <c r="D2844" i="3"/>
  <c r="D178" i="3"/>
  <c r="D179" i="3"/>
  <c r="D6516" i="3"/>
  <c r="D1708" i="3"/>
  <c r="D1709" i="3"/>
  <c r="D4894" i="3"/>
  <c r="D4895" i="3"/>
  <c r="D2151" i="3"/>
  <c r="D2152" i="3"/>
  <c r="D5409" i="3"/>
  <c r="D5410" i="3"/>
  <c r="D5411" i="3"/>
  <c r="D5970" i="3"/>
  <c r="D5971" i="3"/>
  <c r="D5972" i="3"/>
  <c r="D5973" i="3"/>
  <c r="D971" i="3"/>
  <c r="D798" i="3"/>
  <c r="D1345" i="3"/>
  <c r="D1346" i="3"/>
  <c r="D3744" i="3"/>
  <c r="D8207" i="3"/>
  <c r="D3297" i="3"/>
  <c r="D714" i="3"/>
  <c r="D715" i="3"/>
  <c r="D3619" i="3"/>
  <c r="D3620" i="3"/>
  <c r="D3669" i="3"/>
  <c r="D435" i="3"/>
  <c r="D1119" i="3"/>
  <c r="D6431" i="3"/>
  <c r="D6312" i="3"/>
  <c r="D8469" i="3"/>
  <c r="D2581" i="3"/>
  <c r="D8013" i="3"/>
  <c r="D8014" i="3"/>
  <c r="D8015" i="3"/>
  <c r="D7339" i="3"/>
  <c r="D7340" i="3"/>
  <c r="D1443" i="3"/>
  <c r="D2427" i="3"/>
  <c r="D2428" i="3"/>
  <c r="D3990" i="3"/>
  <c r="D3991" i="3"/>
  <c r="D3179" i="3"/>
  <c r="D4353" i="3"/>
  <c r="D4354" i="3"/>
  <c r="D4153" i="3"/>
  <c r="D8432" i="3"/>
  <c r="D4510" i="3"/>
  <c r="D2845" i="3"/>
  <c r="D2846" i="3"/>
  <c r="D180" i="3"/>
  <c r="D181" i="3"/>
  <c r="D6517" i="3"/>
  <c r="D1710" i="3"/>
  <c r="D1711" i="3"/>
  <c r="D2631" i="3"/>
  <c r="D2679" i="3"/>
  <c r="D4896" i="3"/>
  <c r="D2153" i="3"/>
  <c r="D2154" i="3"/>
  <c r="D5412" i="3"/>
  <c r="D5413" i="3"/>
  <c r="D5414" i="3"/>
  <c r="D5974" i="3"/>
  <c r="D5975" i="3"/>
  <c r="D5976" i="3"/>
  <c r="D5977" i="3"/>
  <c r="D5978" i="3"/>
  <c r="D5979" i="3"/>
  <c r="D972" i="3"/>
  <c r="D799" i="3"/>
  <c r="D1347" i="3"/>
  <c r="D1348" i="3"/>
  <c r="D3745" i="3"/>
  <c r="D8208" i="3"/>
  <c r="D6220" i="3"/>
  <c r="D3298" i="3"/>
  <c r="D716" i="3"/>
  <c r="D717" i="3"/>
  <c r="D3621" i="3"/>
  <c r="D3622" i="3"/>
  <c r="D2582" i="3"/>
  <c r="D436" i="3"/>
  <c r="D1120" i="3"/>
  <c r="D6432" i="3"/>
  <c r="D8016" i="3"/>
  <c r="D8017" i="3"/>
  <c r="D8018" i="3"/>
  <c r="D7341" i="3"/>
  <c r="D7342" i="3"/>
  <c r="D1444" i="3"/>
  <c r="D2429" i="3"/>
  <c r="D2430" i="3"/>
  <c r="D3992" i="3"/>
  <c r="D3993" i="3"/>
  <c r="D3180" i="3"/>
  <c r="D4355" i="3"/>
  <c r="D4356" i="3"/>
  <c r="D4154" i="3"/>
  <c r="D8433" i="3"/>
  <c r="D4511" i="3"/>
  <c r="D2847" i="3"/>
  <c r="D2848" i="3"/>
  <c r="D182" i="3"/>
  <c r="D183" i="3"/>
  <c r="D6518" i="3"/>
  <c r="D1712" i="3"/>
  <c r="D1713" i="3"/>
  <c r="D2632" i="3"/>
  <c r="D2680" i="3"/>
  <c r="D4897" i="3"/>
  <c r="D2155" i="3"/>
  <c r="D2156" i="3"/>
  <c r="D5415" i="3"/>
  <c r="D5416" i="3"/>
  <c r="D5417" i="3"/>
  <c r="D5980" i="3"/>
  <c r="D5981" i="3"/>
  <c r="D5982" i="3"/>
  <c r="D5983" i="3"/>
  <c r="D5984" i="3"/>
  <c r="D973" i="3"/>
  <c r="D800" i="3"/>
  <c r="D1349" i="3"/>
  <c r="D1350" i="3"/>
  <c r="D3746" i="3"/>
  <c r="D8209" i="3"/>
  <c r="D6221" i="3"/>
  <c r="D3694" i="3"/>
  <c r="D3299" i="3"/>
  <c r="D718" i="3"/>
  <c r="D719" i="3"/>
  <c r="D3623" i="3"/>
  <c r="D3624" i="3"/>
  <c r="D8470" i="3"/>
  <c r="D437" i="3"/>
  <c r="D1121" i="3"/>
  <c r="D6433" i="3"/>
  <c r="D2583" i="3"/>
  <c r="D8285" i="3"/>
  <c r="D8019" i="3"/>
  <c r="D8020" i="3"/>
  <c r="D8021" i="3"/>
  <c r="D7343" i="3"/>
  <c r="D7344" i="3"/>
  <c r="D1445" i="3"/>
  <c r="D2431" i="3"/>
  <c r="D2432" i="3"/>
  <c r="D3994" i="3"/>
  <c r="D3995" i="3"/>
  <c r="D3181" i="3"/>
  <c r="D4357" i="3"/>
  <c r="D4358" i="3"/>
  <c r="D4155" i="3"/>
  <c r="D8434" i="3"/>
  <c r="D4512" i="3"/>
  <c r="D2849" i="3"/>
  <c r="D2850" i="3"/>
  <c r="D184" i="3"/>
  <c r="D185" i="3"/>
  <c r="D6519" i="3"/>
  <c r="D1714" i="3"/>
  <c r="D1715" i="3"/>
  <c r="D5985" i="3"/>
  <c r="D4898" i="3"/>
  <c r="D2157" i="3"/>
  <c r="D2158" i="3"/>
  <c r="D5418" i="3"/>
  <c r="D5419" i="3"/>
  <c r="D5420" i="3"/>
  <c r="D5421" i="3"/>
  <c r="D5986" i="3"/>
  <c r="D5987" i="3"/>
  <c r="D5988" i="3"/>
  <c r="D5989" i="3"/>
  <c r="D974" i="3"/>
  <c r="D801" i="3"/>
  <c r="D1351" i="3"/>
  <c r="D1352" i="3"/>
  <c r="D3747" i="3"/>
  <c r="D8210" i="3"/>
  <c r="D3695" i="3"/>
  <c r="D3300" i="3"/>
  <c r="D720" i="3"/>
  <c r="D721" i="3"/>
  <c r="D3625" i="3"/>
  <c r="D3626" i="3"/>
  <c r="D2584" i="3"/>
  <c r="D8471" i="3"/>
  <c r="D438" i="3"/>
  <c r="D1122" i="3"/>
  <c r="D6434" i="3"/>
  <c r="D8286" i="3"/>
  <c r="D8022" i="3"/>
  <c r="D8023" i="3"/>
  <c r="D8024" i="3"/>
  <c r="D7345" i="3"/>
  <c r="D7346" i="3"/>
  <c r="D1446" i="3"/>
  <c r="D2433" i="3"/>
  <c r="D2434" i="3"/>
  <c r="D3996" i="3"/>
  <c r="D3997" i="3"/>
  <c r="D3182" i="3"/>
  <c r="D4359" i="3"/>
  <c r="D4360" i="3"/>
  <c r="D4156" i="3"/>
  <c r="D8435" i="3"/>
  <c r="D4513" i="3"/>
  <c r="D2851" i="3"/>
  <c r="D2852" i="3"/>
  <c r="D186" i="3"/>
  <c r="D187" i="3"/>
  <c r="D6520" i="3"/>
  <c r="D1716" i="3"/>
  <c r="D1717" i="3"/>
  <c r="D4899" i="3"/>
  <c r="D4900" i="3"/>
  <c r="D2159" i="3"/>
  <c r="D2160" i="3"/>
  <c r="D5422" i="3"/>
  <c r="D5423" i="3"/>
  <c r="D5424" i="3"/>
  <c r="D5990" i="3"/>
  <c r="D5991" i="3"/>
  <c r="D5992" i="3"/>
  <c r="D5993" i="3"/>
  <c r="D975" i="3"/>
  <c r="D802" i="3"/>
  <c r="D1353" i="3"/>
  <c r="D1354" i="3"/>
  <c r="D3748" i="3"/>
  <c r="D8211" i="3"/>
  <c r="D3301" i="3"/>
  <c r="D722" i="3"/>
  <c r="D723" i="3"/>
  <c r="D3627" i="3"/>
  <c r="D3628" i="3"/>
  <c r="D3629" i="3"/>
  <c r="D2585" i="3"/>
  <c r="D8472" i="3"/>
  <c r="D8025" i="3"/>
  <c r="D8026" i="3"/>
  <c r="D8027" i="3"/>
  <c r="D7347" i="3"/>
  <c r="D7348" i="3"/>
  <c r="D7349" i="3"/>
  <c r="D1447" i="3"/>
  <c r="D2435" i="3"/>
  <c r="D2436" i="3"/>
  <c r="D3998" i="3"/>
  <c r="D3999" i="3"/>
  <c r="D3183" i="3"/>
  <c r="D4361" i="3"/>
  <c r="D4362" i="3"/>
  <c r="D4157" i="3"/>
  <c r="D8436" i="3"/>
  <c r="D4514" i="3"/>
  <c r="D2853" i="3"/>
  <c r="D2854" i="3"/>
  <c r="D188" i="3"/>
  <c r="D189" i="3"/>
  <c r="D6521" i="3"/>
  <c r="D1718" i="3"/>
  <c r="D1719" i="3"/>
  <c r="D4901" i="3"/>
  <c r="D4902" i="3"/>
  <c r="D2633" i="3"/>
  <c r="D2681" i="3"/>
  <c r="D2161" i="3"/>
  <c r="D2162" i="3"/>
  <c r="D5425" i="3"/>
  <c r="D5426" i="3"/>
  <c r="D5427" i="3"/>
  <c r="D5994" i="3"/>
  <c r="D5995" i="3"/>
  <c r="D5996" i="3"/>
  <c r="D5997" i="3"/>
  <c r="D976" i="3"/>
  <c r="D803" i="3"/>
  <c r="D1355" i="3"/>
  <c r="D1356" i="3"/>
  <c r="D3749" i="3"/>
  <c r="D8212" i="3"/>
  <c r="D3696" i="3"/>
  <c r="D3302" i="3"/>
  <c r="D724" i="3"/>
  <c r="D725" i="3"/>
  <c r="D3630" i="3"/>
  <c r="D3631" i="3"/>
  <c r="D439" i="3"/>
  <c r="D1123" i="3"/>
  <c r="D6435" i="3"/>
  <c r="D3670" i="3"/>
  <c r="D8028" i="3"/>
  <c r="D8029" i="3"/>
  <c r="D8030" i="3"/>
  <c r="D7350" i="3"/>
  <c r="D7351" i="3"/>
  <c r="D1448" i="3"/>
  <c r="D2437" i="3"/>
  <c r="D2438" i="3"/>
  <c r="D4000" i="3"/>
  <c r="D4001" i="3"/>
  <c r="D3184" i="3"/>
  <c r="D4363" i="3"/>
  <c r="D4364" i="3"/>
  <c r="D4158" i="3"/>
  <c r="D8437" i="3"/>
  <c r="D4515" i="3"/>
  <c r="D2855" i="3"/>
  <c r="D2856" i="3"/>
  <c r="D190" i="3"/>
  <c r="D191" i="3"/>
  <c r="D6522" i="3"/>
  <c r="D1720" i="3"/>
  <c r="D1721" i="3"/>
  <c r="D4903" i="3"/>
  <c r="D4904" i="3"/>
  <c r="D2163" i="3"/>
  <c r="D2164" i="3"/>
  <c r="D5428" i="3"/>
  <c r="D5429" i="3"/>
  <c r="D5430" i="3"/>
  <c r="D5431" i="3"/>
  <c r="D5998" i="3"/>
  <c r="D5999" i="3"/>
  <c r="D6000" i="3"/>
  <c r="D6001" i="3"/>
  <c r="D977" i="3"/>
  <c r="D804" i="3"/>
  <c r="D1357" i="3"/>
  <c r="D1358" i="3"/>
  <c r="D3750" i="3"/>
  <c r="D8213" i="3"/>
  <c r="D3303" i="3"/>
  <c r="D726" i="3"/>
  <c r="D727" i="3"/>
  <c r="D728" i="3"/>
  <c r="D3632" i="3"/>
  <c r="D3633" i="3"/>
  <c r="D3671" i="3"/>
  <c r="D1124" i="3"/>
  <c r="D6436" i="3"/>
  <c r="D8473" i="3"/>
  <c r="D440" i="3"/>
  <c r="D2586" i="3"/>
  <c r="D8031" i="3"/>
  <c r="D8032" i="3"/>
  <c r="D8033" i="3"/>
  <c r="D7352" i="3"/>
  <c r="D7353" i="3"/>
  <c r="D1449" i="3"/>
  <c r="D2439" i="3"/>
  <c r="D2440" i="3"/>
  <c r="D4002" i="3"/>
  <c r="D4003" i="3"/>
  <c r="D3185" i="3"/>
  <c r="D4365" i="3"/>
  <c r="D4366" i="3"/>
  <c r="D4159" i="3"/>
  <c r="D8438" i="3"/>
  <c r="D4516" i="3"/>
  <c r="D2857" i="3"/>
  <c r="D2858" i="3"/>
  <c r="D192" i="3"/>
  <c r="D193" i="3"/>
  <c r="D6523" i="3"/>
  <c r="D1722" i="3"/>
  <c r="D1723" i="3"/>
  <c r="D2634" i="3"/>
  <c r="D2682" i="3"/>
  <c r="D4905" i="3"/>
  <c r="D2165" i="3"/>
  <c r="D2166" i="3"/>
  <c r="D5432" i="3"/>
  <c r="D5433" i="3"/>
  <c r="D5434" i="3"/>
  <c r="D5435" i="3"/>
  <c r="D6002" i="3"/>
  <c r="D6003" i="3"/>
  <c r="D6004" i="3"/>
  <c r="D6005" i="3"/>
  <c r="D6006" i="3"/>
  <c r="D978" i="3"/>
  <c r="D805" i="3"/>
  <c r="D1359" i="3"/>
  <c r="D1360" i="3"/>
  <c r="D3751" i="3"/>
  <c r="D8214" i="3"/>
  <c r="D6222" i="3"/>
  <c r="D6223" i="3"/>
  <c r="D3304" i="3"/>
  <c r="D729" i="3"/>
  <c r="D730" i="3"/>
  <c r="D3634" i="3"/>
  <c r="D3635" i="3"/>
  <c r="D3672" i="3"/>
  <c r="D441" i="3"/>
  <c r="D8234" i="3"/>
  <c r="D8474" i="3"/>
  <c r="D8034" i="3"/>
  <c r="D8035" i="3"/>
  <c r="D8036" i="3"/>
  <c r="D7548" i="3"/>
  <c r="D7354" i="3"/>
  <c r="D7355" i="3"/>
  <c r="D1450" i="3"/>
  <c r="D2441" i="3"/>
  <c r="D2442" i="3"/>
  <c r="D4004" i="3"/>
  <c r="D4005" i="3"/>
  <c r="D3186" i="3"/>
  <c r="D4367" i="3"/>
  <c r="D4368" i="3"/>
  <c r="D4160" i="3"/>
  <c r="D8439" i="3"/>
  <c r="D4517" i="3"/>
  <c r="D2859" i="3"/>
  <c r="D2860" i="3"/>
  <c r="D194" i="3"/>
  <c r="D195" i="3"/>
  <c r="D6524" i="3"/>
  <c r="D1724" i="3"/>
  <c r="D1725" i="3"/>
  <c r="D2635" i="3"/>
  <c r="D2683" i="3"/>
  <c r="D4906" i="3"/>
  <c r="D2167" i="3"/>
  <c r="D2168" i="3"/>
  <c r="D5436" i="3"/>
  <c r="D5437" i="3"/>
  <c r="D5438" i="3"/>
  <c r="D5439" i="3"/>
  <c r="D6007" i="3"/>
  <c r="D6008" i="3"/>
  <c r="D6009" i="3"/>
  <c r="D6010" i="3"/>
  <c r="D979" i="3"/>
  <c r="D806" i="3"/>
  <c r="D1361" i="3"/>
  <c r="D1362" i="3"/>
  <c r="D3752" i="3"/>
  <c r="D8215" i="3"/>
  <c r="D3305" i="3"/>
  <c r="D731" i="3"/>
  <c r="D732" i="3"/>
  <c r="D3636" i="3"/>
  <c r="D3637" i="3"/>
  <c r="D2587" i="3"/>
  <c r="D8475" i="3"/>
  <c r="D8037" i="3"/>
  <c r="D8038" i="3"/>
  <c r="D8039" i="3"/>
  <c r="D7356" i="3"/>
  <c r="D7357" i="3"/>
  <c r="D1451" i="3"/>
  <c r="D2443" i="3"/>
  <c r="D2444" i="3"/>
  <c r="D4006" i="3"/>
  <c r="D4007" i="3"/>
  <c r="D3187" i="3"/>
  <c r="D4369" i="3"/>
  <c r="D4370" i="3"/>
  <c r="D4161" i="3"/>
  <c r="D8440" i="3"/>
  <c r="D4518" i="3"/>
  <c r="D2861" i="3"/>
  <c r="D2862" i="3"/>
  <c r="D196" i="3"/>
  <c r="D197" i="3"/>
  <c r="D6525" i="3"/>
  <c r="D1726" i="3"/>
  <c r="D1727" i="3"/>
  <c r="D4907" i="3"/>
  <c r="D4908" i="3"/>
  <c r="D2169" i="3"/>
  <c r="D2170" i="3"/>
  <c r="D5440" i="3"/>
  <c r="D5441" i="3"/>
  <c r="D5442" i="3"/>
  <c r="D6011" i="3"/>
  <c r="D6012" i="3"/>
  <c r="D6013" i="3"/>
  <c r="D6014" i="3"/>
  <c r="D980" i="3"/>
  <c r="D807" i="3"/>
  <c r="D1363" i="3"/>
  <c r="D1364" i="3"/>
  <c r="D3753" i="3"/>
  <c r="D8216" i="3"/>
  <c r="D3306" i="3"/>
  <c r="D733" i="3"/>
  <c r="D982" i="3"/>
  <c r="D7552" i="3"/>
  <c r="D7553" i="3"/>
  <c r="D7554" i="3"/>
  <c r="D7360" i="3"/>
  <c r="D7070" i="3"/>
  <c r="D1366" i="3"/>
  <c r="D2173" i="3"/>
  <c r="D3756" i="3"/>
  <c r="D3058" i="3"/>
  <c r="D4163" i="3"/>
  <c r="D4010" i="3"/>
  <c r="D8306" i="3"/>
  <c r="D4373" i="3"/>
  <c r="D2" i="3"/>
  <c r="D3" i="3"/>
  <c r="D1453" i="3"/>
  <c r="D4701" i="3"/>
  <c r="D4702" i="3"/>
  <c r="D1911" i="3"/>
  <c r="D1912" i="3"/>
  <c r="D4910" i="3"/>
  <c r="D4911" i="3"/>
  <c r="D4912" i="3"/>
  <c r="D5468" i="3"/>
  <c r="D5469" i="3"/>
  <c r="D809" i="3"/>
  <c r="D1126" i="3"/>
  <c r="D8043" i="3"/>
  <c r="D443" i="3"/>
  <c r="D3308" i="3"/>
  <c r="D3309" i="3"/>
  <c r="D3640" i="3"/>
  <c r="D3046" i="3"/>
  <c r="D442" i="3"/>
  <c r="K8231" i="3"/>
  <c r="K8232" i="3"/>
  <c r="K8233" i="3"/>
  <c r="K8174" i="3"/>
  <c r="K8179" i="3"/>
  <c r="K8169" i="3"/>
  <c r="K8164" i="3"/>
  <c r="K8176" i="3"/>
  <c r="K8175" i="3"/>
  <c r="K8172" i="3"/>
  <c r="K8170" i="3"/>
  <c r="K8167" i="3"/>
  <c r="K8166" i="3"/>
  <c r="K8165" i="3"/>
  <c r="K8163" i="3"/>
  <c r="K8162" i="3"/>
  <c r="K8177" i="3"/>
  <c r="K8173" i="3"/>
  <c r="K8171" i="3"/>
  <c r="K8178" i="3"/>
  <c r="K8168" i="3"/>
  <c r="K7914" i="3"/>
  <c r="K7905" i="3"/>
  <c r="K7890" i="3"/>
  <c r="K7887" i="3"/>
  <c r="K7875" i="3"/>
  <c r="K7920" i="3"/>
  <c r="K7917" i="3"/>
  <c r="K7908" i="3"/>
  <c r="K7902" i="3"/>
  <c r="K7899" i="3"/>
  <c r="K7878" i="3"/>
  <c r="K7884" i="3"/>
  <c r="K7881" i="3"/>
  <c r="K7896" i="3"/>
  <c r="K7872" i="3"/>
  <c r="K7915" i="3"/>
  <c r="K7906" i="3"/>
  <c r="K7888" i="3"/>
  <c r="K7876" i="3"/>
  <c r="K7897" i="3"/>
  <c r="K7921" i="3"/>
  <c r="K7918" i="3"/>
  <c r="K7909" i="3"/>
  <c r="K7903" i="3"/>
  <c r="K7900" i="3"/>
  <c r="K7891" i="3"/>
  <c r="K7879" i="3"/>
  <c r="K7885" i="3"/>
  <c r="K7882" i="3"/>
  <c r="K7873" i="3"/>
  <c r="K7889" i="3"/>
  <c r="K7877" i="3"/>
  <c r="K7922" i="3"/>
  <c r="K7919" i="3"/>
  <c r="K7910" i="3"/>
  <c r="K7904" i="3"/>
  <c r="K7880" i="3"/>
  <c r="K7886" i="3"/>
  <c r="K7883" i="3"/>
  <c r="K7276" i="3"/>
  <c r="K7262" i="3"/>
  <c r="K7282" i="3"/>
  <c r="K7275" i="3"/>
  <c r="K7268" i="3"/>
  <c r="K7264" i="3"/>
  <c r="K7258" i="3"/>
  <c r="K7266" i="3"/>
  <c r="K7254" i="3"/>
  <c r="K7252" i="3"/>
  <c r="K7250" i="3"/>
  <c r="K7260" i="3"/>
  <c r="K7246" i="3"/>
  <c r="K7248" i="3"/>
  <c r="K7280" i="3"/>
  <c r="K7270" i="3"/>
  <c r="K7251" i="3"/>
  <c r="K7263" i="3"/>
  <c r="K7278" i="3"/>
  <c r="K7272" i="3"/>
  <c r="K7281" i="3"/>
  <c r="K7261" i="3"/>
  <c r="K7283" i="3"/>
  <c r="K7274" i="3"/>
  <c r="K6488" i="3"/>
  <c r="K6487" i="3"/>
  <c r="K6483" i="3"/>
  <c r="K6271" i="3"/>
  <c r="K6269" i="3"/>
  <c r="K6268" i="3"/>
  <c r="K6272" i="3"/>
  <c r="K6267" i="3"/>
  <c r="K6273" i="3"/>
  <c r="K6191" i="3"/>
  <c r="K6184" i="3"/>
  <c r="K6188" i="3"/>
  <c r="K6193" i="3"/>
  <c r="K6182" i="3"/>
  <c r="K6177" i="3"/>
  <c r="K6175" i="3"/>
  <c r="K6179" i="3"/>
  <c r="K6180" i="3"/>
  <c r="K6183" i="3"/>
  <c r="K6186" i="3"/>
  <c r="K6178" i="3"/>
  <c r="K6194" i="3"/>
  <c r="K6189" i="3"/>
  <c r="K6181" i="3"/>
  <c r="K6190" i="3"/>
  <c r="K6187" i="3"/>
  <c r="K6192" i="3"/>
  <c r="K6091" i="3"/>
  <c r="K5809" i="3"/>
  <c r="K5797" i="3"/>
  <c r="K5805" i="3"/>
  <c r="K5800" i="3"/>
  <c r="K5808" i="3"/>
  <c r="K5841" i="3"/>
  <c r="K5833" i="3"/>
  <c r="K5827" i="3"/>
  <c r="K5846" i="3"/>
  <c r="K5855" i="3"/>
  <c r="K5859" i="3"/>
  <c r="K5807" i="3"/>
  <c r="K5815" i="3"/>
  <c r="K5832" i="3"/>
  <c r="K5840" i="3"/>
  <c r="K5844" i="3"/>
  <c r="K5828" i="3"/>
  <c r="K5794" i="3"/>
  <c r="K5804" i="3"/>
  <c r="K5796" i="3"/>
  <c r="K5801" i="3"/>
  <c r="K5792" i="3"/>
  <c r="K5848" i="3"/>
  <c r="K5824" i="3"/>
  <c r="K5812" i="3"/>
  <c r="K5821" i="3"/>
  <c r="K5851" i="3"/>
  <c r="K5836" i="3"/>
  <c r="K5847" i="3"/>
  <c r="K5826" i="3"/>
  <c r="K5806" i="3"/>
  <c r="K5839" i="3"/>
  <c r="K5858" i="3"/>
  <c r="K5816" i="3"/>
  <c r="K5831" i="3"/>
  <c r="K5823" i="3"/>
  <c r="K5811" i="3"/>
  <c r="K5849" i="3"/>
  <c r="K5835" i="3"/>
  <c r="K5803" i="3"/>
  <c r="K5829" i="3"/>
  <c r="K5799" i="3"/>
  <c r="K5798" i="3"/>
  <c r="K5854" i="3"/>
  <c r="K5843" i="3"/>
  <c r="K5819" i="3"/>
  <c r="K5793" i="3"/>
  <c r="K5810" i="3"/>
  <c r="K5795" i="3"/>
  <c r="K5802" i="3"/>
  <c r="K5820" i="3"/>
  <c r="K5850" i="3"/>
  <c r="K5825" i="3"/>
  <c r="K5306" i="3"/>
  <c r="K5297" i="3"/>
  <c r="K5266" i="3"/>
  <c r="K5276" i="3"/>
  <c r="K5259" i="3"/>
  <c r="K5279" i="3"/>
  <c r="K5298" i="3"/>
  <c r="K5286" i="3"/>
  <c r="K5274" i="3"/>
  <c r="K5281" i="3"/>
  <c r="K5294" i="3"/>
  <c r="K5268" i="3"/>
  <c r="K5278" i="3"/>
  <c r="K5261" i="3"/>
  <c r="K5310" i="3"/>
  <c r="K5292" i="3"/>
  <c r="K5272" i="3"/>
  <c r="K5300" i="3"/>
  <c r="K5265" i="3"/>
  <c r="K5316" i="3"/>
  <c r="K5313" i="3"/>
  <c r="K5303" i="3"/>
  <c r="K5280" i="3"/>
  <c r="K5271" i="3"/>
  <c r="K5312" i="3"/>
  <c r="K5299" i="3"/>
  <c r="K5275" i="3"/>
  <c r="K5293" i="3"/>
  <c r="K5267" i="3"/>
  <c r="K5277" i="3"/>
  <c r="K5262" i="3"/>
  <c r="K5283" i="3"/>
  <c r="K5309" i="3"/>
  <c r="K5307" i="3"/>
  <c r="K5296" i="3"/>
  <c r="K5291" i="3"/>
  <c r="K5287" i="3"/>
  <c r="K5264" i="3"/>
  <c r="K5315" i="3"/>
  <c r="K5302" i="3"/>
  <c r="K5258" i="3"/>
  <c r="K4820" i="3"/>
  <c r="K4816" i="3"/>
  <c r="K4843" i="3"/>
  <c r="K4841" i="3"/>
  <c r="K4836" i="3"/>
  <c r="K4832" i="3"/>
  <c r="K4830" i="3"/>
  <c r="K4825" i="3"/>
  <c r="K4818" i="3"/>
  <c r="K4834" i="3"/>
  <c r="K4846" i="3"/>
  <c r="K4829" i="3"/>
  <c r="K4814" i="3"/>
  <c r="K4827" i="3"/>
  <c r="K4845" i="3"/>
  <c r="K4847" i="3"/>
  <c r="K4815" i="3"/>
  <c r="K4838" i="3"/>
  <c r="K3530" i="3"/>
  <c r="K3538" i="3"/>
  <c r="K3536" i="3"/>
  <c r="K3534" i="3"/>
  <c r="K3526" i="3"/>
  <c r="K3542" i="3"/>
  <c r="K3532" i="3"/>
  <c r="K3528" i="3"/>
  <c r="K3560" i="3"/>
  <c r="K3558" i="3"/>
  <c r="K3540" i="3"/>
  <c r="K3524" i="3"/>
  <c r="K3549" i="3"/>
  <c r="K3529" i="3"/>
  <c r="K3545" i="3"/>
  <c r="K3535" i="3"/>
  <c r="K3533" i="3"/>
  <c r="K3525" i="3"/>
  <c r="K3555" i="3"/>
  <c r="K3553" i="3"/>
  <c r="K3551" i="3"/>
  <c r="K3547" i="3"/>
  <c r="K3543" i="3"/>
  <c r="K3541" i="3"/>
  <c r="K3531" i="3"/>
  <c r="K3527" i="3"/>
  <c r="K3559" i="3"/>
  <c r="K3539" i="3"/>
  <c r="K3523" i="3"/>
  <c r="K3537" i="3"/>
  <c r="K3255" i="3"/>
  <c r="K3259" i="3"/>
  <c r="K2765" i="3"/>
  <c r="K2759" i="3"/>
  <c r="K2777" i="3"/>
  <c r="K2779" i="3"/>
  <c r="K2787" i="3"/>
  <c r="K2771" i="3"/>
  <c r="K2761" i="3"/>
  <c r="K2757" i="3"/>
  <c r="K2756" i="3"/>
  <c r="K2336" i="3"/>
  <c r="K2341" i="3"/>
  <c r="K2358" i="3"/>
  <c r="K2333" i="3"/>
  <c r="K2350" i="3"/>
  <c r="K2353" i="3"/>
  <c r="K2345" i="3"/>
  <c r="K2347" i="3"/>
  <c r="K2362" i="3"/>
  <c r="K2360" i="3"/>
  <c r="K2354" i="3"/>
  <c r="K2352" i="3"/>
  <c r="K2339" i="3"/>
  <c r="K2364" i="3"/>
  <c r="K2357" i="3"/>
  <c r="K2334" i="3"/>
  <c r="K2367" i="3"/>
  <c r="K2348" i="3"/>
  <c r="K2343" i="3"/>
  <c r="K2366" i="3"/>
  <c r="K2340" i="3"/>
  <c r="K2337" i="3"/>
  <c r="K2351" i="3"/>
  <c r="K2365" i="3"/>
  <c r="K2356" i="3"/>
  <c r="K2335" i="3"/>
  <c r="K2359" i="3"/>
  <c r="K2342" i="3"/>
  <c r="K2332" i="3"/>
  <c r="K2349" i="3"/>
  <c r="K2331" i="3"/>
  <c r="K2361" i="3"/>
  <c r="K2065" i="3"/>
  <c r="K2070" i="3"/>
  <c r="K2062" i="3"/>
  <c r="K2074" i="3"/>
  <c r="K2088" i="3"/>
  <c r="K2079" i="3"/>
  <c r="K2066" i="3"/>
  <c r="K2064" i="3"/>
  <c r="K2090" i="3"/>
  <c r="K2086" i="3"/>
  <c r="K2082" i="3"/>
  <c r="K2076" i="3"/>
  <c r="K2092" i="3"/>
  <c r="K2072" i="3"/>
  <c r="K2078" i="3"/>
  <c r="K2068" i="3"/>
  <c r="K2080" i="3"/>
  <c r="K2094" i="3"/>
  <c r="K2084" i="3"/>
  <c r="K2060" i="3"/>
  <c r="K2093" i="3"/>
  <c r="K2058" i="3"/>
  <c r="K1619" i="3"/>
  <c r="K1640" i="3"/>
  <c r="K1638" i="3"/>
  <c r="K1629" i="3"/>
  <c r="K1627" i="3"/>
  <c r="K1624" i="3"/>
  <c r="K1618" i="3"/>
  <c r="K1630" i="3"/>
  <c r="K1616" i="3"/>
  <c r="K1634" i="3"/>
  <c r="K1636" i="3"/>
  <c r="K1623" i="3"/>
  <c r="K1644" i="3"/>
  <c r="K1626" i="3"/>
  <c r="K1637" i="3"/>
  <c r="K1632" i="3"/>
  <c r="K1635" i="3"/>
  <c r="K1628" i="3"/>
  <c r="K1620" i="3"/>
  <c r="K1642" i="3"/>
  <c r="K1631" i="3"/>
  <c r="K1621" i="3"/>
  <c r="K1617" i="3"/>
  <c r="K1622" i="3"/>
  <c r="K1625" i="3"/>
  <c r="K1406" i="3"/>
  <c r="K1401" i="3"/>
  <c r="K1266" i="3"/>
  <c r="K1264" i="3"/>
  <c r="K1284" i="3"/>
  <c r="K1282" i="3"/>
  <c r="K1280" i="3"/>
  <c r="K1276" i="3"/>
  <c r="K1273" i="3"/>
  <c r="K1286" i="3"/>
  <c r="K1271" i="3"/>
  <c r="K1261" i="3"/>
  <c r="K1258" i="3"/>
  <c r="K1256" i="3"/>
  <c r="K1275" i="3"/>
  <c r="K1268" i="3"/>
  <c r="K1278" i="3"/>
  <c r="K1259" i="3"/>
  <c r="K1265" i="3"/>
  <c r="K1252" i="3"/>
  <c r="K1269" i="3"/>
  <c r="K1272" i="3"/>
  <c r="K1270" i="3"/>
  <c r="K1260" i="3"/>
  <c r="K1287" i="3"/>
  <c r="K1288" i="3"/>
  <c r="K96" i="3"/>
  <c r="K114" i="3"/>
  <c r="K106" i="3"/>
  <c r="K120" i="3"/>
  <c r="K100" i="3"/>
  <c r="K94" i="3"/>
  <c r="K88" i="3"/>
  <c r="K98" i="3"/>
  <c r="K90" i="3"/>
  <c r="K86" i="3"/>
  <c r="K105" i="3"/>
  <c r="K99" i="3"/>
  <c r="E1199" i="5"/>
  <c r="E475" i="5"/>
  <c r="E837" i="5"/>
  <c r="E656" i="5"/>
  <c r="E1018" i="5"/>
  <c r="E1380" i="5"/>
  <c r="E113" i="5"/>
  <c r="E311" i="3"/>
  <c r="E294" i="5"/>
  <c r="E121" i="5"/>
  <c r="E483" i="5"/>
  <c r="E302" i="5"/>
  <c r="E1026" i="5"/>
  <c r="E1207" i="5"/>
  <c r="E664" i="5"/>
  <c r="E1388" i="5"/>
  <c r="E319" i="3"/>
  <c r="E845" i="5"/>
  <c r="G1020" i="5"/>
  <c r="G477" i="5"/>
  <c r="G658" i="5"/>
  <c r="G296" i="5"/>
  <c r="G1201" i="5"/>
  <c r="G115" i="5"/>
  <c r="G839" i="5"/>
  <c r="G313" i="3"/>
  <c r="G1382" i="5"/>
  <c r="F1196" i="5"/>
  <c r="F110" i="5"/>
  <c r="F653" i="5"/>
  <c r="F472" i="5"/>
  <c r="F834" i="5"/>
  <c r="F1377" i="5"/>
  <c r="F291" i="5"/>
  <c r="F308" i="3"/>
  <c r="F1015" i="5"/>
  <c r="F1385" i="5"/>
  <c r="F299" i="5"/>
  <c r="F480" i="5"/>
  <c r="F118" i="5"/>
  <c r="F1023" i="5"/>
  <c r="F842" i="5"/>
  <c r="F1204" i="5"/>
  <c r="F316" i="3"/>
  <c r="F661" i="5"/>
  <c r="G469" i="5"/>
  <c r="G1374" i="5"/>
  <c r="G831" i="5"/>
  <c r="G1193" i="5"/>
  <c r="G650" i="5"/>
  <c r="G1012" i="5"/>
  <c r="G288" i="5"/>
  <c r="G305" i="3"/>
  <c r="G107" i="5"/>
  <c r="G1004" i="5"/>
  <c r="G1185" i="5"/>
  <c r="G280" i="5"/>
  <c r="G642" i="5"/>
  <c r="G99" i="5"/>
  <c r="G1366" i="5"/>
  <c r="G823" i="5"/>
  <c r="G297" i="3"/>
  <c r="G461" i="5"/>
  <c r="G453" i="5"/>
  <c r="G1358" i="5"/>
  <c r="G91" i="5"/>
  <c r="G996" i="5"/>
  <c r="G272" i="5"/>
  <c r="G634" i="5"/>
  <c r="G1177" i="5"/>
  <c r="G289" i="3"/>
  <c r="G815" i="5"/>
  <c r="F621" i="5"/>
  <c r="F440" i="5"/>
  <c r="F259" i="5"/>
  <c r="F983" i="5"/>
  <c r="F1345" i="5"/>
  <c r="F1164" i="5"/>
  <c r="F78" i="5"/>
  <c r="F276" i="3"/>
  <c r="F802" i="5"/>
  <c r="G1092" i="5"/>
  <c r="G6" i="5"/>
  <c r="G730" i="5"/>
  <c r="G368" i="5"/>
  <c r="G187" i="5"/>
  <c r="G911" i="5"/>
  <c r="G1273" i="5"/>
  <c r="G204" i="3"/>
  <c r="G549" i="5"/>
  <c r="G14" i="5"/>
  <c r="G919" i="5"/>
  <c r="G1281" i="5"/>
  <c r="G376" i="5"/>
  <c r="G557" i="5"/>
  <c r="G738" i="5"/>
  <c r="G195" i="5"/>
  <c r="G212" i="3"/>
  <c r="G1100" i="5"/>
  <c r="E925" i="5"/>
  <c r="E563" i="5"/>
  <c r="E201" i="5"/>
  <c r="E744" i="5"/>
  <c r="E1287" i="5"/>
  <c r="E1106" i="5"/>
  <c r="E382" i="5"/>
  <c r="E218" i="3"/>
  <c r="E20" i="5"/>
  <c r="F930" i="5"/>
  <c r="F206" i="5"/>
  <c r="F25" i="5"/>
  <c r="F568" i="5"/>
  <c r="F1292" i="5"/>
  <c r="F387" i="5"/>
  <c r="F1111" i="5"/>
  <c r="F223" i="3"/>
  <c r="F749" i="5"/>
  <c r="G573" i="5"/>
  <c r="G754" i="5"/>
  <c r="G1297" i="5"/>
  <c r="G1116" i="5"/>
  <c r="G211" i="5"/>
  <c r="G392" i="5"/>
  <c r="G935" i="5"/>
  <c r="G228" i="3"/>
  <c r="G30" i="5"/>
  <c r="G951" i="5"/>
  <c r="G408" i="5"/>
  <c r="G227" i="5"/>
  <c r="G1313" i="5"/>
  <c r="G1132" i="5"/>
  <c r="G770" i="5"/>
  <c r="G46" i="5"/>
  <c r="G244" i="3"/>
  <c r="G589" i="5"/>
  <c r="F773" i="5"/>
  <c r="F954" i="5"/>
  <c r="F1135" i="5"/>
  <c r="F411" i="5"/>
  <c r="F230" i="5"/>
  <c r="F49" i="5"/>
  <c r="F592" i="5"/>
  <c r="F247" i="3"/>
  <c r="F1316" i="5"/>
  <c r="F65" i="5"/>
  <c r="F1332" i="5"/>
  <c r="F789" i="5"/>
  <c r="F970" i="5"/>
  <c r="F608" i="5"/>
  <c r="F1151" i="5"/>
  <c r="F246" i="5"/>
  <c r="F263" i="3"/>
  <c r="F427" i="5"/>
  <c r="G802" i="5"/>
  <c r="G440" i="5"/>
  <c r="G621" i="5"/>
  <c r="G1164" i="5"/>
  <c r="G78" i="5"/>
  <c r="G1345" i="5"/>
  <c r="G259" i="5"/>
  <c r="G276" i="3"/>
  <c r="G983" i="5"/>
  <c r="E808" i="5"/>
  <c r="E446" i="5"/>
  <c r="E627" i="5"/>
  <c r="E1351" i="5"/>
  <c r="E84" i="5"/>
  <c r="E1170" i="5"/>
  <c r="E989" i="5"/>
  <c r="E282" i="3"/>
  <c r="E265" i="5"/>
  <c r="E273" i="5"/>
  <c r="E454" i="5"/>
  <c r="E997" i="5"/>
  <c r="E635" i="5"/>
  <c r="E816" i="5"/>
  <c r="E1359" i="5"/>
  <c r="E1178" i="5"/>
  <c r="E290" i="3"/>
  <c r="E92" i="5"/>
  <c r="G1015" i="5"/>
  <c r="G1196" i="5"/>
  <c r="G291" i="5"/>
  <c r="G110" i="5"/>
  <c r="G1377" i="5"/>
  <c r="G472" i="5"/>
  <c r="G653" i="5"/>
  <c r="G308" i="3"/>
  <c r="G834" i="5"/>
  <c r="F1018" i="5"/>
  <c r="F475" i="5"/>
  <c r="F837" i="5"/>
  <c r="F1380" i="5"/>
  <c r="F656" i="5"/>
  <c r="F113" i="5"/>
  <c r="F1199" i="5"/>
  <c r="F311" i="3"/>
  <c r="F294" i="5"/>
  <c r="G299" i="5"/>
  <c r="G1204" i="5"/>
  <c r="G118" i="5"/>
  <c r="G661" i="5"/>
  <c r="G842" i="5"/>
  <c r="G1023" i="5"/>
  <c r="G480" i="5"/>
  <c r="G316" i="3"/>
  <c r="G1385" i="5"/>
  <c r="F845" i="5"/>
  <c r="F1207" i="5"/>
  <c r="F664" i="5"/>
  <c r="F1388" i="5"/>
  <c r="F121" i="5"/>
  <c r="F1026" i="5"/>
  <c r="F302" i="5"/>
  <c r="F319" i="3"/>
  <c r="F483" i="5"/>
  <c r="E1210" i="5"/>
  <c r="E124" i="5"/>
  <c r="E667" i="5"/>
  <c r="E848" i="5"/>
  <c r="E486" i="5"/>
  <c r="E305" i="5"/>
  <c r="E1029" i="5"/>
  <c r="E322" i="3"/>
  <c r="E1391" i="5"/>
  <c r="E789" i="5"/>
  <c r="E970" i="5"/>
  <c r="E65" i="5"/>
  <c r="E608" i="5"/>
  <c r="E427" i="5"/>
  <c r="E1332" i="5"/>
  <c r="E1151" i="5"/>
  <c r="E263" i="3"/>
  <c r="E246" i="5"/>
  <c r="E230" i="5"/>
  <c r="E592" i="5"/>
  <c r="E1135" i="5"/>
  <c r="E411" i="5"/>
  <c r="E49" i="5"/>
  <c r="E954" i="5"/>
  <c r="E1316" i="5"/>
  <c r="E247" i="3"/>
  <c r="E773" i="5"/>
  <c r="F1132" i="5"/>
  <c r="F589" i="5"/>
  <c r="F770" i="5"/>
  <c r="F1313" i="5"/>
  <c r="F951" i="5"/>
  <c r="F408" i="5"/>
  <c r="F46" i="5"/>
  <c r="F244" i="3"/>
  <c r="F227" i="5"/>
  <c r="G767" i="5"/>
  <c r="G1129" i="5"/>
  <c r="G586" i="5"/>
  <c r="G948" i="5"/>
  <c r="G43" i="5"/>
  <c r="G224" i="5"/>
  <c r="G1310" i="5"/>
  <c r="G241" i="3"/>
  <c r="G405" i="5"/>
  <c r="F1297" i="5"/>
  <c r="F1116" i="5"/>
  <c r="F573" i="5"/>
  <c r="F754" i="5"/>
  <c r="F392" i="5"/>
  <c r="F30" i="5"/>
  <c r="F211" i="5"/>
  <c r="F228" i="3"/>
  <c r="F935" i="5"/>
  <c r="E206" i="5"/>
  <c r="E568" i="5"/>
  <c r="E1292" i="5"/>
  <c r="E749" i="5"/>
  <c r="E1111" i="5"/>
  <c r="E387" i="5"/>
  <c r="E930" i="5"/>
  <c r="E223" i="3"/>
  <c r="E25" i="5"/>
  <c r="F738" i="5"/>
  <c r="F376" i="5"/>
  <c r="F919" i="5"/>
  <c r="F1281" i="5"/>
  <c r="F14" i="5"/>
  <c r="F195" i="5"/>
  <c r="F1100" i="5"/>
  <c r="F212" i="3"/>
  <c r="F557" i="5"/>
  <c r="G1278" i="5"/>
  <c r="G373" i="5"/>
  <c r="G735" i="5"/>
  <c r="G554" i="5"/>
  <c r="G11" i="5"/>
  <c r="G916" i="5"/>
  <c r="G1097" i="5"/>
  <c r="G209" i="3"/>
  <c r="G192" i="5"/>
  <c r="F730" i="5"/>
  <c r="F1092" i="5"/>
  <c r="F187" i="5"/>
  <c r="F911" i="5"/>
  <c r="F368" i="5"/>
  <c r="F549" i="5"/>
  <c r="F6" i="5"/>
  <c r="F204" i="3"/>
  <c r="F1273" i="5"/>
  <c r="E1385" i="5"/>
  <c r="E299" i="5"/>
  <c r="E480" i="5"/>
  <c r="E1023" i="5"/>
  <c r="E661" i="5"/>
  <c r="E118" i="5"/>
  <c r="E1204" i="5"/>
  <c r="E316" i="3"/>
  <c r="E842" i="5"/>
  <c r="F1201" i="5"/>
  <c r="F1020" i="5"/>
  <c r="F115" i="5"/>
  <c r="F658" i="5"/>
  <c r="F477" i="5"/>
  <c r="F296" i="5"/>
  <c r="F839" i="5"/>
  <c r="F313" i="3"/>
  <c r="F1382" i="5"/>
  <c r="G655" i="5"/>
  <c r="G1379" i="5"/>
  <c r="G112" i="5"/>
  <c r="G836" i="5"/>
  <c r="G293" i="5"/>
  <c r="G1198" i="5"/>
  <c r="G474" i="5"/>
  <c r="G310" i="3"/>
  <c r="G1017" i="5"/>
  <c r="E653" i="5"/>
  <c r="E1196" i="5"/>
  <c r="E1015" i="5"/>
  <c r="E834" i="5"/>
  <c r="E110" i="5"/>
  <c r="E472" i="5"/>
  <c r="E291" i="5"/>
  <c r="E308" i="3"/>
  <c r="E1377" i="5"/>
  <c r="F1012" i="5"/>
  <c r="F650" i="5"/>
  <c r="F1193" i="5"/>
  <c r="F831" i="5"/>
  <c r="F107" i="5"/>
  <c r="F288" i="5"/>
  <c r="F1374" i="5"/>
  <c r="F305" i="3"/>
  <c r="F469" i="5"/>
  <c r="G647" i="5"/>
  <c r="G1190" i="5"/>
  <c r="G1009" i="5"/>
  <c r="G466" i="5"/>
  <c r="G104" i="5"/>
  <c r="G1371" i="5"/>
  <c r="G285" i="5"/>
  <c r="G302" i="3"/>
  <c r="G828" i="5"/>
  <c r="F823" i="5"/>
  <c r="F1185" i="5"/>
  <c r="F99" i="5"/>
  <c r="F642" i="5"/>
  <c r="F1366" i="5"/>
  <c r="F280" i="5"/>
  <c r="F1004" i="5"/>
  <c r="F297" i="3"/>
  <c r="F461" i="5"/>
  <c r="G96" i="5"/>
  <c r="G1182" i="5"/>
  <c r="G458" i="5"/>
  <c r="G277" i="5"/>
  <c r="G1363" i="5"/>
  <c r="G1001" i="5"/>
  <c r="G639" i="5"/>
  <c r="G294" i="3"/>
  <c r="G820" i="5"/>
  <c r="F453" i="5"/>
  <c r="F996" i="5"/>
  <c r="F1358" i="5"/>
  <c r="F91" i="5"/>
  <c r="F272" i="5"/>
  <c r="F1177" i="5"/>
  <c r="F815" i="5"/>
  <c r="F289" i="3"/>
  <c r="F634" i="5"/>
  <c r="E259" i="5"/>
  <c r="E1164" i="5"/>
  <c r="E78" i="5"/>
  <c r="E621" i="5"/>
  <c r="E983" i="5"/>
  <c r="E802" i="5"/>
  <c r="E440" i="5"/>
  <c r="E276" i="3"/>
  <c r="E1345" i="5"/>
  <c r="E1093" i="5"/>
  <c r="E188" i="5"/>
  <c r="E7" i="5"/>
  <c r="E912" i="5"/>
  <c r="E1274" i="5"/>
  <c r="E731" i="5"/>
  <c r="E550" i="5"/>
  <c r="E205" i="3"/>
  <c r="E369" i="5"/>
  <c r="E15" i="5"/>
  <c r="E1101" i="5"/>
  <c r="E1282" i="5"/>
  <c r="E558" i="5"/>
  <c r="E739" i="5"/>
  <c r="E377" i="5"/>
  <c r="E196" i="5"/>
  <c r="E213" i="3"/>
  <c r="E920" i="5"/>
  <c r="F201" i="5"/>
  <c r="F925" i="5"/>
  <c r="F744" i="5"/>
  <c r="F1106" i="5"/>
  <c r="F1287" i="5"/>
  <c r="F20" i="5"/>
  <c r="F563" i="5"/>
  <c r="F218" i="3"/>
  <c r="F382" i="5"/>
  <c r="G1111" i="5"/>
  <c r="G749" i="5"/>
  <c r="G568" i="5"/>
  <c r="G930" i="5"/>
  <c r="G206" i="5"/>
  <c r="G1292" i="5"/>
  <c r="G387" i="5"/>
  <c r="G223" i="3"/>
  <c r="G25" i="5"/>
  <c r="E220" i="5"/>
  <c r="E582" i="5"/>
  <c r="E39" i="5"/>
  <c r="E1306" i="5"/>
  <c r="E944" i="5"/>
  <c r="E763" i="5"/>
  <c r="E401" i="5"/>
  <c r="E237" i="3"/>
  <c r="E1125" i="5"/>
  <c r="G592" i="5"/>
  <c r="G411" i="5"/>
  <c r="G1135" i="5"/>
  <c r="G773" i="5"/>
  <c r="G230" i="5"/>
  <c r="G954" i="5"/>
  <c r="G49" i="5"/>
  <c r="G247" i="3"/>
  <c r="G1316" i="5"/>
  <c r="G789" i="5"/>
  <c r="G608" i="5"/>
  <c r="G427" i="5"/>
  <c r="G970" i="5"/>
  <c r="G1332" i="5"/>
  <c r="G246" i="5"/>
  <c r="G65" i="5"/>
  <c r="G263" i="3"/>
  <c r="G1151" i="5"/>
  <c r="E1338" i="5"/>
  <c r="E614" i="5"/>
  <c r="E795" i="5"/>
  <c r="E1157" i="5"/>
  <c r="E433" i="5"/>
  <c r="E976" i="5"/>
  <c r="E252" i="5"/>
  <c r="E269" i="3"/>
  <c r="E71" i="5"/>
  <c r="F446" i="5"/>
  <c r="F1170" i="5"/>
  <c r="F808" i="5"/>
  <c r="F627" i="5"/>
  <c r="F265" i="5"/>
  <c r="F989" i="5"/>
  <c r="F84" i="5"/>
  <c r="F282" i="3"/>
  <c r="F1351" i="5"/>
  <c r="E449" i="5"/>
  <c r="E630" i="5"/>
  <c r="E1173" i="5"/>
  <c r="E268" i="5"/>
  <c r="E87" i="5"/>
  <c r="E992" i="5"/>
  <c r="E1354" i="5"/>
  <c r="E285" i="3"/>
  <c r="E811" i="5"/>
  <c r="F92" i="5"/>
  <c r="F997" i="5"/>
  <c r="F1178" i="5"/>
  <c r="F273" i="5"/>
  <c r="F816" i="5"/>
  <c r="F1359" i="5"/>
  <c r="F454" i="5"/>
  <c r="F290" i="3"/>
  <c r="F635" i="5"/>
  <c r="E638" i="5"/>
  <c r="E95" i="5"/>
  <c r="E276" i="5"/>
  <c r="E457" i="5"/>
  <c r="E819" i="5"/>
  <c r="E1362" i="5"/>
  <c r="E1000" i="5"/>
  <c r="E293" i="3"/>
  <c r="E1181" i="5"/>
  <c r="E1370" i="5"/>
  <c r="E465" i="5"/>
  <c r="E1008" i="5"/>
  <c r="E103" i="5"/>
  <c r="E827" i="5"/>
  <c r="E1189" i="5"/>
  <c r="E284" i="5"/>
  <c r="E301" i="3"/>
  <c r="E646" i="5"/>
  <c r="E1197" i="5"/>
  <c r="E473" i="5"/>
  <c r="E835" i="5"/>
  <c r="E1378" i="5"/>
  <c r="E292" i="5"/>
  <c r="E1016" i="5"/>
  <c r="E111" i="5"/>
  <c r="E309" i="3"/>
  <c r="E654" i="5"/>
  <c r="G294" i="5"/>
  <c r="G1018" i="5"/>
  <c r="G113" i="5"/>
  <c r="G656" i="5"/>
  <c r="G1199" i="5"/>
  <c r="G1380" i="5"/>
  <c r="G475" i="5"/>
  <c r="G311" i="3"/>
  <c r="G837" i="5"/>
  <c r="G1026" i="5"/>
  <c r="G1207" i="5"/>
  <c r="G302" i="5"/>
  <c r="G121" i="5"/>
  <c r="G1388" i="5"/>
  <c r="G845" i="5"/>
  <c r="G664" i="5"/>
  <c r="G319" i="3"/>
  <c r="G483" i="5"/>
  <c r="F667" i="5"/>
  <c r="F848" i="5"/>
  <c r="F305" i="5"/>
  <c r="F1210" i="5"/>
  <c r="F486" i="5"/>
  <c r="F1391" i="5"/>
  <c r="F1029" i="5"/>
  <c r="F322" i="3"/>
  <c r="F124" i="5"/>
  <c r="G418" i="5"/>
  <c r="G780" i="5"/>
  <c r="G599" i="5"/>
  <c r="G961" i="5"/>
  <c r="G56" i="5"/>
  <c r="G1323" i="5"/>
  <c r="G1142" i="5"/>
  <c r="G254" i="3"/>
  <c r="G237" i="5"/>
  <c r="E46" i="5"/>
  <c r="E589" i="5"/>
  <c r="E227" i="5"/>
  <c r="E408" i="5"/>
  <c r="E1132" i="5"/>
  <c r="E770" i="5"/>
  <c r="E1313" i="5"/>
  <c r="E244" i="3"/>
  <c r="E951" i="5"/>
  <c r="F1129" i="5"/>
  <c r="F586" i="5"/>
  <c r="F43" i="5"/>
  <c r="F767" i="5"/>
  <c r="F948" i="5"/>
  <c r="F224" i="5"/>
  <c r="F405" i="5"/>
  <c r="F241" i="3"/>
  <c r="F1310" i="5"/>
  <c r="G402" i="5"/>
  <c r="G945" i="5"/>
  <c r="G221" i="5"/>
  <c r="G40" i="5"/>
  <c r="G764" i="5"/>
  <c r="G1307" i="5"/>
  <c r="G1126" i="5"/>
  <c r="G238" i="3"/>
  <c r="G583" i="5"/>
  <c r="E211" i="5"/>
  <c r="E1297" i="5"/>
  <c r="E935" i="5"/>
  <c r="E754" i="5"/>
  <c r="E392" i="5"/>
  <c r="E573" i="5"/>
  <c r="E1116" i="5"/>
  <c r="E228" i="3"/>
  <c r="E30" i="5"/>
  <c r="E557" i="5"/>
  <c r="E376" i="5"/>
  <c r="E738" i="5"/>
  <c r="E195" i="5"/>
  <c r="E14" i="5"/>
  <c r="E1281" i="5"/>
  <c r="E1100" i="5"/>
  <c r="E212" i="3"/>
  <c r="E919" i="5"/>
  <c r="F1278" i="5"/>
  <c r="F11" i="5"/>
  <c r="F916" i="5"/>
  <c r="F735" i="5"/>
  <c r="F554" i="5"/>
  <c r="F192" i="5"/>
  <c r="F1097" i="5"/>
  <c r="F209" i="3"/>
  <c r="F373" i="5"/>
  <c r="E368" i="5"/>
  <c r="E549" i="5"/>
  <c r="E1092" i="5"/>
  <c r="E6" i="5"/>
  <c r="E730" i="5"/>
  <c r="E1273" i="5"/>
  <c r="E911" i="5"/>
  <c r="E204" i="3"/>
  <c r="E187" i="5"/>
  <c r="F122" i="5"/>
  <c r="F1389" i="5"/>
  <c r="F846" i="5"/>
  <c r="F1027" i="5"/>
  <c r="F1208" i="5"/>
  <c r="F484" i="5"/>
  <c r="F303" i="5"/>
  <c r="F320" i="3"/>
  <c r="F665" i="5"/>
  <c r="G654" i="5"/>
  <c r="G473" i="5"/>
  <c r="G1197" i="5"/>
  <c r="G1016" i="5"/>
  <c r="G292" i="5"/>
  <c r="G835" i="5"/>
  <c r="G1378" i="5"/>
  <c r="G309" i="3"/>
  <c r="G111" i="5"/>
  <c r="E471" i="5"/>
  <c r="E1014" i="5"/>
  <c r="E1376" i="5"/>
  <c r="E290" i="5"/>
  <c r="E1195" i="5"/>
  <c r="E652" i="5"/>
  <c r="E833" i="5"/>
  <c r="E307" i="3"/>
  <c r="E109" i="5"/>
  <c r="F106" i="5"/>
  <c r="F1373" i="5"/>
  <c r="F468" i="5"/>
  <c r="F287" i="5"/>
  <c r="F649" i="5"/>
  <c r="F830" i="5"/>
  <c r="F1192" i="5"/>
  <c r="F304" i="3"/>
  <c r="F1011" i="5"/>
  <c r="G284" i="5"/>
  <c r="G465" i="5"/>
  <c r="G103" i="5"/>
  <c r="G1370" i="5"/>
  <c r="G646" i="5"/>
  <c r="G827" i="5"/>
  <c r="G1008" i="5"/>
  <c r="G301" i="3"/>
  <c r="G1189" i="5"/>
  <c r="G1362" i="5"/>
  <c r="G95" i="5"/>
  <c r="G638" i="5"/>
  <c r="G276" i="5"/>
  <c r="G819" i="5"/>
  <c r="G1181" i="5"/>
  <c r="G1000" i="5"/>
  <c r="G293" i="3"/>
  <c r="G457" i="5"/>
  <c r="G811" i="5"/>
  <c r="G449" i="5"/>
  <c r="G268" i="5"/>
  <c r="G1173" i="5"/>
  <c r="G1354" i="5"/>
  <c r="G992" i="5"/>
  <c r="G630" i="5"/>
  <c r="G285" i="3"/>
  <c r="G87" i="5"/>
  <c r="E267" i="5"/>
  <c r="E1172" i="5"/>
  <c r="E810" i="5"/>
  <c r="E85" i="5"/>
  <c r="E86" i="5"/>
  <c r="E447" i="5"/>
  <c r="E991" i="5"/>
  <c r="E284" i="3"/>
  <c r="E990" i="5"/>
  <c r="E1171" i="5"/>
  <c r="E1352" i="5"/>
  <c r="E809" i="5"/>
  <c r="E266" i="5"/>
  <c r="E629" i="5"/>
  <c r="E1353" i="5"/>
  <c r="E628" i="5"/>
  <c r="E283" i="3"/>
  <c r="E448" i="5"/>
  <c r="F987" i="5"/>
  <c r="F625" i="5"/>
  <c r="F444" i="5"/>
  <c r="F806" i="5"/>
  <c r="F1349" i="5"/>
  <c r="F263" i="5"/>
  <c r="F1168" i="5"/>
  <c r="F280" i="3"/>
  <c r="F82" i="5"/>
  <c r="E1344" i="5"/>
  <c r="E801" i="5"/>
  <c r="E258" i="5"/>
  <c r="E77" i="5"/>
  <c r="E439" i="5"/>
  <c r="E1163" i="5"/>
  <c r="E620" i="5"/>
  <c r="E275" i="3"/>
  <c r="E982" i="5"/>
  <c r="G976" i="5"/>
  <c r="G1157" i="5"/>
  <c r="G252" i="5"/>
  <c r="G795" i="5"/>
  <c r="G1338" i="5"/>
  <c r="G614" i="5"/>
  <c r="G71" i="5"/>
  <c r="G269" i="3"/>
  <c r="G433" i="5"/>
  <c r="F601" i="5"/>
  <c r="F1325" i="5"/>
  <c r="F963" i="5"/>
  <c r="F1144" i="5"/>
  <c r="F420" i="5"/>
  <c r="F58" i="5"/>
  <c r="F782" i="5"/>
  <c r="F256" i="3"/>
  <c r="F239" i="5"/>
  <c r="E415" i="5"/>
  <c r="E1320" i="5"/>
  <c r="E1139" i="5"/>
  <c r="E53" i="5"/>
  <c r="E596" i="5"/>
  <c r="E958" i="5"/>
  <c r="E234" i="5"/>
  <c r="E251" i="3"/>
  <c r="E777" i="5"/>
  <c r="F1317" i="5"/>
  <c r="F412" i="5"/>
  <c r="F50" i="5"/>
  <c r="F593" i="5"/>
  <c r="F774" i="5"/>
  <c r="F231" i="5"/>
  <c r="F955" i="5"/>
  <c r="F248" i="3"/>
  <c r="F1136" i="5"/>
  <c r="E588" i="5"/>
  <c r="E45" i="5"/>
  <c r="E1312" i="5"/>
  <c r="E1131" i="5"/>
  <c r="E950" i="5"/>
  <c r="E407" i="5"/>
  <c r="E769" i="5"/>
  <c r="E243" i="3"/>
  <c r="E226" i="5"/>
  <c r="G944" i="5"/>
  <c r="G1125" i="5"/>
  <c r="G220" i="5"/>
  <c r="G39" i="5"/>
  <c r="G401" i="5"/>
  <c r="G582" i="5"/>
  <c r="G763" i="5"/>
  <c r="G237" i="3"/>
  <c r="G1306" i="5"/>
  <c r="E21" i="5"/>
  <c r="E1107" i="5"/>
  <c r="E202" i="5"/>
  <c r="E745" i="5"/>
  <c r="E1288" i="5"/>
  <c r="E564" i="5"/>
  <c r="E926" i="5"/>
  <c r="E219" i="3"/>
  <c r="E383" i="5"/>
  <c r="G15" i="5"/>
  <c r="G739" i="5"/>
  <c r="G377" i="5"/>
  <c r="G196" i="5"/>
  <c r="G1101" i="5"/>
  <c r="G1282" i="5"/>
  <c r="G920" i="5"/>
  <c r="G213" i="3"/>
  <c r="G558" i="5"/>
  <c r="E918" i="5"/>
  <c r="E194" i="5"/>
  <c r="E556" i="5"/>
  <c r="E13" i="5"/>
  <c r="E375" i="5"/>
  <c r="E737" i="5"/>
  <c r="E1099" i="5"/>
  <c r="E211" i="3"/>
  <c r="E1280" i="5"/>
  <c r="G188" i="5"/>
  <c r="G912" i="5"/>
  <c r="G369" i="5"/>
  <c r="G1093" i="5"/>
  <c r="G1274" i="5"/>
  <c r="G550" i="5"/>
  <c r="G731" i="5"/>
  <c r="G205" i="3"/>
  <c r="G7" i="5"/>
  <c r="E5" i="5"/>
  <c r="E1091" i="5"/>
  <c r="E1272" i="5"/>
  <c r="E367" i="5"/>
  <c r="E548" i="5"/>
  <c r="E729" i="5"/>
  <c r="E910" i="5"/>
  <c r="E203" i="3"/>
  <c r="E186" i="5"/>
  <c r="G486" i="5"/>
  <c r="G1210" i="5"/>
  <c r="G124" i="5"/>
  <c r="G667" i="5"/>
  <c r="G305" i="5"/>
  <c r="G1391" i="5"/>
  <c r="G1029" i="5"/>
  <c r="G322" i="3"/>
  <c r="G848" i="5"/>
  <c r="E1027" i="5"/>
  <c r="E665" i="5"/>
  <c r="E122" i="5"/>
  <c r="E1389" i="5"/>
  <c r="E303" i="5"/>
  <c r="E484" i="5"/>
  <c r="E846" i="5"/>
  <c r="E320" i="3"/>
  <c r="E1208" i="5"/>
  <c r="F292" i="5"/>
  <c r="F654" i="5"/>
  <c r="F1378" i="5"/>
  <c r="F835" i="5"/>
  <c r="F1016" i="5"/>
  <c r="F473" i="5"/>
  <c r="F111" i="5"/>
  <c r="F309" i="3"/>
  <c r="F1197" i="5"/>
  <c r="E468" i="5"/>
  <c r="E649" i="5"/>
  <c r="E287" i="5"/>
  <c r="E1192" i="5"/>
  <c r="E106" i="5"/>
  <c r="E1011" i="5"/>
  <c r="E830" i="5"/>
  <c r="E304" i="3"/>
  <c r="E1373" i="5"/>
  <c r="F1370" i="5"/>
  <c r="F1189" i="5"/>
  <c r="F1008" i="5"/>
  <c r="F827" i="5"/>
  <c r="F284" i="5"/>
  <c r="F103" i="5"/>
  <c r="F646" i="5"/>
  <c r="F301" i="3"/>
  <c r="F465" i="5"/>
  <c r="F95" i="5"/>
  <c r="F276" i="5"/>
  <c r="F1362" i="5"/>
  <c r="F638" i="5"/>
  <c r="F819" i="5"/>
  <c r="F1000" i="5"/>
  <c r="F1181" i="5"/>
  <c r="F293" i="3"/>
  <c r="F457" i="5"/>
  <c r="G273" i="5"/>
  <c r="G635" i="5"/>
  <c r="G816" i="5"/>
  <c r="G1178" i="5"/>
  <c r="G1359" i="5"/>
  <c r="G997" i="5"/>
  <c r="G92" i="5"/>
  <c r="G290" i="3"/>
  <c r="G454" i="5"/>
  <c r="F268" i="5"/>
  <c r="F1354" i="5"/>
  <c r="F449" i="5"/>
  <c r="F811" i="5"/>
  <c r="F992" i="5"/>
  <c r="F87" i="5"/>
  <c r="F630" i="5"/>
  <c r="F285" i="3"/>
  <c r="F1173" i="5"/>
  <c r="G1170" i="5"/>
  <c r="G446" i="5"/>
  <c r="G627" i="5"/>
  <c r="G265" i="5"/>
  <c r="G84" i="5"/>
  <c r="G989" i="5"/>
  <c r="G1351" i="5"/>
  <c r="G282" i="3"/>
  <c r="G808" i="5"/>
  <c r="E987" i="5"/>
  <c r="E82" i="5"/>
  <c r="E625" i="5"/>
  <c r="E1168" i="5"/>
  <c r="E1349" i="5"/>
  <c r="E444" i="5"/>
  <c r="E263" i="5"/>
  <c r="E280" i="3"/>
  <c r="E806" i="5"/>
  <c r="F795" i="5"/>
  <c r="F1157" i="5"/>
  <c r="F252" i="5"/>
  <c r="F976" i="5"/>
  <c r="F614" i="5"/>
  <c r="F433" i="5"/>
  <c r="F1338" i="5"/>
  <c r="F269" i="3"/>
  <c r="F71" i="5"/>
  <c r="E963" i="5"/>
  <c r="E601" i="5"/>
  <c r="E420" i="5"/>
  <c r="E1144" i="5"/>
  <c r="E58" i="5"/>
  <c r="E1325" i="5"/>
  <c r="E782" i="5"/>
  <c r="E256" i="3"/>
  <c r="E239" i="5"/>
  <c r="E412" i="5"/>
  <c r="E774" i="5"/>
  <c r="E1136" i="5"/>
  <c r="E50" i="5"/>
  <c r="E593" i="5"/>
  <c r="E955" i="5"/>
  <c r="E1317" i="5"/>
  <c r="E248" i="3"/>
  <c r="E231" i="5"/>
  <c r="F1125" i="5"/>
  <c r="F582" i="5"/>
  <c r="F220" i="5"/>
  <c r="F1306" i="5"/>
  <c r="F401" i="5"/>
  <c r="F944" i="5"/>
  <c r="F763" i="5"/>
  <c r="F237" i="3"/>
  <c r="F39" i="5"/>
  <c r="G382" i="5"/>
  <c r="G20" i="5"/>
  <c r="G1106" i="5"/>
  <c r="G201" i="5"/>
  <c r="G744" i="5"/>
  <c r="G1287" i="5"/>
  <c r="G925" i="5"/>
  <c r="G218" i="3"/>
  <c r="G563" i="5"/>
  <c r="F15" i="5"/>
  <c r="F558" i="5"/>
  <c r="F377" i="5"/>
  <c r="F1101" i="5"/>
  <c r="F739" i="5"/>
  <c r="F920" i="5"/>
  <c r="F196" i="5"/>
  <c r="F213" i="3"/>
  <c r="F1282" i="5"/>
  <c r="F188" i="5"/>
  <c r="F912" i="5"/>
  <c r="F7" i="5"/>
  <c r="F550" i="5"/>
  <c r="F1093" i="5"/>
  <c r="F731" i="5"/>
  <c r="F369" i="5"/>
  <c r="F205" i="3"/>
  <c r="F1274" i="5"/>
  <c r="F548" i="5"/>
  <c r="F1272" i="5"/>
  <c r="F186" i="5"/>
  <c r="F1091" i="5"/>
  <c r="F5" i="5"/>
  <c r="F910" i="5"/>
  <c r="F729" i="5"/>
  <c r="F203" i="3"/>
  <c r="F367" i="5"/>
  <c r="F13" i="5"/>
  <c r="F375" i="5"/>
  <c r="F737" i="5"/>
  <c r="F194" i="5"/>
  <c r="F556" i="5"/>
  <c r="F918" i="5"/>
  <c r="F1099" i="5"/>
  <c r="F211" i="3"/>
  <c r="F1280" i="5"/>
  <c r="F745" i="5"/>
  <c r="F926" i="5"/>
  <c r="F383" i="5"/>
  <c r="F564" i="5"/>
  <c r="F1107" i="5"/>
  <c r="F202" i="5"/>
  <c r="F21" i="5"/>
  <c r="F219" i="3"/>
  <c r="F1288" i="5"/>
  <c r="E40" i="5"/>
  <c r="E1126" i="5"/>
  <c r="E402" i="5"/>
  <c r="E221" i="5"/>
  <c r="E945" i="5"/>
  <c r="E583" i="5"/>
  <c r="E764" i="5"/>
  <c r="E238" i="3"/>
  <c r="E1307" i="5"/>
  <c r="F45" i="5"/>
  <c r="F1312" i="5"/>
  <c r="F950" i="5"/>
  <c r="F1131" i="5"/>
  <c r="F226" i="5"/>
  <c r="F588" i="5"/>
  <c r="F407" i="5"/>
  <c r="F243" i="3"/>
  <c r="F769" i="5"/>
  <c r="G412" i="5"/>
  <c r="G593" i="5"/>
  <c r="G1317" i="5"/>
  <c r="G955" i="5"/>
  <c r="G50" i="5"/>
  <c r="G231" i="5"/>
  <c r="G774" i="5"/>
  <c r="G248" i="3"/>
  <c r="G1136" i="5"/>
  <c r="F1320" i="5"/>
  <c r="F596" i="5"/>
  <c r="F958" i="5"/>
  <c r="F415" i="5"/>
  <c r="F234" i="5"/>
  <c r="F1139" i="5"/>
  <c r="F53" i="5"/>
  <c r="F251" i="3"/>
  <c r="F777" i="5"/>
  <c r="E56" i="5"/>
  <c r="E1142" i="5"/>
  <c r="E780" i="5"/>
  <c r="E237" i="5"/>
  <c r="E418" i="5"/>
  <c r="E1323" i="5"/>
  <c r="E961" i="5"/>
  <c r="E254" i="3"/>
  <c r="E599" i="5"/>
  <c r="G239" i="5"/>
  <c r="G420" i="5"/>
  <c r="G782" i="5"/>
  <c r="G1325" i="5"/>
  <c r="G58" i="5"/>
  <c r="G963" i="5"/>
  <c r="G601" i="5"/>
  <c r="G256" i="3"/>
  <c r="G1144" i="5"/>
  <c r="F801" i="5"/>
  <c r="F620" i="5"/>
  <c r="F439" i="5"/>
  <c r="F1344" i="5"/>
  <c r="F1163" i="5"/>
  <c r="F982" i="5"/>
  <c r="F77" i="5"/>
  <c r="F275" i="3"/>
  <c r="F258" i="5"/>
  <c r="G1168" i="5"/>
  <c r="G806" i="5"/>
  <c r="G82" i="5"/>
  <c r="G263" i="5"/>
  <c r="G987" i="5"/>
  <c r="G1349" i="5"/>
  <c r="G444" i="5"/>
  <c r="G280" i="3"/>
  <c r="G625" i="5"/>
  <c r="F629" i="5"/>
  <c r="F1352" i="5"/>
  <c r="F628" i="5"/>
  <c r="F86" i="5"/>
  <c r="F448" i="5"/>
  <c r="F266" i="5"/>
  <c r="F267" i="5"/>
  <c r="F991" i="5"/>
  <c r="F1353" i="5"/>
  <c r="F284" i="3"/>
  <c r="F810" i="5"/>
  <c r="F85" i="5"/>
  <c r="F447" i="5"/>
  <c r="F1171" i="5"/>
  <c r="F1172" i="5"/>
  <c r="F990" i="5"/>
  <c r="F283" i="3"/>
  <c r="F809" i="5"/>
  <c r="E277" i="5"/>
  <c r="E639" i="5"/>
  <c r="E96" i="5"/>
  <c r="E1001" i="5"/>
  <c r="E458" i="5"/>
  <c r="E1363" i="5"/>
  <c r="E1182" i="5"/>
  <c r="E294" i="3"/>
  <c r="E820" i="5"/>
  <c r="E1009" i="5"/>
  <c r="E828" i="5"/>
  <c r="E647" i="5"/>
  <c r="E104" i="5"/>
  <c r="E285" i="5"/>
  <c r="E466" i="5"/>
  <c r="E1371" i="5"/>
  <c r="E302" i="3"/>
  <c r="E1190" i="5"/>
  <c r="G287" i="5"/>
  <c r="G1192" i="5"/>
  <c r="G830" i="5"/>
  <c r="G1373" i="5"/>
  <c r="G468" i="5"/>
  <c r="G106" i="5"/>
  <c r="G1011" i="5"/>
  <c r="G304" i="3"/>
  <c r="G649" i="5"/>
  <c r="F833" i="5"/>
  <c r="F290" i="5"/>
  <c r="F109" i="5"/>
  <c r="F652" i="5"/>
  <c r="F471" i="5"/>
  <c r="F1195" i="5"/>
  <c r="F1376" i="5"/>
  <c r="F307" i="3"/>
  <c r="F1014" i="5"/>
  <c r="E1017" i="5"/>
  <c r="E836" i="5"/>
  <c r="E293" i="5"/>
  <c r="E1198" i="5"/>
  <c r="E112" i="5"/>
  <c r="E1379" i="5"/>
  <c r="E655" i="5"/>
  <c r="E310" i="3"/>
  <c r="E474" i="5"/>
  <c r="G1389" i="5"/>
  <c r="G665" i="5"/>
  <c r="G1027" i="5"/>
  <c r="G484" i="5"/>
  <c r="G303" i="5"/>
  <c r="G1208" i="5"/>
  <c r="G122" i="5"/>
  <c r="G320" i="3"/>
  <c r="G846" i="5"/>
  <c r="G548" i="5"/>
  <c r="G186" i="5"/>
  <c r="G367" i="5"/>
  <c r="G910" i="5"/>
  <c r="G1272" i="5"/>
  <c r="G1091" i="5"/>
  <c r="G5" i="5"/>
  <c r="G203" i="3"/>
  <c r="G729" i="5"/>
  <c r="E192" i="5"/>
  <c r="E1097" i="5"/>
  <c r="E916" i="5"/>
  <c r="E1278" i="5"/>
  <c r="E735" i="5"/>
  <c r="E554" i="5"/>
  <c r="E11" i="5"/>
  <c r="E209" i="3"/>
  <c r="E373" i="5"/>
  <c r="G737" i="5"/>
  <c r="G13" i="5"/>
  <c r="G556" i="5"/>
  <c r="G375" i="5"/>
  <c r="G918" i="5"/>
  <c r="G1280" i="5"/>
  <c r="G1099" i="5"/>
  <c r="G211" i="3"/>
  <c r="G194" i="5"/>
  <c r="G1107" i="5"/>
  <c r="G202" i="5"/>
  <c r="G926" i="5"/>
  <c r="G564" i="5"/>
  <c r="G1288" i="5"/>
  <c r="G383" i="5"/>
  <c r="G745" i="5"/>
  <c r="G219" i="3"/>
  <c r="G21" i="5"/>
  <c r="F764" i="5"/>
  <c r="F402" i="5"/>
  <c r="F583" i="5"/>
  <c r="F1307" i="5"/>
  <c r="F945" i="5"/>
  <c r="F40" i="5"/>
  <c r="F1126" i="5"/>
  <c r="F238" i="3"/>
  <c r="F221" i="5"/>
  <c r="E1129" i="5"/>
  <c r="E948" i="5"/>
  <c r="E586" i="5"/>
  <c r="E43" i="5"/>
  <c r="E767" i="5"/>
  <c r="E1310" i="5"/>
  <c r="E405" i="5"/>
  <c r="E241" i="3"/>
  <c r="E224" i="5"/>
  <c r="G769" i="5"/>
  <c r="G1131" i="5"/>
  <c r="G407" i="5"/>
  <c r="G588" i="5"/>
  <c r="G1312" i="5"/>
  <c r="G226" i="5"/>
  <c r="G45" i="5"/>
  <c r="G243" i="3"/>
  <c r="G950" i="5"/>
  <c r="G415" i="5"/>
  <c r="G596" i="5"/>
  <c r="G53" i="5"/>
  <c r="G1320" i="5"/>
  <c r="G1139" i="5"/>
  <c r="G777" i="5"/>
  <c r="G234" i="5"/>
  <c r="G251" i="3"/>
  <c r="G958" i="5"/>
  <c r="F418" i="5"/>
  <c r="F599" i="5"/>
  <c r="F1142" i="5"/>
  <c r="F961" i="5"/>
  <c r="F780" i="5"/>
  <c r="F237" i="5"/>
  <c r="F1323" i="5"/>
  <c r="F254" i="3"/>
  <c r="F56" i="5"/>
  <c r="G258" i="5"/>
  <c r="G439" i="5"/>
  <c r="G620" i="5"/>
  <c r="G1163" i="5"/>
  <c r="G801" i="5"/>
  <c r="G982" i="5"/>
  <c r="G77" i="5"/>
  <c r="G275" i="3"/>
  <c r="G1344" i="5"/>
  <c r="G284" i="3"/>
  <c r="G447" i="5"/>
  <c r="G810" i="5"/>
  <c r="G448" i="5"/>
  <c r="G266" i="5"/>
  <c r="G628" i="5"/>
  <c r="G86" i="5"/>
  <c r="G809" i="5"/>
  <c r="G1352" i="5"/>
  <c r="G1172" i="5"/>
  <c r="G267" i="5"/>
  <c r="G85" i="5"/>
  <c r="G1171" i="5"/>
  <c r="G991" i="5"/>
  <c r="G629" i="5"/>
  <c r="G1353" i="5"/>
  <c r="G283" i="3"/>
  <c r="G990" i="5"/>
  <c r="E272" i="5"/>
  <c r="E996" i="5"/>
  <c r="E634" i="5"/>
  <c r="E1177" i="5"/>
  <c r="E91" i="5"/>
  <c r="E453" i="5"/>
  <c r="E1358" i="5"/>
  <c r="E289" i="3"/>
  <c r="E815" i="5"/>
  <c r="F1182" i="5"/>
  <c r="F96" i="5"/>
  <c r="F820" i="5"/>
  <c r="F1363" i="5"/>
  <c r="F458" i="5"/>
  <c r="F1001" i="5"/>
  <c r="F639" i="5"/>
  <c r="F294" i="3"/>
  <c r="F277" i="5"/>
  <c r="E99" i="5"/>
  <c r="E823" i="5"/>
  <c r="E1185" i="5"/>
  <c r="E461" i="5"/>
  <c r="E1004" i="5"/>
  <c r="E280" i="5"/>
  <c r="E642" i="5"/>
  <c r="E297" i="3"/>
  <c r="E1366" i="5"/>
  <c r="F104" i="5"/>
  <c r="F466" i="5"/>
  <c r="F1190" i="5"/>
  <c r="F647" i="5"/>
  <c r="F285" i="5"/>
  <c r="F1371" i="5"/>
  <c r="F1009" i="5"/>
  <c r="F302" i="3"/>
  <c r="F828" i="5"/>
  <c r="E469" i="5"/>
  <c r="E831" i="5"/>
  <c r="E107" i="5"/>
  <c r="E288" i="5"/>
  <c r="E1012" i="5"/>
  <c r="E650" i="5"/>
  <c r="E1193" i="5"/>
  <c r="E305" i="3"/>
  <c r="E1374" i="5"/>
  <c r="G652" i="5"/>
  <c r="G109" i="5"/>
  <c r="G290" i="5"/>
  <c r="G833" i="5"/>
  <c r="G1195" i="5"/>
  <c r="G1014" i="5"/>
  <c r="G1376" i="5"/>
  <c r="G307" i="3"/>
  <c r="G471" i="5"/>
  <c r="F1017" i="5"/>
  <c r="F112" i="5"/>
  <c r="F655" i="5"/>
  <c r="F474" i="5"/>
  <c r="F293" i="5"/>
  <c r="F836" i="5"/>
  <c r="F1198" i="5"/>
  <c r="F310" i="3"/>
  <c r="F1379" i="5"/>
  <c r="E658" i="5"/>
  <c r="E115" i="5"/>
  <c r="E1382" i="5"/>
  <c r="E296" i="5"/>
  <c r="E477" i="5"/>
  <c r="E839" i="5"/>
  <c r="E1020" i="5"/>
  <c r="E313" i="3"/>
  <c r="E1201" i="5"/>
</calcChain>
</file>

<file path=xl/sharedStrings.xml><?xml version="1.0" encoding="utf-8"?>
<sst xmlns="http://schemas.openxmlformats.org/spreadsheetml/2006/main" count="32188" uniqueCount="804">
  <si>
    <t>Date_added</t>
  </si>
  <si>
    <t>Date_edited</t>
  </si>
  <si>
    <t>searchTaxon</t>
  </si>
  <si>
    <t>Reference_number</t>
  </si>
  <si>
    <t>variety</t>
  </si>
  <si>
    <t>Cultivar</t>
  </si>
  <si>
    <t>Multiple_forms</t>
  </si>
  <si>
    <t>study</t>
  </si>
  <si>
    <t>Trait_index</t>
  </si>
  <si>
    <t>trait_name</t>
  </si>
  <si>
    <t>value</t>
  </si>
  <si>
    <t>Magnolia grandiflora</t>
  </si>
  <si>
    <t>Little Gem</t>
  </si>
  <si>
    <t>Plant_selector_plus</t>
  </si>
  <si>
    <t>canopy_shape</t>
  </si>
  <si>
    <t>oval</t>
  </si>
  <si>
    <t>Sydney_water</t>
  </si>
  <si>
    <t>columnar</t>
  </si>
  <si>
    <t>Cupaniopsis anacardioides</t>
  </si>
  <si>
    <t>UoF_EDIS</t>
  </si>
  <si>
    <t>rounded</t>
  </si>
  <si>
    <t>Jacaranda mimosifolia</t>
  </si>
  <si>
    <t>vase</t>
  </si>
  <si>
    <t>Elaeocarpus eumundi</t>
  </si>
  <si>
    <t>Emahotrees</t>
  </si>
  <si>
    <t>Brachychiton acerifolius</t>
  </si>
  <si>
    <t>spreading</t>
  </si>
  <si>
    <t>Brachychiton rupestris</t>
  </si>
  <si>
    <t>Lophostemon confertus</t>
  </si>
  <si>
    <t>Syzygium luehmannii</t>
  </si>
  <si>
    <t>Doryanthes excelsa</t>
  </si>
  <si>
    <t>Buckinghamia celsissima</t>
  </si>
  <si>
    <t>Harpullia pendula</t>
  </si>
  <si>
    <t>Tristaniopsis laurina</t>
  </si>
  <si>
    <t>Luscious</t>
  </si>
  <si>
    <t>Callistemon viminalis</t>
  </si>
  <si>
    <t>open</t>
  </si>
  <si>
    <t>Angophora costata</t>
  </si>
  <si>
    <t>Waverlycouncil</t>
  </si>
  <si>
    <t>pyramidal</t>
  </si>
  <si>
    <t>Allocasuarina littoralis</t>
  </si>
  <si>
    <t>Backhousia citriodora</t>
  </si>
  <si>
    <t>Quercus palustris</t>
  </si>
  <si>
    <t>Fraxinus angustifolia</t>
  </si>
  <si>
    <t>Raywood</t>
  </si>
  <si>
    <t>Brachychiton populneus</t>
  </si>
  <si>
    <t>Araucaria heterophylla</t>
  </si>
  <si>
    <t>Flindersia australis</t>
  </si>
  <si>
    <t>Araucaria cunninghamii</t>
  </si>
  <si>
    <t>Conifers</t>
  </si>
  <si>
    <t>Delonix regia</t>
  </si>
  <si>
    <t>Ficus macrophylla</t>
  </si>
  <si>
    <t>Pistacia chinensis</t>
  </si>
  <si>
    <t>Pyrus calleryana</t>
  </si>
  <si>
    <t>Casuarina cunninghamiana</t>
  </si>
  <si>
    <t>Florabank</t>
  </si>
  <si>
    <t>Melia azedarach</t>
  </si>
  <si>
    <t>Leptospermum petersonii</t>
  </si>
  <si>
    <t>Stenocarpus sinuatus</t>
  </si>
  <si>
    <t>Callistemon citrinus</t>
  </si>
  <si>
    <t>domed</t>
  </si>
  <si>
    <t>Eucalyptus sideroxylon</t>
  </si>
  <si>
    <t>Eucalyptus polyanthemos</t>
  </si>
  <si>
    <t>Eucalyptus tereticornis</t>
  </si>
  <si>
    <t>Prunus cerasifera</t>
  </si>
  <si>
    <t>Acacia implexa</t>
  </si>
  <si>
    <t>Backhousia myrtifolia</t>
  </si>
  <si>
    <t>Casuarina glauca</t>
  </si>
  <si>
    <t>Ficus microcarpa</t>
  </si>
  <si>
    <t>hilli</t>
  </si>
  <si>
    <t>Advancedtrees</t>
  </si>
  <si>
    <t>Pittosporum tobira</t>
  </si>
  <si>
    <t>Furcraea foetida</t>
  </si>
  <si>
    <t>Gardenianet</t>
  </si>
  <si>
    <t>Eucalyptus mannifera</t>
  </si>
  <si>
    <t>Betula pendula</t>
  </si>
  <si>
    <t>Hakea salicifolia</t>
  </si>
  <si>
    <t>Fraxinus pennsylvanica</t>
  </si>
  <si>
    <t>Hakea laurina</t>
  </si>
  <si>
    <t>Hibiscus tiliaceus</t>
  </si>
  <si>
    <t>Castanospermum australe</t>
  </si>
  <si>
    <t>Robinia pseudoacacia</t>
  </si>
  <si>
    <t>Frisia</t>
  </si>
  <si>
    <t>Pittosporum tenuifolium</t>
  </si>
  <si>
    <t>Screenmaster</t>
  </si>
  <si>
    <t>Xanthostemon chrysanthus</t>
  </si>
  <si>
    <t>Marrickvilletrees</t>
  </si>
  <si>
    <t>Ulmus parvifolia</t>
  </si>
  <si>
    <t>Acacia pycnantha</t>
  </si>
  <si>
    <t>Calodendrum capense</t>
  </si>
  <si>
    <t>Melaleuca bracteata</t>
  </si>
  <si>
    <t>Syzygium wilsonii</t>
  </si>
  <si>
    <t>Eucalyptus erythrocorys</t>
  </si>
  <si>
    <t>Elaeocarpus reticulatus</t>
  </si>
  <si>
    <t>NA</t>
  </si>
  <si>
    <t>Hymenosporum flavum</t>
  </si>
  <si>
    <t>Atractocarpus fitzalanii</t>
  </si>
  <si>
    <t>SingaporeNP</t>
  </si>
  <si>
    <t>Liriodendron tulipifera</t>
  </si>
  <si>
    <t>Lagerstroemia indica</t>
  </si>
  <si>
    <t>Dysoxylum fraserianum</t>
  </si>
  <si>
    <t>Daleysnursery</t>
  </si>
  <si>
    <t>Cordyline australis</t>
  </si>
  <si>
    <t>Agonis flexuosa</t>
  </si>
  <si>
    <t>Yarraranges</t>
  </si>
  <si>
    <t>Murraya paniculata</t>
  </si>
  <si>
    <t>Quercus robur</t>
  </si>
  <si>
    <t>Ficus brachypoda</t>
  </si>
  <si>
    <t>Usefultropicalplants</t>
  </si>
  <si>
    <t>Alectryon oleifolius</t>
  </si>
  <si>
    <t>Syzygium floribundum</t>
  </si>
  <si>
    <t>Flindersia maculosa</t>
  </si>
  <si>
    <t>Environmentgovfactsheet</t>
  </si>
  <si>
    <t>Acacia complanata</t>
  </si>
  <si>
    <t>ANPSA</t>
  </si>
  <si>
    <t>Acacia falcata</t>
  </si>
  <si>
    <t>Acacia fimbriata</t>
  </si>
  <si>
    <t>Acacia rubida</t>
  </si>
  <si>
    <t>Allocasuarina torulosa</t>
  </si>
  <si>
    <t>Alphitonia excelsa</t>
  </si>
  <si>
    <t>Angophora hispida</t>
  </si>
  <si>
    <t>Caseytreeguide</t>
  </si>
  <si>
    <t>Atherosperma moschatum</t>
  </si>
  <si>
    <t>Yarraranges2</t>
  </si>
  <si>
    <t>Austromyrtus tenuifolia</t>
  </si>
  <si>
    <t>Banksia spinulosa</t>
  </si>
  <si>
    <t>Banksia integrifolia</t>
  </si>
  <si>
    <t>Banksia serrata</t>
  </si>
  <si>
    <t>Calotis cuneifolia</t>
  </si>
  <si>
    <t>Ceratopetalum apetalum</t>
  </si>
  <si>
    <t xml:space="preserve">Ceratopetalum gummiferum </t>
  </si>
  <si>
    <t>Chrysocephalum apiculatum</t>
  </si>
  <si>
    <t>Coronodium scorpiodes</t>
  </si>
  <si>
    <t>Cryptocarya glaucescens</t>
  </si>
  <si>
    <t>Ehretia acuminata</t>
  </si>
  <si>
    <t>Elaeocarpus angustifolius</t>
  </si>
  <si>
    <t>Elaeocarpus obovatus</t>
  </si>
  <si>
    <t>Eleocarpus reticulatus</t>
  </si>
  <si>
    <t>Specialtytrees</t>
  </si>
  <si>
    <t>Eremophila maculata</t>
  </si>
  <si>
    <t>Maculata</t>
  </si>
  <si>
    <t>Yes</t>
  </si>
  <si>
    <t>Eucalyptus curtisii</t>
  </si>
  <si>
    <t>Euclid</t>
  </si>
  <si>
    <t>Eucalyptus paniculata</t>
  </si>
  <si>
    <t>Eucalyptus punctata</t>
  </si>
  <si>
    <t>Eucalyptus robusta</t>
  </si>
  <si>
    <t>Plantfileonline</t>
  </si>
  <si>
    <t>Eucryphia moorei</t>
  </si>
  <si>
    <t>Ficus coronata</t>
  </si>
  <si>
    <t>Ficus destruens</t>
  </si>
  <si>
    <t>Flindersia bennettiana</t>
  </si>
  <si>
    <t>Geijera parviflora</t>
  </si>
  <si>
    <t>Glochidion ferdinandi</t>
  </si>
  <si>
    <t>Grapophyllum ilicifolium</t>
  </si>
  <si>
    <t>Grevillea rosmarinifolia</t>
  </si>
  <si>
    <t>Imperata cylindrica</t>
  </si>
  <si>
    <t>Rubra</t>
  </si>
  <si>
    <t>Leucadendron salignum</t>
  </si>
  <si>
    <t>Lysiphyllum hookeri</t>
  </si>
  <si>
    <t>Macadamia tetraphylla</t>
  </si>
  <si>
    <t>Melaleuca decora</t>
  </si>
  <si>
    <t>Melaleuca linariifolia</t>
  </si>
  <si>
    <t>Melaleuca styphelioides</t>
  </si>
  <si>
    <t>Melaleuca viridiflora</t>
  </si>
  <si>
    <t>Melicope elleryana</t>
  </si>
  <si>
    <t>Mentha diemenica</t>
  </si>
  <si>
    <t>Microlaena stipoides</t>
  </si>
  <si>
    <t>Myoporum floribundum</t>
  </si>
  <si>
    <t>Myoporum insulare</t>
  </si>
  <si>
    <t>Myoporum montanum</t>
  </si>
  <si>
    <t>Olearia axillaris</t>
  </si>
  <si>
    <t xml:space="preserve">Olearia lepidophylla </t>
  </si>
  <si>
    <t>Pavetta australiensis</t>
  </si>
  <si>
    <t>Pimelea linifolia</t>
  </si>
  <si>
    <t>White Jewel</t>
  </si>
  <si>
    <t>Podocarpus elatus</t>
  </si>
  <si>
    <t>Podocarpus spinulosus</t>
  </si>
  <si>
    <t>Prostanthera scutellarioides</t>
  </si>
  <si>
    <t>Rhodosphera rhodanthema</t>
  </si>
  <si>
    <t>climate_of_origin</t>
  </si>
  <si>
    <t>Trachelospermum jasminoides</t>
  </si>
  <si>
    <t>Strelitzia reginae</t>
  </si>
  <si>
    <t>Archontophoenix cunninghamiana</t>
  </si>
  <si>
    <t>Archontophoenix alexandrae</t>
  </si>
  <si>
    <t>Howea forsteriana</t>
  </si>
  <si>
    <t>Pandanus tectorius</t>
  </si>
  <si>
    <t>Livistona australis</t>
  </si>
  <si>
    <t>Phoenix canariensis</t>
  </si>
  <si>
    <t>Xanthorrhoea johnsonii</t>
  </si>
  <si>
    <t>Agathis robusta</t>
  </si>
  <si>
    <t>Isolepis nodosa</t>
  </si>
  <si>
    <t>Cordyline rubra</t>
  </si>
  <si>
    <t>Livistona decora</t>
  </si>
  <si>
    <t>Xanthorrhoea glauca</t>
  </si>
  <si>
    <t>Grevillea baileyana</t>
  </si>
  <si>
    <t>Acacia melanoxylon</t>
  </si>
  <si>
    <t>Hibbertia scandens</t>
  </si>
  <si>
    <t>Carex appressa</t>
  </si>
  <si>
    <t>Banksia robur</t>
  </si>
  <si>
    <t>Westringia fruticosa</t>
  </si>
  <si>
    <t>Eucalyptus pauciflora</t>
  </si>
  <si>
    <t>Correa alba</t>
  </si>
  <si>
    <t>Rhaphiolepis indica</t>
  </si>
  <si>
    <t>Grevillea juniperina</t>
  </si>
  <si>
    <t>Crassula ovata</t>
  </si>
  <si>
    <t>Camellia sasanqua</t>
  </si>
  <si>
    <t>Alectryon coriaceus</t>
  </si>
  <si>
    <t>Hibbertia obtusifolia</t>
  </si>
  <si>
    <t>Phormium tenax</t>
  </si>
  <si>
    <t>Melaleuca thymifolia</t>
  </si>
  <si>
    <t>Westringia longifolia</t>
  </si>
  <si>
    <t>Kennedia prostrata</t>
  </si>
  <si>
    <t>Trachelospermum asiaticum</t>
  </si>
  <si>
    <t>Pandorea jasminoides</t>
  </si>
  <si>
    <t>Kunzea parvifolia</t>
  </si>
  <si>
    <t>Dianella caerulea</t>
  </si>
  <si>
    <t>Myoporum parvifolium</t>
  </si>
  <si>
    <t>Sarcopteryx stipata</t>
  </si>
  <si>
    <t>Zieria cytisoides</t>
  </si>
  <si>
    <t>Liriope muscari</t>
  </si>
  <si>
    <t>Zoysia macrantha</t>
  </si>
  <si>
    <t>Lomandra longifolia</t>
  </si>
  <si>
    <t>Stenotaphrum secundatum</t>
  </si>
  <si>
    <t>Hardenbergia violacea</t>
  </si>
  <si>
    <t>Xanthostemon paradoxus</t>
  </si>
  <si>
    <t>Plectranthus argentatus</t>
  </si>
  <si>
    <t>Kennedia beckxiana</t>
  </si>
  <si>
    <t>Baeckea virgata</t>
  </si>
  <si>
    <t>coastal_tolerance</t>
  </si>
  <si>
    <t>Agroforestryfacts</t>
  </si>
  <si>
    <t>Palmpedia</t>
  </si>
  <si>
    <t>Andreasons</t>
  </si>
  <si>
    <t>OPG</t>
  </si>
  <si>
    <t>Gardensonline</t>
  </si>
  <si>
    <t>RHS</t>
  </si>
  <si>
    <t>Bluedale</t>
  </si>
  <si>
    <t>Environmentgovfactsheet2</t>
  </si>
  <si>
    <t>Burringbar</t>
  </si>
  <si>
    <t>UHawaii</t>
  </si>
  <si>
    <t>No</t>
  </si>
  <si>
    <t>ATRP</t>
  </si>
  <si>
    <t>Understorey</t>
  </si>
  <si>
    <t>common_name</t>
  </si>
  <si>
    <t>Magnolia</t>
  </si>
  <si>
    <t>Tuckeroo</t>
  </si>
  <si>
    <t>carrotwood</t>
  </si>
  <si>
    <t>beach tamarind</t>
  </si>
  <si>
    <t>green-leafed tamarind</t>
  </si>
  <si>
    <t>BioNET</t>
  </si>
  <si>
    <t>Jacaranda</t>
  </si>
  <si>
    <t>Star Jasmine</t>
  </si>
  <si>
    <t>Confederate Jasmine</t>
  </si>
  <si>
    <t>Southern Jasmine</t>
  </si>
  <si>
    <t>Bird of Paradise</t>
  </si>
  <si>
    <t>ANBG</t>
  </si>
  <si>
    <t>Bangalow Palm</t>
  </si>
  <si>
    <t>King Palm</t>
  </si>
  <si>
    <t>Illawara Palm</t>
  </si>
  <si>
    <t>Piccabeen</t>
  </si>
  <si>
    <t>Eumundi Quandong</t>
  </si>
  <si>
    <t>Smooth-leaved Quandong</t>
  </si>
  <si>
    <t>ANPS</t>
  </si>
  <si>
    <t>Illawarra flame tree</t>
  </si>
  <si>
    <t>Queensland Bottle Tree</t>
  </si>
  <si>
    <t>Desert Kurrajong</t>
  </si>
  <si>
    <t>weeds_QL</t>
  </si>
  <si>
    <t>Alexander palm</t>
  </si>
  <si>
    <t>Alexandra palm</t>
  </si>
  <si>
    <t>Feather Palm</t>
  </si>
  <si>
    <t>Brush Box</t>
  </si>
  <si>
    <t>Palmsonline</t>
  </si>
  <si>
    <t>Thatch Palm</t>
  </si>
  <si>
    <t>Kentia palm</t>
  </si>
  <si>
    <t>Beach Pandan</t>
  </si>
  <si>
    <t>Screw pine</t>
  </si>
  <si>
    <t>Cabbagetree Palm</t>
  </si>
  <si>
    <t>Riberry Lillypilly</t>
  </si>
  <si>
    <t>Small-leafed Lilly Pilly</t>
  </si>
  <si>
    <t>Gymea Lily</t>
  </si>
  <si>
    <t>Ivory Curl Tree</t>
  </si>
  <si>
    <t>Tulipwood</t>
  </si>
  <si>
    <t>Canary Island Date Palm</t>
  </si>
  <si>
    <t>Plantsrescue</t>
  </si>
  <si>
    <t>Black boy</t>
  </si>
  <si>
    <t>Water gum</t>
  </si>
  <si>
    <t>Weeping Bottlebrush</t>
  </si>
  <si>
    <t>Smoothbarked Apple</t>
  </si>
  <si>
    <t>Queensland kauri pine</t>
  </si>
  <si>
    <t>Smooth-barked Kauri</t>
  </si>
  <si>
    <t>Kauri pine</t>
  </si>
  <si>
    <t>Black Sheoak</t>
  </si>
  <si>
    <t>Lemon Myrtle</t>
  </si>
  <si>
    <t>Lemon Scented Myrtle</t>
  </si>
  <si>
    <t>Lemon Ironwood</t>
  </si>
  <si>
    <t>Pin Oak</t>
  </si>
  <si>
    <t>Claret Ash</t>
  </si>
  <si>
    <t>Australianplants</t>
  </si>
  <si>
    <t>Knobby Club Rush</t>
  </si>
  <si>
    <t>Kurrajong</t>
  </si>
  <si>
    <t>Norfolk Island Pine</t>
  </si>
  <si>
    <t>Australian Teak</t>
  </si>
  <si>
    <t>Native Teak</t>
  </si>
  <si>
    <t>Crow's Ash</t>
  </si>
  <si>
    <t>Hoop Pine</t>
  </si>
  <si>
    <t>Moreton Bay Pine</t>
  </si>
  <si>
    <t>Colonial Pine</t>
  </si>
  <si>
    <t>Flame Tree</t>
  </si>
  <si>
    <t>Royal Poinciana</t>
  </si>
  <si>
    <t>Moreton Bay Fig</t>
  </si>
  <si>
    <t>Chinese pistachio</t>
  </si>
  <si>
    <t>Callery Pear</t>
  </si>
  <si>
    <t>Palm Lily</t>
  </si>
  <si>
    <t>Weeping Cabbage Palm</t>
  </si>
  <si>
    <t>PACSOA</t>
  </si>
  <si>
    <t>Ribbon Fan Palm</t>
  </si>
  <si>
    <t>River Sheoak</t>
  </si>
  <si>
    <t>Creek Oak</t>
  </si>
  <si>
    <t>White Cedar</t>
  </si>
  <si>
    <t>Chinaberry</t>
  </si>
  <si>
    <t>PlantNET</t>
  </si>
  <si>
    <t>Grasstree</t>
  </si>
  <si>
    <t>Lemon-scented Tea Tree</t>
  </si>
  <si>
    <t>Bailey's Oak</t>
  </si>
  <si>
    <t>White Oak</t>
  </si>
  <si>
    <t>Australian blackwood</t>
  </si>
  <si>
    <t>Fire Wheel Tree</t>
  </si>
  <si>
    <t>Crimson Bottlebrush</t>
  </si>
  <si>
    <t>Snake Vine</t>
  </si>
  <si>
    <t>Tall Sedge</t>
  </si>
  <si>
    <t>Mugga Ironbark</t>
  </si>
  <si>
    <t>Red Ironbark</t>
  </si>
  <si>
    <t>Red Box</t>
  </si>
  <si>
    <t>Swamp Banksia</t>
  </si>
  <si>
    <t>Forest Red Gum</t>
  </si>
  <si>
    <t>Purple-leaved Cherry Plum</t>
  </si>
  <si>
    <t>Coastal Rosemary</t>
  </si>
  <si>
    <t>Hickory Wattle</t>
  </si>
  <si>
    <t>Lightwood</t>
  </si>
  <si>
    <t>Snow Gum</t>
  </si>
  <si>
    <t>Australianplantsonline</t>
  </si>
  <si>
    <t>Grey Myrtle</t>
  </si>
  <si>
    <t>Swamp Oak</t>
  </si>
  <si>
    <t>Metrotrees</t>
  </si>
  <si>
    <t>Hill's Weeping Fig</t>
  </si>
  <si>
    <t>Chinese Banyan</t>
  </si>
  <si>
    <t>Japanese Pittosporum</t>
  </si>
  <si>
    <t>Weeds_QL</t>
  </si>
  <si>
    <t>Mauritius Hemp</t>
  </si>
  <si>
    <t>Brittle Gum</t>
  </si>
  <si>
    <t>White Correa</t>
  </si>
  <si>
    <t>Silver Birch</t>
  </si>
  <si>
    <t>Willow-leaf Hakea</t>
  </si>
  <si>
    <t>Green Ash</t>
  </si>
  <si>
    <t>Pin Cushion Hakea</t>
  </si>
  <si>
    <t>Bronze Cottonwood</t>
  </si>
  <si>
    <t>Coast Cottonwood</t>
  </si>
  <si>
    <t>Indian Hawthorn</t>
  </si>
  <si>
    <t>Black Bean</t>
  </si>
  <si>
    <t>Moreton Bay Bean</t>
  </si>
  <si>
    <t>Golden Robinia</t>
  </si>
  <si>
    <t>Yellow Locust</t>
  </si>
  <si>
    <t>Kohuhu</t>
  </si>
  <si>
    <t>Golden Penda</t>
  </si>
  <si>
    <t>Chinese Elm</t>
  </si>
  <si>
    <t>Prickly Spider Flower</t>
  </si>
  <si>
    <t>Jade Plant</t>
  </si>
  <si>
    <t>Money Plant</t>
  </si>
  <si>
    <t>Golden Wattle</t>
  </si>
  <si>
    <t>Cape Chestnut</t>
  </si>
  <si>
    <t>White Cloud Tree</t>
  </si>
  <si>
    <t>Black Tea Tree</t>
  </si>
  <si>
    <t>Mock Olive</t>
  </si>
  <si>
    <t>Sasanqua Camellia</t>
  </si>
  <si>
    <t>Powder Puff Lilly Pilly</t>
  </si>
  <si>
    <t>Watergum</t>
  </si>
  <si>
    <t>Plum Satinash</t>
  </si>
  <si>
    <t>Beach Bird's Eye</t>
  </si>
  <si>
    <t>EOL</t>
  </si>
  <si>
    <t>Beach Alectryon</t>
  </si>
  <si>
    <t>Grey Guinea-flower</t>
  </si>
  <si>
    <t>Showy Guinea-flower</t>
  </si>
  <si>
    <t>Purpurea</t>
  </si>
  <si>
    <t>New Zealand Flax</t>
  </si>
  <si>
    <t>Illyarrie</t>
  </si>
  <si>
    <t>Red Cap Gum</t>
  </si>
  <si>
    <t>Blueberry Ash</t>
  </si>
  <si>
    <t>Native Quandong</t>
  </si>
  <si>
    <t>Thyme-leaf Honey-myrtle</t>
  </si>
  <si>
    <t>Long Leafed Westringia</t>
  </si>
  <si>
    <t>Native Frangipani</t>
  </si>
  <si>
    <t>Tuckerbush</t>
  </si>
  <si>
    <t>Native Gardenia</t>
  </si>
  <si>
    <t>Yellow Mangosteen</t>
  </si>
  <si>
    <t>Running Postman</t>
  </si>
  <si>
    <t>Yellow Star Jasmine</t>
  </si>
  <si>
    <t>Tulip Tree</t>
  </si>
  <si>
    <t>Tulip-Poplar</t>
  </si>
  <si>
    <t>Bower Climber</t>
  </si>
  <si>
    <t>Bower Vine</t>
  </si>
  <si>
    <t>Crepe Myrtle</t>
  </si>
  <si>
    <t>Rosewood</t>
  </si>
  <si>
    <t>New Zealand Cabbage Tree</t>
  </si>
  <si>
    <t>Gardeningwithangus</t>
  </si>
  <si>
    <t>Kunzea</t>
  </si>
  <si>
    <t>Paroo Lily</t>
  </si>
  <si>
    <t>Western Australian Willow Myrtle</t>
  </si>
  <si>
    <t>Willow Peppermint</t>
  </si>
  <si>
    <t>Creeping Boobialla</t>
  </si>
  <si>
    <t>Steelwood</t>
  </si>
  <si>
    <t>Orange Jessamine</t>
  </si>
  <si>
    <t>Orange Jasmine</t>
  </si>
  <si>
    <t>Downy Zieria</t>
  </si>
  <si>
    <t>Lilyturf</t>
  </si>
  <si>
    <t>Prickly Couch</t>
  </si>
  <si>
    <t>Mat Rush</t>
  </si>
  <si>
    <t>Bufalo Grass</t>
  </si>
  <si>
    <t>English Oak</t>
  </si>
  <si>
    <t>Happy Wanderer</t>
  </si>
  <si>
    <t>Native Sarsparilla</t>
  </si>
  <si>
    <t>Rock Fig</t>
  </si>
  <si>
    <t>Bullock Bush</t>
  </si>
  <si>
    <t>Boonaree</t>
  </si>
  <si>
    <t>Eflora_nt</t>
  </si>
  <si>
    <t>Bridal Tree</t>
  </si>
  <si>
    <t>Northern Penda</t>
  </si>
  <si>
    <t>Weeping Lillypilly</t>
  </si>
  <si>
    <t>Weeping Myrtle</t>
  </si>
  <si>
    <t>Silver Plectranthus</t>
  </si>
  <si>
    <t>Cape Arid Climber</t>
  </si>
  <si>
    <t>Leopardwood</t>
  </si>
  <si>
    <t>Tall Baeckea</t>
  </si>
  <si>
    <t>worldwidewattle</t>
  </si>
  <si>
    <t>Long Pod Wattle</t>
  </si>
  <si>
    <t>Flat Stemmed Wattle</t>
  </si>
  <si>
    <t>Sickle Wattle</t>
  </si>
  <si>
    <t>Fringed Wattle</t>
  </si>
  <si>
    <t>Red Stemmed Wattle</t>
  </si>
  <si>
    <t>Red Leafed Wattle</t>
  </si>
  <si>
    <t>Forest Oak</t>
  </si>
  <si>
    <t>Red Ash</t>
  </si>
  <si>
    <t>Dwarf Apple</t>
  </si>
  <si>
    <t>Usefultempplants</t>
  </si>
  <si>
    <t>Black Sassafras</t>
  </si>
  <si>
    <t>Southern Sassafras</t>
  </si>
  <si>
    <t>Plantmark</t>
  </si>
  <si>
    <t>Narrow-leaf myrtle</t>
  </si>
  <si>
    <t>Thin Leaf Myrtle</t>
  </si>
  <si>
    <t>Hairpin Banksia</t>
  </si>
  <si>
    <t>Coast Banksia</t>
  </si>
  <si>
    <t>Old Man Banksia</t>
  </si>
  <si>
    <t>Saw Banksia</t>
  </si>
  <si>
    <t>Purple Burr-daisy</t>
  </si>
  <si>
    <t>Coachwood</t>
  </si>
  <si>
    <t>NSW Christmas Bush</t>
  </si>
  <si>
    <t>Common Everlasting</t>
  </si>
  <si>
    <t>Yellow Buttons</t>
  </si>
  <si>
    <t>Button Everlasting</t>
  </si>
  <si>
    <t>Curling Everlasting</t>
  </si>
  <si>
    <t>Jackwood</t>
  </si>
  <si>
    <t>Brown Beech</t>
  </si>
  <si>
    <t>Kodowood</t>
  </si>
  <si>
    <t>Koda</t>
  </si>
  <si>
    <t>Freckled oliveberry</t>
  </si>
  <si>
    <t>Hard Quandong</t>
  </si>
  <si>
    <t>Ash Quandong</t>
  </si>
  <si>
    <t>Emu Bush</t>
  </si>
  <si>
    <t>Spotted Emu Bush</t>
  </si>
  <si>
    <t>Plantthis</t>
  </si>
  <si>
    <t>Plunkett Mallee</t>
  </si>
  <si>
    <t>Grey Ironbark</t>
  </si>
  <si>
    <t>Grey Gum</t>
  </si>
  <si>
    <t>Swamp Mahogany</t>
  </si>
  <si>
    <t>Pinkwood</t>
  </si>
  <si>
    <t>Eastern Leatherwood</t>
  </si>
  <si>
    <t>Plumwood</t>
  </si>
  <si>
    <t>Sandpaper Fig</t>
  </si>
  <si>
    <t>Rusty Fig</t>
  </si>
  <si>
    <t>Boonjee Fig</t>
  </si>
  <si>
    <t>Strangler Fig</t>
  </si>
  <si>
    <t>Bennett's Ash</t>
  </si>
  <si>
    <t>Crow's Feet Ash</t>
  </si>
  <si>
    <t>Wilga</t>
  </si>
  <si>
    <t>Native Willow</t>
  </si>
  <si>
    <t>Cheese Tree</t>
  </si>
  <si>
    <t>Holly Leaved Fuschia</t>
  </si>
  <si>
    <t>Prickly Fuschia</t>
  </si>
  <si>
    <t>Plantsonline</t>
  </si>
  <si>
    <t>Holly Fuschia</t>
  </si>
  <si>
    <t>Rosemary Grevillea</t>
  </si>
  <si>
    <t>Japanese Blood Grass</t>
  </si>
  <si>
    <t>Ebony Tree</t>
  </si>
  <si>
    <t>White Bauhinia</t>
  </si>
  <si>
    <t>Macadamia Nut</t>
  </si>
  <si>
    <t>Brisbanetrees</t>
  </si>
  <si>
    <t>Queensland Nut</t>
  </si>
  <si>
    <t>White Feather Honeymyrtle</t>
  </si>
  <si>
    <t>Flax-leaf Paperbark</t>
  </si>
  <si>
    <t>Wariapendinursery</t>
  </si>
  <si>
    <t>Snow in Summer</t>
  </si>
  <si>
    <t>Prickly Leaved Paperbark</t>
  </si>
  <si>
    <t>Swamp Paperbark</t>
  </si>
  <si>
    <t>Broad Leafed Paperbark</t>
  </si>
  <si>
    <t>Floragreatlakes</t>
  </si>
  <si>
    <t>Pink Melicope</t>
  </si>
  <si>
    <t>Pink-flowered Doughwood</t>
  </si>
  <si>
    <t>Slender Mint</t>
  </si>
  <si>
    <t>Wild Mint</t>
  </si>
  <si>
    <t>Weeping Rice-grass</t>
  </si>
  <si>
    <t>Slender Myoporum</t>
  </si>
  <si>
    <t>Weeping Boobialla</t>
  </si>
  <si>
    <t>Common Boobialla</t>
  </si>
  <si>
    <t>Blueberry Tree</t>
  </si>
  <si>
    <t>Waterbush</t>
  </si>
  <si>
    <t>Coast Daisy Bush</t>
  </si>
  <si>
    <t>Clubmoss Daisy Bush</t>
  </si>
  <si>
    <t>Butterfly Bush</t>
  </si>
  <si>
    <t>Pavetta</t>
  </si>
  <si>
    <t>Riceflower</t>
  </si>
  <si>
    <t>Queen of the Bush</t>
  </si>
  <si>
    <t>Brown Pine</t>
  </si>
  <si>
    <t>Plum Pine</t>
  </si>
  <si>
    <t>Illawarra Plum</t>
  </si>
  <si>
    <t>Native Mint Bush</t>
  </si>
  <si>
    <t>Deep Yellowwood</t>
  </si>
  <si>
    <t>Tulip Satinwood</t>
  </si>
  <si>
    <t>continent_of_origin</t>
  </si>
  <si>
    <t>S_America</t>
  </si>
  <si>
    <t>Asia</t>
  </si>
  <si>
    <t>Oceania</t>
  </si>
  <si>
    <t>SE_Asia</t>
  </si>
  <si>
    <t>Europe</t>
  </si>
  <si>
    <t>N_America</t>
  </si>
  <si>
    <t>Africa</t>
  </si>
  <si>
    <t>Brain</t>
  </si>
  <si>
    <t>Magnetic</t>
  </si>
  <si>
    <t>country_of_origin</t>
  </si>
  <si>
    <t>USA</t>
  </si>
  <si>
    <t>Australia</t>
  </si>
  <si>
    <t>S_Africa</t>
  </si>
  <si>
    <t>Canary Islands</t>
  </si>
  <si>
    <t>Selectree</t>
  </si>
  <si>
    <t>Madagascar</t>
  </si>
  <si>
    <t>China</t>
  </si>
  <si>
    <t>PNG</t>
  </si>
  <si>
    <t>New Zealand</t>
  </si>
  <si>
    <t>Japan</t>
  </si>
  <si>
    <t>Greatlakes</t>
  </si>
  <si>
    <t>PFAF</t>
  </si>
  <si>
    <t>UK</t>
  </si>
  <si>
    <t>drought_tolerance</t>
  </si>
  <si>
    <t>DAFF</t>
  </si>
  <si>
    <t>saveourwaterwaysnow</t>
  </si>
  <si>
    <t>CABI</t>
  </si>
  <si>
    <t>Lullfitznursery</t>
  </si>
  <si>
    <t>Toowoombaplants</t>
  </si>
  <si>
    <t>ecological_services</t>
  </si>
  <si>
    <t>pollinator</t>
  </si>
  <si>
    <t>bird</t>
  </si>
  <si>
    <t>native_mammal</t>
  </si>
  <si>
    <t>Hornsbycouncil</t>
  </si>
  <si>
    <t>CSU</t>
  </si>
  <si>
    <t>Gympielandcare</t>
  </si>
  <si>
    <t>Drytropics</t>
  </si>
  <si>
    <t>Malleedesign</t>
  </si>
  <si>
    <t>establishment_care</t>
  </si>
  <si>
    <t>frostprotection</t>
  </si>
  <si>
    <t>Lushplants</t>
  </si>
  <si>
    <t>windprotection</t>
  </si>
  <si>
    <t>water</t>
  </si>
  <si>
    <t>flower_colour</t>
  </si>
  <si>
    <t>white</t>
  </si>
  <si>
    <t>inconspicuous</t>
  </si>
  <si>
    <t>purple</t>
  </si>
  <si>
    <t>blue</t>
  </si>
  <si>
    <t>orange</t>
  </si>
  <si>
    <t>cream</t>
  </si>
  <si>
    <t>red</t>
  </si>
  <si>
    <t>yellow</t>
  </si>
  <si>
    <t>brown</t>
  </si>
  <si>
    <t>pink</t>
  </si>
  <si>
    <t>flower_period</t>
  </si>
  <si>
    <t>foliage_colour</t>
  </si>
  <si>
    <t>darkgreen</t>
  </si>
  <si>
    <t>bronze</t>
  </si>
  <si>
    <t>green</t>
  </si>
  <si>
    <t>glossygreen</t>
  </si>
  <si>
    <t>lightgreen</t>
  </si>
  <si>
    <t>pinkred</t>
  </si>
  <si>
    <t>greygreen</t>
  </si>
  <si>
    <t>burgundy</t>
  </si>
  <si>
    <t>placement</t>
  </si>
  <si>
    <t>avenue</t>
  </si>
  <si>
    <t>Adelaidenursery</t>
  </si>
  <si>
    <t>ACTplanting</t>
  </si>
  <si>
    <t>Bushcraftoz</t>
  </si>
  <si>
    <t>Pattenpark</t>
  </si>
  <si>
    <t>form</t>
  </si>
  <si>
    <t>medtree</t>
  </si>
  <si>
    <t>PLANTnet</t>
  </si>
  <si>
    <t>smalltree</t>
  </si>
  <si>
    <t>climber</t>
  </si>
  <si>
    <t>medshrub</t>
  </si>
  <si>
    <t>palm</t>
  </si>
  <si>
    <t>largetree</t>
  </si>
  <si>
    <t>largeshrub</t>
  </si>
  <si>
    <t>strap-leaved</t>
  </si>
  <si>
    <t>grass</t>
  </si>
  <si>
    <t>sedge</t>
  </si>
  <si>
    <t>succulent</t>
  </si>
  <si>
    <t>smallshrub</t>
  </si>
  <si>
    <t>herb</t>
  </si>
  <si>
    <t>perennial</t>
  </si>
  <si>
    <t>frost_tolerance</t>
  </si>
  <si>
    <t>fruit_colour</t>
  </si>
  <si>
    <t>fruit_type</t>
  </si>
  <si>
    <t>berries</t>
  </si>
  <si>
    <t>growth_rate</t>
  </si>
  <si>
    <t>medium</t>
  </si>
  <si>
    <t>fast</t>
  </si>
  <si>
    <t>slow</t>
  </si>
  <si>
    <t>bmbotanicgardens</t>
  </si>
  <si>
    <t>MissouriBG</t>
  </si>
  <si>
    <t>habit</t>
  </si>
  <si>
    <t>heat_tolerance</t>
  </si>
  <si>
    <t>height</t>
  </si>
  <si>
    <t>invasive_roots</t>
  </si>
  <si>
    <t>surface</t>
  </si>
  <si>
    <t>sewer_3.5</t>
  </si>
  <si>
    <t>sewer_6</t>
  </si>
  <si>
    <t>Westernwater</t>
  </si>
  <si>
    <t>sewer_4</t>
  </si>
  <si>
    <t>Watercorp</t>
  </si>
  <si>
    <t>http://anpsa.org.au/weeds5.html</t>
  </si>
  <si>
    <t>sewer_10</t>
  </si>
  <si>
    <t>Nuflow</t>
  </si>
  <si>
    <t>sewer_2</t>
  </si>
  <si>
    <t>light_level</t>
  </si>
  <si>
    <t>fullsun</t>
  </si>
  <si>
    <t>partshade</t>
  </si>
  <si>
    <t>fullshade</t>
  </si>
  <si>
    <t>hort.ufl</t>
  </si>
  <si>
    <t>lightfrost_tolerance</t>
  </si>
  <si>
    <t>maintenance_activities</t>
  </si>
  <si>
    <t>pruning</t>
  </si>
  <si>
    <t>watering</t>
  </si>
  <si>
    <t>maintenance_level</t>
  </si>
  <si>
    <t>high</t>
  </si>
  <si>
    <t>max_height</t>
  </si>
  <si>
    <t>plantNET</t>
  </si>
  <si>
    <t>max_width</t>
  </si>
  <si>
    <t>min_height</t>
  </si>
  <si>
    <t>min_width</t>
  </si>
  <si>
    <t>multistem_development</t>
  </si>
  <si>
    <t>other_feature</t>
  </si>
  <si>
    <t>showey</t>
  </si>
  <si>
    <t>fragrance</t>
  </si>
  <si>
    <t>trunkshape</t>
  </si>
  <si>
    <t>aerialroots</t>
  </si>
  <si>
    <t>seedpods_cones</t>
  </si>
  <si>
    <t>seasonalleaves</t>
  </si>
  <si>
    <t>bark</t>
  </si>
  <si>
    <t>potplant</t>
  </si>
  <si>
    <t>street</t>
  </si>
  <si>
    <t>balcony</t>
  </si>
  <si>
    <t>park</t>
  </si>
  <si>
    <t>garden</t>
  </si>
  <si>
    <t>largegarden</t>
  </si>
  <si>
    <t>wet</t>
  </si>
  <si>
    <t>Stirlingwa</t>
  </si>
  <si>
    <t>powerlines</t>
  </si>
  <si>
    <t>indoor</t>
  </si>
  <si>
    <t>Weedwatch</t>
  </si>
  <si>
    <t>Energex</t>
  </si>
  <si>
    <t>Fairhill</t>
  </si>
  <si>
    <t>Thehillscouncil</t>
  </si>
  <si>
    <t>pollution_tolerance</t>
  </si>
  <si>
    <t>purpose</t>
  </si>
  <si>
    <t>screen</t>
  </si>
  <si>
    <t>feature</t>
  </si>
  <si>
    <t>shade</t>
  </si>
  <si>
    <t>rockhamptoncouncil</t>
  </si>
  <si>
    <t>fire_retardant</t>
  </si>
  <si>
    <t>groundcover</t>
  </si>
  <si>
    <t>windbreak</t>
  </si>
  <si>
    <t>erosion</t>
  </si>
  <si>
    <t>massplanting</t>
  </si>
  <si>
    <t>border</t>
  </si>
  <si>
    <t>Lakemac</t>
  </si>
  <si>
    <t>sensorytouch</t>
  </si>
  <si>
    <t>edible</t>
  </si>
  <si>
    <t>sensorycolour</t>
  </si>
  <si>
    <t>risk</t>
  </si>
  <si>
    <t>fruitfall</t>
  </si>
  <si>
    <t>spikey</t>
  </si>
  <si>
    <t>litterfall</t>
  </si>
  <si>
    <t>largesize</t>
  </si>
  <si>
    <t>allergen</t>
  </si>
  <si>
    <t>Treeandgardengosford</t>
  </si>
  <si>
    <t>branchdrop</t>
  </si>
  <si>
    <t>UFL</t>
  </si>
  <si>
    <t>possible_weed</t>
  </si>
  <si>
    <t>Invasivedatabase</t>
  </si>
  <si>
    <t>suckering</t>
  </si>
  <si>
    <t>poison</t>
  </si>
  <si>
    <t>Hazardousplants</t>
  </si>
  <si>
    <t>CSIRO</t>
  </si>
  <si>
    <t>root_depth</t>
  </si>
  <si>
    <t>deep</t>
  </si>
  <si>
    <t>shallow</t>
  </si>
  <si>
    <t>Smartwatermark</t>
  </si>
  <si>
    <t>salinity_tolerance</t>
  </si>
  <si>
    <t>seasonal_colour</t>
  </si>
  <si>
    <t>severedrought_tolerance</t>
  </si>
  <si>
    <t>dense</t>
  </si>
  <si>
    <t>light</t>
  </si>
  <si>
    <t>shade_tolerance</t>
  </si>
  <si>
    <t>soil compaction_tolerance</t>
  </si>
  <si>
    <t>soil depth</t>
  </si>
  <si>
    <t>soil_character</t>
  </si>
  <si>
    <t>moist</t>
  </si>
  <si>
    <t>welldrained</t>
  </si>
  <si>
    <t>fertile</t>
  </si>
  <si>
    <t>most</t>
  </si>
  <si>
    <t>soil_pH</t>
  </si>
  <si>
    <t>acid</t>
  </si>
  <si>
    <t>alkaline</t>
  </si>
  <si>
    <t>soil_type</t>
  </si>
  <si>
    <t>sand</t>
  </si>
  <si>
    <t>loam</t>
  </si>
  <si>
    <t>clay</t>
  </si>
  <si>
    <t>supp_watering</t>
  </si>
  <si>
    <t>low</t>
  </si>
  <si>
    <t>tolerance</t>
  </si>
  <si>
    <t>fire</t>
  </si>
  <si>
    <t>Gardeningaustralia</t>
  </si>
  <si>
    <t>waterlogging_tolerance</t>
  </si>
  <si>
    <t>weed_status</t>
  </si>
  <si>
    <t>weed_QLD</t>
  </si>
  <si>
    <t>weed</t>
  </si>
  <si>
    <t>weed_SA</t>
  </si>
  <si>
    <t>weed_VIC</t>
  </si>
  <si>
    <t>weed_NSW</t>
  </si>
  <si>
    <t>weed_WA</t>
  </si>
  <si>
    <t>weed_ACT</t>
  </si>
  <si>
    <t>width</t>
  </si>
  <si>
    <t>wind_tolerance</t>
  </si>
  <si>
    <t>Date_added2</t>
  </si>
  <si>
    <t>Site environment</t>
  </si>
  <si>
    <t>Aesthetics</t>
  </si>
  <si>
    <t>Site Context</t>
  </si>
  <si>
    <t>Planting Risks</t>
  </si>
  <si>
    <t>Traits</t>
  </si>
  <si>
    <t>soilcompaction_tolerance</t>
  </si>
  <si>
    <t>soil_depth</t>
  </si>
  <si>
    <t>growth _rate</t>
  </si>
  <si>
    <t>longevity</t>
  </si>
  <si>
    <t>country_of_Origin</t>
  </si>
  <si>
    <t>shallow(&lt;1m)</t>
  </si>
  <si>
    <t>upright</t>
  </si>
  <si>
    <t>Spring</t>
  </si>
  <si>
    <t>none</t>
  </si>
  <si>
    <t>temperate</t>
  </si>
  <si>
    <t>non_invasive</t>
  </si>
  <si>
    <t>average(1 - 3m)</t>
  </si>
  <si>
    <t>neutral</t>
  </si>
  <si>
    <t>weeping</t>
  </si>
  <si>
    <t>Summer</t>
  </si>
  <si>
    <t>large_fruit</t>
  </si>
  <si>
    <t>arid</t>
  </si>
  <si>
    <t>deep(&gt;3m)</t>
  </si>
  <si>
    <t>pendulous</t>
  </si>
  <si>
    <t>Autumn</t>
  </si>
  <si>
    <t>semiarid</t>
  </si>
  <si>
    <t>Australian Blackwood</t>
  </si>
  <si>
    <t>gravel</t>
  </si>
  <si>
    <t>prostrate</t>
  </si>
  <si>
    <t>Winter</t>
  </si>
  <si>
    <t>nuts</t>
  </si>
  <si>
    <t>tropical</t>
  </si>
  <si>
    <t>hedging</t>
  </si>
  <si>
    <t>fig_like</t>
  </si>
  <si>
    <t>mediterranean</t>
  </si>
  <si>
    <t>weed_NT</t>
  </si>
  <si>
    <t>bushy</t>
  </si>
  <si>
    <t>montane</t>
  </si>
  <si>
    <t>rosette</t>
  </si>
  <si>
    <t>weed_TAS</t>
  </si>
  <si>
    <t>lowbranching</t>
  </si>
  <si>
    <t>weed_National</t>
  </si>
  <si>
    <t>disease_prone</t>
  </si>
  <si>
    <t>Beach Tamarind</t>
  </si>
  <si>
    <t>cycad</t>
  </si>
  <si>
    <t>grey</t>
  </si>
  <si>
    <t>amenity</t>
  </si>
  <si>
    <t>apiary</t>
  </si>
  <si>
    <t>bluegreen</t>
  </si>
  <si>
    <t>Carrotwood</t>
  </si>
  <si>
    <t>Chinese Pistachio</t>
  </si>
  <si>
    <t>Green-leafed Tamarind</t>
  </si>
  <si>
    <t>Illawarra Flame Tree</t>
  </si>
  <si>
    <t>Kauri Pine</t>
  </si>
  <si>
    <t>Queensland Kauri Pine</t>
  </si>
  <si>
    <t>Screw Pine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</si>
</sst>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b/>
      <sz val="11"/>
      <name val="Calibri"/>
      <scheme val="minor"/>
    </font>
    <font>
      <sz val="11"/>
      <name val="Calibri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1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/>
    <xf numFmtId="14" fontId="0" fillId="0" borderId="0" xfId="0" applyNumberFormat="1"/>
    <xf numFmtId="0" fontId="3" fillId="0" borderId="3" xfId="0" applyFont="1" applyBorder="1" applyAlignment="1">
      <alignment horizontal="center"/>
    </xf>
    <xf numFmtId="0" fontId="3" fillId="3" borderId="0" xfId="1" applyFont="1" applyFill="1" applyAlignment="1">
      <alignment horizontal="center" vertical="center" wrapText="1"/>
    </xf>
    <xf numFmtId="0" fontId="4" fillId="4" borderId="0" xfId="0" applyFont="1" applyFill="1" applyAlignment="1">
      <alignment horizontal="center"/>
    </xf>
    <xf numFmtId="0" fontId="4" fillId="5" borderId="0" xfId="0" applyFont="1" applyFill="1" applyAlignment="1">
      <alignment horizontal="center"/>
    </xf>
    <xf numFmtId="0" fontId="4" fillId="6" borderId="0" xfId="0" applyFont="1" applyFill="1" applyAlignment="1">
      <alignment horizontal="center"/>
    </xf>
    <xf numFmtId="14" fontId="0" fillId="7" borderId="4" xfId="0" applyNumberFormat="1" applyFill="1" applyBorder="1"/>
    <xf numFmtId="14" fontId="0" fillId="7" borderId="5" xfId="0" applyNumberFormat="1" applyFill="1" applyBorder="1"/>
    <xf numFmtId="0" fontId="0" fillId="7" borderId="5" xfId="0" applyFill="1" applyBorder="1"/>
    <xf numFmtId="0" fontId="0" fillId="7" borderId="5" xfId="0" applyFill="1" applyBorder="1" applyAlignment="1">
      <alignment horizontal="center"/>
    </xf>
    <xf numFmtId="14" fontId="3" fillId="0" borderId="4" xfId="0" applyNumberFormat="1" applyFont="1" applyBorder="1"/>
    <xf numFmtId="14" fontId="3" fillId="0" borderId="5" xfId="0" applyNumberFormat="1" applyFont="1" applyBorder="1"/>
    <xf numFmtId="0" fontId="3" fillId="0" borderId="5" xfId="0" applyFont="1" applyBorder="1"/>
    <xf numFmtId="0" fontId="3" fillId="0" borderId="5" xfId="0" applyFont="1" applyBorder="1" applyAlignment="1">
      <alignment horizontal="center"/>
    </xf>
    <xf numFmtId="14" fontId="3" fillId="0" borderId="1" xfId="0" applyNumberFormat="1" applyFont="1" applyBorder="1"/>
    <xf numFmtId="14" fontId="3" fillId="0" borderId="2" xfId="0" applyNumberFormat="1" applyFont="1" applyBorder="1"/>
    <xf numFmtId="0" fontId="3" fillId="0" borderId="2" xfId="0" applyFont="1" applyBorder="1"/>
    <xf numFmtId="0" fontId="3" fillId="0" borderId="2" xfId="0" applyFont="1" applyBorder="1" applyAlignment="1">
      <alignment horizontal="center"/>
    </xf>
    <xf numFmtId="0" fontId="0" fillId="0" borderId="5" xfId="0" applyBorder="1"/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0" fillId="8" borderId="0" xfId="0" applyFill="1" applyAlignment="1">
      <alignment horizontal="center"/>
    </xf>
    <xf numFmtId="0" fontId="3" fillId="8" borderId="0" xfId="0" applyFont="1" applyFill="1" applyAlignment="1">
      <alignment horizontal="center"/>
    </xf>
    <xf numFmtId="0" fontId="0" fillId="7" borderId="0" xfId="0" applyFill="1"/>
    <xf numFmtId="0" fontId="3" fillId="0" borderId="1" xfId="0" applyFont="1" applyBorder="1"/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14" fontId="3" fillId="0" borderId="0" xfId="0" applyNumberFormat="1" applyFont="1"/>
    <xf numFmtId="14" fontId="0" fillId="0" borderId="4" xfId="0" applyNumberFormat="1" applyBorder="1"/>
    <xf numFmtId="14" fontId="0" fillId="0" borderId="5" xfId="0" applyNumberFormat="1" applyBorder="1"/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left"/>
    </xf>
    <xf numFmtId="0" fontId="0" fillId="7" borderId="0" xfId="0" applyFill="1" applyAlignment="1">
      <alignment horizontal="center"/>
    </xf>
    <xf numFmtId="14" fontId="0" fillId="7" borderId="0" xfId="0" applyNumberFormat="1" applyFill="1"/>
    <xf numFmtId="0" fontId="3" fillId="3" borderId="0" xfId="1" applyFont="1" applyFill="1" applyAlignment="1">
      <alignment horizontal="left" vertical="center" wrapText="1"/>
    </xf>
    <xf numFmtId="0" fontId="2" fillId="0" borderId="0" xfId="0" applyFont="1" applyAlignment="1">
      <alignment horizontal="left"/>
    </xf>
  </cellXfs>
  <cellStyles count="2">
    <cellStyle name="20% - Accent2" xfId="1" builtinId="34"/>
    <cellStyle name="Normal" xfId="0" builtinId="0"/>
  </cellStyles>
  <dxfs count="16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</dxf>
    <dxf>
      <font>
        <strike val="0"/>
        <outline val="0"/>
        <shadow val="0"/>
        <u val="none"/>
        <vertAlign val="baseline"/>
        <sz val="11"/>
        <color auto="1"/>
        <name val="Calibri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numFmt numFmtId="164" formatCode="d/mm/yyyy"/>
    </dxf>
    <dxf>
      <numFmt numFmtId="164" formatCode="d/mm/yyyy"/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80704.1HIA_prelim_data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ts"/>
      <sheetName val="Traitlist3"/>
      <sheetName val="Sheet1"/>
      <sheetName val="180602HIA_prelim_database"/>
      <sheetName val="Sources"/>
      <sheetName val="Species"/>
      <sheetName val="Useful websites"/>
    </sheetNames>
    <sheetDataSet>
      <sheetData sheetId="0">
        <row r="2">
          <cell r="B2" t="str">
            <v>fullsun</v>
          </cell>
          <cell r="E2" t="str">
            <v>sand</v>
          </cell>
          <cell r="F2" t="str">
            <v>welldrained</v>
          </cell>
          <cell r="G2" t="str">
            <v>frostprotection</v>
          </cell>
          <cell r="H2" t="str">
            <v>smalltree</v>
          </cell>
          <cell r="L2" t="str">
            <v>fast</v>
          </cell>
          <cell r="O2" t="str">
            <v>dense</v>
          </cell>
          <cell r="P2" t="str">
            <v>inconspicuous</v>
          </cell>
          <cell r="Q2" t="str">
            <v>bark</v>
          </cell>
          <cell r="R2" t="str">
            <v>darkgreen</v>
          </cell>
          <cell r="T2" t="str">
            <v>shade</v>
          </cell>
          <cell r="X2" t="str">
            <v>bird</v>
          </cell>
          <cell r="Z2" t="str">
            <v>low</v>
          </cell>
          <cell r="AA2" t="str">
            <v>litterfall</v>
          </cell>
          <cell r="AC2" t="str">
            <v>deep</v>
          </cell>
        </row>
        <row r="3">
          <cell r="B3" t="str">
            <v>partshade</v>
          </cell>
          <cell r="E3" t="str">
            <v>loam</v>
          </cell>
          <cell r="F3" t="str">
            <v>moist</v>
          </cell>
          <cell r="H3" t="str">
            <v>medtree</v>
          </cell>
          <cell r="P3" t="str">
            <v>white</v>
          </cell>
          <cell r="Q3" t="str">
            <v>showey</v>
          </cell>
          <cell r="R3" t="str">
            <v>lightgreen</v>
          </cell>
          <cell r="S3" t="str">
            <v>potplant</v>
          </cell>
          <cell r="T3" t="str">
            <v>feature</v>
          </cell>
          <cell r="X3" t="str">
            <v>pollinator</v>
          </cell>
          <cell r="Z3" t="str">
            <v>medium</v>
          </cell>
          <cell r="AB3" t="str">
            <v>sewer_3.5</v>
          </cell>
          <cell r="AC3" t="str">
            <v>shallow</v>
          </cell>
        </row>
        <row r="4">
          <cell r="B4" t="str">
            <v>fullshade</v>
          </cell>
          <cell r="E4" t="str">
            <v>clay</v>
          </cell>
          <cell r="G4" t="str">
            <v>water</v>
          </cell>
          <cell r="H4" t="str">
            <v>largetree</v>
          </cell>
          <cell r="L4" t="str">
            <v>slow</v>
          </cell>
          <cell r="P4" t="str">
            <v>purple</v>
          </cell>
          <cell r="Q4" t="str">
            <v>fragrance</v>
          </cell>
          <cell r="S4" t="str">
            <v>street</v>
          </cell>
          <cell r="T4" t="str">
            <v>screen</v>
          </cell>
          <cell r="Z4" t="str">
            <v>high</v>
          </cell>
          <cell r="AA4" t="str">
            <v>fruitfall</v>
          </cell>
        </row>
        <row r="5">
          <cell r="C5" t="str">
            <v>fire</v>
          </cell>
          <cell r="H5" t="str">
            <v>smallshrub</v>
          </cell>
          <cell r="N5" t="str">
            <v>oval</v>
          </cell>
          <cell r="T5" t="str">
            <v>windbreak</v>
          </cell>
          <cell r="AA5" t="str">
            <v>allergen</v>
          </cell>
        </row>
        <row r="6">
          <cell r="F6" t="str">
            <v>most</v>
          </cell>
          <cell r="H6" t="str">
            <v>medshrub</v>
          </cell>
          <cell r="P6" t="str">
            <v>orange</v>
          </cell>
          <cell r="S6" t="str">
            <v>garden</v>
          </cell>
          <cell r="T6" t="str">
            <v>erosion</v>
          </cell>
        </row>
        <row r="7">
          <cell r="F7" t="str">
            <v>fertile</v>
          </cell>
          <cell r="H7" t="str">
            <v>largeshrub</v>
          </cell>
          <cell r="N7" t="str">
            <v>open</v>
          </cell>
          <cell r="P7" t="str">
            <v>cream</v>
          </cell>
          <cell r="R7" t="str">
            <v>green</v>
          </cell>
          <cell r="S7" t="str">
            <v>largegarden</v>
          </cell>
          <cell r="T7" t="str">
            <v>massplanting</v>
          </cell>
          <cell r="AA7" t="str">
            <v>largesize</v>
          </cell>
          <cell r="AB7" t="str">
            <v>sewer_2</v>
          </cell>
        </row>
        <row r="8">
          <cell r="H8" t="str">
            <v>herb</v>
          </cell>
          <cell r="N8" t="str">
            <v>spreading</v>
          </cell>
          <cell r="P8" t="str">
            <v>red</v>
          </cell>
          <cell r="S8" t="str">
            <v>park</v>
          </cell>
          <cell r="T8" t="str">
            <v>border</v>
          </cell>
          <cell r="AA8" t="str">
            <v>spikey</v>
          </cell>
        </row>
        <row r="9">
          <cell r="P9" t="str">
            <v>yellow</v>
          </cell>
          <cell r="R9" t="str">
            <v>greygreen</v>
          </cell>
          <cell r="T9" t="str">
            <v>groundcover</v>
          </cell>
          <cell r="AA9" t="str">
            <v>possible_weed</v>
          </cell>
        </row>
        <row r="10">
          <cell r="N10" t="str">
            <v>domed</v>
          </cell>
          <cell r="R10" t="str">
            <v>red</v>
          </cell>
          <cell r="AA10" t="str">
            <v>watering</v>
          </cell>
        </row>
        <row r="11">
          <cell r="P11" t="str">
            <v>pink</v>
          </cell>
          <cell r="R11" t="str">
            <v>yellow</v>
          </cell>
          <cell r="S11" t="str">
            <v>powerlines</v>
          </cell>
        </row>
        <row r="12">
          <cell r="P12" t="str">
            <v>grey</v>
          </cell>
        </row>
        <row r="14">
          <cell r="R14" t="str">
            <v>bluegreen</v>
          </cell>
          <cell r="AA14" t="str">
            <v>disease_prone</v>
          </cell>
        </row>
        <row r="16">
          <cell r="H16" t="str">
            <v>perennial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7" xr:uid="{00000000-000C-0000-FFFF-FFFF00000000}" name="Table1" displayName="Table1" ref="A1:K8475" totalsRowShown="0">
  <autoFilter ref="A1:K8475" xr:uid="{00000000-0009-0000-0100-00002F000000}"/>
  <sortState ref="A2:K8476">
    <sortCondition ref="J1:J8476"/>
  </sortState>
  <tableColumns count="11">
    <tableColumn id="1" xr3:uid="{00000000-0010-0000-0000-000001000000}" name="Date_added" dataDxfId="161"/>
    <tableColumn id="2" xr3:uid="{00000000-0010-0000-0000-000002000000}" name="Date_edited" dataDxfId="160"/>
    <tableColumn id="4" xr3:uid="{00000000-0010-0000-0000-000004000000}" name="searchTaxon"/>
    <tableColumn id="3" xr3:uid="{00000000-0010-0000-0000-000003000000}" name="Reference_number" dataDxfId="159">
      <calculatedColumnFormula>VLOOKUP(C2,Index!$C$2:$D$182,2,FALSE)</calculatedColumnFormula>
    </tableColumn>
    <tableColumn id="5" xr3:uid="{00000000-0010-0000-0000-000005000000}" name="variety"/>
    <tableColumn id="6" xr3:uid="{00000000-0010-0000-0000-000006000000}" name="Cultivar"/>
    <tableColumn id="7" xr3:uid="{00000000-0010-0000-0000-000007000000}" name="Multiple_forms"/>
    <tableColumn id="8" xr3:uid="{00000000-0010-0000-0000-000008000000}" name="study"/>
    <tableColumn id="9" xr3:uid="{00000000-0010-0000-0000-000009000000}" name="Trait_index"/>
    <tableColumn id="10" xr3:uid="{00000000-0010-0000-0000-00000A000000}" name="trait_name" dataDxfId="158"/>
    <tableColumn id="11" xr3:uid="{00000000-0010-0000-0000-00000B000000}" name="value" dataDxfId="157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waterlogging_tolerance" displayName="waterlogging_tolerance" ref="N2:N4" totalsRowShown="0" headerRowDxfId="131" dataDxfId="130">
  <autoFilter ref="N2:N4" xr:uid="{00000000-0009-0000-0100-00000A000000}"/>
  <tableColumns count="1">
    <tableColumn id="1" xr3:uid="{00000000-0010-0000-0900-000001000000}" name="waterlogging_tolerance" dataDxfId="129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shade_tolerance" displayName="shade_tolerance" ref="O2:O4" totalsRowShown="0" headerRowDxfId="128" dataDxfId="127">
  <autoFilter ref="O2:O4" xr:uid="{00000000-0009-0000-0100-00000B000000}"/>
  <tableColumns count="1">
    <tableColumn id="1" xr3:uid="{00000000-0010-0000-0A00-000001000000}" name="shade_tolerance" dataDxfId="126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soilcompaction_tolerance" displayName="soilcompaction_tolerance" ref="P2:P4" totalsRowShown="0" headerRowDxfId="125" dataDxfId="124">
  <autoFilter ref="P2:P4" xr:uid="{00000000-0009-0000-0100-00000C000000}"/>
  <tableColumns count="1">
    <tableColumn id="1" xr3:uid="{00000000-0010-0000-0B00-000001000000}" name="soilcompaction_tolerance" dataDxfId="123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C000000}" name="soil_type" displayName="soil_type" ref="Q2:Q6" totalsRowShown="0" headerRowDxfId="122" dataDxfId="121">
  <autoFilter ref="Q2:Q6" xr:uid="{00000000-0009-0000-0100-00000D000000}"/>
  <tableColumns count="1">
    <tableColumn id="1" xr3:uid="{00000000-0010-0000-0C00-000001000000}" name="soil_type" dataDxfId="120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D000000}" name="soil_depth" displayName="soil_depth" ref="R2:R5" totalsRowShown="0" headerRowDxfId="119" dataDxfId="118">
  <autoFilter ref="R2:R5" xr:uid="{00000000-0009-0000-0100-00000E000000}"/>
  <tableColumns count="1">
    <tableColumn id="1" xr3:uid="{00000000-0010-0000-0D00-000001000000}" name="soil_depth" dataDxfId="117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soil_character" displayName="soil_character" ref="S2:S6" totalsRowShown="0" headerRowDxfId="116" dataDxfId="115">
  <autoFilter ref="S2:S6" xr:uid="{00000000-0009-0000-0100-00000F000000}"/>
  <tableColumns count="1">
    <tableColumn id="1" xr3:uid="{00000000-0010-0000-0E00-000001000000}" name="soil_character" dataDxfId="114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F000000}" name="soil_pH" displayName="soil_pH" ref="T2:T5" totalsRowShown="0" headerRowDxfId="113" dataDxfId="112">
  <autoFilter ref="T2:T5" xr:uid="{00000000-0009-0000-0100-000010000000}"/>
  <tableColumns count="1">
    <tableColumn id="1" xr3:uid="{00000000-0010-0000-0F00-000001000000}" name="soil_pH" dataDxfId="111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0000000}" name="establishment_care" displayName="establishment_care" ref="U2:U5" totalsRowShown="0" headerRowDxfId="110" dataDxfId="109">
  <autoFilter ref="U2:U5" xr:uid="{00000000-0009-0000-0100-000011000000}"/>
  <tableColumns count="1">
    <tableColumn id="1" xr3:uid="{00000000-0010-0000-1000-000001000000}" name="establishment_care" dataDxfId="108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11000000}" name="habit" displayName="habit" ref="V2:V9" totalsRowShown="0" headerRowDxfId="107" dataDxfId="106">
  <autoFilter ref="V2:V9" xr:uid="{00000000-0009-0000-0100-000012000000}"/>
  <tableColumns count="1">
    <tableColumn id="1" xr3:uid="{00000000-0010-0000-1100-000001000000}" name="habit" dataDxfId="105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12000000}" name="multistem_development" displayName="multistem_development" ref="W2:W4" totalsRowShown="0" headerRowDxfId="104" dataDxfId="103">
  <autoFilter ref="W2:W4" xr:uid="{00000000-0009-0000-0100-000013000000}"/>
  <tableColumns count="1">
    <tableColumn id="1" xr3:uid="{00000000-0010-0000-1200-000001000000}" name="multistem_development" dataDxfId="10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rait" displayName="Trait" ref="A2:B54" totalsRowShown="0" headerRowDxfId="156" dataDxfId="155">
  <autoFilter ref="A2:B54" xr:uid="{00000000-0009-0000-0100-000002000000}"/>
  <tableColumns count="2">
    <tableColumn id="1" xr3:uid="{00000000-0010-0000-0100-000001000000}" name="Traits" dataDxfId="154"/>
    <tableColumn id="2" xr3:uid="{00000000-0010-0000-0100-000002000000}" name="Trait_index" dataDxfId="153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13000000}" name="form" displayName="form" ref="X2:X17" totalsRowShown="0" headerRowDxfId="101" dataDxfId="100">
  <autoFilter ref="X2:X17" xr:uid="{00000000-0009-0000-0100-000014000000}"/>
  <tableColumns count="1">
    <tableColumn id="1" xr3:uid="{00000000-0010-0000-1300-000001000000}" name="form" dataDxfId="99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14000000}" name="growth_rate" displayName="growth_rate" ref="AE2:AE5" totalsRowShown="0" headerRowDxfId="98" dataDxfId="97">
  <autoFilter ref="AE2:AE5" xr:uid="{00000000-0009-0000-0100-000015000000}"/>
  <tableColumns count="1">
    <tableColumn id="1" xr3:uid="{00000000-0010-0000-1400-000001000000}" name="growth _rate" dataDxfId="96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0000000-000C-0000-FFFF-FFFF15000000}" name="canopy_shape" displayName="canopy_shape" ref="AF2:AF10" totalsRowShown="0" headerRowDxfId="95" dataDxfId="94">
  <autoFilter ref="AF2:AF10" xr:uid="{00000000-0009-0000-0100-000016000000}"/>
  <tableColumns count="1">
    <tableColumn id="1" xr3:uid="{00000000-0010-0000-1500-000001000000}" name="canopy_shape" dataDxfId="93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16000000}" name="shade" displayName="shade" ref="AG2:AG5" totalsRowShown="0" headerRowDxfId="92" dataDxfId="91">
  <autoFilter ref="AG2:AG5" xr:uid="{00000000-0009-0000-0100-000017000000}"/>
  <tableColumns count="1">
    <tableColumn id="1" xr3:uid="{00000000-0010-0000-1600-000001000000}" name="shade" dataDxfId="90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17000000}" name="flower_colours" displayName="flower_colours" ref="AI2:AI13" totalsRowShown="0" headerRowDxfId="89" dataDxfId="88">
  <autoFilter ref="AI2:AI13" xr:uid="{00000000-0009-0000-0100-000018000000}"/>
  <tableColumns count="1">
    <tableColumn id="1" xr3:uid="{00000000-0010-0000-1700-000001000000}" name="flower_colour" dataDxfId="87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0000000-000C-0000-FFFF-FFFF18000000}" name="flower_period" displayName="flower_period" ref="AJ2:AJ6" totalsRowShown="0" headerRowDxfId="86" dataDxfId="85">
  <autoFilter ref="AJ2:AJ6" xr:uid="{00000000-0009-0000-0100-000019000000}"/>
  <tableColumns count="1">
    <tableColumn id="1" xr3:uid="{00000000-0010-0000-1800-000001000000}" name="flower_period" dataDxfId="84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0000000-000C-0000-FFFF-FFFF19000000}" name="other_feature" displayName="other_feature" ref="AK2:AK10" totalsRowShown="0" headerRowDxfId="83" dataDxfId="82">
  <autoFilter ref="AK2:AK10" xr:uid="{00000000-0009-0000-0100-00001A000000}"/>
  <tableColumns count="1">
    <tableColumn id="1" xr3:uid="{00000000-0010-0000-1900-000001000000}" name="other_feature" dataDxfId="81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00000000-000C-0000-FFFF-FFFF1A000000}" name="foliage_colour" displayName="foliage_colour" ref="AL2:AL15" totalsRowShown="0" headerRowDxfId="80" dataDxfId="79">
  <autoFilter ref="AL2:AL15" xr:uid="{00000000-0009-0000-0100-00001B000000}"/>
  <tableColumns count="1">
    <tableColumn id="1" xr3:uid="{00000000-0010-0000-1A00-000001000000}" name="foliage_colour" dataDxfId="78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00000000-000C-0000-FFFF-FFFF1B000000}" name="fruit_type" displayName="fruit_type" ref="AM2:AM7" totalsRowShown="0" headerRowDxfId="77" dataDxfId="76">
  <autoFilter ref="AM2:AM7" xr:uid="{00000000-0009-0000-0100-00001C000000}"/>
  <tableColumns count="1">
    <tableColumn id="1" xr3:uid="{00000000-0010-0000-1B00-000001000000}" name="fruit_type" dataDxfId="75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00000000-000C-0000-FFFF-FFFF1C000000}" name="fruit_colour" displayName="fruit_colour" ref="AN2:AN6" totalsRowShown="0" headerRowDxfId="74" dataDxfId="73">
  <autoFilter ref="AN2:AN6" xr:uid="{00000000-0009-0000-0100-00001D000000}"/>
  <tableColumns count="1">
    <tableColumn id="1" xr3:uid="{00000000-0010-0000-1C00-000001000000}" name="fruit_colour" dataDxfId="7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light_level" displayName="light_level" ref="D2:D5" totalsRowShown="0" headerRowDxfId="152" dataDxfId="151">
  <autoFilter ref="D2:D5" xr:uid="{00000000-0009-0000-0100-000003000000}"/>
  <tableColumns count="1">
    <tableColumn id="1" xr3:uid="{00000000-0010-0000-0200-000001000000}" name="light_level" dataDxfId="150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00000000-000C-0000-FFFF-FFFF1D000000}" name="seasonal_colour" displayName="seasonal_colour" ref="AO2:AO6" totalsRowShown="0" headerRowDxfId="71" dataDxfId="70">
  <autoFilter ref="AO2:AO6" xr:uid="{00000000-0009-0000-0100-00001E000000}"/>
  <tableColumns count="1">
    <tableColumn id="1" xr3:uid="{00000000-0010-0000-1D00-000001000000}" name="seasonal_colour" dataDxfId="69"/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00000000-000C-0000-FFFF-FFFF1E000000}" name="placement" displayName="placement" ref="AP2:AP13" totalsRowShown="0" headerRowDxfId="68" dataDxfId="67">
  <autoFilter ref="AP2:AP13" xr:uid="{00000000-0009-0000-0100-00001F000000}"/>
  <tableColumns count="1">
    <tableColumn id="1" xr3:uid="{00000000-0010-0000-1E00-000001000000}" name="placement" dataDxfId="66"/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00000000-000C-0000-FFFF-FFFF1F000000}" name="purpose" displayName="purpose" ref="AQ2:AQ15" totalsRowShown="0" headerRowDxfId="65" dataDxfId="64">
  <autoFilter ref="AQ2:AQ15" xr:uid="{00000000-0009-0000-0100-000020000000}"/>
  <tableColumns count="1">
    <tableColumn id="1" xr3:uid="{00000000-0010-0000-1F00-000001000000}" name="purpose" dataDxfId="63"/>
  </tableColumns>
  <tableStyleInfo name="TableStyleMedium2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00000000-000C-0000-FFFF-FFFF20000000}" name="country_of_origin" displayName="country_of_origin" ref="AS2:AS12" totalsRowShown="0" headerRowDxfId="62" dataDxfId="61">
  <autoFilter ref="AS2:AS12" xr:uid="{00000000-0009-0000-0100-000021000000}"/>
  <tableColumns count="1">
    <tableColumn id="1" xr3:uid="{00000000-0010-0000-2000-000001000000}" name="country_of_Origin" dataDxfId="60"/>
  </tableColumns>
  <tableStyleInfo name="TableStyleMedium2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00000000-000C-0000-FFFF-FFFF21000000}" name="continent_of_origin" displayName="continent_of_origin" ref="AT2:AT9" totalsRowShown="0" headerRowDxfId="59" dataDxfId="58">
  <autoFilter ref="AT2:AT9" xr:uid="{00000000-0009-0000-0100-000022000000}"/>
  <tableColumns count="1">
    <tableColumn id="1" xr3:uid="{00000000-0010-0000-2100-000001000000}" name="continent_of_origin" dataDxfId="57"/>
  </tableColumns>
  <tableStyleInfo name="TableStyleMedium2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00000000-000C-0000-FFFF-FFFF22000000}" name="ecological_services" displayName="ecological_services" ref="AU2:AU5" totalsRowShown="0" headerRowDxfId="56" dataDxfId="55">
  <autoFilter ref="AU2:AU5" xr:uid="{00000000-0009-0000-0100-000023000000}"/>
  <tableColumns count="1">
    <tableColumn id="1" xr3:uid="{00000000-0010-0000-2200-000001000000}" name="ecological_services" dataDxfId="54"/>
  </tableColumns>
  <tableStyleInfo name="TableStyleMedium2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00000000-000C-0000-FFFF-FFFF23000000}" name="maintenance_level" displayName="maintenance_level" ref="AV2:AV5" totalsRowShown="0" headerRowDxfId="53" dataDxfId="52">
  <autoFilter ref="AV2:AV5" xr:uid="{00000000-0009-0000-0100-000024000000}"/>
  <tableColumns count="1">
    <tableColumn id="1" xr3:uid="{00000000-0010-0000-2300-000001000000}" name="maintenance_level" dataDxfId="51"/>
  </tableColumns>
  <tableStyleInfo name="TableStyleMedium2" showFirstColumn="0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00000000-000C-0000-FFFF-FFFF24000000}" name="maintenance_activities" displayName="maintenance_activities" ref="AW2:AW4" totalsRowShown="0" headerRowDxfId="50" dataDxfId="49">
  <autoFilter ref="AW2:AW4" xr:uid="{00000000-0009-0000-0100-000025000000}"/>
  <tableColumns count="1">
    <tableColumn id="1" xr3:uid="{00000000-0010-0000-2400-000001000000}" name="maintenance_activities" dataDxfId="48"/>
  </tableColumns>
  <tableStyleInfo name="TableStyleMedium2" showFirstColumn="0" showLastColumn="0" showRowStripes="1" showColumnStripes="0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00000000-000C-0000-FFFF-FFFF25000000}" name="supp_watering" displayName="supp_watering" ref="AX2:AX5" totalsRowShown="0" headerRowDxfId="47" dataDxfId="46">
  <autoFilter ref="AX2:AX5" xr:uid="{00000000-0009-0000-0100-000026000000}"/>
  <tableColumns count="1">
    <tableColumn id="1" xr3:uid="{00000000-0010-0000-2500-000001000000}" name="supp_watering" dataDxfId="45"/>
  </tableColumns>
  <tableStyleInfo name="TableStyleMedium2" showFirstColumn="0" showLastColumn="0" showRowStripes="1" showColumnStripes="0"/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00000000-000C-0000-FFFF-FFFF26000000}" name="weed_status" displayName="weed_status" ref="AY2:AY11" totalsRowShown="0" headerRowDxfId="44" dataDxfId="43">
  <autoFilter ref="AY2:AY11" xr:uid="{00000000-0009-0000-0100-000027000000}"/>
  <tableColumns count="1">
    <tableColumn id="1" xr3:uid="{00000000-0010-0000-2600-000001000000}" name="weed_status" dataDxfId="4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drought_tolerance" displayName="drought_tolerance" ref="H2:H4" totalsRowShown="0" headerRowDxfId="149" dataDxfId="148">
  <autoFilter ref="H2:H4" xr:uid="{00000000-0009-0000-0100-000004000000}"/>
  <tableColumns count="1">
    <tableColumn id="1" xr3:uid="{00000000-0010-0000-0300-000001000000}" name="drought_tolerance" dataDxfId="147"/>
  </tableColumns>
  <tableStyleInfo name="TableStyleMedium2" showFirstColumn="0" showLastColumn="0" showRowStripes="1" showColumnStripes="0"/>
</table>
</file>

<file path=xl/tables/table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00000000-000C-0000-FFFF-FFFF27000000}" name="risk" displayName="risk" ref="AZ2:AZ12" totalsRowShown="0" headerRowDxfId="41" dataDxfId="40">
  <autoFilter ref="AZ2:AZ12" xr:uid="{00000000-0009-0000-0100-000028000000}"/>
  <tableColumns count="1">
    <tableColumn id="1" xr3:uid="{00000000-0010-0000-2700-000001000000}" name="risk" dataDxfId="39"/>
  </tableColumns>
  <tableStyleInfo name="TableStyleMedium2" showFirstColumn="0" showLastColumn="0" showRowStripes="1" showColumnStripes="0"/>
</table>
</file>

<file path=xl/tables/table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00000000-000C-0000-FFFF-FFFF28000000}" name="invasive_roots" displayName="invasive_roots" ref="BA2:BA9" totalsRowShown="0" headerRowDxfId="38" dataDxfId="37">
  <autoFilter ref="BA2:BA9" xr:uid="{00000000-0009-0000-0100-000029000000}"/>
  <tableColumns count="1">
    <tableColumn id="1" xr3:uid="{00000000-0010-0000-2800-000001000000}" name="invasive_roots" dataDxfId="36"/>
  </tableColumns>
  <tableStyleInfo name="TableStyleMedium2" showFirstColumn="0" showLastColumn="0" showRowStripes="1" showColumnStripes="0"/>
</table>
</file>

<file path=xl/tables/table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00000000-000C-0000-FFFF-FFFF29000000}" name="root_depth" displayName="root_depth" ref="BB2:BB4" totalsRowShown="0" headerRowDxfId="35" dataDxfId="34">
  <autoFilter ref="BB2:BB4" xr:uid="{00000000-0009-0000-0100-00002A000000}"/>
  <tableColumns count="1">
    <tableColumn id="1" xr3:uid="{00000000-0010-0000-2900-000001000000}" name="root_depth" dataDxfId="33"/>
  </tableColumns>
  <tableStyleInfo name="TableStyleMedium2" showFirstColumn="0" showLastColumn="0" showRowStripes="1" showColumnStripes="0"/>
</table>
</file>

<file path=xl/tables/table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" xr:uid="{00000000-000C-0000-FFFF-FFFF2A000000}" name="frost_tolerance" displayName="frost_tolerance" ref="E2:E4" totalsRowShown="0" headerRowDxfId="32" dataDxfId="31">
  <autoFilter ref="E2:E4" xr:uid="{00000000-0009-0000-0100-00002C000000}"/>
  <tableColumns count="1">
    <tableColumn id="1" xr3:uid="{00000000-0010-0000-2A00-000001000000}" name="frost_tolerance" dataDxfId="30"/>
  </tableColumns>
  <tableStyleInfo name="TableStyleMedium2" showFirstColumn="0" showLastColumn="0" showRowStripes="1" showColumnStripes="0"/>
</table>
</file>

<file path=xl/tables/table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" xr:uid="{00000000-000C-0000-FFFF-FFFF2B000000}" name="lightfrost_tolerance" displayName="lightfrost_tolerance" ref="F2:F4" totalsRowShown="0" headerRowDxfId="29" dataDxfId="28">
  <autoFilter ref="F2:F4" xr:uid="{00000000-0009-0000-0100-00002D000000}"/>
  <tableColumns count="1">
    <tableColumn id="1" xr3:uid="{00000000-0010-0000-2B00-000001000000}" name="lightfrost_tolerance" dataDxfId="27"/>
  </tableColumns>
  <tableStyleInfo name="TableStyleMedium2" showFirstColumn="0" showLastColumn="0" showRowStripes="1" showColumnStripes="0"/>
</table>
</file>

<file path=xl/tables/table4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6" xr:uid="{00000000-000C-0000-FFFF-FFFF2C000000}" name="severedrought_tolerance" displayName="severedrought_tolerance" ref="G2:G4" totalsRowShown="0" headerRowDxfId="26" dataDxfId="25">
  <autoFilter ref="G2:G4" xr:uid="{00000000-0009-0000-0100-00002E000000}"/>
  <tableColumns count="1">
    <tableColumn id="1" xr3:uid="{00000000-0010-0000-2C00-000001000000}" name="severedrought_tolerance" dataDxfId="24"/>
  </tableColumns>
  <tableStyleInfo name="TableStyleMedium2" showFirstColumn="0" showLastColumn="0" showRowStripes="1" showColumnStripes="0"/>
</table>
</file>

<file path=xl/tables/table4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8" xr:uid="{00000000-000C-0000-FFFF-FFFF2D000000}" name="climate_of_origin" displayName="climate_of_origin" ref="AR2:AR8" totalsRowShown="0" headerRowDxfId="23" dataDxfId="22">
  <autoFilter ref="AR2:AR8" xr:uid="{00000000-0009-0000-0100-000030000000}"/>
  <tableColumns count="1">
    <tableColumn id="1" xr3:uid="{00000000-0010-0000-2D00-000001000000}" name="climate_of_origin" dataDxfId="21"/>
  </tableColumns>
  <tableStyleInfo name="TableStyleMedium2" showFirstColumn="0" showLastColumn="0" showRowStripes="1" showColumnStripes="0"/>
</table>
</file>

<file path=xl/tables/table4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9" xr:uid="{00000000-000C-0000-FFFF-FFFF2E000000}" name="common_name" displayName="common_name" ref="C2:C264" totalsRowShown="0" headerRowDxfId="20" dataDxfId="19">
  <autoFilter ref="C2:C264" xr:uid="{00000000-0009-0000-0100-000031000000}"/>
  <sortState ref="C3:C264">
    <sortCondition ref="C2:C264"/>
  </sortState>
  <tableColumns count="1">
    <tableColumn id="1" xr3:uid="{00000000-0010-0000-2E00-000001000000}" name="common_name" dataDxfId="18"/>
  </tableColumns>
  <tableStyleInfo name="TableStyleMedium2" showFirstColumn="0" showLastColumn="0" showRowStripes="1" showColumnStripes="0"/>
</table>
</file>

<file path=xl/tables/table4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0" xr:uid="{00000000-000C-0000-FFFF-FFFF2F000000}" name="max_height" displayName="max_height" ref="Y2:Y95" totalsRowShown="0" headerRowDxfId="17" dataDxfId="16">
  <autoFilter ref="Y2:Y95" xr:uid="{00000000-0009-0000-0100-000032000000}"/>
  <tableColumns count="1">
    <tableColumn id="1" xr3:uid="{00000000-0010-0000-2F00-000001000000}" name="max_height" dataDxfId="15"/>
  </tableColumns>
  <tableStyleInfo name="TableStyleMedium2" showFirstColumn="0" showLastColumn="0" showRowStripes="1" showColumnStripes="0"/>
</table>
</file>

<file path=xl/tables/table4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1" xr:uid="{00000000-000C-0000-FFFF-FFFF30000000}" name="height" displayName="height" ref="Z2:Z65" totalsRowShown="0" headerRowDxfId="14" dataDxfId="13">
  <autoFilter ref="Z2:Z65" xr:uid="{00000000-0009-0000-0100-000033000000}"/>
  <tableColumns count="1">
    <tableColumn id="1" xr3:uid="{00000000-0010-0000-3000-000001000000}" name="height" dataDxfId="1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salinity_tolerance" displayName="salinity_tolerance" ref="I2:I4" totalsRowShown="0" headerRowDxfId="146" dataDxfId="145">
  <autoFilter ref="I2:I4" xr:uid="{00000000-0009-0000-0100-000005000000}"/>
  <tableColumns count="1">
    <tableColumn id="1" xr3:uid="{00000000-0010-0000-0400-000001000000}" name="salinity_tolerance" dataDxfId="144"/>
  </tableColumns>
  <tableStyleInfo name="TableStyleMedium2" showFirstColumn="0" showLastColumn="0" showRowStripes="1" showColumnStripes="0"/>
</table>
</file>

<file path=xl/tables/table5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2" xr:uid="{00000000-000C-0000-FFFF-FFFF31000000}" name="min_height" displayName="min_height" ref="AA2:AA55" totalsRowShown="0" headerRowDxfId="11" dataDxfId="10">
  <autoFilter ref="AA2:AA55" xr:uid="{00000000-0009-0000-0100-000034000000}"/>
  <tableColumns count="1">
    <tableColumn id="1" xr3:uid="{00000000-0010-0000-3100-000001000000}" name="min_height" dataDxfId="9"/>
  </tableColumns>
  <tableStyleInfo name="TableStyleMedium2" showFirstColumn="0" showLastColumn="0" showRowStripes="1" showColumnStripes="0"/>
</table>
</file>

<file path=xl/tables/table5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3" xr:uid="{00000000-000C-0000-FFFF-FFFF32000000}" name="max_width" displayName="max_width" ref="AB2:AB55" totalsRowShown="0" headerRowDxfId="8" dataDxfId="7">
  <autoFilter ref="AB2:AB55" xr:uid="{00000000-0009-0000-0100-000035000000}"/>
  <tableColumns count="1">
    <tableColumn id="1" xr3:uid="{00000000-0010-0000-3200-000001000000}" name="max_width" dataDxfId="6"/>
  </tableColumns>
  <tableStyleInfo name="TableStyleMedium2" showFirstColumn="0" showLastColumn="0" showRowStripes="1" showColumnStripes="0"/>
</table>
</file>

<file path=xl/tables/table5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4" xr:uid="{00000000-000C-0000-FFFF-FFFF33000000}" name="width" displayName="width" ref="AC2:AC55" totalsRowShown="0" headerRowDxfId="5" dataDxfId="4">
  <autoFilter ref="AC2:AC55" xr:uid="{00000000-0009-0000-0100-000036000000}"/>
  <tableColumns count="1">
    <tableColumn id="1" xr3:uid="{00000000-0010-0000-3300-000001000000}" name="width" dataDxfId="3"/>
  </tableColumns>
  <tableStyleInfo name="TableStyleMedium2" showFirstColumn="0" showLastColumn="0" showRowStripes="1" showColumnStripes="0"/>
</table>
</file>

<file path=xl/tables/table5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5" xr:uid="{00000000-000C-0000-FFFF-FFFF34000000}" name="min_width" displayName="min_width" ref="AD2:AD55" totalsRowShown="0" headerRowDxfId="2" dataDxfId="1">
  <autoFilter ref="AD2:AD55" xr:uid="{00000000-0009-0000-0100-000037000000}"/>
  <tableColumns count="1">
    <tableColumn id="1" xr3:uid="{00000000-0010-0000-3400-000001000000}" name="min_width" dataDxfId="0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wind_tolerance" displayName="wind_tolerance" ref="J2:J4" totalsRowShown="0" headerRowDxfId="143" dataDxfId="142">
  <autoFilter ref="J2:J4" xr:uid="{00000000-0009-0000-0100-000006000000}"/>
  <tableColumns count="1">
    <tableColumn id="1" xr3:uid="{00000000-0010-0000-0500-000001000000}" name="wind_tolerance" dataDxfId="141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heat_tolerance" displayName="heat_tolerance" ref="K2:K4" totalsRowShown="0" headerRowDxfId="140" dataDxfId="139">
  <autoFilter ref="K2:K4" xr:uid="{00000000-0009-0000-0100-000007000000}"/>
  <tableColumns count="1">
    <tableColumn id="1" xr3:uid="{00000000-0010-0000-0600-000001000000}" name="heat_tolerance" dataDxfId="138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pollution_tolerance" displayName="pollution_tolerance" ref="L2:L4" totalsRowShown="0" headerRowDxfId="137" dataDxfId="136">
  <autoFilter ref="L2:L4" xr:uid="{00000000-0009-0000-0100-000008000000}"/>
  <tableColumns count="1">
    <tableColumn id="1" xr3:uid="{00000000-0010-0000-0700-000001000000}" name="pollution_tolerance" dataDxfId="135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coastal_tolerance" displayName="coastal_tolerance" ref="M2:M4" totalsRowShown="0" headerRowDxfId="134" dataDxfId="133">
  <autoFilter ref="M2:M4" xr:uid="{00000000-0009-0000-0100-000009000000}"/>
  <tableColumns count="1">
    <tableColumn id="1" xr3:uid="{00000000-0010-0000-0800-000001000000}" name="coastal_tolerance" dataDxfId="13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table" Target="../tables/table13.xml"/><Relationship Id="rId18" Type="http://schemas.openxmlformats.org/officeDocument/2006/relationships/table" Target="../tables/table18.xml"/><Relationship Id="rId26" Type="http://schemas.openxmlformats.org/officeDocument/2006/relationships/table" Target="../tables/table26.xml"/><Relationship Id="rId39" Type="http://schemas.openxmlformats.org/officeDocument/2006/relationships/table" Target="../tables/table39.xml"/><Relationship Id="rId21" Type="http://schemas.openxmlformats.org/officeDocument/2006/relationships/table" Target="../tables/table21.xml"/><Relationship Id="rId34" Type="http://schemas.openxmlformats.org/officeDocument/2006/relationships/table" Target="../tables/table34.xml"/><Relationship Id="rId42" Type="http://schemas.openxmlformats.org/officeDocument/2006/relationships/table" Target="../tables/table42.xml"/><Relationship Id="rId47" Type="http://schemas.openxmlformats.org/officeDocument/2006/relationships/table" Target="../tables/table47.xml"/><Relationship Id="rId50" Type="http://schemas.openxmlformats.org/officeDocument/2006/relationships/table" Target="../tables/table50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6" Type="http://schemas.openxmlformats.org/officeDocument/2006/relationships/table" Target="../tables/table16.xml"/><Relationship Id="rId29" Type="http://schemas.openxmlformats.org/officeDocument/2006/relationships/table" Target="../tables/table29.xml"/><Relationship Id="rId11" Type="http://schemas.openxmlformats.org/officeDocument/2006/relationships/table" Target="../tables/table11.xml"/><Relationship Id="rId24" Type="http://schemas.openxmlformats.org/officeDocument/2006/relationships/table" Target="../tables/table24.xml"/><Relationship Id="rId32" Type="http://schemas.openxmlformats.org/officeDocument/2006/relationships/table" Target="../tables/table32.xml"/><Relationship Id="rId37" Type="http://schemas.openxmlformats.org/officeDocument/2006/relationships/table" Target="../tables/table37.xml"/><Relationship Id="rId40" Type="http://schemas.openxmlformats.org/officeDocument/2006/relationships/table" Target="../tables/table40.xml"/><Relationship Id="rId45" Type="http://schemas.openxmlformats.org/officeDocument/2006/relationships/table" Target="../tables/table45.xml"/><Relationship Id="rId53" Type="http://schemas.openxmlformats.org/officeDocument/2006/relationships/table" Target="../tables/table53.xml"/><Relationship Id="rId5" Type="http://schemas.openxmlformats.org/officeDocument/2006/relationships/table" Target="../tables/table5.xml"/><Relationship Id="rId10" Type="http://schemas.openxmlformats.org/officeDocument/2006/relationships/table" Target="../tables/table10.xml"/><Relationship Id="rId19" Type="http://schemas.openxmlformats.org/officeDocument/2006/relationships/table" Target="../tables/table19.xml"/><Relationship Id="rId31" Type="http://schemas.openxmlformats.org/officeDocument/2006/relationships/table" Target="../tables/table31.xml"/><Relationship Id="rId44" Type="http://schemas.openxmlformats.org/officeDocument/2006/relationships/table" Target="../tables/table44.xml"/><Relationship Id="rId52" Type="http://schemas.openxmlformats.org/officeDocument/2006/relationships/table" Target="../tables/table52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Relationship Id="rId14" Type="http://schemas.openxmlformats.org/officeDocument/2006/relationships/table" Target="../tables/table14.xml"/><Relationship Id="rId22" Type="http://schemas.openxmlformats.org/officeDocument/2006/relationships/table" Target="../tables/table22.xml"/><Relationship Id="rId27" Type="http://schemas.openxmlformats.org/officeDocument/2006/relationships/table" Target="../tables/table27.xml"/><Relationship Id="rId30" Type="http://schemas.openxmlformats.org/officeDocument/2006/relationships/table" Target="../tables/table30.xml"/><Relationship Id="rId35" Type="http://schemas.openxmlformats.org/officeDocument/2006/relationships/table" Target="../tables/table35.xml"/><Relationship Id="rId43" Type="http://schemas.openxmlformats.org/officeDocument/2006/relationships/table" Target="../tables/table43.xml"/><Relationship Id="rId48" Type="http://schemas.openxmlformats.org/officeDocument/2006/relationships/table" Target="../tables/table48.xml"/><Relationship Id="rId8" Type="http://schemas.openxmlformats.org/officeDocument/2006/relationships/table" Target="../tables/table8.xml"/><Relationship Id="rId51" Type="http://schemas.openxmlformats.org/officeDocument/2006/relationships/table" Target="../tables/table51.xml"/><Relationship Id="rId3" Type="http://schemas.openxmlformats.org/officeDocument/2006/relationships/table" Target="../tables/table3.xml"/><Relationship Id="rId12" Type="http://schemas.openxmlformats.org/officeDocument/2006/relationships/table" Target="../tables/table12.xml"/><Relationship Id="rId17" Type="http://schemas.openxmlformats.org/officeDocument/2006/relationships/table" Target="../tables/table17.xml"/><Relationship Id="rId25" Type="http://schemas.openxmlformats.org/officeDocument/2006/relationships/table" Target="../tables/table25.xml"/><Relationship Id="rId33" Type="http://schemas.openxmlformats.org/officeDocument/2006/relationships/table" Target="../tables/table33.xml"/><Relationship Id="rId38" Type="http://schemas.openxmlformats.org/officeDocument/2006/relationships/table" Target="../tables/table38.xml"/><Relationship Id="rId46" Type="http://schemas.openxmlformats.org/officeDocument/2006/relationships/table" Target="../tables/table46.xml"/><Relationship Id="rId20" Type="http://schemas.openxmlformats.org/officeDocument/2006/relationships/table" Target="../tables/table20.xml"/><Relationship Id="rId41" Type="http://schemas.openxmlformats.org/officeDocument/2006/relationships/table" Target="../tables/table41.xml"/><Relationship Id="rId1" Type="http://schemas.openxmlformats.org/officeDocument/2006/relationships/printerSettings" Target="../printerSettings/printerSettings3.bin"/><Relationship Id="rId6" Type="http://schemas.openxmlformats.org/officeDocument/2006/relationships/table" Target="../tables/table6.xml"/><Relationship Id="rId15" Type="http://schemas.openxmlformats.org/officeDocument/2006/relationships/table" Target="../tables/table15.xml"/><Relationship Id="rId23" Type="http://schemas.openxmlformats.org/officeDocument/2006/relationships/table" Target="../tables/table23.xml"/><Relationship Id="rId28" Type="http://schemas.openxmlformats.org/officeDocument/2006/relationships/table" Target="../tables/table28.xml"/><Relationship Id="rId36" Type="http://schemas.openxmlformats.org/officeDocument/2006/relationships/table" Target="../tables/table36.xml"/><Relationship Id="rId49" Type="http://schemas.openxmlformats.org/officeDocument/2006/relationships/table" Target="../tables/table4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8475"/>
  <sheetViews>
    <sheetView showZeros="0" tabSelected="1" zoomScale="85" zoomScaleNormal="85" workbookViewId="0" xr3:uid="{AEA406A1-0E4B-5B11-9CD5-51D6E497D94C}">
      <pane ySplit="1" topLeftCell="A2" activePane="bottomLeft" state="frozen"/>
      <selection pane="bottomLeft" activeCell="L8401" sqref="L8401"/>
    </sheetView>
  </sheetViews>
  <sheetFormatPr defaultRowHeight="15"/>
  <cols>
    <col min="1" max="1" width="13.28515625" customWidth="1"/>
    <col min="2" max="2" width="14.28515625" customWidth="1"/>
    <col min="3" max="3" width="33.42578125" bestFit="1" customWidth="1"/>
    <col min="4" max="4" width="20.7109375" style="3" bestFit="1" customWidth="1"/>
    <col min="5" max="5" width="19" customWidth="1"/>
    <col min="6" max="7" width="13.28515625" customWidth="1"/>
    <col min="8" max="8" width="17.5703125" customWidth="1"/>
    <col min="9" max="9" width="31.42578125" customWidth="1"/>
    <col min="10" max="10" width="31.42578125" style="30" customWidth="1"/>
    <col min="11" max="11" width="24.5703125" bestFit="1" customWidth="1"/>
    <col min="12" max="12" width="18.7109375" customWidth="1"/>
    <col min="13" max="13" width="19.5703125" customWidth="1"/>
    <col min="14" max="14" width="13.7109375" customWidth="1"/>
  </cols>
  <sheetData>
    <row r="1" spans="1:11">
      <c r="A1" t="s">
        <v>0</v>
      </c>
      <c r="B1" t="s">
        <v>1</v>
      </c>
      <c r="C1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30" t="s">
        <v>9</v>
      </c>
      <c r="K1" s="3" t="s">
        <v>10</v>
      </c>
    </row>
    <row r="2" spans="1:11">
      <c r="A2" s="5">
        <v>43242</v>
      </c>
      <c r="B2" s="5">
        <v>43242</v>
      </c>
      <c r="C2" t="s">
        <v>11</v>
      </c>
      <c r="D2" s="3">
        <f>VLOOKUP(C2,Index!$C$2:$D$182,2,FALSE)</f>
        <v>1</v>
      </c>
      <c r="F2" t="s">
        <v>12</v>
      </c>
      <c r="H2" t="s">
        <v>13</v>
      </c>
      <c r="I2">
        <f>VLOOKUP(Table1[[#This Row],[trait_name]],Trait[],2,FALSE)</f>
        <v>30</v>
      </c>
      <c r="J2" s="30" t="s">
        <v>14</v>
      </c>
      <c r="K2" s="3" t="s">
        <v>15</v>
      </c>
    </row>
    <row r="3" spans="1:11">
      <c r="A3" s="5">
        <v>43242</v>
      </c>
      <c r="B3" s="5">
        <v>43242</v>
      </c>
      <c r="C3" t="s">
        <v>11</v>
      </c>
      <c r="D3" s="3">
        <f>VLOOKUP(C3,Index!$C$2:$D$182,2,FALSE)</f>
        <v>1</v>
      </c>
      <c r="F3" t="s">
        <v>12</v>
      </c>
      <c r="H3" t="s">
        <v>16</v>
      </c>
      <c r="I3">
        <f>VLOOKUP(Table1[[#This Row],[trait_name]],Trait[],2,FALSE)</f>
        <v>30</v>
      </c>
      <c r="J3" s="30" t="s">
        <v>14</v>
      </c>
      <c r="K3" s="3" t="s">
        <v>17</v>
      </c>
    </row>
    <row r="4" spans="1:11">
      <c r="A4" s="5">
        <v>43242</v>
      </c>
      <c r="B4" s="5">
        <v>43242</v>
      </c>
      <c r="C4" t="s">
        <v>18</v>
      </c>
      <c r="D4" s="3">
        <f>VLOOKUP(C4,Index!$C$2:$D$182,2,FALSE)</f>
        <v>2</v>
      </c>
      <c r="H4" t="s">
        <v>19</v>
      </c>
      <c r="I4">
        <f>VLOOKUP(Table1[[#This Row],[trait_name]],Trait[],2,FALSE)</f>
        <v>30</v>
      </c>
      <c r="J4" s="30" t="s">
        <v>14</v>
      </c>
      <c r="K4" s="3" t="s">
        <v>20</v>
      </c>
    </row>
    <row r="5" spans="1:11">
      <c r="A5" s="5">
        <v>43242</v>
      </c>
      <c r="B5" s="5">
        <v>43242</v>
      </c>
      <c r="C5" t="s">
        <v>21</v>
      </c>
      <c r="D5" s="3">
        <f>VLOOKUP(C5,Index!$C$2:$D$182,2,FALSE)</f>
        <v>3</v>
      </c>
      <c r="H5" t="s">
        <v>16</v>
      </c>
      <c r="I5">
        <f>VLOOKUP(Table1[[#This Row],[trait_name]],Trait[],2,FALSE)</f>
        <v>30</v>
      </c>
      <c r="J5" s="30" t="s">
        <v>14</v>
      </c>
      <c r="K5" s="3" t="s">
        <v>22</v>
      </c>
    </row>
    <row r="6" spans="1:11">
      <c r="A6" s="5">
        <v>43242</v>
      </c>
      <c r="B6" s="5">
        <v>43242</v>
      </c>
      <c r="C6" t="s">
        <v>23</v>
      </c>
      <c r="D6" s="3">
        <f>VLOOKUP(C6,Index!$C$2:$D$182,2,FALSE)</f>
        <v>7</v>
      </c>
      <c r="H6" t="s">
        <v>24</v>
      </c>
      <c r="I6">
        <f>VLOOKUP(Table1[[#This Row],[trait_name]],Trait[],2,FALSE)</f>
        <v>30</v>
      </c>
      <c r="J6" s="30" t="s">
        <v>14</v>
      </c>
      <c r="K6" s="3" t="s">
        <v>17</v>
      </c>
    </row>
    <row r="7" spans="1:11">
      <c r="A7" s="5">
        <v>43242</v>
      </c>
      <c r="B7" s="5">
        <v>43242</v>
      </c>
      <c r="C7" t="s">
        <v>25</v>
      </c>
      <c r="D7" s="3">
        <f>VLOOKUP(C7,Index!$C$2:$D$182,2,FALSE)</f>
        <v>8</v>
      </c>
      <c r="H7" t="s">
        <v>13</v>
      </c>
      <c r="I7">
        <f>VLOOKUP(Table1[[#This Row],[trait_name]],Trait[],2,FALSE)</f>
        <v>30</v>
      </c>
      <c r="J7" s="30" t="s">
        <v>14</v>
      </c>
      <c r="K7" s="3" t="s">
        <v>26</v>
      </c>
    </row>
    <row r="8" spans="1:11">
      <c r="A8" s="5">
        <v>43242</v>
      </c>
      <c r="B8" s="5">
        <v>43242</v>
      </c>
      <c r="C8" t="s">
        <v>27</v>
      </c>
      <c r="D8" s="3">
        <f>VLOOKUP(C8,Index!$C$2:$D$182,2,FALSE)</f>
        <v>9</v>
      </c>
      <c r="H8" t="s">
        <v>13</v>
      </c>
      <c r="I8">
        <f>VLOOKUP(Table1[[#This Row],[trait_name]],Trait[],2,FALSE)</f>
        <v>30</v>
      </c>
      <c r="J8" s="30" t="s">
        <v>14</v>
      </c>
      <c r="K8" s="3" t="s">
        <v>15</v>
      </c>
    </row>
    <row r="9" spans="1:11">
      <c r="A9" s="5">
        <v>43242</v>
      </c>
      <c r="B9" s="5">
        <v>43242</v>
      </c>
      <c r="C9" t="s">
        <v>28</v>
      </c>
      <c r="D9" s="3">
        <f>VLOOKUP(C9,Index!$C$2:$D$182,2,FALSE)</f>
        <v>11</v>
      </c>
      <c r="H9" t="s">
        <v>16</v>
      </c>
      <c r="I9">
        <f>VLOOKUP(Table1[[#This Row],[trait_name]],Trait[],2,FALSE)</f>
        <v>30</v>
      </c>
      <c r="J9" s="30" t="s">
        <v>14</v>
      </c>
      <c r="K9" s="3" t="s">
        <v>20</v>
      </c>
    </row>
    <row r="10" spans="1:11">
      <c r="A10" s="5">
        <v>43242</v>
      </c>
      <c r="B10" s="5">
        <v>43242</v>
      </c>
      <c r="C10" t="s">
        <v>28</v>
      </c>
      <c r="D10" s="3">
        <f>VLOOKUP(C10,Index!$C$2:$D$182,2,FALSE)</f>
        <v>11</v>
      </c>
      <c r="H10" t="s">
        <v>13</v>
      </c>
      <c r="I10">
        <f>VLOOKUP(Table1[[#This Row],[trait_name]],Trait[],2,FALSE)</f>
        <v>30</v>
      </c>
      <c r="J10" s="30" t="s">
        <v>14</v>
      </c>
      <c r="K10" s="3" t="s">
        <v>15</v>
      </c>
    </row>
    <row r="11" spans="1:11">
      <c r="A11" s="5">
        <v>43242</v>
      </c>
      <c r="B11" s="5">
        <v>43242</v>
      </c>
      <c r="C11" t="s">
        <v>29</v>
      </c>
      <c r="D11" s="3">
        <f>VLOOKUP(C11,Index!$C$2:$D$182,2,FALSE)</f>
        <v>15</v>
      </c>
      <c r="H11" t="s">
        <v>16</v>
      </c>
      <c r="I11">
        <f>VLOOKUP(Table1[[#This Row],[trait_name]],Trait[],2,FALSE)</f>
        <v>30</v>
      </c>
      <c r="J11" s="30" t="s">
        <v>14</v>
      </c>
      <c r="K11" s="3" t="s">
        <v>20</v>
      </c>
    </row>
    <row r="12" spans="1:11">
      <c r="A12" s="5">
        <v>43242</v>
      </c>
      <c r="B12" s="5">
        <v>43242</v>
      </c>
      <c r="C12" t="s">
        <v>30</v>
      </c>
      <c r="D12" s="3">
        <f>VLOOKUP(C12,Index!$C$2:$D$182,2,FALSE)</f>
        <v>16</v>
      </c>
      <c r="H12" t="s">
        <v>16</v>
      </c>
      <c r="I12">
        <f>VLOOKUP(Table1[[#This Row],[trait_name]],Trait[],2,FALSE)</f>
        <v>30</v>
      </c>
      <c r="J12" s="30" t="s">
        <v>14</v>
      </c>
      <c r="K12" s="3"/>
    </row>
    <row r="13" spans="1:11">
      <c r="A13" s="5">
        <v>43242</v>
      </c>
      <c r="B13" s="5">
        <v>43242</v>
      </c>
      <c r="C13" t="s">
        <v>31</v>
      </c>
      <c r="D13" s="3">
        <f>VLOOKUP(C13,Index!$C$2:$D$182,2,FALSE)</f>
        <v>17</v>
      </c>
      <c r="H13" t="s">
        <v>16</v>
      </c>
      <c r="I13">
        <f>VLOOKUP(Table1[[#This Row],[trait_name]],Trait[],2,FALSE)</f>
        <v>30</v>
      </c>
      <c r="J13" s="30" t="s">
        <v>14</v>
      </c>
      <c r="K13" s="3" t="s">
        <v>20</v>
      </c>
    </row>
    <row r="14" spans="1:11">
      <c r="A14" s="5">
        <v>43242</v>
      </c>
      <c r="B14" s="5">
        <v>43242</v>
      </c>
      <c r="C14" t="s">
        <v>32</v>
      </c>
      <c r="D14" s="3">
        <f>VLOOKUP(C14,Index!$C$2:$D$182,2,FALSE)</f>
        <v>18</v>
      </c>
      <c r="H14" t="s">
        <v>13</v>
      </c>
      <c r="I14">
        <f>VLOOKUP(Table1[[#This Row],[trait_name]],Trait[],2,FALSE)</f>
        <v>30</v>
      </c>
      <c r="J14" s="30" t="s">
        <v>14</v>
      </c>
      <c r="K14" s="3" t="s">
        <v>22</v>
      </c>
    </row>
    <row r="15" spans="1:11">
      <c r="A15" s="5">
        <v>43242</v>
      </c>
      <c r="B15" s="5">
        <v>43242</v>
      </c>
      <c r="C15" t="s">
        <v>33</v>
      </c>
      <c r="D15" s="3">
        <f>VLOOKUP(C15,Index!$C$2:$D$182,2,FALSE)</f>
        <v>21</v>
      </c>
      <c r="F15" t="s">
        <v>34</v>
      </c>
      <c r="H15" t="s">
        <v>13</v>
      </c>
      <c r="I15">
        <f>VLOOKUP(Table1[[#This Row],[trait_name]],Trait[],2,FALSE)</f>
        <v>30</v>
      </c>
      <c r="J15" s="30" t="s">
        <v>14</v>
      </c>
      <c r="K15" s="3" t="s">
        <v>20</v>
      </c>
    </row>
    <row r="16" spans="1:11">
      <c r="A16" s="5">
        <v>43243</v>
      </c>
      <c r="B16" s="5">
        <v>43243</v>
      </c>
      <c r="C16" t="s">
        <v>35</v>
      </c>
      <c r="D16" s="3">
        <f>VLOOKUP(C16,Index!$C$2:$D$182,2,FALSE)</f>
        <v>22</v>
      </c>
      <c r="H16" t="s">
        <v>13</v>
      </c>
      <c r="I16">
        <f>VLOOKUP(Table1[[#This Row],[trait_name]],Trait[],2,FALSE)</f>
        <v>30</v>
      </c>
      <c r="J16" s="30" t="s">
        <v>14</v>
      </c>
      <c r="K16" s="3" t="s">
        <v>36</v>
      </c>
    </row>
    <row r="17" spans="1:11">
      <c r="A17" s="5">
        <v>43243</v>
      </c>
      <c r="B17" s="5">
        <v>43243</v>
      </c>
      <c r="C17" t="s">
        <v>35</v>
      </c>
      <c r="D17" s="3">
        <f>VLOOKUP(C17,Index!$C$2:$D$182,2,FALSE)</f>
        <v>22</v>
      </c>
      <c r="H17" t="s">
        <v>16</v>
      </c>
      <c r="I17">
        <f>VLOOKUP(Table1[[#This Row],[trait_name]],Trait[],2,FALSE)</f>
        <v>30</v>
      </c>
      <c r="J17" s="30" t="s">
        <v>14</v>
      </c>
      <c r="K17" s="3" t="s">
        <v>26</v>
      </c>
    </row>
    <row r="18" spans="1:11">
      <c r="A18" s="5">
        <v>43243</v>
      </c>
      <c r="B18" s="5">
        <v>43243</v>
      </c>
      <c r="C18" t="s">
        <v>37</v>
      </c>
      <c r="D18" s="3">
        <f>VLOOKUP(C18,Index!$C$2:$D$182,2,FALSE)</f>
        <v>23</v>
      </c>
      <c r="H18" t="s">
        <v>38</v>
      </c>
      <c r="I18">
        <f>VLOOKUP(Table1[[#This Row],[trait_name]],Trait[],2,FALSE)</f>
        <v>30</v>
      </c>
      <c r="J18" s="30" t="s">
        <v>14</v>
      </c>
      <c r="K18" s="3" t="s">
        <v>20</v>
      </c>
    </row>
    <row r="19" spans="1:11">
      <c r="A19" s="5">
        <v>43243</v>
      </c>
      <c r="B19" s="5">
        <v>43243</v>
      </c>
      <c r="C19" t="s">
        <v>37</v>
      </c>
      <c r="D19" s="3">
        <f>VLOOKUP(C19,Index!$C$2:$D$182,2,FALSE)</f>
        <v>23</v>
      </c>
      <c r="H19" t="s">
        <v>16</v>
      </c>
      <c r="I19">
        <f>VLOOKUP(Table1[[#This Row],[trait_name]],Trait[],2,FALSE)</f>
        <v>30</v>
      </c>
      <c r="J19" s="30" t="s">
        <v>14</v>
      </c>
      <c r="K19" s="3" t="s">
        <v>39</v>
      </c>
    </row>
    <row r="20" spans="1:11">
      <c r="A20" s="5">
        <v>43243</v>
      </c>
      <c r="B20" s="5">
        <v>43243</v>
      </c>
      <c r="C20" t="s">
        <v>40</v>
      </c>
      <c r="D20" s="3">
        <f>VLOOKUP(C20,Index!$C$2:$D$182,2,FALSE)</f>
        <v>25</v>
      </c>
      <c r="H20" t="s">
        <v>13</v>
      </c>
      <c r="I20">
        <f>VLOOKUP(Table1[[#This Row],[trait_name]],Trait[],2,FALSE)</f>
        <v>30</v>
      </c>
      <c r="J20" s="30" t="s">
        <v>14</v>
      </c>
      <c r="K20" s="3" t="s">
        <v>15</v>
      </c>
    </row>
    <row r="21" spans="1:11">
      <c r="A21" s="5">
        <v>43243</v>
      </c>
      <c r="B21" s="5">
        <v>43243</v>
      </c>
      <c r="C21" t="s">
        <v>41</v>
      </c>
      <c r="D21" s="3">
        <f>VLOOKUP(C21,Index!$C$2:$D$182,2,FALSE)</f>
        <v>26</v>
      </c>
      <c r="H21" t="s">
        <v>38</v>
      </c>
      <c r="I21">
        <f>VLOOKUP(Table1[[#This Row],[trait_name]],Trait[],2,FALSE)</f>
        <v>30</v>
      </c>
      <c r="J21" s="30" t="s">
        <v>14</v>
      </c>
      <c r="K21" s="3" t="s">
        <v>20</v>
      </c>
    </row>
    <row r="22" spans="1:11">
      <c r="A22" s="5">
        <v>43243</v>
      </c>
      <c r="B22" s="5">
        <v>43243</v>
      </c>
      <c r="C22" t="s">
        <v>42</v>
      </c>
      <c r="D22" s="3">
        <f>VLOOKUP(C22,Index!$C$2:$D$182,2,FALSE)</f>
        <v>27</v>
      </c>
      <c r="H22" t="s">
        <v>19</v>
      </c>
      <c r="I22">
        <f>VLOOKUP(Table1[[#This Row],[trait_name]],Trait[],2,FALSE)</f>
        <v>30</v>
      </c>
      <c r="J22" s="30" t="s">
        <v>14</v>
      </c>
      <c r="K22" s="3" t="s">
        <v>39</v>
      </c>
    </row>
    <row r="23" spans="1:11">
      <c r="A23" s="5">
        <v>43243</v>
      </c>
      <c r="B23" s="5">
        <v>43243</v>
      </c>
      <c r="C23" t="s">
        <v>43</v>
      </c>
      <c r="D23" s="3">
        <f>VLOOKUP(C23,Index!$C$2:$D$182,2,FALSE)</f>
        <v>28</v>
      </c>
      <c r="F23" t="s">
        <v>44</v>
      </c>
      <c r="H23" t="s">
        <v>13</v>
      </c>
      <c r="I23">
        <f>VLOOKUP(Table1[[#This Row],[trait_name]],Trait[],2,FALSE)</f>
        <v>30</v>
      </c>
      <c r="J23" s="30" t="s">
        <v>14</v>
      </c>
      <c r="K23" s="3" t="s">
        <v>15</v>
      </c>
    </row>
    <row r="24" spans="1:11">
      <c r="A24" s="5">
        <v>43243</v>
      </c>
      <c r="B24" s="5">
        <v>43243</v>
      </c>
      <c r="C24" t="s">
        <v>45</v>
      </c>
      <c r="D24" s="3">
        <f>VLOOKUP(C24,Index!$C$2:$D$182,2,FALSE)</f>
        <v>30</v>
      </c>
      <c r="H24" t="s">
        <v>13</v>
      </c>
      <c r="I24">
        <f>VLOOKUP(Table1[[#This Row],[trait_name]],Trait[],2,FALSE)</f>
        <v>30</v>
      </c>
      <c r="J24" s="30" t="s">
        <v>14</v>
      </c>
      <c r="K24" s="3" t="s">
        <v>26</v>
      </c>
    </row>
    <row r="25" spans="1:11">
      <c r="A25" s="5">
        <v>43243</v>
      </c>
      <c r="B25" s="5">
        <v>43243</v>
      </c>
      <c r="C25" t="s">
        <v>46</v>
      </c>
      <c r="D25" s="3">
        <f>VLOOKUP(C25,Index!$C$2:$D$182,2,FALSE)</f>
        <v>31</v>
      </c>
      <c r="H25" t="s">
        <v>13</v>
      </c>
      <c r="I25">
        <f>VLOOKUP(Table1[[#This Row],[trait_name]],Trait[],2,FALSE)</f>
        <v>30</v>
      </c>
      <c r="J25" s="30" t="s">
        <v>14</v>
      </c>
      <c r="K25" s="3" t="s">
        <v>36</v>
      </c>
    </row>
    <row r="26" spans="1:11">
      <c r="A26" s="5">
        <v>43243</v>
      </c>
      <c r="B26" s="5">
        <v>43243</v>
      </c>
      <c r="C26" t="s">
        <v>47</v>
      </c>
      <c r="D26" s="3">
        <f>VLOOKUP(C26,Index!$C$2:$D$182,2,FALSE)</f>
        <v>32</v>
      </c>
      <c r="H26" t="s">
        <v>13</v>
      </c>
      <c r="I26">
        <f>VLOOKUP(Table1[[#This Row],[trait_name]],Trait[],2,FALSE)</f>
        <v>30</v>
      </c>
      <c r="J26" s="30" t="s">
        <v>14</v>
      </c>
      <c r="K26" s="3" t="s">
        <v>20</v>
      </c>
    </row>
    <row r="27" spans="1:11">
      <c r="A27" s="5">
        <v>43243</v>
      </c>
      <c r="B27" s="5">
        <v>43243</v>
      </c>
      <c r="C27" t="s">
        <v>48</v>
      </c>
      <c r="D27" s="3">
        <f>VLOOKUP(C27,Index!$C$2:$D$182,2,FALSE)</f>
        <v>33</v>
      </c>
      <c r="H27" t="s">
        <v>49</v>
      </c>
      <c r="I27">
        <f>VLOOKUP(Table1[[#This Row],[trait_name]],Trait[],2,FALSE)</f>
        <v>30</v>
      </c>
      <c r="J27" s="30" t="s">
        <v>14</v>
      </c>
      <c r="K27" s="3" t="s">
        <v>36</v>
      </c>
    </row>
    <row r="28" spans="1:11">
      <c r="A28" s="5">
        <v>43243</v>
      </c>
      <c r="B28" s="5">
        <v>43243</v>
      </c>
      <c r="C28" t="s">
        <v>50</v>
      </c>
      <c r="D28" s="3">
        <f>VLOOKUP(C28,Index!$C$2:$D$182,2,FALSE)</f>
        <v>34</v>
      </c>
      <c r="H28" t="s">
        <v>19</v>
      </c>
      <c r="I28">
        <f>VLOOKUP(Table1[[#This Row],[trait_name]],Trait[],2,FALSE)</f>
        <v>30</v>
      </c>
      <c r="J28" s="30" t="s">
        <v>14</v>
      </c>
      <c r="K28" s="3" t="s">
        <v>26</v>
      </c>
    </row>
    <row r="29" spans="1:11">
      <c r="A29" s="5">
        <v>43243</v>
      </c>
      <c r="B29" s="5">
        <v>43243</v>
      </c>
      <c r="C29" t="s">
        <v>51</v>
      </c>
      <c r="D29" s="3">
        <f>VLOOKUP(C29,Index!$C$2:$D$182,2,FALSE)</f>
        <v>35</v>
      </c>
      <c r="H29" t="s">
        <v>13</v>
      </c>
      <c r="I29">
        <f>VLOOKUP(Table1[[#This Row],[trait_name]],Trait[],2,FALSE)</f>
        <v>30</v>
      </c>
      <c r="J29" s="30" t="s">
        <v>14</v>
      </c>
      <c r="K29" s="3" t="s">
        <v>20</v>
      </c>
    </row>
    <row r="30" spans="1:11">
      <c r="A30" s="5">
        <v>43244</v>
      </c>
      <c r="B30" s="5">
        <v>43244</v>
      </c>
      <c r="C30" t="s">
        <v>52</v>
      </c>
      <c r="D30" s="3">
        <f>VLOOKUP(C30,Index!$C$2:$D$182,2,FALSE)</f>
        <v>36</v>
      </c>
      <c r="H30" t="s">
        <v>19</v>
      </c>
      <c r="I30">
        <f>VLOOKUP(Table1[[#This Row],[trait_name]],Trait[],2,FALSE)</f>
        <v>30</v>
      </c>
      <c r="J30" s="30" t="s">
        <v>14</v>
      </c>
      <c r="K30" s="3" t="s">
        <v>26</v>
      </c>
    </row>
    <row r="31" spans="1:11">
      <c r="A31" s="5">
        <v>43244</v>
      </c>
      <c r="B31" s="5">
        <v>43244</v>
      </c>
      <c r="C31" t="s">
        <v>53</v>
      </c>
      <c r="D31" s="3">
        <f>VLOOKUP(C31,Index!$C$2:$D$182,2,FALSE)</f>
        <v>37</v>
      </c>
      <c r="H31" t="s">
        <v>13</v>
      </c>
      <c r="I31">
        <f>VLOOKUP(Table1[[#This Row],[trait_name]],Trait[],2,FALSE)</f>
        <v>30</v>
      </c>
      <c r="J31" s="30" t="s">
        <v>14</v>
      </c>
      <c r="K31" s="3" t="s">
        <v>17</v>
      </c>
    </row>
    <row r="32" spans="1:11">
      <c r="A32" s="5">
        <v>43244</v>
      </c>
      <c r="B32" s="5">
        <v>43244</v>
      </c>
      <c r="C32" t="s">
        <v>54</v>
      </c>
      <c r="D32" s="3">
        <f>VLOOKUP(C32,Index!$C$2:$D$182,2,FALSE)</f>
        <v>40</v>
      </c>
      <c r="H32" t="s">
        <v>13</v>
      </c>
      <c r="I32">
        <f>VLOOKUP(Table1[[#This Row],[trait_name]],Trait[],2,FALSE)</f>
        <v>30</v>
      </c>
      <c r="J32" s="30" t="s">
        <v>14</v>
      </c>
      <c r="K32" s="3" t="s">
        <v>39</v>
      </c>
    </row>
    <row r="33" spans="1:11">
      <c r="A33" s="5">
        <v>43244</v>
      </c>
      <c r="B33" s="5">
        <v>43244</v>
      </c>
      <c r="C33" t="s">
        <v>54</v>
      </c>
      <c r="D33" s="3">
        <f>VLOOKUP(C33,Index!$C$2:$D$182,2,FALSE)</f>
        <v>40</v>
      </c>
      <c r="H33" t="s">
        <v>55</v>
      </c>
      <c r="I33">
        <f>VLOOKUP(Table1[[#This Row],[trait_name]],Trait[],2,FALSE)</f>
        <v>30</v>
      </c>
      <c r="J33" s="30" t="s">
        <v>14</v>
      </c>
      <c r="K33" s="3" t="s">
        <v>17</v>
      </c>
    </row>
    <row r="34" spans="1:11">
      <c r="A34" s="5">
        <v>43244</v>
      </c>
      <c r="B34" s="5">
        <v>43244</v>
      </c>
      <c r="C34" t="s">
        <v>56</v>
      </c>
      <c r="D34" s="3">
        <f>VLOOKUP(C34,Index!$C$2:$D$182,2,FALSE)</f>
        <v>41</v>
      </c>
      <c r="H34" t="s">
        <v>13</v>
      </c>
      <c r="I34">
        <f>VLOOKUP(Table1[[#This Row],[trait_name]],Trait[],2,FALSE)</f>
        <v>30</v>
      </c>
      <c r="J34" s="30" t="s">
        <v>14</v>
      </c>
      <c r="K34" s="3" t="s">
        <v>26</v>
      </c>
    </row>
    <row r="35" spans="1:11">
      <c r="A35" s="5">
        <v>43244</v>
      </c>
      <c r="B35" s="5">
        <v>43244</v>
      </c>
      <c r="C35" t="s">
        <v>57</v>
      </c>
      <c r="D35" s="3">
        <f>VLOOKUP(C35,Index!$C$2:$D$182,2,FALSE)</f>
        <v>43</v>
      </c>
      <c r="H35" t="s">
        <v>16</v>
      </c>
      <c r="I35">
        <f>VLOOKUP(Table1[[#This Row],[trait_name]],Trait[],2,FALSE)</f>
        <v>30</v>
      </c>
      <c r="J35" s="30" t="s">
        <v>14</v>
      </c>
      <c r="K35" s="3" t="s">
        <v>20</v>
      </c>
    </row>
    <row r="36" spans="1:11">
      <c r="A36" s="5">
        <v>43244</v>
      </c>
      <c r="B36" s="5">
        <v>43244</v>
      </c>
      <c r="C36" t="s">
        <v>58</v>
      </c>
      <c r="D36" s="3">
        <f>VLOOKUP(C36,Index!$C$2:$D$182,2,FALSE)</f>
        <v>46</v>
      </c>
      <c r="H36" t="s">
        <v>13</v>
      </c>
      <c r="I36">
        <f>VLOOKUP(Table1[[#This Row],[trait_name]],Trait[],2,FALSE)</f>
        <v>30</v>
      </c>
      <c r="J36" s="30" t="s">
        <v>14</v>
      </c>
      <c r="K36" s="3" t="s">
        <v>15</v>
      </c>
    </row>
    <row r="37" spans="1:11">
      <c r="A37" s="5">
        <v>43244</v>
      </c>
      <c r="B37" s="5">
        <v>43244</v>
      </c>
      <c r="C37" t="s">
        <v>59</v>
      </c>
      <c r="D37" s="3">
        <f>VLOOKUP(C37,Index!$C$2:$D$182,2,FALSE)</f>
        <v>47</v>
      </c>
      <c r="H37" t="s">
        <v>13</v>
      </c>
      <c r="I37">
        <f>VLOOKUP(Table1[[#This Row],[trait_name]],Trait[],2,FALSE)</f>
        <v>30</v>
      </c>
      <c r="J37" s="30" t="s">
        <v>14</v>
      </c>
      <c r="K37" s="3" t="s">
        <v>60</v>
      </c>
    </row>
    <row r="38" spans="1:11">
      <c r="A38" s="5">
        <v>43244</v>
      </c>
      <c r="B38" s="5">
        <v>43244</v>
      </c>
      <c r="C38" t="s">
        <v>61</v>
      </c>
      <c r="D38" s="3">
        <f>VLOOKUP(C38,Index!$C$2:$D$182,2,FALSE)</f>
        <v>50</v>
      </c>
      <c r="H38" t="s">
        <v>13</v>
      </c>
      <c r="I38">
        <f>VLOOKUP(Table1[[#This Row],[trait_name]],Trait[],2,FALSE)</f>
        <v>30</v>
      </c>
      <c r="J38" s="30" t="s">
        <v>14</v>
      </c>
      <c r="K38" s="3" t="s">
        <v>36</v>
      </c>
    </row>
    <row r="39" spans="1:11">
      <c r="A39" s="5">
        <v>43245</v>
      </c>
      <c r="B39" s="5">
        <v>43245</v>
      </c>
      <c r="C39" t="s">
        <v>62</v>
      </c>
      <c r="D39" s="3">
        <f>VLOOKUP(C39,Index!$C$2:$D$182,2,FALSE)</f>
        <v>51</v>
      </c>
      <c r="H39" t="s">
        <v>13</v>
      </c>
      <c r="I39">
        <f>VLOOKUP(Table1[[#This Row],[trait_name]],Trait[],2,FALSE)</f>
        <v>30</v>
      </c>
      <c r="J39" s="30" t="s">
        <v>14</v>
      </c>
      <c r="K39" s="3" t="s">
        <v>36</v>
      </c>
    </row>
    <row r="40" spans="1:11">
      <c r="A40" s="5">
        <v>43245</v>
      </c>
      <c r="B40" s="5">
        <v>43245</v>
      </c>
      <c r="C40" t="s">
        <v>63</v>
      </c>
      <c r="D40" s="3">
        <f>VLOOKUP(C40,Index!$C$2:$D$182,2,FALSE)</f>
        <v>53</v>
      </c>
      <c r="H40" t="s">
        <v>55</v>
      </c>
      <c r="I40">
        <f>VLOOKUP(Table1[[#This Row],[trait_name]],Trait[],2,FALSE)</f>
        <v>30</v>
      </c>
      <c r="J40" s="30" t="s">
        <v>14</v>
      </c>
      <c r="K40" s="3" t="s">
        <v>36</v>
      </c>
    </row>
    <row r="41" spans="1:11">
      <c r="A41" s="5">
        <v>43245</v>
      </c>
      <c r="B41" s="5">
        <v>43245</v>
      </c>
      <c r="C41" t="s">
        <v>64</v>
      </c>
      <c r="D41" s="3">
        <f>VLOOKUP(C41,Index!$C$2:$D$182,2,FALSE)</f>
        <v>54</v>
      </c>
      <c r="H41" t="s">
        <v>13</v>
      </c>
      <c r="I41">
        <f>VLOOKUP(Table1[[#This Row],[trait_name]],Trait[],2,FALSE)</f>
        <v>30</v>
      </c>
      <c r="J41" s="30" t="s">
        <v>14</v>
      </c>
      <c r="K41" s="3" t="s">
        <v>15</v>
      </c>
    </row>
    <row r="42" spans="1:11">
      <c r="A42" s="5">
        <v>43245</v>
      </c>
      <c r="B42" s="5">
        <v>43245</v>
      </c>
      <c r="C42" t="s">
        <v>65</v>
      </c>
      <c r="D42" s="3">
        <f>VLOOKUP(C42,Index!$C$2:$D$182,2,FALSE)</f>
        <v>56</v>
      </c>
      <c r="H42" t="s">
        <v>13</v>
      </c>
      <c r="I42">
        <f>VLOOKUP(Table1[[#This Row],[trait_name]],Trait[],2,FALSE)</f>
        <v>30</v>
      </c>
      <c r="J42" s="30" t="s">
        <v>14</v>
      </c>
      <c r="K42" s="3" t="s">
        <v>36</v>
      </c>
    </row>
    <row r="43" spans="1:11">
      <c r="A43" s="5">
        <v>43245</v>
      </c>
      <c r="B43" s="5">
        <v>43245</v>
      </c>
      <c r="C43" t="s">
        <v>66</v>
      </c>
      <c r="D43" s="3">
        <f>VLOOKUP(C43,Index!$C$2:$D$182,2,FALSE)</f>
        <v>58</v>
      </c>
      <c r="H43" t="s">
        <v>16</v>
      </c>
      <c r="I43">
        <f>VLOOKUP(Table1[[#This Row],[trait_name]],Trait[],2,FALSE)</f>
        <v>30</v>
      </c>
      <c r="J43" s="30" t="s">
        <v>14</v>
      </c>
      <c r="K43" s="3" t="s">
        <v>26</v>
      </c>
    </row>
    <row r="44" spans="1:11">
      <c r="A44" s="5">
        <v>43245</v>
      </c>
      <c r="B44" s="5">
        <v>43245</v>
      </c>
      <c r="C44" t="s">
        <v>67</v>
      </c>
      <c r="D44" s="3">
        <f>VLOOKUP(C44,Index!$C$2:$D$182,2,FALSE)</f>
        <v>59</v>
      </c>
      <c r="H44" t="s">
        <v>16</v>
      </c>
      <c r="I44">
        <f>VLOOKUP(Table1[[#This Row],[trait_name]],Trait[],2,FALSE)</f>
        <v>30</v>
      </c>
      <c r="J44" s="30" t="s">
        <v>14</v>
      </c>
      <c r="K44" s="3" t="s">
        <v>39</v>
      </c>
    </row>
    <row r="45" spans="1:11">
      <c r="A45" s="5">
        <v>43245</v>
      </c>
      <c r="B45" s="5">
        <v>43245</v>
      </c>
      <c r="C45" t="s">
        <v>67</v>
      </c>
      <c r="D45" s="3">
        <f>VLOOKUP(C45,Index!$C$2:$D$182,2,FALSE)</f>
        <v>59</v>
      </c>
      <c r="H45" t="s">
        <v>13</v>
      </c>
      <c r="I45">
        <f>VLOOKUP(Table1[[#This Row],[trait_name]],Trait[],2,FALSE)</f>
        <v>30</v>
      </c>
      <c r="J45" s="30" t="s">
        <v>14</v>
      </c>
      <c r="K45" s="3" t="s">
        <v>36</v>
      </c>
    </row>
    <row r="46" spans="1:11">
      <c r="A46" s="5">
        <v>43245</v>
      </c>
      <c r="B46" s="5">
        <v>43245</v>
      </c>
      <c r="C46" t="s">
        <v>68</v>
      </c>
      <c r="D46" s="3">
        <f>VLOOKUP(C46,Index!$C$2:$D$182,2,FALSE)</f>
        <v>60</v>
      </c>
      <c r="F46" t="s">
        <v>69</v>
      </c>
      <c r="H46" t="s">
        <v>70</v>
      </c>
      <c r="I46">
        <f>VLOOKUP(Table1[[#This Row],[trait_name]],Trait[],2,FALSE)</f>
        <v>30</v>
      </c>
      <c r="J46" s="30" t="s">
        <v>14</v>
      </c>
      <c r="K46" s="3" t="s">
        <v>26</v>
      </c>
    </row>
    <row r="47" spans="1:11">
      <c r="A47" s="5">
        <v>43245</v>
      </c>
      <c r="B47" s="5">
        <v>43245</v>
      </c>
      <c r="C47" t="s">
        <v>68</v>
      </c>
      <c r="D47" s="3">
        <f>VLOOKUP(C47,Index!$C$2:$D$182,2,FALSE)</f>
        <v>60</v>
      </c>
      <c r="F47" t="s">
        <v>69</v>
      </c>
      <c r="H47" t="s">
        <v>70</v>
      </c>
      <c r="I47">
        <f>VLOOKUP(Table1[[#This Row],[trait_name]],Trait[],2,FALSE)</f>
        <v>30</v>
      </c>
      <c r="J47" s="30" t="s">
        <v>14</v>
      </c>
      <c r="K47" s="3" t="s">
        <v>20</v>
      </c>
    </row>
    <row r="48" spans="1:11">
      <c r="A48" s="5">
        <v>43245</v>
      </c>
      <c r="B48" s="5">
        <v>43245</v>
      </c>
      <c r="C48" t="s">
        <v>71</v>
      </c>
      <c r="D48" s="3">
        <f>VLOOKUP(C48,Index!$C$2:$D$182,2,FALSE)</f>
        <v>61</v>
      </c>
      <c r="H48" t="s">
        <v>19</v>
      </c>
      <c r="I48">
        <f>VLOOKUP(Table1[[#This Row],[trait_name]],Trait[],2,FALSE)</f>
        <v>30</v>
      </c>
      <c r="J48" s="30" t="s">
        <v>14</v>
      </c>
      <c r="K48" s="3" t="s">
        <v>22</v>
      </c>
    </row>
    <row r="49" spans="1:11">
      <c r="A49" s="5">
        <v>43245</v>
      </c>
      <c r="B49" s="5">
        <v>43245</v>
      </c>
      <c r="C49" t="s">
        <v>72</v>
      </c>
      <c r="D49" s="3">
        <f>VLOOKUP(C49,Index!$C$2:$D$182,2,FALSE)</f>
        <v>62</v>
      </c>
      <c r="H49" t="s">
        <v>73</v>
      </c>
      <c r="I49">
        <f>VLOOKUP(Table1[[#This Row],[trait_name]],Trait[],2,FALSE)</f>
        <v>30</v>
      </c>
      <c r="J49" s="30" t="s">
        <v>14</v>
      </c>
      <c r="K49" s="3"/>
    </row>
    <row r="50" spans="1:11">
      <c r="A50" s="5">
        <v>43245</v>
      </c>
      <c r="B50" s="5">
        <v>43245</v>
      </c>
      <c r="C50" t="s">
        <v>74</v>
      </c>
      <c r="D50" s="3">
        <f>VLOOKUP(C50,Index!$C$2:$D$182,2,FALSE)</f>
        <v>63</v>
      </c>
      <c r="H50" t="s">
        <v>13</v>
      </c>
      <c r="I50">
        <f>VLOOKUP(Table1[[#This Row],[trait_name]],Trait[],2,FALSE)</f>
        <v>30</v>
      </c>
      <c r="J50" s="30" t="s">
        <v>14</v>
      </c>
      <c r="K50" s="3" t="s">
        <v>36</v>
      </c>
    </row>
    <row r="51" spans="1:11">
      <c r="A51" s="5">
        <v>43245</v>
      </c>
      <c r="B51" s="5">
        <v>43245</v>
      </c>
      <c r="C51" t="s">
        <v>75</v>
      </c>
      <c r="D51" s="3">
        <f>VLOOKUP(C51,Index!$C$2:$D$182,2,FALSE)</f>
        <v>65</v>
      </c>
      <c r="H51" t="s">
        <v>13</v>
      </c>
      <c r="I51">
        <f>VLOOKUP(Table1[[#This Row],[trait_name]],Trait[],2,FALSE)</f>
        <v>30</v>
      </c>
      <c r="J51" s="30" t="s">
        <v>14</v>
      </c>
      <c r="K51" s="3" t="s">
        <v>26</v>
      </c>
    </row>
    <row r="52" spans="1:11">
      <c r="A52" s="5">
        <v>43245</v>
      </c>
      <c r="B52" s="5">
        <v>43245</v>
      </c>
      <c r="C52" t="s">
        <v>76</v>
      </c>
      <c r="D52" s="3">
        <f>VLOOKUP(C52,Index!$C$2:$D$182,2,FALSE)</f>
        <v>66</v>
      </c>
      <c r="H52" t="s">
        <v>16</v>
      </c>
      <c r="I52">
        <f>VLOOKUP(Table1[[#This Row],[trait_name]],Trait[],2,FALSE)</f>
        <v>30</v>
      </c>
      <c r="J52" s="30" t="s">
        <v>14</v>
      </c>
      <c r="K52" s="3" t="s">
        <v>20</v>
      </c>
    </row>
    <row r="53" spans="1:11">
      <c r="A53" s="5">
        <v>43245</v>
      </c>
      <c r="B53" s="5">
        <v>43245</v>
      </c>
      <c r="C53" t="s">
        <v>77</v>
      </c>
      <c r="D53" s="3">
        <f>VLOOKUP(C53,Index!$C$2:$D$182,2,FALSE)</f>
        <v>67</v>
      </c>
      <c r="H53" t="s">
        <v>13</v>
      </c>
      <c r="I53">
        <f>VLOOKUP(Table1[[#This Row],[trait_name]],Trait[],2,FALSE)</f>
        <v>30</v>
      </c>
      <c r="J53" s="30" t="s">
        <v>14</v>
      </c>
      <c r="K53" s="3" t="s">
        <v>15</v>
      </c>
    </row>
    <row r="54" spans="1:11">
      <c r="A54" s="5">
        <v>43245</v>
      </c>
      <c r="B54" s="5">
        <v>43245</v>
      </c>
      <c r="C54" t="s">
        <v>78</v>
      </c>
      <c r="D54" s="3">
        <f>VLOOKUP(C54,Index!$C$2:$D$182,2,FALSE)</f>
        <v>68</v>
      </c>
      <c r="H54" t="s">
        <v>13</v>
      </c>
      <c r="I54">
        <f>VLOOKUP(Table1[[#This Row],[trait_name]],Trait[],2,FALSE)</f>
        <v>30</v>
      </c>
      <c r="J54" s="30" t="s">
        <v>14</v>
      </c>
      <c r="K54" s="3" t="s">
        <v>60</v>
      </c>
    </row>
    <row r="55" spans="1:11">
      <c r="A55" s="5">
        <v>43245</v>
      </c>
      <c r="B55" s="5">
        <v>43245</v>
      </c>
      <c r="C55" t="s">
        <v>79</v>
      </c>
      <c r="D55" s="3">
        <f>VLOOKUP(C55,Index!$C$2:$D$182,2,FALSE)</f>
        <v>69</v>
      </c>
      <c r="H55" t="s">
        <v>13</v>
      </c>
      <c r="I55">
        <f>VLOOKUP(Table1[[#This Row],[trait_name]],Trait[],2,FALSE)</f>
        <v>30</v>
      </c>
      <c r="J55" s="30" t="s">
        <v>14</v>
      </c>
      <c r="K55" s="3" t="s">
        <v>17</v>
      </c>
    </row>
    <row r="56" spans="1:11">
      <c r="A56" s="5">
        <v>43245</v>
      </c>
      <c r="B56" s="5">
        <v>43245</v>
      </c>
      <c r="C56" t="s">
        <v>79</v>
      </c>
      <c r="D56" s="3">
        <f>VLOOKUP(C56,Index!$C$2:$D$182,2,FALSE)</f>
        <v>69</v>
      </c>
      <c r="H56" t="s">
        <v>13</v>
      </c>
      <c r="I56">
        <f>VLOOKUP(Table1[[#This Row],[trait_name]],Trait[],2,FALSE)</f>
        <v>30</v>
      </c>
      <c r="J56" s="30" t="s">
        <v>14</v>
      </c>
      <c r="K56" s="3" t="s">
        <v>26</v>
      </c>
    </row>
    <row r="57" spans="1:11">
      <c r="A57" s="5">
        <v>43245</v>
      </c>
      <c r="B57" s="5">
        <v>43245</v>
      </c>
      <c r="C57" t="s">
        <v>80</v>
      </c>
      <c r="D57" s="3">
        <f>VLOOKUP(C57,Index!$C$2:$D$182,2,FALSE)</f>
        <v>71</v>
      </c>
      <c r="H57" t="s">
        <v>16</v>
      </c>
      <c r="I57">
        <f>VLOOKUP(Table1[[#This Row],[trait_name]],Trait[],2,FALSE)</f>
        <v>30</v>
      </c>
      <c r="J57" s="30" t="s">
        <v>14</v>
      </c>
      <c r="K57" s="3" t="s">
        <v>20</v>
      </c>
    </row>
    <row r="58" spans="1:11">
      <c r="A58" s="5">
        <v>43247</v>
      </c>
      <c r="B58" s="5">
        <v>43247</v>
      </c>
      <c r="C58" t="s">
        <v>81</v>
      </c>
      <c r="D58" s="3">
        <f>VLOOKUP(C58,Index!$C$2:$D$182,2,FALSE)</f>
        <v>72</v>
      </c>
      <c r="E58" t="s">
        <v>82</v>
      </c>
      <c r="H58" t="s">
        <v>13</v>
      </c>
      <c r="I58">
        <f>VLOOKUP(Table1[[#This Row],[trait_name]],Trait[],2,FALSE)</f>
        <v>30</v>
      </c>
      <c r="J58" s="30" t="s">
        <v>14</v>
      </c>
      <c r="K58" s="3" t="s">
        <v>20</v>
      </c>
    </row>
    <row r="59" spans="1:11">
      <c r="A59" s="5">
        <v>43247</v>
      </c>
      <c r="B59" s="5">
        <v>43247</v>
      </c>
      <c r="C59" t="s">
        <v>83</v>
      </c>
      <c r="D59" s="3">
        <f>VLOOKUP(C59,Index!$C$2:$D$182,2,FALSE)</f>
        <v>73</v>
      </c>
      <c r="F59" t="s">
        <v>84</v>
      </c>
      <c r="H59" t="s">
        <v>13</v>
      </c>
      <c r="I59">
        <f>VLOOKUP(Table1[[#This Row],[trait_name]],Trait[],2,FALSE)</f>
        <v>30</v>
      </c>
      <c r="J59" s="30" t="s">
        <v>14</v>
      </c>
      <c r="K59" s="3" t="s">
        <v>20</v>
      </c>
    </row>
    <row r="60" spans="1:11">
      <c r="A60" s="5">
        <v>43247</v>
      </c>
      <c r="B60" s="5">
        <v>43247</v>
      </c>
      <c r="C60" t="s">
        <v>85</v>
      </c>
      <c r="D60" s="3">
        <f>VLOOKUP(C60,Index!$C$2:$D$182,2,FALSE)</f>
        <v>74</v>
      </c>
      <c r="H60" t="s">
        <v>86</v>
      </c>
      <c r="I60">
        <f>VLOOKUP(Table1[[#This Row],[trait_name]],Trait[],2,FALSE)</f>
        <v>30</v>
      </c>
      <c r="J60" s="30" t="s">
        <v>14</v>
      </c>
      <c r="K60" s="3" t="s">
        <v>20</v>
      </c>
    </row>
    <row r="61" spans="1:11">
      <c r="A61" s="5">
        <v>43247</v>
      </c>
      <c r="B61" s="5">
        <v>43247</v>
      </c>
      <c r="C61" t="s">
        <v>85</v>
      </c>
      <c r="D61" s="3">
        <f>VLOOKUP(C61,Index!$C$2:$D$182,2,FALSE)</f>
        <v>74</v>
      </c>
      <c r="H61" t="s">
        <v>86</v>
      </c>
      <c r="I61">
        <f>VLOOKUP(Table1[[#This Row],[trait_name]],Trait[],2,FALSE)</f>
        <v>30</v>
      </c>
      <c r="J61" s="30" t="s">
        <v>14</v>
      </c>
      <c r="K61" s="3" t="s">
        <v>26</v>
      </c>
    </row>
    <row r="62" spans="1:11">
      <c r="A62" s="5">
        <v>43247</v>
      </c>
      <c r="B62" s="5">
        <v>43247</v>
      </c>
      <c r="C62" t="s">
        <v>87</v>
      </c>
      <c r="D62" s="3">
        <f>VLOOKUP(C62,Index!$C$2:$D$182,2,FALSE)</f>
        <v>75</v>
      </c>
      <c r="H62" t="s">
        <v>13</v>
      </c>
      <c r="I62">
        <f>VLOOKUP(Table1[[#This Row],[trait_name]],Trait[],2,FALSE)</f>
        <v>30</v>
      </c>
      <c r="J62" s="30" t="s">
        <v>14</v>
      </c>
      <c r="K62" s="3" t="s">
        <v>15</v>
      </c>
    </row>
    <row r="63" spans="1:11">
      <c r="A63" s="5">
        <v>43247</v>
      </c>
      <c r="B63" s="5">
        <v>43247</v>
      </c>
      <c r="C63" t="s">
        <v>88</v>
      </c>
      <c r="D63" s="3">
        <f>VLOOKUP(C63,Index!$C$2:$D$182,2,FALSE)</f>
        <v>78</v>
      </c>
      <c r="H63" t="s">
        <v>13</v>
      </c>
      <c r="I63">
        <f>VLOOKUP(Table1[[#This Row],[trait_name]],Trait[],2,FALSE)</f>
        <v>30</v>
      </c>
      <c r="J63" s="30" t="s">
        <v>14</v>
      </c>
      <c r="K63" s="3" t="s">
        <v>15</v>
      </c>
    </row>
    <row r="64" spans="1:11">
      <c r="A64" s="5">
        <v>43247</v>
      </c>
      <c r="B64" s="5">
        <v>43247</v>
      </c>
      <c r="C64" t="s">
        <v>89</v>
      </c>
      <c r="D64" s="3">
        <f>VLOOKUP(C64,Index!$C$2:$D$182,2,FALSE)</f>
        <v>79</v>
      </c>
      <c r="H64" t="s">
        <v>16</v>
      </c>
      <c r="I64">
        <f>VLOOKUP(Table1[[#This Row],[trait_name]],Trait[],2,FALSE)</f>
        <v>30</v>
      </c>
      <c r="J64" s="30" t="s">
        <v>14</v>
      </c>
      <c r="K64" s="3" t="s">
        <v>26</v>
      </c>
    </row>
    <row r="65" spans="1:11">
      <c r="A65" s="5">
        <v>43247</v>
      </c>
      <c r="B65" s="5">
        <v>43247</v>
      </c>
      <c r="C65" t="s">
        <v>90</v>
      </c>
      <c r="D65" s="3">
        <f>VLOOKUP(C65,Index!$C$2:$D$182,2,FALSE)</f>
        <v>80</v>
      </c>
      <c r="H65" t="s">
        <v>13</v>
      </c>
      <c r="I65">
        <f>VLOOKUP(Table1[[#This Row],[trait_name]],Trait[],2,FALSE)</f>
        <v>30</v>
      </c>
      <c r="J65" s="30" t="s">
        <v>14</v>
      </c>
      <c r="K65" s="3" t="s">
        <v>20</v>
      </c>
    </row>
    <row r="66" spans="1:11">
      <c r="A66" s="5">
        <v>43247</v>
      </c>
      <c r="B66" s="5">
        <v>43247</v>
      </c>
      <c r="C66" t="s">
        <v>91</v>
      </c>
      <c r="D66" s="3">
        <f>VLOOKUP(C66,Index!$C$2:$D$182,2,FALSE)</f>
        <v>82</v>
      </c>
      <c r="H66" t="s">
        <v>16</v>
      </c>
      <c r="I66">
        <f>VLOOKUP(Table1[[#This Row],[trait_name]],Trait[],2,FALSE)</f>
        <v>30</v>
      </c>
      <c r="J66" s="30" t="s">
        <v>14</v>
      </c>
      <c r="K66" s="3" t="s">
        <v>20</v>
      </c>
    </row>
    <row r="67" spans="1:11">
      <c r="A67" s="5">
        <v>43248</v>
      </c>
      <c r="B67" s="5">
        <v>43248</v>
      </c>
      <c r="C67" t="s">
        <v>92</v>
      </c>
      <c r="D67" s="3">
        <f>VLOOKUP(C67,Index!$C$2:$D$182,2,FALSE)</f>
        <v>87</v>
      </c>
      <c r="H67" t="s">
        <v>13</v>
      </c>
      <c r="I67">
        <f>VLOOKUP(Table1[[#This Row],[trait_name]],Trait[],2,FALSE)</f>
        <v>30</v>
      </c>
      <c r="J67" s="30" t="s">
        <v>14</v>
      </c>
      <c r="K67" s="3" t="s">
        <v>36</v>
      </c>
    </row>
    <row r="68" spans="1:11">
      <c r="A68" s="5">
        <v>43248</v>
      </c>
      <c r="B68" s="5">
        <v>43248</v>
      </c>
      <c r="C68" t="s">
        <v>93</v>
      </c>
      <c r="D68" s="3">
        <f>VLOOKUP(C68,Index!$C$2:$D$182,2,FALSE)</f>
        <v>88</v>
      </c>
      <c r="H68" t="s">
        <v>94</v>
      </c>
      <c r="I68">
        <f>VLOOKUP(Table1[[#This Row],[trait_name]],Trait[],2,FALSE)</f>
        <v>30</v>
      </c>
      <c r="J68" s="30" t="s">
        <v>14</v>
      </c>
      <c r="K68" s="3" t="s">
        <v>15</v>
      </c>
    </row>
    <row r="69" spans="1:11">
      <c r="A69" s="5">
        <v>43248</v>
      </c>
      <c r="B69" s="5">
        <v>43248</v>
      </c>
      <c r="C69" t="s">
        <v>95</v>
      </c>
      <c r="D69" s="3">
        <f>VLOOKUP(C69,Index!$C$2:$D$182,2,FALSE)</f>
        <v>92</v>
      </c>
      <c r="H69" t="s">
        <v>13</v>
      </c>
      <c r="I69">
        <f>VLOOKUP(Table1[[#This Row],[trait_name]],Trait[],2,FALSE)</f>
        <v>30</v>
      </c>
      <c r="J69" s="30" t="s">
        <v>14</v>
      </c>
      <c r="K69" s="3" t="s">
        <v>17</v>
      </c>
    </row>
    <row r="70" spans="1:11">
      <c r="A70" s="5">
        <v>43248</v>
      </c>
      <c r="B70" s="5">
        <v>43248</v>
      </c>
      <c r="C70" t="s">
        <v>96</v>
      </c>
      <c r="D70" s="3">
        <f>VLOOKUP(C70,Index!$C$2:$D$182,2,FALSE)</f>
        <v>93</v>
      </c>
      <c r="H70" t="s">
        <v>97</v>
      </c>
      <c r="I70">
        <f>VLOOKUP(Table1[[#This Row],[trait_name]],Trait[],2,FALSE)</f>
        <v>30</v>
      </c>
      <c r="J70" s="30" t="s">
        <v>14</v>
      </c>
      <c r="K70" s="3" t="s">
        <v>26</v>
      </c>
    </row>
    <row r="71" spans="1:11">
      <c r="A71" s="5">
        <v>43248</v>
      </c>
      <c r="B71" s="5">
        <v>43248</v>
      </c>
      <c r="C71" t="s">
        <v>98</v>
      </c>
      <c r="D71" s="3">
        <f>VLOOKUP(C71,Index!$C$2:$D$182,2,FALSE)</f>
        <v>96</v>
      </c>
      <c r="H71" t="s">
        <v>16</v>
      </c>
      <c r="I71">
        <f>VLOOKUP(Table1[[#This Row],[trait_name]],Trait[],2,FALSE)</f>
        <v>30</v>
      </c>
      <c r="J71" s="30" t="s">
        <v>14</v>
      </c>
      <c r="K71" s="3" t="s">
        <v>26</v>
      </c>
    </row>
    <row r="72" spans="1:11">
      <c r="A72" s="5">
        <v>43248</v>
      </c>
      <c r="B72" s="5">
        <v>43248</v>
      </c>
      <c r="C72" t="s">
        <v>98</v>
      </c>
      <c r="D72" s="3">
        <f>VLOOKUP(C72,Index!$C$2:$D$182,2,FALSE)</f>
        <v>96</v>
      </c>
      <c r="H72" t="s">
        <v>19</v>
      </c>
      <c r="I72">
        <f>VLOOKUP(Table1[[#This Row],[trait_name]],Trait[],2,FALSE)</f>
        <v>30</v>
      </c>
      <c r="J72" s="30" t="s">
        <v>14</v>
      </c>
      <c r="K72" s="3" t="s">
        <v>15</v>
      </c>
    </row>
    <row r="73" spans="1:11">
      <c r="A73" s="5">
        <v>43248</v>
      </c>
      <c r="B73" s="5">
        <v>43248</v>
      </c>
      <c r="C73" t="s">
        <v>99</v>
      </c>
      <c r="D73" s="3">
        <f>VLOOKUP(C73,Index!$C$2:$D$182,2,FALSE)</f>
        <v>99</v>
      </c>
      <c r="H73" t="s">
        <v>19</v>
      </c>
      <c r="I73">
        <f>VLOOKUP(Table1[[#This Row],[trait_name]],Trait[],2,FALSE)</f>
        <v>30</v>
      </c>
      <c r="J73" s="30" t="s">
        <v>14</v>
      </c>
      <c r="K73" s="3" t="s">
        <v>22</v>
      </c>
    </row>
    <row r="74" spans="1:11">
      <c r="A74" s="5">
        <v>43248</v>
      </c>
      <c r="B74" s="5">
        <v>43248</v>
      </c>
      <c r="C74" t="s">
        <v>99</v>
      </c>
      <c r="D74" s="3">
        <f>VLOOKUP(C74,Index!$C$2:$D$182,2,FALSE)</f>
        <v>99</v>
      </c>
      <c r="H74" t="s">
        <v>13</v>
      </c>
      <c r="I74">
        <f>VLOOKUP(Table1[[#This Row],[trait_name]],Trait[],2,FALSE)</f>
        <v>30</v>
      </c>
      <c r="J74" s="30" t="s">
        <v>14</v>
      </c>
      <c r="K74" s="3" t="s">
        <v>36</v>
      </c>
    </row>
    <row r="75" spans="1:11">
      <c r="A75" s="5">
        <v>43248</v>
      </c>
      <c r="B75" s="5">
        <v>43248</v>
      </c>
      <c r="C75" t="s">
        <v>100</v>
      </c>
      <c r="D75" s="3">
        <f>VLOOKUP(C75,Index!$C$2:$D$182,2,FALSE)</f>
        <v>100</v>
      </c>
      <c r="H75" t="s">
        <v>101</v>
      </c>
      <c r="I75">
        <f>VLOOKUP(Table1[[#This Row],[trait_name]],Trait[],2,FALSE)</f>
        <v>30</v>
      </c>
      <c r="J75" s="30" t="s">
        <v>14</v>
      </c>
      <c r="K75" s="3" t="s">
        <v>26</v>
      </c>
    </row>
    <row r="76" spans="1:11">
      <c r="A76" s="5">
        <v>43248</v>
      </c>
      <c r="B76" s="5">
        <v>43248</v>
      </c>
      <c r="C76" t="s">
        <v>102</v>
      </c>
      <c r="D76" s="3">
        <f>VLOOKUP(C76,Index!$C$2:$D$182,2,FALSE)</f>
        <v>101</v>
      </c>
      <c r="H76" t="s">
        <v>13</v>
      </c>
      <c r="I76">
        <f>VLOOKUP(Table1[[#This Row],[trait_name]],Trait[],2,FALSE)</f>
        <v>30</v>
      </c>
      <c r="J76" s="30" t="s">
        <v>14</v>
      </c>
      <c r="K76" s="3" t="s">
        <v>36</v>
      </c>
    </row>
    <row r="77" spans="1:11">
      <c r="A77" s="5">
        <v>43248</v>
      </c>
      <c r="B77" s="5">
        <v>43248</v>
      </c>
      <c r="C77" t="s">
        <v>103</v>
      </c>
      <c r="D77" s="3">
        <f>VLOOKUP(C77,Index!$C$2:$D$182,2,FALSE)</f>
        <v>104</v>
      </c>
      <c r="H77" t="s">
        <v>13</v>
      </c>
      <c r="I77">
        <f>VLOOKUP(Table1[[#This Row],[trait_name]],Trait[],2,FALSE)</f>
        <v>30</v>
      </c>
      <c r="J77" s="30" t="s">
        <v>14</v>
      </c>
      <c r="K77" s="3" t="s">
        <v>36</v>
      </c>
    </row>
    <row r="78" spans="1:11">
      <c r="A78" s="5">
        <v>43248</v>
      </c>
      <c r="B78" s="5">
        <v>43248</v>
      </c>
      <c r="C78" t="s">
        <v>103</v>
      </c>
      <c r="D78" s="3">
        <f>VLOOKUP(C78,Index!$C$2:$D$182,2,FALSE)</f>
        <v>104</v>
      </c>
      <c r="H78" t="s">
        <v>104</v>
      </c>
      <c r="I78">
        <f>VLOOKUP(Table1[[#This Row],[trait_name]],Trait[],2,FALSE)</f>
        <v>30</v>
      </c>
      <c r="J78" s="30" t="s">
        <v>14</v>
      </c>
      <c r="K78" s="3" t="s">
        <v>60</v>
      </c>
    </row>
    <row r="79" spans="1:11">
      <c r="A79" s="5">
        <v>43249</v>
      </c>
      <c r="B79" s="5">
        <v>43249</v>
      </c>
      <c r="C79" t="s">
        <v>105</v>
      </c>
      <c r="D79" s="3">
        <f>VLOOKUP(C79,Index!$C$2:$D$182,2,FALSE)</f>
        <v>107</v>
      </c>
      <c r="H79" t="s">
        <v>16</v>
      </c>
      <c r="I79">
        <f>VLOOKUP(Table1[[#This Row],[trait_name]],Trait[],2,FALSE)</f>
        <v>30</v>
      </c>
      <c r="J79" s="30" t="s">
        <v>14</v>
      </c>
      <c r="K79" s="3" t="s">
        <v>60</v>
      </c>
    </row>
    <row r="80" spans="1:11">
      <c r="A80" s="5">
        <v>43249</v>
      </c>
      <c r="B80" s="5">
        <v>43249</v>
      </c>
      <c r="C80" t="s">
        <v>106</v>
      </c>
      <c r="D80" s="3">
        <f>VLOOKUP(C80,Index!$C$2:$D$182,2,FALSE)</f>
        <v>113</v>
      </c>
      <c r="H80" t="s">
        <v>13</v>
      </c>
      <c r="I80">
        <f>VLOOKUP(Table1[[#This Row],[trait_name]],Trait[],2,FALSE)</f>
        <v>30</v>
      </c>
      <c r="J80" s="30" t="s">
        <v>14</v>
      </c>
      <c r="K80" s="3" t="s">
        <v>20</v>
      </c>
    </row>
    <row r="81" spans="1:11">
      <c r="A81" s="5">
        <v>43249</v>
      </c>
      <c r="B81" s="5">
        <v>43249</v>
      </c>
      <c r="C81" t="s">
        <v>106</v>
      </c>
      <c r="D81" s="3">
        <f>VLOOKUP(C81,Index!$C$2:$D$182,2,FALSE)</f>
        <v>113</v>
      </c>
      <c r="H81" t="s">
        <v>19</v>
      </c>
      <c r="I81">
        <f>VLOOKUP(Table1[[#This Row],[trait_name]],Trait[],2,FALSE)</f>
        <v>30</v>
      </c>
      <c r="J81" s="30" t="s">
        <v>14</v>
      </c>
      <c r="K81" s="3" t="s">
        <v>26</v>
      </c>
    </row>
    <row r="82" spans="1:11">
      <c r="A82" s="5">
        <v>43249</v>
      </c>
      <c r="B82" s="5">
        <v>43249</v>
      </c>
      <c r="C82" t="s">
        <v>107</v>
      </c>
      <c r="D82" s="3">
        <f>VLOOKUP(C82,Index!$C$2:$D$182,2,FALSE)</f>
        <v>115</v>
      </c>
      <c r="H82" t="s">
        <v>108</v>
      </c>
      <c r="I82">
        <f>VLOOKUP(Table1[[#This Row],[trait_name]],Trait[],2,FALSE)</f>
        <v>30</v>
      </c>
      <c r="J82" s="30" t="s">
        <v>14</v>
      </c>
      <c r="K82" s="3" t="s">
        <v>26</v>
      </c>
    </row>
    <row r="83" spans="1:11">
      <c r="A83" s="5">
        <v>43249</v>
      </c>
      <c r="B83" s="5">
        <v>43249</v>
      </c>
      <c r="C83" t="s">
        <v>109</v>
      </c>
      <c r="D83" s="3">
        <f>VLOOKUP(C83,Index!$C$2:$D$182,2,FALSE)</f>
        <v>116</v>
      </c>
      <c r="H83" t="s">
        <v>13</v>
      </c>
      <c r="I83">
        <f>VLOOKUP(Table1[[#This Row],[trait_name]],Trait[],2,FALSE)</f>
        <v>30</v>
      </c>
      <c r="J83" s="30" t="s">
        <v>14</v>
      </c>
      <c r="K83" s="3" t="s">
        <v>26</v>
      </c>
    </row>
    <row r="84" spans="1:11">
      <c r="A84" s="5">
        <v>43249</v>
      </c>
      <c r="B84" s="5">
        <v>43249</v>
      </c>
      <c r="C84" t="s">
        <v>110</v>
      </c>
      <c r="D84" s="3">
        <f>VLOOKUP(C84,Index!$C$2:$D$182,2,FALSE)</f>
        <v>118</v>
      </c>
      <c r="H84" t="s">
        <v>13</v>
      </c>
      <c r="I84">
        <f>VLOOKUP(Table1[[#This Row],[trait_name]],Trait[],2,FALSE)</f>
        <v>30</v>
      </c>
      <c r="J84" s="30" t="s">
        <v>14</v>
      </c>
      <c r="K84" s="3" t="s">
        <v>20</v>
      </c>
    </row>
    <row r="85" spans="1:11">
      <c r="A85" s="5">
        <v>43249</v>
      </c>
      <c r="B85" s="5">
        <v>43249</v>
      </c>
      <c r="C85" t="s">
        <v>111</v>
      </c>
      <c r="D85" s="3">
        <f>VLOOKUP(C85,Index!$C$2:$D$182,2,FALSE)</f>
        <v>122</v>
      </c>
      <c r="H85" t="s">
        <v>112</v>
      </c>
      <c r="I85">
        <f>VLOOKUP(Table1[[#This Row],[trait_name]],Trait[],2,FALSE)</f>
        <v>30</v>
      </c>
      <c r="J85" s="30" t="s">
        <v>14</v>
      </c>
      <c r="K85" s="3" t="s">
        <v>20</v>
      </c>
    </row>
    <row r="86" spans="1:11">
      <c r="A86" s="5">
        <v>43273</v>
      </c>
      <c r="B86" s="5">
        <v>43273</v>
      </c>
      <c r="C86" t="s">
        <v>113</v>
      </c>
      <c r="D86" s="3">
        <f>VLOOKUP(C86,Index!$C$2:$D$182,2,FALSE)</f>
        <v>124</v>
      </c>
      <c r="H86" t="s">
        <v>114</v>
      </c>
      <c r="I86">
        <f>VLOOKUP(Table1[[#This Row],[trait_name]],Trait[],2,FALSE)</f>
        <v>30</v>
      </c>
      <c r="J86" s="30" t="s">
        <v>14</v>
      </c>
      <c r="K86" s="3" t="str">
        <f>[1]Traits!N7</f>
        <v>open</v>
      </c>
    </row>
    <row r="87" spans="1:11">
      <c r="A87" s="5">
        <v>43273</v>
      </c>
      <c r="B87" s="5">
        <v>43273</v>
      </c>
      <c r="C87" t="s">
        <v>113</v>
      </c>
      <c r="D87" s="3">
        <f>VLOOKUP(C87,Index!$C$2:$D$182,2,FALSE)</f>
        <v>124</v>
      </c>
      <c r="I87">
        <f>VLOOKUP(Table1[[#This Row],[trait_name]],Trait[],2,FALSE)</f>
        <v>30</v>
      </c>
      <c r="J87" s="30" t="s">
        <v>14</v>
      </c>
      <c r="K87" s="3"/>
    </row>
    <row r="88" spans="1:11">
      <c r="A88" s="5">
        <v>43273</v>
      </c>
      <c r="B88" s="5">
        <v>43273</v>
      </c>
      <c r="C88" t="s">
        <v>115</v>
      </c>
      <c r="D88" s="3">
        <f>VLOOKUP(C88,Index!$C$2:$D$182,2,FALSE)</f>
        <v>125</v>
      </c>
      <c r="H88" t="s">
        <v>16</v>
      </c>
      <c r="I88">
        <f>VLOOKUP(Table1[[#This Row],[trait_name]],Trait[],2,FALSE)</f>
        <v>30</v>
      </c>
      <c r="J88" s="30" t="s">
        <v>14</v>
      </c>
      <c r="K88" s="3" t="str">
        <f>[1]Traits!N7</f>
        <v>open</v>
      </c>
    </row>
    <row r="89" spans="1:11">
      <c r="A89" s="5">
        <v>43273</v>
      </c>
      <c r="B89" s="5">
        <v>43273</v>
      </c>
      <c r="C89" t="s">
        <v>115</v>
      </c>
      <c r="D89" s="3">
        <f>VLOOKUP(C89,Index!$C$2:$D$182,2,FALSE)</f>
        <v>125</v>
      </c>
      <c r="I89">
        <f>VLOOKUP(Table1[[#This Row],[trait_name]],Trait[],2,FALSE)</f>
        <v>30</v>
      </c>
      <c r="J89" s="30" t="s">
        <v>14</v>
      </c>
      <c r="K89" s="3"/>
    </row>
    <row r="90" spans="1:11">
      <c r="A90" s="5">
        <v>43273</v>
      </c>
      <c r="B90" s="5">
        <v>43273</v>
      </c>
      <c r="C90" t="s">
        <v>116</v>
      </c>
      <c r="D90" s="3">
        <f>VLOOKUP(C90,Index!$C$2:$D$182,2,FALSE)</f>
        <v>126</v>
      </c>
      <c r="H90" t="s">
        <v>13</v>
      </c>
      <c r="I90">
        <f>VLOOKUP(Table1[[#This Row],[trait_name]],Trait[],2,FALSE)</f>
        <v>30</v>
      </c>
      <c r="J90" s="30" t="s">
        <v>14</v>
      </c>
      <c r="K90" s="3" t="str">
        <f>[1]Traits!N7</f>
        <v>open</v>
      </c>
    </row>
    <row r="91" spans="1:11">
      <c r="A91" s="5">
        <v>43273</v>
      </c>
      <c r="B91" s="5">
        <v>43273</v>
      </c>
      <c r="C91" t="s">
        <v>116</v>
      </c>
      <c r="D91" s="3">
        <f>VLOOKUP(C91,Index!$C$2:$D$182,2,FALSE)</f>
        <v>126</v>
      </c>
      <c r="I91">
        <f>VLOOKUP(Table1[[#This Row],[trait_name]],Trait[],2,FALSE)</f>
        <v>30</v>
      </c>
      <c r="J91" s="30" t="s">
        <v>14</v>
      </c>
      <c r="K91" s="3"/>
    </row>
    <row r="92" spans="1:11">
      <c r="A92" s="5">
        <v>43273</v>
      </c>
      <c r="B92" s="5">
        <v>43273</v>
      </c>
      <c r="C92" t="s">
        <v>117</v>
      </c>
      <c r="D92" s="3">
        <f>VLOOKUP(C92,Index!$C$2:$D$182,2,FALSE)</f>
        <v>127</v>
      </c>
      <c r="I92">
        <f>VLOOKUP(Table1[[#This Row],[trait_name]],Trait[],2,FALSE)</f>
        <v>30</v>
      </c>
      <c r="J92" s="30" t="s">
        <v>14</v>
      </c>
      <c r="K92" s="3"/>
    </row>
    <row r="93" spans="1:11">
      <c r="A93" s="5">
        <v>43273</v>
      </c>
      <c r="B93" s="5">
        <v>43273</v>
      </c>
      <c r="C93" t="s">
        <v>117</v>
      </c>
      <c r="D93" s="3">
        <f>VLOOKUP(C93,Index!$C$2:$D$182,2,FALSE)</f>
        <v>127</v>
      </c>
      <c r="I93">
        <f>VLOOKUP(Table1[[#This Row],[trait_name]],Trait[],2,FALSE)</f>
        <v>30</v>
      </c>
      <c r="J93" s="30" t="s">
        <v>14</v>
      </c>
      <c r="K93" s="3"/>
    </row>
    <row r="94" spans="1:11">
      <c r="A94" s="5">
        <v>43273</v>
      </c>
      <c r="B94" s="5">
        <v>43273</v>
      </c>
      <c r="C94" t="s">
        <v>118</v>
      </c>
      <c r="D94" s="3">
        <f>VLOOKUP(C94,Index!$C$2:$D$182,2,FALSE)</f>
        <v>128</v>
      </c>
      <c r="H94" t="s">
        <v>13</v>
      </c>
      <c r="I94">
        <f>VLOOKUP(Table1[[#This Row],[trait_name]],Trait[],2,FALSE)</f>
        <v>30</v>
      </c>
      <c r="J94" s="30" t="s">
        <v>14</v>
      </c>
      <c r="K94" s="3" t="str">
        <f>[1]Traits!N5</f>
        <v>oval</v>
      </c>
    </row>
    <row r="95" spans="1:11">
      <c r="A95" s="5">
        <v>43273</v>
      </c>
      <c r="B95" s="5">
        <v>43273</v>
      </c>
      <c r="C95" t="s">
        <v>118</v>
      </c>
      <c r="D95" s="3">
        <f>VLOOKUP(C95,Index!$C$2:$D$182,2,FALSE)</f>
        <v>128</v>
      </c>
      <c r="I95">
        <f>VLOOKUP(Table1[[#This Row],[trait_name]],Trait[],2,FALSE)</f>
        <v>30</v>
      </c>
      <c r="J95" s="30" t="s">
        <v>14</v>
      </c>
      <c r="K95" s="3"/>
    </row>
    <row r="96" spans="1:11">
      <c r="A96" s="5">
        <v>43276</v>
      </c>
      <c r="B96" s="5">
        <v>43276</v>
      </c>
      <c r="C96" t="s">
        <v>119</v>
      </c>
      <c r="D96" s="3">
        <f>VLOOKUP(C96,Index!$C$2:$D$182,2,FALSE)</f>
        <v>129</v>
      </c>
      <c r="H96" t="s">
        <v>16</v>
      </c>
      <c r="I96">
        <f>VLOOKUP(Table1[[#This Row],[trait_name]],Trait[],2,FALSE)</f>
        <v>30</v>
      </c>
      <c r="J96" s="30" t="s">
        <v>14</v>
      </c>
      <c r="K96" s="3" t="str">
        <f>[1]Traits!N8</f>
        <v>spreading</v>
      </c>
    </row>
    <row r="97" spans="1:11">
      <c r="A97" s="5">
        <v>43276</v>
      </c>
      <c r="B97" s="5">
        <v>43276</v>
      </c>
      <c r="C97" t="s">
        <v>119</v>
      </c>
      <c r="D97" s="3">
        <f>VLOOKUP(C97,Index!$C$2:$D$182,2,FALSE)</f>
        <v>129</v>
      </c>
      <c r="I97">
        <f>VLOOKUP(Table1[[#This Row],[trait_name]],Trait[],2,FALSE)</f>
        <v>30</v>
      </c>
      <c r="J97" s="30" t="s">
        <v>14</v>
      </c>
      <c r="K97" s="3"/>
    </row>
    <row r="98" spans="1:11">
      <c r="A98" s="5">
        <v>43276</v>
      </c>
      <c r="B98" s="5">
        <v>43276</v>
      </c>
      <c r="C98" t="s">
        <v>120</v>
      </c>
      <c r="D98" s="3">
        <f>VLOOKUP(C98,Index!$C$2:$D$182,2,FALSE)</f>
        <v>130</v>
      </c>
      <c r="H98" t="s">
        <v>13</v>
      </c>
      <c r="I98">
        <f>VLOOKUP(Table1[[#This Row],[trait_name]],Trait[],2,FALSE)</f>
        <v>30</v>
      </c>
      <c r="J98" s="30" t="s">
        <v>14</v>
      </c>
      <c r="K98" s="3" t="str">
        <f>[1]Traits!N7</f>
        <v>open</v>
      </c>
    </row>
    <row r="99" spans="1:11">
      <c r="A99" s="5">
        <v>43276</v>
      </c>
      <c r="B99" s="5">
        <v>43276</v>
      </c>
      <c r="C99" t="s">
        <v>120</v>
      </c>
      <c r="D99" s="3">
        <f>VLOOKUP(C99,Index!$C$2:$D$182,2,FALSE)</f>
        <v>130</v>
      </c>
      <c r="H99" t="s">
        <v>121</v>
      </c>
      <c r="I99">
        <f>VLOOKUP(Table1[[#This Row],[trait_name]],Trait[],2,FALSE)</f>
        <v>30</v>
      </c>
      <c r="J99" s="30" t="s">
        <v>14</v>
      </c>
      <c r="K99" s="3" t="str">
        <f>[1]Traits!N10</f>
        <v>domed</v>
      </c>
    </row>
    <row r="100" spans="1:11">
      <c r="A100" s="5">
        <v>43276</v>
      </c>
      <c r="B100" s="5">
        <v>43276</v>
      </c>
      <c r="C100" t="s">
        <v>122</v>
      </c>
      <c r="D100" s="3">
        <f>VLOOKUP(C100,Index!$C$2:$D$182,2,FALSE)</f>
        <v>131</v>
      </c>
      <c r="H100" t="s">
        <v>123</v>
      </c>
      <c r="I100">
        <f>VLOOKUP(Table1[[#This Row],[trait_name]],Trait[],2,FALSE)</f>
        <v>30</v>
      </c>
      <c r="J100" s="30" t="s">
        <v>14</v>
      </c>
      <c r="K100" s="3" t="str">
        <f>[1]Traits!N5</f>
        <v>oval</v>
      </c>
    </row>
    <row r="101" spans="1:11">
      <c r="A101" s="5">
        <v>43276</v>
      </c>
      <c r="B101" s="5">
        <v>43276</v>
      </c>
      <c r="C101" t="s">
        <v>122</v>
      </c>
      <c r="D101" s="3">
        <f>VLOOKUP(C101,Index!$C$2:$D$182,2,FALSE)</f>
        <v>131</v>
      </c>
      <c r="I101">
        <f>VLOOKUP(Table1[[#This Row],[trait_name]],Trait[],2,FALSE)</f>
        <v>30</v>
      </c>
      <c r="J101" s="30" t="s">
        <v>14</v>
      </c>
      <c r="K101" s="3"/>
    </row>
    <row r="102" spans="1:11">
      <c r="A102" s="5">
        <v>43276</v>
      </c>
      <c r="B102" s="5">
        <v>43276</v>
      </c>
      <c r="C102" t="s">
        <v>124</v>
      </c>
      <c r="D102" s="3">
        <f>VLOOKUP(C102,Index!$C$2:$D$182,2,FALSE)</f>
        <v>132</v>
      </c>
      <c r="I102">
        <f>VLOOKUP(Table1[[#This Row],[trait_name]],Trait[],2,FALSE)</f>
        <v>30</v>
      </c>
      <c r="J102" s="30" t="s">
        <v>14</v>
      </c>
      <c r="K102" s="3"/>
    </row>
    <row r="103" spans="1:11">
      <c r="A103" s="5">
        <v>43276</v>
      </c>
      <c r="B103" s="5">
        <v>43276</v>
      </c>
      <c r="C103" t="s">
        <v>124</v>
      </c>
      <c r="D103" s="3">
        <f>VLOOKUP(C103,Index!$C$2:$D$182,2,FALSE)</f>
        <v>132</v>
      </c>
      <c r="I103">
        <f>VLOOKUP(Table1[[#This Row],[trait_name]],Trait[],2,FALSE)</f>
        <v>30</v>
      </c>
      <c r="J103" s="30" t="s">
        <v>14</v>
      </c>
      <c r="K103" s="3"/>
    </row>
    <row r="104" spans="1:11">
      <c r="A104" s="5">
        <v>43276</v>
      </c>
      <c r="B104" s="5">
        <v>43276</v>
      </c>
      <c r="C104" t="s">
        <v>125</v>
      </c>
      <c r="D104" s="3">
        <f>VLOOKUP(C104,Index!$C$2:$D$182,2,FALSE)</f>
        <v>133</v>
      </c>
      <c r="I104">
        <f>VLOOKUP(Table1[[#This Row],[trait_name]],Trait[],2,FALSE)</f>
        <v>30</v>
      </c>
      <c r="J104" s="30" t="s">
        <v>14</v>
      </c>
      <c r="K104" s="3"/>
    </row>
    <row r="105" spans="1:11">
      <c r="A105" s="5">
        <v>43276</v>
      </c>
      <c r="B105" s="5">
        <v>43276</v>
      </c>
      <c r="C105" t="s">
        <v>125</v>
      </c>
      <c r="D105" s="3">
        <f>VLOOKUP(C105,Index!$C$2:$D$182,2,FALSE)</f>
        <v>133</v>
      </c>
      <c r="H105" t="s">
        <v>16</v>
      </c>
      <c r="I105">
        <f>VLOOKUP(Table1[[#This Row],[trait_name]],Trait[],2,FALSE)</f>
        <v>30</v>
      </c>
      <c r="J105" s="30" t="s">
        <v>14</v>
      </c>
      <c r="K105" s="3" t="str">
        <f>[1]Traits!N10</f>
        <v>domed</v>
      </c>
    </row>
    <row r="106" spans="1:11">
      <c r="A106" s="5">
        <v>43276</v>
      </c>
      <c r="B106" s="5">
        <v>43276</v>
      </c>
      <c r="C106" t="s">
        <v>126</v>
      </c>
      <c r="D106" s="3">
        <f>VLOOKUP(C106,Index!$C$2:$D$182,2,FALSE)</f>
        <v>134</v>
      </c>
      <c r="H106" t="s">
        <v>13</v>
      </c>
      <c r="I106">
        <f>VLOOKUP(Table1[[#This Row],[trait_name]],Trait[],2,FALSE)</f>
        <v>30</v>
      </c>
      <c r="J106" s="30" t="s">
        <v>14</v>
      </c>
      <c r="K106" s="3" t="str">
        <f>[1]Traits!N8</f>
        <v>spreading</v>
      </c>
    </row>
    <row r="107" spans="1:11">
      <c r="A107" s="5">
        <v>43276</v>
      </c>
      <c r="B107" s="5">
        <v>43276</v>
      </c>
      <c r="C107" t="s">
        <v>126</v>
      </c>
      <c r="D107" s="3">
        <f>VLOOKUP(C107,Index!$C$2:$D$182,2,FALSE)</f>
        <v>134</v>
      </c>
      <c r="I107">
        <f>VLOOKUP(Table1[[#This Row],[trait_name]],Trait[],2,FALSE)</f>
        <v>30</v>
      </c>
      <c r="J107" s="30" t="s">
        <v>14</v>
      </c>
      <c r="K107" s="3"/>
    </row>
    <row r="108" spans="1:11">
      <c r="A108" s="5">
        <v>43277</v>
      </c>
      <c r="B108" s="5">
        <v>43277</v>
      </c>
      <c r="C108" t="s">
        <v>127</v>
      </c>
      <c r="D108" s="3">
        <f>VLOOKUP(C108,Index!$C$2:$D$182,2,FALSE)</f>
        <v>135</v>
      </c>
      <c r="I108">
        <f>VLOOKUP(Table1[[#This Row],[trait_name]],Trait[],2,FALSE)</f>
        <v>30</v>
      </c>
      <c r="J108" s="30" t="s">
        <v>14</v>
      </c>
      <c r="K108" s="3"/>
    </row>
    <row r="109" spans="1:11">
      <c r="A109" s="5">
        <v>43277</v>
      </c>
      <c r="B109" s="5">
        <v>43277</v>
      </c>
      <c r="C109" t="s">
        <v>127</v>
      </c>
      <c r="D109" s="3">
        <f>VLOOKUP(C109,Index!$C$2:$D$182,2,FALSE)</f>
        <v>135</v>
      </c>
      <c r="I109">
        <f>VLOOKUP(Table1[[#This Row],[trait_name]],Trait[],2,FALSE)</f>
        <v>30</v>
      </c>
      <c r="J109" s="30" t="s">
        <v>14</v>
      </c>
      <c r="K109" s="3"/>
    </row>
    <row r="110" spans="1:11">
      <c r="A110" s="5">
        <v>43277</v>
      </c>
      <c r="B110" s="5">
        <v>43277</v>
      </c>
      <c r="C110" t="s">
        <v>128</v>
      </c>
      <c r="D110" s="3">
        <f>VLOOKUP(C110,Index!$C$2:$D$182,2,FALSE)</f>
        <v>136</v>
      </c>
      <c r="I110">
        <f>VLOOKUP(Table1[[#This Row],[trait_name]],Trait[],2,FALSE)</f>
        <v>30</v>
      </c>
      <c r="J110" s="30" t="s">
        <v>14</v>
      </c>
      <c r="K110" s="3"/>
    </row>
    <row r="111" spans="1:11">
      <c r="A111" s="5">
        <v>43277</v>
      </c>
      <c r="B111" s="5">
        <v>43277</v>
      </c>
      <c r="C111" t="s">
        <v>128</v>
      </c>
      <c r="D111" s="3">
        <f>VLOOKUP(C111,Index!$C$2:$D$182,2,FALSE)</f>
        <v>136</v>
      </c>
      <c r="I111">
        <f>VLOOKUP(Table1[[#This Row],[trait_name]],Trait[],2,FALSE)</f>
        <v>30</v>
      </c>
      <c r="J111" s="30" t="s">
        <v>14</v>
      </c>
      <c r="K111" s="3"/>
    </row>
    <row r="112" spans="1:11">
      <c r="A112" s="5">
        <v>43277</v>
      </c>
      <c r="B112" s="5">
        <v>43277</v>
      </c>
      <c r="C112" t="s">
        <v>129</v>
      </c>
      <c r="D112" s="3">
        <f>VLOOKUP(C112,Index!$C$2:$D$182,2,FALSE)</f>
        <v>137</v>
      </c>
      <c r="I112">
        <f>VLOOKUP(Table1[[#This Row],[trait_name]],Trait[],2,FALSE)</f>
        <v>30</v>
      </c>
      <c r="J112" s="30" t="s">
        <v>14</v>
      </c>
      <c r="K112" s="3"/>
    </row>
    <row r="113" spans="1:11">
      <c r="A113" s="5">
        <v>43277</v>
      </c>
      <c r="B113" s="5">
        <v>43277</v>
      </c>
      <c r="C113" t="s">
        <v>129</v>
      </c>
      <c r="D113" s="3">
        <f>VLOOKUP(C113,Index!$C$2:$D$182,2,FALSE)</f>
        <v>137</v>
      </c>
      <c r="I113">
        <f>VLOOKUP(Table1[[#This Row],[trait_name]],Trait[],2,FALSE)</f>
        <v>30</v>
      </c>
      <c r="J113" s="30" t="s">
        <v>14</v>
      </c>
      <c r="K113" s="3"/>
    </row>
    <row r="114" spans="1:11">
      <c r="A114" s="5">
        <v>43277</v>
      </c>
      <c r="B114" s="5">
        <v>43277</v>
      </c>
      <c r="C114" t="s">
        <v>130</v>
      </c>
      <c r="D114" s="3">
        <f>VLOOKUP(C114,Index!$C$2:$D$182,2,FALSE)</f>
        <v>138</v>
      </c>
      <c r="H114" t="s">
        <v>13</v>
      </c>
      <c r="I114">
        <f>VLOOKUP(Table1[[#This Row],[trait_name]],Trait[],2,FALSE)</f>
        <v>30</v>
      </c>
      <c r="J114" s="30" t="s">
        <v>14</v>
      </c>
      <c r="K114" s="3" t="str">
        <f>[1]Traits!N8</f>
        <v>spreading</v>
      </c>
    </row>
    <row r="115" spans="1:11">
      <c r="A115" s="5">
        <v>43277</v>
      </c>
      <c r="B115" s="5">
        <v>43277</v>
      </c>
      <c r="C115" t="s">
        <v>130</v>
      </c>
      <c r="D115" s="3">
        <f>VLOOKUP(C115,Index!$C$2:$D$182,2,FALSE)</f>
        <v>138</v>
      </c>
      <c r="I115">
        <f>VLOOKUP(Table1[[#This Row],[trait_name]],Trait[],2,FALSE)</f>
        <v>30</v>
      </c>
      <c r="J115" s="30" t="s">
        <v>14</v>
      </c>
      <c r="K115" s="3"/>
    </row>
    <row r="116" spans="1:11">
      <c r="A116" s="5">
        <v>43277</v>
      </c>
      <c r="B116" s="5">
        <v>43277</v>
      </c>
      <c r="C116" t="s">
        <v>131</v>
      </c>
      <c r="D116" s="3">
        <f>VLOOKUP(C116,Index!$C$2:$D$182,2,FALSE)</f>
        <v>139</v>
      </c>
      <c r="I116">
        <f>VLOOKUP(Table1[[#This Row],[trait_name]],Trait[],2,FALSE)</f>
        <v>30</v>
      </c>
      <c r="J116" s="30" t="s">
        <v>14</v>
      </c>
      <c r="K116" s="3"/>
    </row>
    <row r="117" spans="1:11">
      <c r="A117" s="5">
        <v>43277</v>
      </c>
      <c r="B117" s="5">
        <v>43277</v>
      </c>
      <c r="C117" t="s">
        <v>131</v>
      </c>
      <c r="D117" s="3">
        <f>VLOOKUP(C117,Index!$C$2:$D$182,2,FALSE)</f>
        <v>139</v>
      </c>
      <c r="I117">
        <f>VLOOKUP(Table1[[#This Row],[trait_name]],Trait[],2,FALSE)</f>
        <v>30</v>
      </c>
      <c r="J117" s="30" t="s">
        <v>14</v>
      </c>
      <c r="K117" s="3"/>
    </row>
    <row r="118" spans="1:11">
      <c r="A118" s="5">
        <v>43277</v>
      </c>
      <c r="B118" s="5">
        <v>43277</v>
      </c>
      <c r="C118" t="s">
        <v>132</v>
      </c>
      <c r="D118" s="3">
        <f>VLOOKUP(C118,Index!$C$2:$D$182,2,FALSE)</f>
        <v>140</v>
      </c>
      <c r="I118">
        <f>VLOOKUP(Table1[[#This Row],[trait_name]],Trait[],2,FALSE)</f>
        <v>30</v>
      </c>
      <c r="J118" s="30" t="s">
        <v>14</v>
      </c>
      <c r="K118" s="3"/>
    </row>
    <row r="119" spans="1:11">
      <c r="A119" s="5">
        <v>43277</v>
      </c>
      <c r="B119" s="5">
        <v>43277</v>
      </c>
      <c r="C119" t="s">
        <v>132</v>
      </c>
      <c r="D119" s="3">
        <f>VLOOKUP(C119,Index!$C$2:$D$182,2,FALSE)</f>
        <v>140</v>
      </c>
      <c r="I119">
        <f>VLOOKUP(Table1[[#This Row],[trait_name]],Trait[],2,FALSE)</f>
        <v>30</v>
      </c>
      <c r="J119" s="30" t="s">
        <v>14</v>
      </c>
      <c r="K119" s="3"/>
    </row>
    <row r="120" spans="1:11">
      <c r="A120" s="5">
        <v>43277</v>
      </c>
      <c r="B120" s="5">
        <v>43277</v>
      </c>
      <c r="C120" t="s">
        <v>133</v>
      </c>
      <c r="D120" s="3">
        <f>VLOOKUP(C120,Index!$C$2:$D$182,2,FALSE)</f>
        <v>141</v>
      </c>
      <c r="H120" t="s">
        <v>101</v>
      </c>
      <c r="I120">
        <f>VLOOKUP(Table1[[#This Row],[trait_name]],Trait[],2,FALSE)</f>
        <v>30</v>
      </c>
      <c r="J120" s="30" t="s">
        <v>14</v>
      </c>
      <c r="K120" s="3" t="str">
        <f>[1]Traits!N8</f>
        <v>spreading</v>
      </c>
    </row>
    <row r="121" spans="1:11">
      <c r="A121" s="5">
        <v>43277</v>
      </c>
      <c r="B121" s="5">
        <v>43277</v>
      </c>
      <c r="C121" t="s">
        <v>133</v>
      </c>
      <c r="D121" s="3">
        <f>VLOOKUP(C121,Index!$C$2:$D$182,2,FALSE)</f>
        <v>141</v>
      </c>
      <c r="I121">
        <f>VLOOKUP(Table1[[#This Row],[trait_name]],Trait[],2,FALSE)</f>
        <v>30</v>
      </c>
      <c r="J121" s="30" t="s">
        <v>14</v>
      </c>
      <c r="K121" s="3"/>
    </row>
    <row r="122" spans="1:11">
      <c r="A122" s="5">
        <v>43277</v>
      </c>
      <c r="B122" s="5">
        <v>43277</v>
      </c>
      <c r="C122" t="s">
        <v>134</v>
      </c>
      <c r="D122" s="3">
        <f>VLOOKUP(C122,Index!$C$2:$D$182,2,FALSE)</f>
        <v>142</v>
      </c>
      <c r="I122">
        <f>VLOOKUP(Table1[[#This Row],[trait_name]],Trait[],2,FALSE)</f>
        <v>30</v>
      </c>
      <c r="J122" s="30" t="s">
        <v>14</v>
      </c>
      <c r="K122" s="3"/>
    </row>
    <row r="123" spans="1:11">
      <c r="A123" s="5">
        <v>43277</v>
      </c>
      <c r="B123" s="5">
        <v>43277</v>
      </c>
      <c r="C123" t="s">
        <v>134</v>
      </c>
      <c r="D123" s="3">
        <f>VLOOKUP(C123,Index!$C$2:$D$182,2,FALSE)</f>
        <v>142</v>
      </c>
      <c r="I123">
        <f>VLOOKUP(Table1[[#This Row],[trait_name]],Trait[],2,FALSE)</f>
        <v>30</v>
      </c>
      <c r="J123" s="30" t="s">
        <v>14</v>
      </c>
      <c r="K123" s="3"/>
    </row>
    <row r="124" spans="1:11">
      <c r="A124" s="5">
        <v>43278</v>
      </c>
      <c r="B124" s="5">
        <v>43278</v>
      </c>
      <c r="C124" t="s">
        <v>135</v>
      </c>
      <c r="D124" s="3">
        <f>VLOOKUP(C124,Index!$C$2:$D$182,2,FALSE)</f>
        <v>143</v>
      </c>
      <c r="H124" t="s">
        <v>101</v>
      </c>
      <c r="I124">
        <f>VLOOKUP(Table1[[#This Row],[trait_name]],Trait[],2,FALSE)</f>
        <v>30</v>
      </c>
      <c r="J124" s="30" t="s">
        <v>14</v>
      </c>
      <c r="K124" s="3" t="s">
        <v>36</v>
      </c>
    </row>
    <row r="125" spans="1:11">
      <c r="A125" s="5">
        <v>43278</v>
      </c>
      <c r="B125" s="5">
        <v>43278</v>
      </c>
      <c r="C125" t="s">
        <v>135</v>
      </c>
      <c r="D125" s="3">
        <f>VLOOKUP(C125,Index!$C$2:$D$182,2,FALSE)</f>
        <v>143</v>
      </c>
      <c r="I125">
        <f>VLOOKUP(Table1[[#This Row],[trait_name]],Trait[],2,FALSE)</f>
        <v>30</v>
      </c>
      <c r="J125" s="30" t="s">
        <v>14</v>
      </c>
      <c r="K125" s="3"/>
    </row>
    <row r="126" spans="1:11">
      <c r="A126" s="5">
        <v>43278</v>
      </c>
      <c r="B126" s="5">
        <v>43278</v>
      </c>
      <c r="C126" t="s">
        <v>136</v>
      </c>
      <c r="D126" s="3">
        <f>VLOOKUP(C126,Index!$C$2:$D$182,2,FALSE)</f>
        <v>144</v>
      </c>
      <c r="I126">
        <f>VLOOKUP(Table1[[#This Row],[trait_name]],Trait[],2,FALSE)</f>
        <v>30</v>
      </c>
      <c r="J126" s="30" t="s">
        <v>14</v>
      </c>
      <c r="K126" s="3"/>
    </row>
    <row r="127" spans="1:11">
      <c r="A127" s="5">
        <v>43278</v>
      </c>
      <c r="B127" s="5">
        <v>43278</v>
      </c>
      <c r="C127" t="s">
        <v>136</v>
      </c>
      <c r="D127" s="3">
        <f>VLOOKUP(C127,Index!$C$2:$D$182,2,FALSE)</f>
        <v>144</v>
      </c>
      <c r="I127">
        <f>VLOOKUP(Table1[[#This Row],[trait_name]],Trait[],2,FALSE)</f>
        <v>30</v>
      </c>
      <c r="J127" s="30" t="s">
        <v>14</v>
      </c>
      <c r="K127" s="3"/>
    </row>
    <row r="128" spans="1:11">
      <c r="A128" s="5">
        <v>43278</v>
      </c>
      <c r="B128" s="5">
        <v>43278</v>
      </c>
      <c r="C128" t="s">
        <v>137</v>
      </c>
      <c r="D128" s="3">
        <f>VLOOKUP(C128,Index!$C$2:$D$182,2,FALSE)</f>
        <v>145</v>
      </c>
      <c r="H128" t="s">
        <v>16</v>
      </c>
      <c r="I128">
        <f>VLOOKUP(Table1[[#This Row],[trait_name]],Trait[],2,FALSE)</f>
        <v>30</v>
      </c>
      <c r="J128" s="30" t="s">
        <v>14</v>
      </c>
      <c r="K128" s="3" t="s">
        <v>39</v>
      </c>
    </row>
    <row r="129" spans="1:11">
      <c r="A129" s="5">
        <v>43278</v>
      </c>
      <c r="B129" s="5">
        <v>43278</v>
      </c>
      <c r="C129" t="s">
        <v>137</v>
      </c>
      <c r="D129" s="3">
        <f>VLOOKUP(C129,Index!$C$2:$D$182,2,FALSE)</f>
        <v>145</v>
      </c>
      <c r="H129" t="s">
        <v>138</v>
      </c>
      <c r="I129">
        <f>VLOOKUP(Table1[[#This Row],[trait_name]],Trait[],2,FALSE)</f>
        <v>30</v>
      </c>
      <c r="J129" s="30" t="s">
        <v>14</v>
      </c>
      <c r="K129" s="3" t="s">
        <v>15</v>
      </c>
    </row>
    <row r="130" spans="1:11">
      <c r="A130" s="5">
        <v>43278</v>
      </c>
      <c r="B130" s="5">
        <v>43278</v>
      </c>
      <c r="C130" t="s">
        <v>139</v>
      </c>
      <c r="D130" s="3">
        <f>VLOOKUP(C130,Index!$C$2:$D$182,2,FALSE)</f>
        <v>146</v>
      </c>
      <c r="E130" t="s">
        <v>140</v>
      </c>
      <c r="G130" t="s">
        <v>141</v>
      </c>
      <c r="I130">
        <f>VLOOKUP(Table1[[#This Row],[trait_name]],Trait[],2,FALSE)</f>
        <v>30</v>
      </c>
      <c r="J130" s="30" t="s">
        <v>14</v>
      </c>
      <c r="K130" s="3"/>
    </row>
    <row r="131" spans="1:11">
      <c r="A131" s="5">
        <v>43278</v>
      </c>
      <c r="B131" s="5">
        <v>43278</v>
      </c>
      <c r="C131" t="s">
        <v>139</v>
      </c>
      <c r="D131" s="3">
        <f>VLOOKUP(C131,Index!$C$2:$D$182,2,FALSE)</f>
        <v>146</v>
      </c>
      <c r="E131" t="s">
        <v>140</v>
      </c>
      <c r="G131" t="s">
        <v>141</v>
      </c>
      <c r="I131">
        <f>VLOOKUP(Table1[[#This Row],[trait_name]],Trait[],2,FALSE)</f>
        <v>30</v>
      </c>
      <c r="J131" s="30" t="s">
        <v>14</v>
      </c>
      <c r="K131" s="3"/>
    </row>
    <row r="132" spans="1:11">
      <c r="A132" s="5">
        <v>43279</v>
      </c>
      <c r="B132" s="5">
        <v>43279</v>
      </c>
      <c r="C132" t="s">
        <v>142</v>
      </c>
      <c r="D132" s="3">
        <f>VLOOKUP(C132,Index!$C$2:$D$182,2,FALSE)</f>
        <v>147</v>
      </c>
      <c r="H132" t="s">
        <v>143</v>
      </c>
      <c r="I132">
        <f>VLOOKUP(Table1[[#This Row],[trait_name]],Trait[],2,FALSE)</f>
        <v>30</v>
      </c>
      <c r="J132" s="30" t="s">
        <v>14</v>
      </c>
      <c r="K132" s="3" t="s">
        <v>36</v>
      </c>
    </row>
    <row r="133" spans="1:11">
      <c r="A133" s="5">
        <v>43279</v>
      </c>
      <c r="B133" s="5">
        <v>43279</v>
      </c>
      <c r="C133" t="s">
        <v>142</v>
      </c>
      <c r="D133" s="3">
        <f>VLOOKUP(C133,Index!$C$2:$D$182,2,FALSE)</f>
        <v>147</v>
      </c>
      <c r="I133">
        <f>VLOOKUP(Table1[[#This Row],[trait_name]],Trait[],2,FALSE)</f>
        <v>30</v>
      </c>
      <c r="J133" s="30" t="s">
        <v>14</v>
      </c>
      <c r="K133" s="3"/>
    </row>
    <row r="134" spans="1:11">
      <c r="A134" s="5">
        <v>43279</v>
      </c>
      <c r="B134" s="5">
        <v>43279</v>
      </c>
      <c r="C134" t="s">
        <v>144</v>
      </c>
      <c r="D134" s="3">
        <f>VLOOKUP(C134,Index!$C$2:$D$182,2,FALSE)</f>
        <v>148</v>
      </c>
      <c r="H134" t="s">
        <v>143</v>
      </c>
      <c r="I134">
        <f>VLOOKUP(Table1[[#This Row],[trait_name]],Trait[],2,FALSE)</f>
        <v>30</v>
      </c>
      <c r="J134" s="30" t="s">
        <v>14</v>
      </c>
      <c r="K134" s="3" t="s">
        <v>36</v>
      </c>
    </row>
    <row r="135" spans="1:11">
      <c r="A135" s="5">
        <v>43279</v>
      </c>
      <c r="B135" s="5">
        <v>43279</v>
      </c>
      <c r="C135" t="s">
        <v>144</v>
      </c>
      <c r="D135" s="3">
        <f>VLOOKUP(C135,Index!$C$2:$D$182,2,FALSE)</f>
        <v>148</v>
      </c>
      <c r="I135">
        <f>VLOOKUP(Table1[[#This Row],[trait_name]],Trait[],2,FALSE)</f>
        <v>30</v>
      </c>
      <c r="J135" s="30" t="s">
        <v>14</v>
      </c>
      <c r="K135" s="3"/>
    </row>
    <row r="136" spans="1:11">
      <c r="A136" s="5">
        <v>43279</v>
      </c>
      <c r="B136" s="5">
        <v>43279</v>
      </c>
      <c r="C136" t="s">
        <v>145</v>
      </c>
      <c r="D136" s="3">
        <f>VLOOKUP(C136,Index!$C$2:$D$182,2,FALSE)</f>
        <v>149</v>
      </c>
      <c r="H136" t="s">
        <v>16</v>
      </c>
      <c r="I136">
        <f>VLOOKUP(Table1[[#This Row],[trait_name]],Trait[],2,FALSE)</f>
        <v>30</v>
      </c>
      <c r="J136" s="30" t="s">
        <v>14</v>
      </c>
      <c r="K136" s="3" t="s">
        <v>36</v>
      </c>
    </row>
    <row r="137" spans="1:11">
      <c r="A137" s="5">
        <v>43279</v>
      </c>
      <c r="B137" s="5">
        <v>43279</v>
      </c>
      <c r="C137" t="s">
        <v>145</v>
      </c>
      <c r="D137" s="3">
        <f>VLOOKUP(C137,Index!$C$2:$D$182,2,FALSE)</f>
        <v>149</v>
      </c>
      <c r="I137">
        <f>VLOOKUP(Table1[[#This Row],[trait_name]],Trait[],2,FALSE)</f>
        <v>30</v>
      </c>
      <c r="J137" s="30" t="s">
        <v>14</v>
      </c>
      <c r="K137" s="3"/>
    </row>
    <row r="138" spans="1:11">
      <c r="A138" s="5">
        <v>43279</v>
      </c>
      <c r="B138" s="5">
        <v>43279</v>
      </c>
      <c r="C138" t="s">
        <v>146</v>
      </c>
      <c r="D138" s="3">
        <f>VLOOKUP(C138,Index!$C$2:$D$182,2,FALSE)</f>
        <v>150</v>
      </c>
      <c r="H138" t="s">
        <v>13</v>
      </c>
      <c r="I138">
        <f>VLOOKUP(Table1[[#This Row],[trait_name]],Trait[],2,FALSE)</f>
        <v>30</v>
      </c>
      <c r="J138" s="30" t="s">
        <v>14</v>
      </c>
      <c r="K138" s="3" t="s">
        <v>36</v>
      </c>
    </row>
    <row r="139" spans="1:11">
      <c r="A139" s="5">
        <v>43279</v>
      </c>
      <c r="B139" s="5">
        <v>43279</v>
      </c>
      <c r="C139" t="s">
        <v>146</v>
      </c>
      <c r="D139" s="3">
        <f>VLOOKUP(C139,Index!$C$2:$D$182,2,FALSE)</f>
        <v>150</v>
      </c>
      <c r="H139" t="s">
        <v>147</v>
      </c>
      <c r="I139">
        <f>VLOOKUP(Table1[[#This Row],[trait_name]],Trait[],2,FALSE)</f>
        <v>30</v>
      </c>
      <c r="J139" s="30" t="s">
        <v>14</v>
      </c>
      <c r="K139" s="3" t="s">
        <v>20</v>
      </c>
    </row>
    <row r="140" spans="1:11">
      <c r="A140" s="5">
        <v>43279</v>
      </c>
      <c r="B140" s="5">
        <v>43279</v>
      </c>
      <c r="C140" t="s">
        <v>148</v>
      </c>
      <c r="D140" s="3">
        <f>VLOOKUP(C140,Index!$C$2:$D$182,2,FALSE)</f>
        <v>152</v>
      </c>
      <c r="I140">
        <f>VLOOKUP(Table1[[#This Row],[trait_name]],Trait[],2,FALSE)</f>
        <v>30</v>
      </c>
      <c r="J140" s="30" t="s">
        <v>14</v>
      </c>
      <c r="K140" s="3"/>
    </row>
    <row r="141" spans="1:11">
      <c r="A141" s="5">
        <v>43279</v>
      </c>
      <c r="B141" s="5">
        <v>43279</v>
      </c>
      <c r="C141" t="s">
        <v>148</v>
      </c>
      <c r="D141" s="3">
        <f>VLOOKUP(C141,Index!$C$2:$D$182,2,FALSE)</f>
        <v>152</v>
      </c>
      <c r="I141">
        <f>VLOOKUP(Table1[[#This Row],[trait_name]],Trait[],2,FALSE)</f>
        <v>30</v>
      </c>
      <c r="J141" s="30" t="s">
        <v>14</v>
      </c>
      <c r="K141" s="3"/>
    </row>
    <row r="142" spans="1:11">
      <c r="A142" s="5">
        <v>43279</v>
      </c>
      <c r="B142" s="5">
        <v>43279</v>
      </c>
      <c r="C142" t="s">
        <v>149</v>
      </c>
      <c r="D142" s="3">
        <f>VLOOKUP(C142,Index!$C$2:$D$182,2,FALSE)</f>
        <v>153</v>
      </c>
      <c r="I142">
        <f>VLOOKUP(Table1[[#This Row],[trait_name]],Trait[],2,FALSE)</f>
        <v>30</v>
      </c>
      <c r="J142" s="30" t="s">
        <v>14</v>
      </c>
      <c r="K142" s="3"/>
    </row>
    <row r="143" spans="1:11">
      <c r="A143" s="5">
        <v>43279</v>
      </c>
      <c r="B143" s="5">
        <v>43279</v>
      </c>
      <c r="C143" t="s">
        <v>149</v>
      </c>
      <c r="D143" s="3">
        <f>VLOOKUP(C143,Index!$C$2:$D$182,2,FALSE)</f>
        <v>153</v>
      </c>
      <c r="I143">
        <f>VLOOKUP(Table1[[#This Row],[trait_name]],Trait[],2,FALSE)</f>
        <v>30</v>
      </c>
      <c r="J143" s="30" t="s">
        <v>14</v>
      </c>
      <c r="K143" s="3"/>
    </row>
    <row r="144" spans="1:11">
      <c r="A144" s="5">
        <v>43279</v>
      </c>
      <c r="B144" s="5">
        <v>43279</v>
      </c>
      <c r="C144" t="s">
        <v>150</v>
      </c>
      <c r="D144" s="3">
        <f>VLOOKUP(C144,Index!$C$2:$D$182,2,FALSE)</f>
        <v>154</v>
      </c>
      <c r="I144">
        <f>VLOOKUP(Table1[[#This Row],[trait_name]],Trait[],2,FALSE)</f>
        <v>30</v>
      </c>
      <c r="J144" s="30" t="s">
        <v>14</v>
      </c>
      <c r="K144" s="3"/>
    </row>
    <row r="145" spans="1:11">
      <c r="A145" s="5">
        <v>43279</v>
      </c>
      <c r="B145" s="5">
        <v>43279</v>
      </c>
      <c r="C145" t="s">
        <v>150</v>
      </c>
      <c r="D145" s="3">
        <f>VLOOKUP(C145,Index!$C$2:$D$182,2,FALSE)</f>
        <v>154</v>
      </c>
      <c r="I145">
        <f>VLOOKUP(Table1[[#This Row],[trait_name]],Trait[],2,FALSE)</f>
        <v>30</v>
      </c>
      <c r="J145" s="30" t="s">
        <v>14</v>
      </c>
      <c r="K145" s="3"/>
    </row>
    <row r="146" spans="1:11">
      <c r="A146" s="5">
        <v>43279</v>
      </c>
      <c r="B146" s="5">
        <v>43279</v>
      </c>
      <c r="C146" t="s">
        <v>151</v>
      </c>
      <c r="D146" s="3">
        <f>VLOOKUP(C146,Index!$C$2:$D$182,2,FALSE)</f>
        <v>155</v>
      </c>
      <c r="I146">
        <f>VLOOKUP(Table1[[#This Row],[trait_name]],Trait[],2,FALSE)</f>
        <v>30</v>
      </c>
      <c r="J146" s="30" t="s">
        <v>14</v>
      </c>
      <c r="K146" s="3"/>
    </row>
    <row r="147" spans="1:11">
      <c r="A147" s="5">
        <v>43279</v>
      </c>
      <c r="B147" s="5">
        <v>43279</v>
      </c>
      <c r="C147" t="s">
        <v>151</v>
      </c>
      <c r="D147" s="3">
        <f>VLOOKUP(C147,Index!$C$2:$D$182,2,FALSE)</f>
        <v>155</v>
      </c>
      <c r="I147">
        <f>VLOOKUP(Table1[[#This Row],[trait_name]],Trait[],2,FALSE)</f>
        <v>30</v>
      </c>
      <c r="J147" s="30" t="s">
        <v>14</v>
      </c>
      <c r="K147" s="3"/>
    </row>
    <row r="148" spans="1:11">
      <c r="A148" s="5">
        <v>43279</v>
      </c>
      <c r="B148" s="5">
        <v>43279</v>
      </c>
      <c r="C148" t="s">
        <v>152</v>
      </c>
      <c r="D148" s="3">
        <f>VLOOKUP(C148,Index!$C$2:$D$182,2,FALSE)</f>
        <v>156</v>
      </c>
      <c r="H148" t="s">
        <v>16</v>
      </c>
      <c r="I148">
        <f>VLOOKUP(Table1[[#This Row],[trait_name]],Trait[],2,FALSE)</f>
        <v>30</v>
      </c>
      <c r="J148" s="30" t="s">
        <v>14</v>
      </c>
      <c r="K148" s="3" t="s">
        <v>26</v>
      </c>
    </row>
    <row r="149" spans="1:11">
      <c r="A149" s="5">
        <v>43279</v>
      </c>
      <c r="B149" s="5">
        <v>43279</v>
      </c>
      <c r="C149" t="s">
        <v>152</v>
      </c>
      <c r="D149" s="3">
        <f>VLOOKUP(C149,Index!$C$2:$D$182,2,FALSE)</f>
        <v>156</v>
      </c>
      <c r="H149" t="s">
        <v>13</v>
      </c>
      <c r="I149">
        <f>VLOOKUP(Table1[[#This Row],[trait_name]],Trait[],2,FALSE)</f>
        <v>30</v>
      </c>
      <c r="J149" s="30" t="s">
        <v>14</v>
      </c>
      <c r="K149" s="3" t="s">
        <v>20</v>
      </c>
    </row>
    <row r="150" spans="1:11">
      <c r="A150" s="5">
        <v>43279</v>
      </c>
      <c r="B150" s="5">
        <v>43279</v>
      </c>
      <c r="C150" t="s">
        <v>153</v>
      </c>
      <c r="D150" s="3">
        <f>VLOOKUP(C150,Index!$C$2:$D$182,2,FALSE)</f>
        <v>157</v>
      </c>
      <c r="H150" t="s">
        <v>38</v>
      </c>
      <c r="I150">
        <f>VLOOKUP(Table1[[#This Row],[trait_name]],Trait[],2,FALSE)</f>
        <v>30</v>
      </c>
      <c r="J150" s="30" t="s">
        <v>14</v>
      </c>
      <c r="K150" s="3" t="s">
        <v>26</v>
      </c>
    </row>
    <row r="151" spans="1:11">
      <c r="A151" s="5">
        <v>43279</v>
      </c>
      <c r="B151" s="5">
        <v>43279</v>
      </c>
      <c r="C151" t="s">
        <v>153</v>
      </c>
      <c r="D151" s="3">
        <f>VLOOKUP(C151,Index!$C$2:$D$182,2,FALSE)</f>
        <v>157</v>
      </c>
      <c r="H151" t="s">
        <v>38</v>
      </c>
      <c r="I151">
        <f>VLOOKUP(Table1[[#This Row],[trait_name]],Trait[],2,FALSE)</f>
        <v>30</v>
      </c>
      <c r="J151" s="30" t="s">
        <v>14</v>
      </c>
      <c r="K151" s="3" t="s">
        <v>20</v>
      </c>
    </row>
    <row r="152" spans="1:11">
      <c r="A152" s="5">
        <v>43279</v>
      </c>
      <c r="B152" s="5">
        <v>43279</v>
      </c>
      <c r="C152" t="s">
        <v>154</v>
      </c>
      <c r="D152" s="3">
        <f>VLOOKUP(C152,Index!$C$2:$D$182,2,FALSE)</f>
        <v>158</v>
      </c>
      <c r="I152">
        <f>VLOOKUP(Table1[[#This Row],[trait_name]],Trait[],2,FALSE)</f>
        <v>30</v>
      </c>
      <c r="J152" s="30" t="s">
        <v>14</v>
      </c>
      <c r="K152" s="3"/>
    </row>
    <row r="153" spans="1:11">
      <c r="A153" s="5">
        <v>43279</v>
      </c>
      <c r="B153" s="5">
        <v>43279</v>
      </c>
      <c r="C153" t="s">
        <v>154</v>
      </c>
      <c r="D153" s="3">
        <f>VLOOKUP(C153,Index!$C$2:$D$182,2,FALSE)</f>
        <v>158</v>
      </c>
      <c r="I153">
        <f>VLOOKUP(Table1[[#This Row],[trait_name]],Trait[],2,FALSE)</f>
        <v>30</v>
      </c>
      <c r="J153" s="30" t="s">
        <v>14</v>
      </c>
      <c r="K153" s="3"/>
    </row>
    <row r="154" spans="1:11">
      <c r="A154" s="5">
        <v>43279</v>
      </c>
      <c r="B154" s="5">
        <v>43279</v>
      </c>
      <c r="C154" t="s">
        <v>155</v>
      </c>
      <c r="D154" s="3">
        <f>VLOOKUP(C154,Index!$C$2:$D$182,2,FALSE)</f>
        <v>159</v>
      </c>
      <c r="G154" t="s">
        <v>141</v>
      </c>
      <c r="I154">
        <f>VLOOKUP(Table1[[#This Row],[trait_name]],Trait[],2,FALSE)</f>
        <v>30</v>
      </c>
      <c r="J154" s="30" t="s">
        <v>14</v>
      </c>
      <c r="K154" s="3"/>
    </row>
    <row r="155" spans="1:11">
      <c r="A155" s="5">
        <v>43279</v>
      </c>
      <c r="B155" s="5">
        <v>43279</v>
      </c>
      <c r="C155" t="s">
        <v>155</v>
      </c>
      <c r="D155" s="3">
        <f>VLOOKUP(C155,Index!$C$2:$D$182,2,FALSE)</f>
        <v>159</v>
      </c>
      <c r="G155" t="s">
        <v>141</v>
      </c>
      <c r="I155">
        <f>VLOOKUP(Table1[[#This Row],[trait_name]],Trait[],2,FALSE)</f>
        <v>30</v>
      </c>
      <c r="J155" s="30" t="s">
        <v>14</v>
      </c>
      <c r="K155" s="3"/>
    </row>
    <row r="156" spans="1:11">
      <c r="A156" s="5">
        <v>43279</v>
      </c>
      <c r="B156" s="5">
        <v>43279</v>
      </c>
      <c r="C156" t="s">
        <v>156</v>
      </c>
      <c r="D156" s="3">
        <f>VLOOKUP(C156,Index!$C$2:$D$182,2,FALSE)</f>
        <v>160</v>
      </c>
      <c r="E156" t="s">
        <v>157</v>
      </c>
      <c r="G156" t="s">
        <v>141</v>
      </c>
      <c r="I156">
        <f>VLOOKUP(Table1[[#This Row],[trait_name]],Trait[],2,FALSE)</f>
        <v>30</v>
      </c>
      <c r="J156" s="30" t="s">
        <v>14</v>
      </c>
      <c r="K156" s="3"/>
    </row>
    <row r="157" spans="1:11">
      <c r="A157" s="5">
        <v>43279</v>
      </c>
      <c r="B157" s="5">
        <v>43279</v>
      </c>
      <c r="C157" t="s">
        <v>156</v>
      </c>
      <c r="D157" s="3">
        <f>VLOOKUP(C157,Index!$C$2:$D$182,2,FALSE)</f>
        <v>160</v>
      </c>
      <c r="E157" t="s">
        <v>157</v>
      </c>
      <c r="G157" t="s">
        <v>141</v>
      </c>
      <c r="I157">
        <f>VLOOKUP(Table1[[#This Row],[trait_name]],Trait[],2,FALSE)</f>
        <v>30</v>
      </c>
      <c r="J157" s="30" t="s">
        <v>14</v>
      </c>
      <c r="K157" s="3"/>
    </row>
    <row r="158" spans="1:11">
      <c r="A158" s="5">
        <v>43279</v>
      </c>
      <c r="B158" s="5">
        <v>43279</v>
      </c>
      <c r="C158" t="s">
        <v>158</v>
      </c>
      <c r="D158" s="3">
        <f>VLOOKUP(C158,Index!$C$2:$D$182,2,FALSE)</f>
        <v>161</v>
      </c>
      <c r="G158" t="s">
        <v>141</v>
      </c>
      <c r="I158">
        <f>VLOOKUP(Table1[[#This Row],[trait_name]],Trait[],2,FALSE)</f>
        <v>30</v>
      </c>
      <c r="J158" s="30" t="s">
        <v>14</v>
      </c>
      <c r="K158" s="3"/>
    </row>
    <row r="159" spans="1:11">
      <c r="A159" s="5">
        <v>43279</v>
      </c>
      <c r="B159" s="5">
        <v>43279</v>
      </c>
      <c r="C159" t="s">
        <v>158</v>
      </c>
      <c r="D159" s="3">
        <f>VLOOKUP(C159,Index!$C$2:$D$182,2,FALSE)</f>
        <v>161</v>
      </c>
      <c r="G159" t="s">
        <v>141</v>
      </c>
      <c r="I159">
        <f>VLOOKUP(Table1[[#This Row],[trait_name]],Trait[],2,FALSE)</f>
        <v>30</v>
      </c>
      <c r="J159" s="30" t="s">
        <v>14</v>
      </c>
      <c r="K159" s="3"/>
    </row>
    <row r="160" spans="1:11">
      <c r="A160" s="5">
        <v>43279</v>
      </c>
      <c r="B160" s="5">
        <v>43279</v>
      </c>
      <c r="C160" t="s">
        <v>159</v>
      </c>
      <c r="D160" s="3">
        <f>VLOOKUP(C160,Index!$C$2:$D$182,2,FALSE)</f>
        <v>162</v>
      </c>
      <c r="I160">
        <f>VLOOKUP(Table1[[#This Row],[trait_name]],Trait[],2,FALSE)</f>
        <v>30</v>
      </c>
      <c r="J160" s="30" t="s">
        <v>14</v>
      </c>
      <c r="K160" s="3"/>
    </row>
    <row r="161" spans="1:11">
      <c r="A161" s="5">
        <v>43279</v>
      </c>
      <c r="B161" s="5">
        <v>43279</v>
      </c>
      <c r="C161" t="s">
        <v>159</v>
      </c>
      <c r="D161" s="3">
        <f>VLOOKUP(C161,Index!$C$2:$D$182,2,FALSE)</f>
        <v>162</v>
      </c>
      <c r="I161">
        <f>VLOOKUP(Table1[[#This Row],[trait_name]],Trait[],2,FALSE)</f>
        <v>30</v>
      </c>
      <c r="J161" s="30" t="s">
        <v>14</v>
      </c>
      <c r="K161" s="3"/>
    </row>
    <row r="162" spans="1:11">
      <c r="A162" s="5">
        <v>43280</v>
      </c>
      <c r="B162" s="5">
        <v>43280</v>
      </c>
      <c r="C162" t="s">
        <v>160</v>
      </c>
      <c r="D162" s="3">
        <f>VLOOKUP(C162,Index!$C$2:$D$182,2,FALSE)</f>
        <v>163</v>
      </c>
      <c r="I162">
        <f>VLOOKUP(Table1[[#This Row],[trait_name]],Trait[],2,FALSE)</f>
        <v>30</v>
      </c>
      <c r="J162" s="30" t="s">
        <v>14</v>
      </c>
      <c r="K162" s="3"/>
    </row>
    <row r="163" spans="1:11">
      <c r="A163" s="5">
        <v>43280</v>
      </c>
      <c r="B163" s="5">
        <v>43280</v>
      </c>
      <c r="C163" t="s">
        <v>160</v>
      </c>
      <c r="D163" s="3">
        <f>VLOOKUP(C163,Index!$C$2:$D$182,2,FALSE)</f>
        <v>163</v>
      </c>
      <c r="I163">
        <f>VLOOKUP(Table1[[#This Row],[trait_name]],Trait[],2,FALSE)</f>
        <v>30</v>
      </c>
      <c r="J163" s="30" t="s">
        <v>14</v>
      </c>
      <c r="K163" s="3"/>
    </row>
    <row r="164" spans="1:11">
      <c r="A164" s="5">
        <v>43280</v>
      </c>
      <c r="B164" s="5">
        <v>43280</v>
      </c>
      <c r="C164" t="s">
        <v>161</v>
      </c>
      <c r="D164" s="3">
        <f>VLOOKUP(C164,Index!$C$2:$D$182,2,FALSE)</f>
        <v>164</v>
      </c>
      <c r="I164">
        <f>VLOOKUP(Table1[[#This Row],[trait_name]],Trait[],2,FALSE)</f>
        <v>30</v>
      </c>
      <c r="J164" s="30" t="s">
        <v>14</v>
      </c>
      <c r="K164" s="3"/>
    </row>
    <row r="165" spans="1:11">
      <c r="A165" s="5">
        <v>43280</v>
      </c>
      <c r="B165" s="5">
        <v>43280</v>
      </c>
      <c r="C165" t="s">
        <v>161</v>
      </c>
      <c r="D165" s="3">
        <f>VLOOKUP(C165,Index!$C$2:$D$182,2,FALSE)</f>
        <v>164</v>
      </c>
      <c r="I165">
        <f>VLOOKUP(Table1[[#This Row],[trait_name]],Trait[],2,FALSE)</f>
        <v>30</v>
      </c>
      <c r="J165" s="30" t="s">
        <v>14</v>
      </c>
      <c r="K165" s="3"/>
    </row>
    <row r="166" spans="1:11">
      <c r="A166" s="5">
        <v>43280</v>
      </c>
      <c r="B166" s="5">
        <v>43280</v>
      </c>
      <c r="C166" t="s">
        <v>162</v>
      </c>
      <c r="D166" s="3">
        <f>VLOOKUP(C166,Index!$C$2:$D$182,2,FALSE)</f>
        <v>165</v>
      </c>
      <c r="G166" t="s">
        <v>141</v>
      </c>
      <c r="I166">
        <f>VLOOKUP(Table1[[#This Row],[trait_name]],Trait[],2,FALSE)</f>
        <v>30</v>
      </c>
      <c r="J166" s="30" t="s">
        <v>14</v>
      </c>
      <c r="K166" s="3"/>
    </row>
    <row r="167" spans="1:11">
      <c r="A167" s="5">
        <v>43280</v>
      </c>
      <c r="B167" s="5">
        <v>43280</v>
      </c>
      <c r="C167" t="s">
        <v>162</v>
      </c>
      <c r="D167" s="3">
        <f>VLOOKUP(C167,Index!$C$2:$D$182,2,FALSE)</f>
        <v>165</v>
      </c>
      <c r="G167" t="s">
        <v>141</v>
      </c>
      <c r="I167">
        <f>VLOOKUP(Table1[[#This Row],[trait_name]],Trait[],2,FALSE)</f>
        <v>30</v>
      </c>
      <c r="J167" s="30" t="s">
        <v>14</v>
      </c>
      <c r="K167" s="3"/>
    </row>
    <row r="168" spans="1:11">
      <c r="A168" s="5">
        <v>43280</v>
      </c>
      <c r="B168" s="5">
        <v>43280</v>
      </c>
      <c r="C168" t="s">
        <v>163</v>
      </c>
      <c r="D168" s="3">
        <f>VLOOKUP(C168,Index!$C$2:$D$182,2,FALSE)</f>
        <v>166</v>
      </c>
      <c r="I168">
        <f>VLOOKUP(Table1[[#This Row],[trait_name]],Trait[],2,FALSE)</f>
        <v>30</v>
      </c>
      <c r="J168" s="30" t="s">
        <v>14</v>
      </c>
      <c r="K168" s="3"/>
    </row>
    <row r="169" spans="1:11">
      <c r="A169" s="5">
        <v>43280</v>
      </c>
      <c r="B169" s="5">
        <v>43280</v>
      </c>
      <c r="C169" t="s">
        <v>163</v>
      </c>
      <c r="D169" s="3">
        <f>VLOOKUP(C169,Index!$C$2:$D$182,2,FALSE)</f>
        <v>166</v>
      </c>
      <c r="I169">
        <f>VLOOKUP(Table1[[#This Row],[trait_name]],Trait[],2,FALSE)</f>
        <v>30</v>
      </c>
      <c r="J169" s="30" t="s">
        <v>14</v>
      </c>
      <c r="K169" s="3"/>
    </row>
    <row r="170" spans="1:11">
      <c r="A170" s="5">
        <v>43280</v>
      </c>
      <c r="B170" s="5">
        <v>43280</v>
      </c>
      <c r="C170" t="s">
        <v>164</v>
      </c>
      <c r="D170" s="3">
        <f>VLOOKUP(C170,Index!$C$2:$D$182,2,FALSE)</f>
        <v>167</v>
      </c>
      <c r="G170" t="s">
        <v>141</v>
      </c>
      <c r="I170">
        <f>VLOOKUP(Table1[[#This Row],[trait_name]],Trait[],2,FALSE)</f>
        <v>30</v>
      </c>
      <c r="J170" s="30" t="s">
        <v>14</v>
      </c>
      <c r="K170" s="3"/>
    </row>
    <row r="171" spans="1:11">
      <c r="A171" s="5">
        <v>43280</v>
      </c>
      <c r="B171" s="5">
        <v>43280</v>
      </c>
      <c r="C171" t="s">
        <v>164</v>
      </c>
      <c r="D171" s="3">
        <f>VLOOKUP(C171,Index!$C$2:$D$182,2,FALSE)</f>
        <v>167</v>
      </c>
      <c r="G171" t="s">
        <v>141</v>
      </c>
      <c r="I171">
        <f>VLOOKUP(Table1[[#This Row],[trait_name]],Trait[],2,FALSE)</f>
        <v>30</v>
      </c>
      <c r="J171" s="30" t="s">
        <v>14</v>
      </c>
      <c r="K171" s="3"/>
    </row>
    <row r="172" spans="1:11">
      <c r="A172" s="5">
        <v>43280</v>
      </c>
      <c r="B172" s="5">
        <v>43280</v>
      </c>
      <c r="C172" t="s">
        <v>165</v>
      </c>
      <c r="D172" s="3">
        <f>VLOOKUP(C172,Index!$C$2:$D$182,2,FALSE)</f>
        <v>168</v>
      </c>
      <c r="H172" t="s">
        <v>101</v>
      </c>
      <c r="I172">
        <f>VLOOKUP(Table1[[#This Row],[trait_name]],Trait[],2,FALSE)</f>
        <v>30</v>
      </c>
      <c r="J172" s="30" t="s">
        <v>14</v>
      </c>
      <c r="K172" s="3" t="s">
        <v>26</v>
      </c>
    </row>
    <row r="173" spans="1:11">
      <c r="A173" s="5">
        <v>43280</v>
      </c>
      <c r="B173" s="5">
        <v>43280</v>
      </c>
      <c r="C173" t="s">
        <v>165</v>
      </c>
      <c r="D173" s="3">
        <f>VLOOKUP(C173,Index!$C$2:$D$182,2,FALSE)</f>
        <v>168</v>
      </c>
      <c r="I173">
        <f>VLOOKUP(Table1[[#This Row],[trait_name]],Trait[],2,FALSE)</f>
        <v>30</v>
      </c>
      <c r="J173" s="30" t="s">
        <v>14</v>
      </c>
      <c r="K173" s="3"/>
    </row>
    <row r="174" spans="1:11">
      <c r="A174" s="5">
        <v>43280</v>
      </c>
      <c r="B174" s="5">
        <v>43280</v>
      </c>
      <c r="C174" t="s">
        <v>166</v>
      </c>
      <c r="D174" s="3">
        <f>VLOOKUP(C174,Index!$C$2:$D$182,2,FALSE)</f>
        <v>169</v>
      </c>
      <c r="I174">
        <f>VLOOKUP(Table1[[#This Row],[trait_name]],Trait[],2,FALSE)</f>
        <v>30</v>
      </c>
      <c r="J174" s="30" t="s">
        <v>14</v>
      </c>
      <c r="K174" s="3"/>
    </row>
    <row r="175" spans="1:11">
      <c r="A175" s="5">
        <v>43280</v>
      </c>
      <c r="B175" s="5">
        <v>43280</v>
      </c>
      <c r="C175" t="s">
        <v>166</v>
      </c>
      <c r="D175" s="3">
        <f>VLOOKUP(C175,Index!$C$2:$D$182,2,FALSE)</f>
        <v>169</v>
      </c>
      <c r="I175">
        <f>VLOOKUP(Table1[[#This Row],[trait_name]],Trait[],2,FALSE)</f>
        <v>30</v>
      </c>
      <c r="J175" s="30" t="s">
        <v>14</v>
      </c>
      <c r="K175" s="3"/>
    </row>
    <row r="176" spans="1:11">
      <c r="A176" s="5">
        <v>43280</v>
      </c>
      <c r="B176" s="5">
        <v>43280</v>
      </c>
      <c r="C176" t="s">
        <v>167</v>
      </c>
      <c r="D176" s="3">
        <f>VLOOKUP(C176,Index!$C$2:$D$182,2,FALSE)</f>
        <v>170</v>
      </c>
      <c r="I176">
        <f>VLOOKUP(Table1[[#This Row],[trait_name]],Trait[],2,FALSE)</f>
        <v>30</v>
      </c>
      <c r="J176" s="30" t="s">
        <v>14</v>
      </c>
      <c r="K176" s="3"/>
    </row>
    <row r="177" spans="1:11">
      <c r="A177" s="5">
        <v>43280</v>
      </c>
      <c r="B177" s="5">
        <v>43280</v>
      </c>
      <c r="C177" t="s">
        <v>167</v>
      </c>
      <c r="D177" s="3">
        <f>VLOOKUP(C177,Index!$C$2:$D$182,2,FALSE)</f>
        <v>170</v>
      </c>
      <c r="I177">
        <f>VLOOKUP(Table1[[#This Row],[trait_name]],Trait[],2,FALSE)</f>
        <v>30</v>
      </c>
      <c r="J177" s="30" t="s">
        <v>14</v>
      </c>
      <c r="K177" s="3"/>
    </row>
    <row r="178" spans="1:11">
      <c r="A178" s="5">
        <v>43280</v>
      </c>
      <c r="B178" s="5">
        <v>43280</v>
      </c>
      <c r="C178" t="s">
        <v>168</v>
      </c>
      <c r="D178" s="3">
        <f>VLOOKUP(C178,Index!$C$2:$D$182,2,FALSE)</f>
        <v>171</v>
      </c>
      <c r="H178" t="s">
        <v>13</v>
      </c>
      <c r="I178">
        <f>VLOOKUP(Table1[[#This Row],[trait_name]],Trait[],2,FALSE)</f>
        <v>30</v>
      </c>
      <c r="J178" s="30" t="s">
        <v>14</v>
      </c>
      <c r="K178" s="3" t="s">
        <v>26</v>
      </c>
    </row>
    <row r="179" spans="1:11">
      <c r="A179" s="5">
        <v>43280</v>
      </c>
      <c r="B179" s="5">
        <v>43280</v>
      </c>
      <c r="C179" t="s">
        <v>168</v>
      </c>
      <c r="D179" s="3">
        <f>VLOOKUP(C179,Index!$C$2:$D$182,2,FALSE)</f>
        <v>171</v>
      </c>
      <c r="I179">
        <f>VLOOKUP(Table1[[#This Row],[trait_name]],Trait[],2,FALSE)</f>
        <v>30</v>
      </c>
      <c r="J179" s="30" t="s">
        <v>14</v>
      </c>
      <c r="K179" s="3"/>
    </row>
    <row r="180" spans="1:11">
      <c r="A180" s="5">
        <v>43280</v>
      </c>
      <c r="B180" s="5">
        <v>43280</v>
      </c>
      <c r="C180" t="s">
        <v>169</v>
      </c>
      <c r="D180" s="3">
        <f>VLOOKUP(C180,Index!$C$2:$D$182,2,FALSE)</f>
        <v>172</v>
      </c>
      <c r="I180">
        <f>VLOOKUP(Table1[[#This Row],[trait_name]],Trait[],2,FALSE)</f>
        <v>30</v>
      </c>
      <c r="J180" s="30" t="s">
        <v>14</v>
      </c>
      <c r="K180" s="3"/>
    </row>
    <row r="181" spans="1:11">
      <c r="A181" s="5">
        <v>43280</v>
      </c>
      <c r="B181" s="5">
        <v>43280</v>
      </c>
      <c r="C181" t="s">
        <v>169</v>
      </c>
      <c r="D181" s="3">
        <f>VLOOKUP(C181,Index!$C$2:$D$182,2,FALSE)</f>
        <v>172</v>
      </c>
      <c r="I181">
        <f>VLOOKUP(Table1[[#This Row],[trait_name]],Trait[],2,FALSE)</f>
        <v>30</v>
      </c>
      <c r="J181" s="30" t="s">
        <v>14</v>
      </c>
      <c r="K181" s="3"/>
    </row>
    <row r="182" spans="1:11">
      <c r="A182" s="5">
        <v>43280</v>
      </c>
      <c r="B182" s="5">
        <v>43280</v>
      </c>
      <c r="C182" t="s">
        <v>170</v>
      </c>
      <c r="D182" s="3">
        <f>VLOOKUP(C182,Index!$C$2:$D$182,2,FALSE)</f>
        <v>173</v>
      </c>
      <c r="I182">
        <f>VLOOKUP(Table1[[#This Row],[trait_name]],Trait[],2,FALSE)</f>
        <v>30</v>
      </c>
      <c r="J182" s="30" t="s">
        <v>14</v>
      </c>
      <c r="K182" s="3"/>
    </row>
    <row r="183" spans="1:11">
      <c r="A183" s="5">
        <v>43280</v>
      </c>
      <c r="B183" s="5">
        <v>43280</v>
      </c>
      <c r="C183" t="s">
        <v>170</v>
      </c>
      <c r="D183" s="3">
        <f>VLOOKUP(C183,Index!$C$2:$D$182,2,FALSE)</f>
        <v>173</v>
      </c>
      <c r="I183">
        <f>VLOOKUP(Table1[[#This Row],[trait_name]],Trait[],2,FALSE)</f>
        <v>30</v>
      </c>
      <c r="J183" s="30" t="s">
        <v>14</v>
      </c>
      <c r="K183" s="3"/>
    </row>
    <row r="184" spans="1:11">
      <c r="A184" s="5">
        <v>43281</v>
      </c>
      <c r="B184" s="5">
        <v>43281</v>
      </c>
      <c r="C184" t="s">
        <v>171</v>
      </c>
      <c r="D184" s="3">
        <f>VLOOKUP(C184,Index!$C$2:$D$182,2,FALSE)</f>
        <v>174</v>
      </c>
      <c r="G184" t="s">
        <v>141</v>
      </c>
      <c r="I184">
        <f>VLOOKUP(Table1[[#This Row],[trait_name]],Trait[],2,FALSE)</f>
        <v>30</v>
      </c>
      <c r="J184" s="30" t="s">
        <v>14</v>
      </c>
      <c r="K184" s="3"/>
    </row>
    <row r="185" spans="1:11">
      <c r="A185" s="5">
        <v>43281</v>
      </c>
      <c r="B185" s="5">
        <v>43281</v>
      </c>
      <c r="C185" t="s">
        <v>171</v>
      </c>
      <c r="D185" s="3">
        <f>VLOOKUP(C185,Index!$C$2:$D$182,2,FALSE)</f>
        <v>174</v>
      </c>
      <c r="G185" t="s">
        <v>141</v>
      </c>
      <c r="I185">
        <f>VLOOKUP(Table1[[#This Row],[trait_name]],Trait[],2,FALSE)</f>
        <v>30</v>
      </c>
      <c r="J185" s="30" t="s">
        <v>14</v>
      </c>
      <c r="K185" s="3"/>
    </row>
    <row r="186" spans="1:11">
      <c r="A186" s="5">
        <v>43281</v>
      </c>
      <c r="B186" s="5">
        <v>43281</v>
      </c>
      <c r="C186" t="s">
        <v>172</v>
      </c>
      <c r="D186" s="3">
        <f>VLOOKUP(C186,Index!$C$2:$D$182,2,FALSE)</f>
        <v>175</v>
      </c>
      <c r="I186">
        <f>VLOOKUP(Table1[[#This Row],[trait_name]],Trait[],2,FALSE)</f>
        <v>30</v>
      </c>
      <c r="J186" s="30" t="s">
        <v>14</v>
      </c>
      <c r="K186" s="3"/>
    </row>
    <row r="187" spans="1:11">
      <c r="A187" s="5">
        <v>43281</v>
      </c>
      <c r="B187" s="5">
        <v>43281</v>
      </c>
      <c r="C187" t="s">
        <v>172</v>
      </c>
      <c r="D187" s="3">
        <f>VLOOKUP(C187,Index!$C$2:$D$182,2,FALSE)</f>
        <v>175</v>
      </c>
      <c r="I187">
        <f>VLOOKUP(Table1[[#This Row],[trait_name]],Trait[],2,FALSE)</f>
        <v>30</v>
      </c>
      <c r="J187" s="30" t="s">
        <v>14</v>
      </c>
      <c r="K187" s="3"/>
    </row>
    <row r="188" spans="1:11">
      <c r="A188" s="5">
        <v>43281</v>
      </c>
      <c r="B188" s="5">
        <v>43281</v>
      </c>
      <c r="C188" t="s">
        <v>173</v>
      </c>
      <c r="D188" s="3">
        <f>VLOOKUP(C188,Index!$C$2:$D$182,2,FALSE)</f>
        <v>176</v>
      </c>
      <c r="I188">
        <f>VLOOKUP(Table1[[#This Row],[trait_name]],Trait[],2,FALSE)</f>
        <v>30</v>
      </c>
      <c r="J188" s="30" t="s">
        <v>14</v>
      </c>
      <c r="K188" s="3"/>
    </row>
    <row r="189" spans="1:11">
      <c r="A189" s="5">
        <v>43281</v>
      </c>
      <c r="B189" s="5">
        <v>43281</v>
      </c>
      <c r="C189" t="s">
        <v>173</v>
      </c>
      <c r="D189" s="3">
        <f>VLOOKUP(C189,Index!$C$2:$D$182,2,FALSE)</f>
        <v>176</v>
      </c>
      <c r="I189">
        <f>VLOOKUP(Table1[[#This Row],[trait_name]],Trait[],2,FALSE)</f>
        <v>30</v>
      </c>
      <c r="J189" s="30" t="s">
        <v>14</v>
      </c>
      <c r="K189" s="3"/>
    </row>
    <row r="190" spans="1:11">
      <c r="A190" s="5">
        <v>43281</v>
      </c>
      <c r="B190" s="5">
        <v>43281</v>
      </c>
      <c r="C190" t="s">
        <v>174</v>
      </c>
      <c r="D190" s="3">
        <f>VLOOKUP(C190,Index!$C$2:$D$182,2,FALSE)</f>
        <v>177</v>
      </c>
      <c r="F190" t="s">
        <v>175</v>
      </c>
      <c r="G190" t="s">
        <v>141</v>
      </c>
      <c r="I190">
        <f>VLOOKUP(Table1[[#This Row],[trait_name]],Trait[],2,FALSE)</f>
        <v>30</v>
      </c>
      <c r="J190" s="30" t="s">
        <v>14</v>
      </c>
      <c r="K190" s="3"/>
    </row>
    <row r="191" spans="1:11">
      <c r="A191" s="5">
        <v>43281</v>
      </c>
      <c r="B191" s="5">
        <v>43281</v>
      </c>
      <c r="C191" t="s">
        <v>174</v>
      </c>
      <c r="D191" s="3">
        <f>VLOOKUP(C191,Index!$C$2:$D$182,2,FALSE)</f>
        <v>177</v>
      </c>
      <c r="F191" t="s">
        <v>175</v>
      </c>
      <c r="G191" t="s">
        <v>141</v>
      </c>
      <c r="I191">
        <f>VLOOKUP(Table1[[#This Row],[trait_name]],Trait[],2,FALSE)</f>
        <v>30</v>
      </c>
      <c r="J191" s="30" t="s">
        <v>14</v>
      </c>
      <c r="K191" s="3"/>
    </row>
    <row r="192" spans="1:11">
      <c r="A192" s="5">
        <v>43281</v>
      </c>
      <c r="B192" s="5">
        <v>43281</v>
      </c>
      <c r="C192" t="s">
        <v>176</v>
      </c>
      <c r="D192" s="3">
        <f>VLOOKUP(C192,Index!$C$2:$D$182,2,FALSE)</f>
        <v>178</v>
      </c>
      <c r="H192" t="s">
        <v>16</v>
      </c>
      <c r="I192">
        <f>VLOOKUP(Table1[[#This Row],[trait_name]],Trait[],2,FALSE)</f>
        <v>30</v>
      </c>
      <c r="J192" s="30" t="s">
        <v>14</v>
      </c>
      <c r="K192" s="3" t="s">
        <v>17</v>
      </c>
    </row>
    <row r="193" spans="1:11">
      <c r="A193" s="5">
        <v>43281</v>
      </c>
      <c r="B193" s="5">
        <v>43281</v>
      </c>
      <c r="C193" t="s">
        <v>176</v>
      </c>
      <c r="D193" s="3">
        <f>VLOOKUP(C193,Index!$C$2:$D$182,2,FALSE)</f>
        <v>178</v>
      </c>
      <c r="I193">
        <f>VLOOKUP(Table1[[#This Row],[trait_name]],Trait[],2,FALSE)</f>
        <v>30</v>
      </c>
      <c r="J193" s="30" t="s">
        <v>14</v>
      </c>
      <c r="K193" s="3"/>
    </row>
    <row r="194" spans="1:11">
      <c r="A194" s="5">
        <v>43281</v>
      </c>
      <c r="B194" s="5">
        <v>43281</v>
      </c>
      <c r="C194" t="s">
        <v>177</v>
      </c>
      <c r="D194" s="3">
        <f>VLOOKUP(C194,Index!$C$2:$D$182,2,FALSE)</f>
        <v>179</v>
      </c>
      <c r="I194">
        <f>VLOOKUP(Table1[[#This Row],[trait_name]],Trait[],2,FALSE)</f>
        <v>30</v>
      </c>
      <c r="J194" s="30" t="s">
        <v>14</v>
      </c>
      <c r="K194" s="3"/>
    </row>
    <row r="195" spans="1:11">
      <c r="A195" s="5">
        <v>43281</v>
      </c>
      <c r="B195" s="5">
        <v>43281</v>
      </c>
      <c r="C195" t="s">
        <v>177</v>
      </c>
      <c r="D195" s="3">
        <f>VLOOKUP(C195,Index!$C$2:$D$182,2,FALSE)</f>
        <v>179</v>
      </c>
      <c r="I195">
        <f>VLOOKUP(Table1[[#This Row],[trait_name]],Trait[],2,FALSE)</f>
        <v>30</v>
      </c>
      <c r="J195" s="30" t="s">
        <v>14</v>
      </c>
      <c r="K195" s="3"/>
    </row>
    <row r="196" spans="1:11">
      <c r="A196" s="5">
        <v>43281</v>
      </c>
      <c r="B196" s="5">
        <v>43281</v>
      </c>
      <c r="C196" t="s">
        <v>178</v>
      </c>
      <c r="D196" s="3">
        <f>VLOOKUP(C196,Index!$C$2:$D$182,2,FALSE)</f>
        <v>180</v>
      </c>
      <c r="I196">
        <f>VLOOKUP(Table1[[#This Row],[trait_name]],Trait[],2,FALSE)</f>
        <v>30</v>
      </c>
      <c r="J196" s="30" t="s">
        <v>14</v>
      </c>
      <c r="K196" s="3"/>
    </row>
    <row r="197" spans="1:11">
      <c r="A197" s="5">
        <v>43281</v>
      </c>
      <c r="B197" s="5">
        <v>43281</v>
      </c>
      <c r="C197" t="s">
        <v>178</v>
      </c>
      <c r="D197" s="3">
        <f>VLOOKUP(C197,Index!$C$2:$D$182,2,FALSE)</f>
        <v>180</v>
      </c>
      <c r="I197">
        <f>VLOOKUP(Table1[[#This Row],[trait_name]],Trait[],2,FALSE)</f>
        <v>30</v>
      </c>
      <c r="J197" s="30" t="s">
        <v>14</v>
      </c>
      <c r="K197" s="3"/>
    </row>
    <row r="198" spans="1:11">
      <c r="A198" s="38">
        <v>43283</v>
      </c>
      <c r="B198" s="38">
        <v>43283</v>
      </c>
      <c r="C198" s="28" t="s">
        <v>179</v>
      </c>
      <c r="D198" s="37">
        <f>VLOOKUP(C198,Index!$C$2:$D$182,2,FALSE)</f>
        <v>181</v>
      </c>
      <c r="H198" t="s">
        <v>24</v>
      </c>
      <c r="I198">
        <f>VLOOKUP(Table1[[#This Row],[trait_name]],Trait[],2,FALSE)</f>
        <v>30</v>
      </c>
      <c r="J198" s="30" t="s">
        <v>14</v>
      </c>
      <c r="K198" s="3" t="s">
        <v>20</v>
      </c>
    </row>
    <row r="199" spans="1:11">
      <c r="A199" s="38">
        <v>43283</v>
      </c>
      <c r="B199" s="38">
        <v>43283</v>
      </c>
      <c r="C199" s="28" t="s">
        <v>179</v>
      </c>
      <c r="D199" s="37">
        <f>VLOOKUP(C199,Index!$C$2:$D$182,2,FALSE)</f>
        <v>181</v>
      </c>
      <c r="I199">
        <f>VLOOKUP(Table1[[#This Row],[trait_name]],Trait[],2,FALSE)</f>
        <v>30</v>
      </c>
      <c r="J199" s="30" t="s">
        <v>14</v>
      </c>
      <c r="K199" s="3"/>
    </row>
    <row r="200" spans="1:11">
      <c r="A200" s="32">
        <v>43242</v>
      </c>
      <c r="B200" s="32">
        <v>43242</v>
      </c>
      <c r="C200" s="4" t="s">
        <v>11</v>
      </c>
      <c r="D200" s="37">
        <f>VLOOKUP(C200,Index!$C$2:$D$182,2,FALSE)</f>
        <v>1</v>
      </c>
      <c r="E200">
        <f>VLOOKUP(C:C,Table1[[#All],[searchTaxon]:[Multiple_forms]],3,FALSE)</f>
        <v>0</v>
      </c>
      <c r="F200" t="str">
        <f>VLOOKUP(C:C,Table1[[#All],[searchTaxon]:[Multiple_forms]],4,FALSE)</f>
        <v>Little Gem</v>
      </c>
      <c r="G200">
        <f>VLOOKUP(C:C,Table1[[#All],[searchTaxon]:[Multiple_forms]],5,FALSE)</f>
        <v>0</v>
      </c>
      <c r="I200">
        <f>VLOOKUP(Table1[[#This Row],[trait_name]],Trait[],2,FALSE)</f>
        <v>42</v>
      </c>
      <c r="J200" s="30" t="s">
        <v>180</v>
      </c>
      <c r="K200" s="3"/>
    </row>
    <row r="201" spans="1:11">
      <c r="A201" s="32">
        <v>43242</v>
      </c>
      <c r="B201" s="32">
        <v>43242</v>
      </c>
      <c r="C201" s="4" t="s">
        <v>18</v>
      </c>
      <c r="D201" s="37">
        <f>VLOOKUP(C201,Index!$C$2:$D$182,2,FALSE)</f>
        <v>2</v>
      </c>
      <c r="E201">
        <f>VLOOKUP(C:C,Table1[[#All],[searchTaxon]:[Multiple_forms]],3,FALSE)</f>
        <v>0</v>
      </c>
      <c r="F201">
        <f>VLOOKUP(C:C,Table1[[#All],[searchTaxon]:[Multiple_forms]],4,FALSE)</f>
        <v>0</v>
      </c>
      <c r="G201">
        <f>VLOOKUP(C:C,Table1[[#All],[searchTaxon]:[Multiple_forms]],5,FALSE)</f>
        <v>0</v>
      </c>
      <c r="I201">
        <f>VLOOKUP(Table1[[#This Row],[trait_name]],Trait[],2,FALSE)</f>
        <v>42</v>
      </c>
      <c r="J201" s="30" t="s">
        <v>180</v>
      </c>
      <c r="K201" s="3"/>
    </row>
    <row r="202" spans="1:11">
      <c r="A202" s="32">
        <v>43242</v>
      </c>
      <c r="B202" s="32">
        <v>43242</v>
      </c>
      <c r="C202" s="4" t="s">
        <v>21</v>
      </c>
      <c r="D202" s="37">
        <f>VLOOKUP(C202,Index!$C$2:$D$182,2,FALSE)</f>
        <v>3</v>
      </c>
      <c r="E202">
        <f>VLOOKUP(C:C,Table1[[#All],[searchTaxon]:[Multiple_forms]],3,FALSE)</f>
        <v>0</v>
      </c>
      <c r="F202">
        <f>VLOOKUP(C:C,Table1[[#All],[searchTaxon]:[Multiple_forms]],4,FALSE)</f>
        <v>0</v>
      </c>
      <c r="G202">
        <f>VLOOKUP(C:C,Table1[[#All],[searchTaxon]:[Multiple_forms]],5,FALSE)</f>
        <v>0</v>
      </c>
      <c r="I202">
        <f>VLOOKUP(Table1[[#This Row],[trait_name]],Trait[],2,FALSE)</f>
        <v>42</v>
      </c>
      <c r="J202" s="30" t="s">
        <v>180</v>
      </c>
      <c r="K202" s="3"/>
    </row>
    <row r="203" spans="1:11">
      <c r="A203" s="32">
        <v>43242</v>
      </c>
      <c r="B203" s="32">
        <v>43242</v>
      </c>
      <c r="C203" s="4" t="s">
        <v>181</v>
      </c>
      <c r="D203" s="37">
        <f>VLOOKUP(C203,Index!$C$2:$D$182,2,FALSE)</f>
        <v>4</v>
      </c>
      <c r="E203">
        <f ca="1">VLOOKUP(C:C,Table1[[#All],[searchTaxon]:[Multiple_forms]],3,FALSE)</f>
        <v>0</v>
      </c>
      <c r="F203">
        <f ca="1">VLOOKUP(C:C,Table1[[#All],[searchTaxon]:[Multiple_forms]],4,FALSE)</f>
        <v>0</v>
      </c>
      <c r="G203">
        <f ca="1">VLOOKUP(C:C,Table1[[#All],[searchTaxon]:[Multiple_forms]],5,FALSE)</f>
        <v>0</v>
      </c>
      <c r="I203">
        <f>VLOOKUP(Table1[[#This Row],[trait_name]],Trait[],2,FALSE)</f>
        <v>42</v>
      </c>
      <c r="J203" s="30" t="s">
        <v>180</v>
      </c>
      <c r="K203" s="3"/>
    </row>
    <row r="204" spans="1:11">
      <c r="A204" s="32">
        <v>43242</v>
      </c>
      <c r="B204" s="32">
        <v>43242</v>
      </c>
      <c r="C204" s="4" t="s">
        <v>182</v>
      </c>
      <c r="D204" s="37">
        <f>VLOOKUP(C204,Index!$C$2:$D$182,2,FALSE)</f>
        <v>5</v>
      </c>
      <c r="E204">
        <f ca="1">VLOOKUP(C:C,Table1[[#All],[searchTaxon]:[Multiple_forms]],3,FALSE)</f>
        <v>0</v>
      </c>
      <c r="F204">
        <f ca="1">VLOOKUP(C:C,Table1[[#All],[searchTaxon]:[Multiple_forms]],4,FALSE)</f>
        <v>0</v>
      </c>
      <c r="G204">
        <f ca="1">VLOOKUP(C:C,Table1[[#All],[searchTaxon]:[Multiple_forms]],5,FALSE)</f>
        <v>0</v>
      </c>
      <c r="I204">
        <f>VLOOKUP(Table1[[#This Row],[trait_name]],Trait[],2,FALSE)</f>
        <v>42</v>
      </c>
      <c r="J204" s="30" t="s">
        <v>180</v>
      </c>
      <c r="K204" s="3"/>
    </row>
    <row r="205" spans="1:11">
      <c r="A205" s="32">
        <v>43242</v>
      </c>
      <c r="B205" s="32">
        <v>43242</v>
      </c>
      <c r="C205" s="4" t="s">
        <v>183</v>
      </c>
      <c r="D205" s="37">
        <f>VLOOKUP(C205,Index!$C$2:$D$182,2,FALSE)</f>
        <v>6</v>
      </c>
      <c r="E205">
        <f ca="1">VLOOKUP(C:C,Table1[[#All],[searchTaxon]:[Multiple_forms]],3,FALSE)</f>
        <v>0</v>
      </c>
      <c r="F205">
        <f ca="1">VLOOKUP(C:C,Table1[[#All],[searchTaxon]:[Multiple_forms]],4,FALSE)</f>
        <v>0</v>
      </c>
      <c r="G205">
        <f ca="1">VLOOKUP(C:C,Table1[[#All],[searchTaxon]:[Multiple_forms]],5,FALSE)</f>
        <v>0</v>
      </c>
      <c r="I205">
        <f>VLOOKUP(Table1[[#This Row],[trait_name]],Trait[],2,FALSE)</f>
        <v>42</v>
      </c>
      <c r="J205" s="30" t="s">
        <v>180</v>
      </c>
      <c r="K205" s="3"/>
    </row>
    <row r="206" spans="1:11">
      <c r="A206" s="32">
        <v>43242</v>
      </c>
      <c r="B206" s="32">
        <v>43242</v>
      </c>
      <c r="C206" s="4" t="s">
        <v>23</v>
      </c>
      <c r="D206" s="37">
        <f>VLOOKUP(C206,Index!$C$2:$D$182,2,FALSE)</f>
        <v>7</v>
      </c>
      <c r="E206">
        <f>VLOOKUP(C:C,Table1[[#All],[searchTaxon]:[Multiple_forms]],3,FALSE)</f>
        <v>0</v>
      </c>
      <c r="F206">
        <f>VLOOKUP(C:C,Table1[[#All],[searchTaxon]:[Multiple_forms]],4,FALSE)</f>
        <v>0</v>
      </c>
      <c r="G206">
        <f>VLOOKUP(C:C,Table1[[#All],[searchTaxon]:[Multiple_forms]],5,FALSE)</f>
        <v>0</v>
      </c>
      <c r="I206">
        <f>VLOOKUP(Table1[[#This Row],[trait_name]],Trait[],2,FALSE)</f>
        <v>42</v>
      </c>
      <c r="J206" s="30" t="s">
        <v>180</v>
      </c>
      <c r="K206" s="3"/>
    </row>
    <row r="207" spans="1:11">
      <c r="A207" s="32">
        <v>43242</v>
      </c>
      <c r="B207" s="32">
        <v>43242</v>
      </c>
      <c r="C207" s="4" t="s">
        <v>25</v>
      </c>
      <c r="D207" s="37">
        <f>VLOOKUP(C207,Index!$C$2:$D$182,2,FALSE)</f>
        <v>8</v>
      </c>
      <c r="E207">
        <f>VLOOKUP(C:C,Table1[[#All],[searchTaxon]:[Multiple_forms]],3,FALSE)</f>
        <v>0</v>
      </c>
      <c r="F207">
        <f>VLOOKUP(C:C,Table1[[#All],[searchTaxon]:[Multiple_forms]],4,FALSE)</f>
        <v>0</v>
      </c>
      <c r="G207">
        <f>VLOOKUP(C:C,Table1[[#All],[searchTaxon]:[Multiple_forms]],5,FALSE)</f>
        <v>0</v>
      </c>
      <c r="I207">
        <f>VLOOKUP(Table1[[#This Row],[trait_name]],Trait[],2,FALSE)</f>
        <v>42</v>
      </c>
      <c r="J207" s="30" t="s">
        <v>180</v>
      </c>
      <c r="K207" s="3"/>
    </row>
    <row r="208" spans="1:11">
      <c r="A208" s="32">
        <v>43242</v>
      </c>
      <c r="B208" s="32">
        <v>43242</v>
      </c>
      <c r="C208" s="4" t="s">
        <v>27</v>
      </c>
      <c r="D208" s="37">
        <f>VLOOKUP(C208,Index!$C$2:$D$182,2,FALSE)</f>
        <v>9</v>
      </c>
      <c r="E208">
        <f>VLOOKUP(C:C,Table1[[#All],[searchTaxon]:[Multiple_forms]],3,FALSE)</f>
        <v>0</v>
      </c>
      <c r="F208">
        <f>VLOOKUP(C:C,Table1[[#All],[searchTaxon]:[Multiple_forms]],4,FALSE)</f>
        <v>0</v>
      </c>
      <c r="G208">
        <f>VLOOKUP(C:C,Table1[[#All],[searchTaxon]:[Multiple_forms]],5,FALSE)</f>
        <v>0</v>
      </c>
      <c r="I208">
        <f>VLOOKUP(Table1[[#This Row],[trait_name]],Trait[],2,FALSE)</f>
        <v>42</v>
      </c>
      <c r="J208" s="30" t="s">
        <v>180</v>
      </c>
      <c r="K208" s="3"/>
    </row>
    <row r="209" spans="1:11">
      <c r="A209" s="32">
        <v>43242</v>
      </c>
      <c r="B209" s="32">
        <v>43242</v>
      </c>
      <c r="C209" s="4" t="s">
        <v>184</v>
      </c>
      <c r="D209" s="37">
        <f>VLOOKUP(C209,Index!$C$2:$D$182,2,FALSE)</f>
        <v>10</v>
      </c>
      <c r="E209">
        <f ca="1">VLOOKUP(C:C,Table1[[#All],[searchTaxon]:[Multiple_forms]],3,FALSE)</f>
        <v>0</v>
      </c>
      <c r="F209">
        <f ca="1">VLOOKUP(C:C,Table1[[#All],[searchTaxon]:[Multiple_forms]],4,FALSE)</f>
        <v>0</v>
      </c>
      <c r="G209">
        <f ca="1">VLOOKUP(C:C,Table1[[#All],[searchTaxon]:[Multiple_forms]],5,FALSE)</f>
        <v>0</v>
      </c>
      <c r="I209">
        <f>VLOOKUP(Table1[[#This Row],[trait_name]],Trait[],2,FALSE)</f>
        <v>42</v>
      </c>
      <c r="J209" s="30" t="s">
        <v>180</v>
      </c>
      <c r="K209" s="3"/>
    </row>
    <row r="210" spans="1:11">
      <c r="A210" s="32">
        <v>43242</v>
      </c>
      <c r="B210" s="32">
        <v>43242</v>
      </c>
      <c r="C210" s="4" t="s">
        <v>28</v>
      </c>
      <c r="D210" s="37">
        <f>VLOOKUP(C210,Index!$C$2:$D$182,2,FALSE)</f>
        <v>11</v>
      </c>
      <c r="E210">
        <f>VLOOKUP(C:C,Table1[[#All],[searchTaxon]:[Multiple_forms]],3,FALSE)</f>
        <v>0</v>
      </c>
      <c r="F210">
        <f>VLOOKUP(C:C,Table1[[#All],[searchTaxon]:[Multiple_forms]],4,FALSE)</f>
        <v>0</v>
      </c>
      <c r="G210">
        <f>VLOOKUP(C:C,Table1[[#All],[searchTaxon]:[Multiple_forms]],5,FALSE)</f>
        <v>0</v>
      </c>
      <c r="I210">
        <f>VLOOKUP(Table1[[#This Row],[trait_name]],Trait[],2,FALSE)</f>
        <v>42</v>
      </c>
      <c r="J210" s="30" t="s">
        <v>180</v>
      </c>
      <c r="K210" s="3"/>
    </row>
    <row r="211" spans="1:11">
      <c r="A211" s="32">
        <v>43242</v>
      </c>
      <c r="B211" s="32">
        <v>43242</v>
      </c>
      <c r="C211" s="4" t="s">
        <v>185</v>
      </c>
      <c r="D211" s="37">
        <f>VLOOKUP(C211,Index!$C$2:$D$182,2,FALSE)</f>
        <v>12</v>
      </c>
      <c r="E211">
        <f ca="1">VLOOKUP(C:C,Table1[[#All],[searchTaxon]:[Multiple_forms]],3,FALSE)</f>
        <v>0</v>
      </c>
      <c r="F211">
        <f ca="1">VLOOKUP(C:C,Table1[[#All],[searchTaxon]:[Multiple_forms]],4,FALSE)</f>
        <v>0</v>
      </c>
      <c r="G211">
        <f ca="1">VLOOKUP(C:C,Table1[[#All],[searchTaxon]:[Multiple_forms]],5,FALSE)</f>
        <v>0</v>
      </c>
      <c r="I211">
        <f>VLOOKUP(Table1[[#This Row],[trait_name]],Trait[],2,FALSE)</f>
        <v>42</v>
      </c>
      <c r="J211" s="30" t="s">
        <v>180</v>
      </c>
      <c r="K211" s="3"/>
    </row>
    <row r="212" spans="1:11">
      <c r="A212" s="32">
        <v>43242</v>
      </c>
      <c r="B212" s="32">
        <v>43242</v>
      </c>
      <c r="C212" s="4" t="s">
        <v>186</v>
      </c>
      <c r="D212" s="37">
        <f>VLOOKUP(C212,Index!$C$2:$D$182,2,FALSE)</f>
        <v>13</v>
      </c>
      <c r="E212">
        <f ca="1">VLOOKUP(C:C,Table1[[#All],[searchTaxon]:[Multiple_forms]],3,FALSE)</f>
        <v>0</v>
      </c>
      <c r="F212">
        <f ca="1">VLOOKUP(C:C,Table1[[#All],[searchTaxon]:[Multiple_forms]],4,FALSE)</f>
        <v>0</v>
      </c>
      <c r="G212">
        <f ca="1">VLOOKUP(C:C,Table1[[#All],[searchTaxon]:[Multiple_forms]],5,FALSE)</f>
        <v>0</v>
      </c>
      <c r="I212">
        <f>VLOOKUP(Table1[[#This Row],[trait_name]],Trait[],2,FALSE)</f>
        <v>42</v>
      </c>
      <c r="J212" s="30" t="s">
        <v>180</v>
      </c>
      <c r="K212" s="3"/>
    </row>
    <row r="213" spans="1:11">
      <c r="A213" s="32">
        <v>43242</v>
      </c>
      <c r="B213" s="32">
        <v>43242</v>
      </c>
      <c r="C213" s="4" t="s">
        <v>187</v>
      </c>
      <c r="D213" s="37">
        <f>VLOOKUP(C213,Index!$C$2:$D$182,2,FALSE)</f>
        <v>14</v>
      </c>
      <c r="E213">
        <f ca="1">VLOOKUP(C:C,Table1[[#All],[searchTaxon]:[Multiple_forms]],3,FALSE)</f>
        <v>0</v>
      </c>
      <c r="F213">
        <f ca="1">VLOOKUP(C:C,Table1[[#All],[searchTaxon]:[Multiple_forms]],4,FALSE)</f>
        <v>0</v>
      </c>
      <c r="G213">
        <f ca="1">VLOOKUP(C:C,Table1[[#All],[searchTaxon]:[Multiple_forms]],5,FALSE)</f>
        <v>0</v>
      </c>
      <c r="I213">
        <f>VLOOKUP(Table1[[#This Row],[trait_name]],Trait[],2,FALSE)</f>
        <v>42</v>
      </c>
      <c r="J213" s="30" t="s">
        <v>180</v>
      </c>
      <c r="K213" s="3"/>
    </row>
    <row r="214" spans="1:11">
      <c r="A214" s="32">
        <v>43242</v>
      </c>
      <c r="B214" s="32">
        <v>43242</v>
      </c>
      <c r="C214" s="4" t="s">
        <v>29</v>
      </c>
      <c r="D214" s="37">
        <f>VLOOKUP(C214,Index!$C$2:$D$182,2,FALSE)</f>
        <v>15</v>
      </c>
      <c r="E214">
        <f>VLOOKUP(C:C,Table1[[#All],[searchTaxon]:[Multiple_forms]],3,FALSE)</f>
        <v>0</v>
      </c>
      <c r="F214">
        <f>VLOOKUP(C:C,Table1[[#All],[searchTaxon]:[Multiple_forms]],4,FALSE)</f>
        <v>0</v>
      </c>
      <c r="G214">
        <f>VLOOKUP(C:C,Table1[[#All],[searchTaxon]:[Multiple_forms]],5,FALSE)</f>
        <v>0</v>
      </c>
      <c r="I214">
        <f>VLOOKUP(Table1[[#This Row],[trait_name]],Trait[],2,FALSE)</f>
        <v>42</v>
      </c>
      <c r="J214" s="30" t="s">
        <v>180</v>
      </c>
      <c r="K214" s="3"/>
    </row>
    <row r="215" spans="1:11">
      <c r="A215" s="32">
        <v>43242</v>
      </c>
      <c r="B215" s="32">
        <v>43242</v>
      </c>
      <c r="C215" s="4" t="s">
        <v>30</v>
      </c>
      <c r="D215" s="37">
        <f>VLOOKUP(C215,Index!$C$2:$D$182,2,FALSE)</f>
        <v>16</v>
      </c>
      <c r="E215">
        <f>VLOOKUP(C:C,Table1[[#All],[searchTaxon]:[Multiple_forms]],3,FALSE)</f>
        <v>0</v>
      </c>
      <c r="F215">
        <f>VLOOKUP(C:C,Table1[[#All],[searchTaxon]:[Multiple_forms]],4,FALSE)</f>
        <v>0</v>
      </c>
      <c r="G215">
        <f>VLOOKUP(C:C,Table1[[#All],[searchTaxon]:[Multiple_forms]],5,FALSE)</f>
        <v>0</v>
      </c>
      <c r="I215">
        <f>VLOOKUP(Table1[[#This Row],[trait_name]],Trait[],2,FALSE)</f>
        <v>42</v>
      </c>
      <c r="J215" s="30" t="s">
        <v>180</v>
      </c>
      <c r="K215" s="3"/>
    </row>
    <row r="216" spans="1:11">
      <c r="A216" s="32">
        <v>43242</v>
      </c>
      <c r="B216" s="32">
        <v>43242</v>
      </c>
      <c r="C216" s="4" t="s">
        <v>31</v>
      </c>
      <c r="D216" s="37">
        <f>VLOOKUP(C216,Index!$C$2:$D$182,2,FALSE)</f>
        <v>17</v>
      </c>
      <c r="E216">
        <f>VLOOKUP(C:C,Table1[[#All],[searchTaxon]:[Multiple_forms]],3,FALSE)</f>
        <v>0</v>
      </c>
      <c r="F216">
        <f>VLOOKUP(C:C,Table1[[#All],[searchTaxon]:[Multiple_forms]],4,FALSE)</f>
        <v>0</v>
      </c>
      <c r="G216">
        <f>VLOOKUP(C:C,Table1[[#All],[searchTaxon]:[Multiple_forms]],5,FALSE)</f>
        <v>0</v>
      </c>
      <c r="I216">
        <f>VLOOKUP(Table1[[#This Row],[trait_name]],Trait[],2,FALSE)</f>
        <v>42</v>
      </c>
      <c r="J216" s="30" t="s">
        <v>180</v>
      </c>
      <c r="K216" s="3"/>
    </row>
    <row r="217" spans="1:11">
      <c r="A217" s="32">
        <v>43242</v>
      </c>
      <c r="B217" s="32">
        <v>43242</v>
      </c>
      <c r="C217" s="4" t="s">
        <v>32</v>
      </c>
      <c r="D217" s="37">
        <f>VLOOKUP(C217,Index!$C$2:$D$182,2,FALSE)</f>
        <v>18</v>
      </c>
      <c r="E217">
        <f>VLOOKUP(C:C,Table1[[#All],[searchTaxon]:[Multiple_forms]],3,FALSE)</f>
        <v>0</v>
      </c>
      <c r="F217">
        <f>VLOOKUP(C:C,Table1[[#All],[searchTaxon]:[Multiple_forms]],4,FALSE)</f>
        <v>0</v>
      </c>
      <c r="G217">
        <f>VLOOKUP(C:C,Table1[[#All],[searchTaxon]:[Multiple_forms]],5,FALSE)</f>
        <v>0</v>
      </c>
      <c r="I217">
        <f>VLOOKUP(Table1[[#This Row],[trait_name]],Trait[],2,FALSE)</f>
        <v>42</v>
      </c>
      <c r="J217" s="30" t="s">
        <v>180</v>
      </c>
      <c r="K217" s="3"/>
    </row>
    <row r="218" spans="1:11">
      <c r="A218" s="32">
        <v>43242</v>
      </c>
      <c r="B218" s="32">
        <v>43242</v>
      </c>
      <c r="C218" s="4" t="s">
        <v>188</v>
      </c>
      <c r="D218" s="37">
        <f>VLOOKUP(C218,Index!$C$2:$D$182,2,FALSE)</f>
        <v>19</v>
      </c>
      <c r="E218">
        <f ca="1">VLOOKUP(C:C,Table1[[#All],[searchTaxon]:[Multiple_forms]],3,FALSE)</f>
        <v>0</v>
      </c>
      <c r="F218">
        <f ca="1">VLOOKUP(C:C,Table1[[#All],[searchTaxon]:[Multiple_forms]],4,FALSE)</f>
        <v>0</v>
      </c>
      <c r="G218">
        <f ca="1">VLOOKUP(C:C,Table1[[#All],[searchTaxon]:[Multiple_forms]],5,FALSE)</f>
        <v>0</v>
      </c>
      <c r="I218">
        <f>VLOOKUP(Table1[[#This Row],[trait_name]],Trait[],2,FALSE)</f>
        <v>42</v>
      </c>
      <c r="J218" s="30" t="s">
        <v>180</v>
      </c>
      <c r="K218" s="3"/>
    </row>
    <row r="219" spans="1:11">
      <c r="A219" s="32">
        <v>43242</v>
      </c>
      <c r="B219" s="32">
        <v>43242</v>
      </c>
      <c r="C219" s="4" t="s">
        <v>189</v>
      </c>
      <c r="D219" s="37">
        <f>VLOOKUP(C219,Index!$C$2:$D$182,2,FALSE)</f>
        <v>20</v>
      </c>
      <c r="E219">
        <f ca="1">VLOOKUP(C:C,Table1[[#All],[searchTaxon]:[Multiple_forms]],3,FALSE)</f>
        <v>0</v>
      </c>
      <c r="F219">
        <f ca="1">VLOOKUP(C:C,Table1[[#All],[searchTaxon]:[Multiple_forms]],4,FALSE)</f>
        <v>0</v>
      </c>
      <c r="G219">
        <f ca="1">VLOOKUP(C:C,Table1[[#All],[searchTaxon]:[Multiple_forms]],5,FALSE)</f>
        <v>0</v>
      </c>
      <c r="I219">
        <f>VLOOKUP(Table1[[#This Row],[trait_name]],Trait[],2,FALSE)</f>
        <v>42</v>
      </c>
      <c r="J219" s="30" t="s">
        <v>180</v>
      </c>
      <c r="K219" s="3"/>
    </row>
    <row r="220" spans="1:11">
      <c r="A220" s="32">
        <v>43242</v>
      </c>
      <c r="B220" s="32">
        <v>43242</v>
      </c>
      <c r="C220" s="4" t="s">
        <v>33</v>
      </c>
      <c r="D220" s="37">
        <f>VLOOKUP(C220,Index!$C$2:$D$182,2,FALSE)</f>
        <v>21</v>
      </c>
      <c r="E220">
        <f>VLOOKUP(C:C,Table1[[#All],[searchTaxon]:[Multiple_forms]],3,FALSE)</f>
        <v>0</v>
      </c>
      <c r="F220" t="str">
        <f>VLOOKUP(C:C,Table1[[#All],[searchTaxon]:[Multiple_forms]],4,FALSE)</f>
        <v>Luscious</v>
      </c>
      <c r="G220">
        <f>VLOOKUP(C:C,Table1[[#All],[searchTaxon]:[Multiple_forms]],5,FALSE)</f>
        <v>0</v>
      </c>
      <c r="I220">
        <f>VLOOKUP(Table1[[#This Row],[trait_name]],Trait[],2,FALSE)</f>
        <v>42</v>
      </c>
      <c r="J220" s="30" t="s">
        <v>180</v>
      </c>
      <c r="K220" s="3"/>
    </row>
    <row r="221" spans="1:11">
      <c r="A221" s="32">
        <v>43243</v>
      </c>
      <c r="B221" s="32">
        <v>43243</v>
      </c>
      <c r="C221" s="4" t="s">
        <v>35</v>
      </c>
      <c r="D221" s="37">
        <f>VLOOKUP(C221,Index!$C$2:$D$182,2,FALSE)</f>
        <v>22</v>
      </c>
      <c r="E221">
        <f>VLOOKUP(C:C,Table1[[#All],[searchTaxon]:[Multiple_forms]],3,FALSE)</f>
        <v>0</v>
      </c>
      <c r="F221">
        <f>VLOOKUP(C:C,Table1[[#All],[searchTaxon]:[Multiple_forms]],4,FALSE)</f>
        <v>0</v>
      </c>
      <c r="G221">
        <f>VLOOKUP(C:C,Table1[[#All],[searchTaxon]:[Multiple_forms]],5,FALSE)</f>
        <v>0</v>
      </c>
      <c r="I221">
        <f>VLOOKUP(Table1[[#This Row],[trait_name]],Trait[],2,FALSE)</f>
        <v>42</v>
      </c>
      <c r="J221" s="30" t="s">
        <v>180</v>
      </c>
      <c r="K221" s="3"/>
    </row>
    <row r="222" spans="1:11">
      <c r="A222" s="32">
        <v>43243</v>
      </c>
      <c r="B222" s="32">
        <v>43243</v>
      </c>
      <c r="C222" s="4" t="s">
        <v>37</v>
      </c>
      <c r="D222" s="37">
        <f>VLOOKUP(C222,Index!$C$2:$D$182,2,FALSE)</f>
        <v>23</v>
      </c>
      <c r="E222">
        <f>VLOOKUP(C:C,Table1[[#All],[searchTaxon]:[Multiple_forms]],3,FALSE)</f>
        <v>0</v>
      </c>
      <c r="F222">
        <f>VLOOKUP(C:C,Table1[[#All],[searchTaxon]:[Multiple_forms]],4,FALSE)</f>
        <v>0</v>
      </c>
      <c r="G222">
        <f>VLOOKUP(C:C,Table1[[#All],[searchTaxon]:[Multiple_forms]],5,FALSE)</f>
        <v>0</v>
      </c>
      <c r="I222">
        <f>VLOOKUP(Table1[[#This Row],[trait_name]],Trait[],2,FALSE)</f>
        <v>42</v>
      </c>
      <c r="J222" s="30" t="s">
        <v>180</v>
      </c>
      <c r="K222" s="3"/>
    </row>
    <row r="223" spans="1:11">
      <c r="A223" s="32">
        <v>43243</v>
      </c>
      <c r="B223" s="32">
        <v>43243</v>
      </c>
      <c r="C223" s="4" t="s">
        <v>190</v>
      </c>
      <c r="D223" s="37">
        <f>VLOOKUP(C223,Index!$C$2:$D$182,2,FALSE)</f>
        <v>24</v>
      </c>
      <c r="E223">
        <f ca="1">VLOOKUP(C:C,Table1[[#All],[searchTaxon]:[Multiple_forms]],3,FALSE)</f>
        <v>0</v>
      </c>
      <c r="F223">
        <f ca="1">VLOOKUP(C:C,Table1[[#All],[searchTaxon]:[Multiple_forms]],4,FALSE)</f>
        <v>0</v>
      </c>
      <c r="G223">
        <f ca="1">VLOOKUP(C:C,Table1[[#All],[searchTaxon]:[Multiple_forms]],5,FALSE)</f>
        <v>0</v>
      </c>
      <c r="I223">
        <f>VLOOKUP(Table1[[#This Row],[trait_name]],Trait[],2,FALSE)</f>
        <v>42</v>
      </c>
      <c r="J223" s="30" t="s">
        <v>180</v>
      </c>
      <c r="K223" s="3"/>
    </row>
    <row r="224" spans="1:11">
      <c r="A224" s="32">
        <v>43243</v>
      </c>
      <c r="B224" s="32">
        <v>43243</v>
      </c>
      <c r="C224" s="4" t="s">
        <v>40</v>
      </c>
      <c r="D224" s="37">
        <f>VLOOKUP(C224,Index!$C$2:$D$182,2,FALSE)</f>
        <v>25</v>
      </c>
      <c r="E224">
        <f>VLOOKUP(C:C,Table1[[#All],[searchTaxon]:[Multiple_forms]],3,FALSE)</f>
        <v>0</v>
      </c>
      <c r="F224">
        <f>VLOOKUP(C:C,Table1[[#All],[searchTaxon]:[Multiple_forms]],4,FALSE)</f>
        <v>0</v>
      </c>
      <c r="G224">
        <f>VLOOKUP(C:C,Table1[[#All],[searchTaxon]:[Multiple_forms]],5,FALSE)</f>
        <v>0</v>
      </c>
      <c r="I224">
        <f>VLOOKUP(Table1[[#This Row],[trait_name]],Trait[],2,FALSE)</f>
        <v>42</v>
      </c>
      <c r="J224" s="30" t="s">
        <v>180</v>
      </c>
      <c r="K224" s="3"/>
    </row>
    <row r="225" spans="1:11">
      <c r="A225" s="32">
        <v>43243</v>
      </c>
      <c r="B225" s="32">
        <v>43243</v>
      </c>
      <c r="C225" s="4" t="s">
        <v>41</v>
      </c>
      <c r="D225" s="37">
        <f>VLOOKUP(C225,Index!$C$2:$D$182,2,FALSE)</f>
        <v>26</v>
      </c>
      <c r="E225">
        <f>VLOOKUP(C:C,Table1[[#All],[searchTaxon]:[Multiple_forms]],3,FALSE)</f>
        <v>0</v>
      </c>
      <c r="F225">
        <f>VLOOKUP(C:C,Table1[[#All],[searchTaxon]:[Multiple_forms]],4,FALSE)</f>
        <v>0</v>
      </c>
      <c r="G225">
        <f>VLOOKUP(C:C,Table1[[#All],[searchTaxon]:[Multiple_forms]],5,FALSE)</f>
        <v>0</v>
      </c>
      <c r="I225">
        <f>VLOOKUP(Table1[[#This Row],[trait_name]],Trait[],2,FALSE)</f>
        <v>42</v>
      </c>
      <c r="J225" s="30" t="s">
        <v>180</v>
      </c>
      <c r="K225" s="3"/>
    </row>
    <row r="226" spans="1:11">
      <c r="A226" s="32">
        <v>43243</v>
      </c>
      <c r="B226" s="32">
        <v>43243</v>
      </c>
      <c r="C226" s="4" t="s">
        <v>42</v>
      </c>
      <c r="D226" s="37">
        <f>VLOOKUP(C226,Index!$C$2:$D$182,2,FALSE)</f>
        <v>27</v>
      </c>
      <c r="E226">
        <f>VLOOKUP(C:C,Table1[[#All],[searchTaxon]:[Multiple_forms]],3,FALSE)</f>
        <v>0</v>
      </c>
      <c r="F226">
        <f>VLOOKUP(C:C,Table1[[#All],[searchTaxon]:[Multiple_forms]],4,FALSE)</f>
        <v>0</v>
      </c>
      <c r="G226">
        <f>VLOOKUP(C:C,Table1[[#All],[searchTaxon]:[Multiple_forms]],5,FALSE)</f>
        <v>0</v>
      </c>
      <c r="I226">
        <f>VLOOKUP(Table1[[#This Row],[trait_name]],Trait[],2,FALSE)</f>
        <v>42</v>
      </c>
      <c r="J226" s="30" t="s">
        <v>180</v>
      </c>
      <c r="K226" s="3"/>
    </row>
    <row r="227" spans="1:11">
      <c r="A227" s="32">
        <v>43243</v>
      </c>
      <c r="B227" s="32">
        <v>43243</v>
      </c>
      <c r="C227" s="4" t="s">
        <v>43</v>
      </c>
      <c r="D227" s="37">
        <f>VLOOKUP(C227,Index!$C$2:$D$182,2,FALSE)</f>
        <v>28</v>
      </c>
      <c r="E227">
        <f>VLOOKUP(C:C,Table1[[#All],[searchTaxon]:[Multiple_forms]],3,FALSE)</f>
        <v>0</v>
      </c>
      <c r="F227" t="str">
        <f>VLOOKUP(C:C,Table1[[#All],[searchTaxon]:[Multiple_forms]],4,FALSE)</f>
        <v>Raywood</v>
      </c>
      <c r="G227">
        <f>VLOOKUP(C:C,Table1[[#All],[searchTaxon]:[Multiple_forms]],5,FALSE)</f>
        <v>0</v>
      </c>
      <c r="I227">
        <f>VLOOKUP(Table1[[#This Row],[trait_name]],Trait[],2,FALSE)</f>
        <v>42</v>
      </c>
      <c r="J227" s="30" t="s">
        <v>180</v>
      </c>
      <c r="K227" s="3"/>
    </row>
    <row r="228" spans="1:11">
      <c r="A228" s="32">
        <v>43243</v>
      </c>
      <c r="B228" s="32">
        <v>43243</v>
      </c>
      <c r="C228" s="4" t="s">
        <v>191</v>
      </c>
      <c r="D228" s="37">
        <f>VLOOKUP(C228,Index!$C$2:$D$182,2,FALSE)</f>
        <v>29</v>
      </c>
      <c r="E228">
        <f ca="1">VLOOKUP(C:C,Table1[[#All],[searchTaxon]:[Multiple_forms]],3,FALSE)</f>
        <v>0</v>
      </c>
      <c r="F228">
        <f ca="1">VLOOKUP(C:C,Table1[[#All],[searchTaxon]:[Multiple_forms]],4,FALSE)</f>
        <v>0</v>
      </c>
      <c r="G228">
        <f ca="1">VLOOKUP(C:C,Table1[[#All],[searchTaxon]:[Multiple_forms]],5,FALSE)</f>
        <v>0</v>
      </c>
      <c r="I228">
        <f>VLOOKUP(Table1[[#This Row],[trait_name]],Trait[],2,FALSE)</f>
        <v>42</v>
      </c>
      <c r="J228" s="30" t="s">
        <v>180</v>
      </c>
      <c r="K228" s="3"/>
    </row>
    <row r="229" spans="1:11">
      <c r="A229" s="32">
        <v>43243</v>
      </c>
      <c r="B229" s="32">
        <v>43243</v>
      </c>
      <c r="C229" s="4" t="s">
        <v>45</v>
      </c>
      <c r="D229" s="37">
        <f>VLOOKUP(C229,Index!$C$2:$D$182,2,FALSE)</f>
        <v>30</v>
      </c>
      <c r="E229">
        <f>VLOOKUP(C:C,Table1[[#All],[searchTaxon]:[Multiple_forms]],3,FALSE)</f>
        <v>0</v>
      </c>
      <c r="F229">
        <f>VLOOKUP(C:C,Table1[[#All],[searchTaxon]:[Multiple_forms]],4,FALSE)</f>
        <v>0</v>
      </c>
      <c r="G229">
        <f>VLOOKUP(C:C,Table1[[#All],[searchTaxon]:[Multiple_forms]],5,FALSE)</f>
        <v>0</v>
      </c>
      <c r="I229">
        <f>VLOOKUP(Table1[[#This Row],[trait_name]],Trait[],2,FALSE)</f>
        <v>42</v>
      </c>
      <c r="J229" s="30" t="s">
        <v>180</v>
      </c>
      <c r="K229" s="3"/>
    </row>
    <row r="230" spans="1:11">
      <c r="A230" s="32">
        <v>43243</v>
      </c>
      <c r="B230" s="32">
        <v>43243</v>
      </c>
      <c r="C230" s="4" t="s">
        <v>46</v>
      </c>
      <c r="D230" s="37">
        <f>VLOOKUP(C230,Index!$C$2:$D$182,2,FALSE)</f>
        <v>31</v>
      </c>
      <c r="E230">
        <f>VLOOKUP(C:C,Table1[[#All],[searchTaxon]:[Multiple_forms]],3,FALSE)</f>
        <v>0</v>
      </c>
      <c r="F230">
        <f>VLOOKUP(C:C,Table1[[#All],[searchTaxon]:[Multiple_forms]],4,FALSE)</f>
        <v>0</v>
      </c>
      <c r="G230">
        <f>VLOOKUP(C:C,Table1[[#All],[searchTaxon]:[Multiple_forms]],5,FALSE)</f>
        <v>0</v>
      </c>
      <c r="I230">
        <f>VLOOKUP(Table1[[#This Row],[trait_name]],Trait[],2,FALSE)</f>
        <v>42</v>
      </c>
      <c r="J230" s="30" t="s">
        <v>180</v>
      </c>
      <c r="K230" s="3"/>
    </row>
    <row r="231" spans="1:11">
      <c r="A231" s="32">
        <v>43243</v>
      </c>
      <c r="B231" s="32">
        <v>43243</v>
      </c>
      <c r="C231" s="4" t="s">
        <v>47</v>
      </c>
      <c r="D231" s="37">
        <f>VLOOKUP(C231,Index!$C$2:$D$182,2,FALSE)</f>
        <v>32</v>
      </c>
      <c r="E231">
        <f>VLOOKUP(C:C,Table1[[#All],[searchTaxon]:[Multiple_forms]],3,FALSE)</f>
        <v>0</v>
      </c>
      <c r="F231">
        <f>VLOOKUP(C:C,Table1[[#All],[searchTaxon]:[Multiple_forms]],4,FALSE)</f>
        <v>0</v>
      </c>
      <c r="G231">
        <f>VLOOKUP(C:C,Table1[[#All],[searchTaxon]:[Multiple_forms]],5,FALSE)</f>
        <v>0</v>
      </c>
      <c r="I231">
        <f>VLOOKUP(Table1[[#This Row],[trait_name]],Trait[],2,FALSE)</f>
        <v>42</v>
      </c>
      <c r="J231" s="30" t="s">
        <v>180</v>
      </c>
      <c r="K231" s="3"/>
    </row>
    <row r="232" spans="1:11">
      <c r="A232" s="32">
        <v>43243</v>
      </c>
      <c r="B232" s="32">
        <v>43243</v>
      </c>
      <c r="C232" s="4" t="s">
        <v>48</v>
      </c>
      <c r="D232" s="37">
        <f>VLOOKUP(C232,Index!$C$2:$D$182,2,FALSE)</f>
        <v>33</v>
      </c>
      <c r="E232">
        <f>VLOOKUP(C:C,Table1[[#All],[searchTaxon]:[Multiple_forms]],3,FALSE)</f>
        <v>0</v>
      </c>
      <c r="F232">
        <f>VLOOKUP(C:C,Table1[[#All],[searchTaxon]:[Multiple_forms]],4,FALSE)</f>
        <v>0</v>
      </c>
      <c r="G232">
        <f>VLOOKUP(C:C,Table1[[#All],[searchTaxon]:[Multiple_forms]],5,FALSE)</f>
        <v>0</v>
      </c>
      <c r="I232">
        <f>VLOOKUP(Table1[[#This Row],[trait_name]],Trait[],2,FALSE)</f>
        <v>42</v>
      </c>
      <c r="J232" s="30" t="s">
        <v>180</v>
      </c>
      <c r="K232" s="3"/>
    </row>
    <row r="233" spans="1:11">
      <c r="A233" s="32">
        <v>43243</v>
      </c>
      <c r="B233" s="32">
        <v>43243</v>
      </c>
      <c r="C233" s="4" t="s">
        <v>50</v>
      </c>
      <c r="D233" s="37">
        <f>VLOOKUP(C233,Index!$C$2:$D$182,2,FALSE)</f>
        <v>34</v>
      </c>
      <c r="E233">
        <f>VLOOKUP(C:C,Table1[[#All],[searchTaxon]:[Multiple_forms]],3,FALSE)</f>
        <v>0</v>
      </c>
      <c r="F233">
        <f>VLOOKUP(C:C,Table1[[#All],[searchTaxon]:[Multiple_forms]],4,FALSE)</f>
        <v>0</v>
      </c>
      <c r="G233">
        <f>VLOOKUP(C:C,Table1[[#All],[searchTaxon]:[Multiple_forms]],5,FALSE)</f>
        <v>0</v>
      </c>
      <c r="I233">
        <f>VLOOKUP(Table1[[#This Row],[trait_name]],Trait[],2,FALSE)</f>
        <v>42</v>
      </c>
      <c r="J233" s="30" t="s">
        <v>180</v>
      </c>
      <c r="K233" s="3"/>
    </row>
    <row r="234" spans="1:11">
      <c r="A234" s="32">
        <v>43243</v>
      </c>
      <c r="B234" s="32">
        <v>43243</v>
      </c>
      <c r="C234" s="4" t="s">
        <v>51</v>
      </c>
      <c r="D234" s="37">
        <f>VLOOKUP(C234,Index!$C$2:$D$182,2,FALSE)</f>
        <v>35</v>
      </c>
      <c r="E234">
        <f>VLOOKUP(C:C,Table1[[#All],[searchTaxon]:[Multiple_forms]],3,FALSE)</f>
        <v>0</v>
      </c>
      <c r="F234">
        <f>VLOOKUP(C:C,Table1[[#All],[searchTaxon]:[Multiple_forms]],4,FALSE)</f>
        <v>0</v>
      </c>
      <c r="G234">
        <f>VLOOKUP(C:C,Table1[[#All],[searchTaxon]:[Multiple_forms]],5,FALSE)</f>
        <v>0</v>
      </c>
      <c r="I234">
        <f>VLOOKUP(Table1[[#This Row],[trait_name]],Trait[],2,FALSE)</f>
        <v>42</v>
      </c>
      <c r="J234" s="30" t="s">
        <v>180</v>
      </c>
      <c r="K234" s="3"/>
    </row>
    <row r="235" spans="1:11">
      <c r="A235" s="32">
        <v>43244</v>
      </c>
      <c r="B235" s="32">
        <v>43244</v>
      </c>
      <c r="C235" s="4" t="s">
        <v>52</v>
      </c>
      <c r="D235" s="37">
        <f>VLOOKUP(C235,Index!$C$2:$D$182,2,FALSE)</f>
        <v>36</v>
      </c>
      <c r="E235">
        <f>VLOOKUP(C:C,Table1[[#All],[searchTaxon]:[Multiple_forms]],3,FALSE)</f>
        <v>0</v>
      </c>
      <c r="F235">
        <f>VLOOKUP(C:C,Table1[[#All],[searchTaxon]:[Multiple_forms]],4,FALSE)</f>
        <v>0</v>
      </c>
      <c r="G235">
        <f>VLOOKUP(C:C,Table1[[#All],[searchTaxon]:[Multiple_forms]],5,FALSE)</f>
        <v>0</v>
      </c>
      <c r="I235">
        <f>VLOOKUP(Table1[[#This Row],[trait_name]],Trait[],2,FALSE)</f>
        <v>42</v>
      </c>
      <c r="J235" s="30" t="s">
        <v>180</v>
      </c>
      <c r="K235" s="3"/>
    </row>
    <row r="236" spans="1:11">
      <c r="A236" s="32">
        <v>43244</v>
      </c>
      <c r="B236" s="32">
        <v>43244</v>
      </c>
      <c r="C236" s="4" t="s">
        <v>53</v>
      </c>
      <c r="D236" s="37">
        <f>VLOOKUP(C236,Index!$C$2:$D$182,2,FALSE)</f>
        <v>37</v>
      </c>
      <c r="E236">
        <f>VLOOKUP(C:C,Table1[[#All],[searchTaxon]:[Multiple_forms]],3,FALSE)</f>
        <v>0</v>
      </c>
      <c r="F236">
        <f>VLOOKUP(C:C,Table1[[#All],[searchTaxon]:[Multiple_forms]],4,FALSE)</f>
        <v>0</v>
      </c>
      <c r="G236">
        <f>VLOOKUP(C:C,Table1[[#All],[searchTaxon]:[Multiple_forms]],5,FALSE)</f>
        <v>0</v>
      </c>
      <c r="I236">
        <f>VLOOKUP(Table1[[#This Row],[trait_name]],Trait[],2,FALSE)</f>
        <v>42</v>
      </c>
      <c r="J236" s="30" t="s">
        <v>180</v>
      </c>
      <c r="K236" s="3"/>
    </row>
    <row r="237" spans="1:11">
      <c r="A237" s="32">
        <v>43244</v>
      </c>
      <c r="B237" s="32">
        <v>43244</v>
      </c>
      <c r="C237" s="4" t="s">
        <v>192</v>
      </c>
      <c r="D237" s="37">
        <f>VLOOKUP(C237,Index!$C$2:$D$182,2,FALSE)</f>
        <v>38</v>
      </c>
      <c r="E237">
        <f ca="1">VLOOKUP(C:C,Table1[[#All],[searchTaxon]:[Multiple_forms]],3,FALSE)</f>
        <v>0</v>
      </c>
      <c r="F237">
        <f ca="1">VLOOKUP(C:C,Table1[[#All],[searchTaxon]:[Multiple_forms]],4,FALSE)</f>
        <v>0</v>
      </c>
      <c r="G237">
        <f ca="1">VLOOKUP(C:C,Table1[[#All],[searchTaxon]:[Multiple_forms]],5,FALSE)</f>
        <v>0</v>
      </c>
      <c r="I237">
        <f>VLOOKUP(Table1[[#This Row],[trait_name]],Trait[],2,FALSE)</f>
        <v>42</v>
      </c>
      <c r="J237" s="30" t="s">
        <v>180</v>
      </c>
      <c r="K237" s="3"/>
    </row>
    <row r="238" spans="1:11">
      <c r="A238" s="32">
        <v>43244</v>
      </c>
      <c r="B238" s="32">
        <v>43244</v>
      </c>
      <c r="C238" s="4" t="s">
        <v>193</v>
      </c>
      <c r="D238" s="37">
        <f>VLOOKUP(C238,Index!$C$2:$D$182,2,FALSE)</f>
        <v>39</v>
      </c>
      <c r="E238">
        <f ca="1">VLOOKUP(C:C,Table1[[#All],[searchTaxon]:[Multiple_forms]],3,FALSE)</f>
        <v>0</v>
      </c>
      <c r="F238">
        <f ca="1">VLOOKUP(C:C,Table1[[#All],[searchTaxon]:[Multiple_forms]],4,FALSE)</f>
        <v>0</v>
      </c>
      <c r="G238">
        <f ca="1">VLOOKUP(C:C,Table1[[#All],[searchTaxon]:[Multiple_forms]],5,FALSE)</f>
        <v>0</v>
      </c>
      <c r="I238">
        <f>VLOOKUP(Table1[[#This Row],[trait_name]],Trait[],2,FALSE)</f>
        <v>42</v>
      </c>
      <c r="J238" s="30" t="s">
        <v>180</v>
      </c>
      <c r="K238" s="3"/>
    </row>
    <row r="239" spans="1:11">
      <c r="A239" s="32">
        <v>43244</v>
      </c>
      <c r="B239" s="32">
        <v>43244</v>
      </c>
      <c r="C239" s="4" t="s">
        <v>54</v>
      </c>
      <c r="D239" s="37">
        <f>VLOOKUP(C239,Index!$C$2:$D$182,2,FALSE)</f>
        <v>40</v>
      </c>
      <c r="E239">
        <f>VLOOKUP(C:C,Table1[[#All],[searchTaxon]:[Multiple_forms]],3,FALSE)</f>
        <v>0</v>
      </c>
      <c r="F239">
        <f>VLOOKUP(C:C,Table1[[#All],[searchTaxon]:[Multiple_forms]],4,FALSE)</f>
        <v>0</v>
      </c>
      <c r="G239">
        <f>VLOOKUP(C:C,Table1[[#All],[searchTaxon]:[Multiple_forms]],5,FALSE)</f>
        <v>0</v>
      </c>
      <c r="I239">
        <f>VLOOKUP(Table1[[#This Row],[trait_name]],Trait[],2,FALSE)</f>
        <v>42</v>
      </c>
      <c r="J239" s="30" t="s">
        <v>180</v>
      </c>
      <c r="K239" s="3"/>
    </row>
    <row r="240" spans="1:11">
      <c r="A240" s="32">
        <v>43244</v>
      </c>
      <c r="B240" s="32">
        <v>43244</v>
      </c>
      <c r="C240" s="4" t="s">
        <v>56</v>
      </c>
      <c r="D240" s="37">
        <f>VLOOKUP(C240,Index!$C$2:$D$182,2,FALSE)</f>
        <v>41</v>
      </c>
      <c r="E240">
        <f>VLOOKUP(C:C,Table1[[#All],[searchTaxon]:[Multiple_forms]],3,FALSE)</f>
        <v>0</v>
      </c>
      <c r="F240">
        <f>VLOOKUP(C:C,Table1[[#All],[searchTaxon]:[Multiple_forms]],4,FALSE)</f>
        <v>0</v>
      </c>
      <c r="G240">
        <f>VLOOKUP(C:C,Table1[[#All],[searchTaxon]:[Multiple_forms]],5,FALSE)</f>
        <v>0</v>
      </c>
      <c r="I240">
        <f>VLOOKUP(Table1[[#This Row],[trait_name]],Trait[],2,FALSE)</f>
        <v>42</v>
      </c>
      <c r="J240" s="30" t="s">
        <v>180</v>
      </c>
      <c r="K240" s="3"/>
    </row>
    <row r="241" spans="1:11">
      <c r="A241" s="32">
        <v>43244</v>
      </c>
      <c r="B241" s="32">
        <v>43244</v>
      </c>
      <c r="C241" s="4" t="s">
        <v>194</v>
      </c>
      <c r="D241" s="37">
        <f>VLOOKUP(C241,Index!$C$2:$D$182,2,FALSE)</f>
        <v>42</v>
      </c>
      <c r="E241">
        <f ca="1">VLOOKUP(C:C,Table1[[#All],[searchTaxon]:[Multiple_forms]],3,FALSE)</f>
        <v>0</v>
      </c>
      <c r="F241">
        <f ca="1">VLOOKUP(C:C,Table1[[#All],[searchTaxon]:[Multiple_forms]],4,FALSE)</f>
        <v>0</v>
      </c>
      <c r="G241">
        <f ca="1">VLOOKUP(C:C,Table1[[#All],[searchTaxon]:[Multiple_forms]],5,FALSE)</f>
        <v>0</v>
      </c>
      <c r="I241">
        <f>VLOOKUP(Table1[[#This Row],[trait_name]],Trait[],2,FALSE)</f>
        <v>42</v>
      </c>
      <c r="J241" s="30" t="s">
        <v>180</v>
      </c>
      <c r="K241" s="3"/>
    </row>
    <row r="242" spans="1:11">
      <c r="A242" s="32">
        <v>43244</v>
      </c>
      <c r="B242" s="32">
        <v>43244</v>
      </c>
      <c r="C242" s="4" t="s">
        <v>57</v>
      </c>
      <c r="D242" s="37">
        <f>VLOOKUP(C242,Index!$C$2:$D$182,2,FALSE)</f>
        <v>43</v>
      </c>
      <c r="E242">
        <f>VLOOKUP(C:C,Table1[[#All],[searchTaxon]:[Multiple_forms]],3,FALSE)</f>
        <v>0</v>
      </c>
      <c r="F242">
        <f>VLOOKUP(C:C,Table1[[#All],[searchTaxon]:[Multiple_forms]],4,FALSE)</f>
        <v>0</v>
      </c>
      <c r="G242">
        <f>VLOOKUP(C:C,Table1[[#All],[searchTaxon]:[Multiple_forms]],5,FALSE)</f>
        <v>0</v>
      </c>
      <c r="I242">
        <f>VLOOKUP(Table1[[#This Row],[trait_name]],Trait[],2,FALSE)</f>
        <v>42</v>
      </c>
      <c r="J242" s="30" t="s">
        <v>180</v>
      </c>
      <c r="K242" s="3"/>
    </row>
    <row r="243" spans="1:11">
      <c r="A243" s="32">
        <v>43244</v>
      </c>
      <c r="B243" s="32">
        <v>43244</v>
      </c>
      <c r="C243" s="4" t="s">
        <v>195</v>
      </c>
      <c r="D243" s="37">
        <f>VLOOKUP(C243,Index!$C$2:$D$182,2,FALSE)</f>
        <v>44</v>
      </c>
      <c r="E243">
        <f ca="1">VLOOKUP(C:C,Table1[[#All],[searchTaxon]:[Multiple_forms]],3,FALSE)</f>
        <v>0</v>
      </c>
      <c r="F243">
        <f ca="1">VLOOKUP(C:C,Table1[[#All],[searchTaxon]:[Multiple_forms]],4,FALSE)</f>
        <v>0</v>
      </c>
      <c r="G243">
        <f ca="1">VLOOKUP(C:C,Table1[[#All],[searchTaxon]:[Multiple_forms]],5,FALSE)</f>
        <v>0</v>
      </c>
      <c r="I243">
        <f>VLOOKUP(Table1[[#This Row],[trait_name]],Trait[],2,FALSE)</f>
        <v>42</v>
      </c>
      <c r="J243" s="30" t="s">
        <v>180</v>
      </c>
      <c r="K243" s="3"/>
    </row>
    <row r="244" spans="1:11">
      <c r="A244" s="32">
        <v>43244</v>
      </c>
      <c r="B244" s="32">
        <v>43244</v>
      </c>
      <c r="C244" s="4" t="s">
        <v>196</v>
      </c>
      <c r="D244" s="37">
        <f>VLOOKUP(C244,Index!$C$2:$D$182,2,FALSE)</f>
        <v>45</v>
      </c>
      <c r="E244">
        <f ca="1">VLOOKUP(C:C,Table1[[#All],[searchTaxon]:[Multiple_forms]],3,FALSE)</f>
        <v>0</v>
      </c>
      <c r="F244">
        <f ca="1">VLOOKUP(C:C,Table1[[#All],[searchTaxon]:[Multiple_forms]],4,FALSE)</f>
        <v>0</v>
      </c>
      <c r="G244">
        <f ca="1">VLOOKUP(C:C,Table1[[#All],[searchTaxon]:[Multiple_forms]],5,FALSE)</f>
        <v>0</v>
      </c>
      <c r="I244">
        <f>VLOOKUP(Table1[[#This Row],[trait_name]],Trait[],2,FALSE)</f>
        <v>42</v>
      </c>
      <c r="J244" s="30" t="s">
        <v>180</v>
      </c>
      <c r="K244" s="3"/>
    </row>
    <row r="245" spans="1:11">
      <c r="A245" s="32">
        <v>43244</v>
      </c>
      <c r="B245" s="32">
        <v>43244</v>
      </c>
      <c r="C245" s="4" t="s">
        <v>58</v>
      </c>
      <c r="D245" s="37">
        <f>VLOOKUP(C245,Index!$C$2:$D$182,2,FALSE)</f>
        <v>46</v>
      </c>
      <c r="E245">
        <f>VLOOKUP(C:C,Table1[[#All],[searchTaxon]:[Multiple_forms]],3,FALSE)</f>
        <v>0</v>
      </c>
      <c r="F245">
        <f>VLOOKUP(C:C,Table1[[#All],[searchTaxon]:[Multiple_forms]],4,FALSE)</f>
        <v>0</v>
      </c>
      <c r="G245">
        <f>VLOOKUP(C:C,Table1[[#All],[searchTaxon]:[Multiple_forms]],5,FALSE)</f>
        <v>0</v>
      </c>
      <c r="I245">
        <f>VLOOKUP(Table1[[#This Row],[trait_name]],Trait[],2,FALSE)</f>
        <v>42</v>
      </c>
      <c r="J245" s="30" t="s">
        <v>180</v>
      </c>
      <c r="K245" s="3"/>
    </row>
    <row r="246" spans="1:11">
      <c r="A246" s="32">
        <v>43244</v>
      </c>
      <c r="B246" s="32">
        <v>43244</v>
      </c>
      <c r="C246" s="4" t="s">
        <v>59</v>
      </c>
      <c r="D246" s="37">
        <f>VLOOKUP(C246,Index!$C$2:$D$182,2,FALSE)</f>
        <v>47</v>
      </c>
      <c r="E246">
        <f>VLOOKUP(C:C,Table1[[#All],[searchTaxon]:[Multiple_forms]],3,FALSE)</f>
        <v>0</v>
      </c>
      <c r="F246">
        <f>VLOOKUP(C:C,Table1[[#All],[searchTaxon]:[Multiple_forms]],4,FALSE)</f>
        <v>0</v>
      </c>
      <c r="G246">
        <f>VLOOKUP(C:C,Table1[[#All],[searchTaxon]:[Multiple_forms]],5,FALSE)</f>
        <v>0</v>
      </c>
      <c r="I246">
        <f>VLOOKUP(Table1[[#This Row],[trait_name]],Trait[],2,FALSE)</f>
        <v>42</v>
      </c>
      <c r="J246" s="30" t="s">
        <v>180</v>
      </c>
      <c r="K246" s="3"/>
    </row>
    <row r="247" spans="1:11">
      <c r="A247" s="32">
        <v>43244</v>
      </c>
      <c r="B247" s="32">
        <v>43244</v>
      </c>
      <c r="C247" s="4" t="s">
        <v>197</v>
      </c>
      <c r="D247" s="37">
        <f>VLOOKUP(C247,Index!$C$2:$D$182,2,FALSE)</f>
        <v>48</v>
      </c>
      <c r="E247">
        <f ca="1">VLOOKUP(C:C,Table1[[#All],[searchTaxon]:[Multiple_forms]],3,FALSE)</f>
        <v>0</v>
      </c>
      <c r="F247">
        <f ca="1">VLOOKUP(C:C,Table1[[#All],[searchTaxon]:[Multiple_forms]],4,FALSE)</f>
        <v>0</v>
      </c>
      <c r="G247">
        <f ca="1">VLOOKUP(C:C,Table1[[#All],[searchTaxon]:[Multiple_forms]],5,FALSE)</f>
        <v>0</v>
      </c>
      <c r="I247">
        <f>VLOOKUP(Table1[[#This Row],[trait_name]],Trait[],2,FALSE)</f>
        <v>42</v>
      </c>
      <c r="J247" s="30" t="s">
        <v>180</v>
      </c>
      <c r="K247" s="3"/>
    </row>
    <row r="248" spans="1:11">
      <c r="A248" s="32">
        <v>43244</v>
      </c>
      <c r="B248" s="32">
        <v>43244</v>
      </c>
      <c r="C248" s="4" t="s">
        <v>198</v>
      </c>
      <c r="D248" s="37">
        <f>VLOOKUP(C248,Index!$C$2:$D$182,2,FALSE)</f>
        <v>49</v>
      </c>
      <c r="E248">
        <f ca="1">VLOOKUP(C:C,Table1[[#All],[searchTaxon]:[Multiple_forms]],3,FALSE)</f>
        <v>0</v>
      </c>
      <c r="F248">
        <f ca="1">VLOOKUP(C:C,Table1[[#All],[searchTaxon]:[Multiple_forms]],4,FALSE)</f>
        <v>0</v>
      </c>
      <c r="G248">
        <f ca="1">VLOOKUP(C:C,Table1[[#All],[searchTaxon]:[Multiple_forms]],5,FALSE)</f>
        <v>0</v>
      </c>
      <c r="I248">
        <f>VLOOKUP(Table1[[#This Row],[trait_name]],Trait[],2,FALSE)</f>
        <v>42</v>
      </c>
      <c r="J248" s="30" t="s">
        <v>180</v>
      </c>
      <c r="K248" s="3"/>
    </row>
    <row r="249" spans="1:11">
      <c r="A249" s="32">
        <v>43244</v>
      </c>
      <c r="B249" s="32">
        <v>43244</v>
      </c>
      <c r="C249" s="4" t="s">
        <v>61</v>
      </c>
      <c r="D249" s="37">
        <f>VLOOKUP(C249,Index!$C$2:$D$182,2,FALSE)</f>
        <v>50</v>
      </c>
      <c r="E249">
        <f>VLOOKUP(C:C,Table1[[#All],[searchTaxon]:[Multiple_forms]],3,FALSE)</f>
        <v>0</v>
      </c>
      <c r="F249">
        <f>VLOOKUP(C:C,Table1[[#All],[searchTaxon]:[Multiple_forms]],4,FALSE)</f>
        <v>0</v>
      </c>
      <c r="G249">
        <f>VLOOKUP(C:C,Table1[[#All],[searchTaxon]:[Multiple_forms]],5,FALSE)</f>
        <v>0</v>
      </c>
      <c r="I249">
        <f>VLOOKUP(Table1[[#This Row],[trait_name]],Trait[],2,FALSE)</f>
        <v>42</v>
      </c>
      <c r="J249" s="30" t="s">
        <v>180</v>
      </c>
      <c r="K249" s="3"/>
    </row>
    <row r="250" spans="1:11">
      <c r="A250" s="32">
        <v>43245</v>
      </c>
      <c r="B250" s="32">
        <v>43245</v>
      </c>
      <c r="C250" s="4" t="s">
        <v>62</v>
      </c>
      <c r="D250" s="37">
        <f>VLOOKUP(C250,Index!$C$2:$D$182,2,FALSE)</f>
        <v>51</v>
      </c>
      <c r="E250">
        <f>VLOOKUP(C:C,Table1[[#All],[searchTaxon]:[Multiple_forms]],3,FALSE)</f>
        <v>0</v>
      </c>
      <c r="F250">
        <f>VLOOKUP(C:C,Table1[[#All],[searchTaxon]:[Multiple_forms]],4,FALSE)</f>
        <v>0</v>
      </c>
      <c r="G250">
        <f>VLOOKUP(C:C,Table1[[#All],[searchTaxon]:[Multiple_forms]],5,FALSE)</f>
        <v>0</v>
      </c>
      <c r="I250">
        <f>VLOOKUP(Table1[[#This Row],[trait_name]],Trait[],2,FALSE)</f>
        <v>42</v>
      </c>
      <c r="J250" s="30" t="s">
        <v>180</v>
      </c>
      <c r="K250" s="3"/>
    </row>
    <row r="251" spans="1:11">
      <c r="A251" s="32">
        <v>43245</v>
      </c>
      <c r="B251" s="32">
        <v>43245</v>
      </c>
      <c r="C251" s="4" t="s">
        <v>199</v>
      </c>
      <c r="D251" s="37">
        <f>VLOOKUP(C251,Index!$C$2:$D$182,2,FALSE)</f>
        <v>52</v>
      </c>
      <c r="E251">
        <f ca="1">VLOOKUP(C:C,Table1[[#All],[searchTaxon]:[Multiple_forms]],3,FALSE)</f>
        <v>0</v>
      </c>
      <c r="F251">
        <f ca="1">VLOOKUP(C:C,Table1[[#All],[searchTaxon]:[Multiple_forms]],4,FALSE)</f>
        <v>0</v>
      </c>
      <c r="G251">
        <f ca="1">VLOOKUP(C:C,Table1[[#All],[searchTaxon]:[Multiple_forms]],5,FALSE)</f>
        <v>0</v>
      </c>
      <c r="I251">
        <f>VLOOKUP(Table1[[#This Row],[trait_name]],Trait[],2,FALSE)</f>
        <v>42</v>
      </c>
      <c r="J251" s="30" t="s">
        <v>180</v>
      </c>
      <c r="K251" s="3"/>
    </row>
    <row r="252" spans="1:11">
      <c r="A252" s="32">
        <v>43245</v>
      </c>
      <c r="B252" s="32">
        <v>43245</v>
      </c>
      <c r="C252" s="4" t="s">
        <v>63</v>
      </c>
      <c r="D252" s="37">
        <f>VLOOKUP(C252,Index!$C$2:$D$182,2,FALSE)</f>
        <v>53</v>
      </c>
      <c r="E252">
        <f>VLOOKUP(C:C,Table1[[#All],[searchTaxon]:[Multiple_forms]],3,FALSE)</f>
        <v>0</v>
      </c>
      <c r="F252">
        <f>VLOOKUP(C:C,Table1[[#All],[searchTaxon]:[Multiple_forms]],4,FALSE)</f>
        <v>0</v>
      </c>
      <c r="G252">
        <f>VLOOKUP(C:C,Table1[[#All],[searchTaxon]:[Multiple_forms]],5,FALSE)</f>
        <v>0</v>
      </c>
      <c r="I252">
        <f>VLOOKUP(Table1[[#This Row],[trait_name]],Trait[],2,FALSE)</f>
        <v>42</v>
      </c>
      <c r="J252" s="30" t="s">
        <v>180</v>
      </c>
      <c r="K252" s="3"/>
    </row>
    <row r="253" spans="1:11">
      <c r="A253" s="32">
        <v>43245</v>
      </c>
      <c r="B253" s="32">
        <v>43245</v>
      </c>
      <c r="C253" s="4" t="s">
        <v>64</v>
      </c>
      <c r="D253" s="37">
        <f>VLOOKUP(C253,Index!$C$2:$D$182,2,FALSE)</f>
        <v>54</v>
      </c>
      <c r="E253">
        <f>VLOOKUP(C:C,Table1[[#All],[searchTaxon]:[Multiple_forms]],3,FALSE)</f>
        <v>0</v>
      </c>
      <c r="F253">
        <f>VLOOKUP(C:C,Table1[[#All],[searchTaxon]:[Multiple_forms]],4,FALSE)</f>
        <v>0</v>
      </c>
      <c r="G253">
        <f>VLOOKUP(C:C,Table1[[#All],[searchTaxon]:[Multiple_forms]],5,FALSE)</f>
        <v>0</v>
      </c>
      <c r="I253">
        <f>VLOOKUP(Table1[[#This Row],[trait_name]],Trait[],2,FALSE)</f>
        <v>42</v>
      </c>
      <c r="J253" s="30" t="s">
        <v>180</v>
      </c>
      <c r="K253" s="3"/>
    </row>
    <row r="254" spans="1:11">
      <c r="A254" s="32">
        <v>43245</v>
      </c>
      <c r="B254" s="32">
        <v>43245</v>
      </c>
      <c r="C254" s="4" t="s">
        <v>200</v>
      </c>
      <c r="D254" s="37">
        <f>VLOOKUP(C254,Index!$C$2:$D$182,2,FALSE)</f>
        <v>55</v>
      </c>
      <c r="E254">
        <f ca="1">VLOOKUP(C:C,Table1[[#All],[searchTaxon]:[Multiple_forms]],3,FALSE)</f>
        <v>0</v>
      </c>
      <c r="F254">
        <f ca="1">VLOOKUP(C:C,Table1[[#All],[searchTaxon]:[Multiple_forms]],4,FALSE)</f>
        <v>0</v>
      </c>
      <c r="G254">
        <f ca="1">VLOOKUP(C:C,Table1[[#All],[searchTaxon]:[Multiple_forms]],5,FALSE)</f>
        <v>0</v>
      </c>
      <c r="I254">
        <f>VLOOKUP(Table1[[#This Row],[trait_name]],Trait[],2,FALSE)</f>
        <v>42</v>
      </c>
      <c r="J254" s="30" t="s">
        <v>180</v>
      </c>
      <c r="K254" s="3"/>
    </row>
    <row r="255" spans="1:11">
      <c r="A255" s="32">
        <v>43245</v>
      </c>
      <c r="B255" s="32">
        <v>43245</v>
      </c>
      <c r="C255" s="4" t="s">
        <v>65</v>
      </c>
      <c r="D255" s="37">
        <f>VLOOKUP(C255,Index!$C$2:$D$182,2,FALSE)</f>
        <v>56</v>
      </c>
      <c r="E255">
        <f>VLOOKUP(C:C,Table1[[#All],[searchTaxon]:[Multiple_forms]],3,FALSE)</f>
        <v>0</v>
      </c>
      <c r="F255">
        <f>VLOOKUP(C:C,Table1[[#All],[searchTaxon]:[Multiple_forms]],4,FALSE)</f>
        <v>0</v>
      </c>
      <c r="G255">
        <f>VLOOKUP(C:C,Table1[[#All],[searchTaxon]:[Multiple_forms]],5,FALSE)</f>
        <v>0</v>
      </c>
      <c r="I255">
        <f>VLOOKUP(Table1[[#This Row],[trait_name]],Trait[],2,FALSE)</f>
        <v>42</v>
      </c>
      <c r="J255" s="30" t="s">
        <v>180</v>
      </c>
      <c r="K255" s="3"/>
    </row>
    <row r="256" spans="1:11">
      <c r="A256" s="32">
        <v>43245</v>
      </c>
      <c r="B256" s="32">
        <v>43245</v>
      </c>
      <c r="C256" s="4" t="s">
        <v>201</v>
      </c>
      <c r="D256" s="37">
        <f>VLOOKUP(C256,Index!$C$2:$D$182,2,FALSE)</f>
        <v>57</v>
      </c>
      <c r="E256">
        <f ca="1">VLOOKUP(C:C,Table1[[#All],[searchTaxon]:[Multiple_forms]],3,FALSE)</f>
        <v>0</v>
      </c>
      <c r="F256">
        <f ca="1">VLOOKUP(C:C,Table1[[#All],[searchTaxon]:[Multiple_forms]],4,FALSE)</f>
        <v>0</v>
      </c>
      <c r="G256">
        <f ca="1">VLOOKUP(C:C,Table1[[#All],[searchTaxon]:[Multiple_forms]],5,FALSE)</f>
        <v>0</v>
      </c>
      <c r="I256">
        <f>VLOOKUP(Table1[[#This Row],[trait_name]],Trait[],2,FALSE)</f>
        <v>42</v>
      </c>
      <c r="J256" s="30" t="s">
        <v>180</v>
      </c>
      <c r="K256" s="3"/>
    </row>
    <row r="257" spans="1:11">
      <c r="A257" s="32">
        <v>43245</v>
      </c>
      <c r="B257" s="32">
        <v>43245</v>
      </c>
      <c r="C257" s="4" t="s">
        <v>66</v>
      </c>
      <c r="D257" s="37">
        <f>VLOOKUP(C257,Index!$C$2:$D$182,2,FALSE)</f>
        <v>58</v>
      </c>
      <c r="E257">
        <f>VLOOKUP(C:C,Table1[[#All],[searchTaxon]:[Multiple_forms]],3,FALSE)</f>
        <v>0</v>
      </c>
      <c r="F257">
        <f>VLOOKUP(C:C,Table1[[#All],[searchTaxon]:[Multiple_forms]],4,FALSE)</f>
        <v>0</v>
      </c>
      <c r="G257">
        <f>VLOOKUP(C:C,Table1[[#All],[searchTaxon]:[Multiple_forms]],5,FALSE)</f>
        <v>0</v>
      </c>
      <c r="I257">
        <f>VLOOKUP(Table1[[#This Row],[trait_name]],Trait[],2,FALSE)</f>
        <v>42</v>
      </c>
      <c r="J257" s="30" t="s">
        <v>180</v>
      </c>
      <c r="K257" s="3"/>
    </row>
    <row r="258" spans="1:11">
      <c r="A258" s="32">
        <v>43245</v>
      </c>
      <c r="B258" s="32">
        <v>43245</v>
      </c>
      <c r="C258" s="4" t="s">
        <v>67</v>
      </c>
      <c r="D258" s="37">
        <f>VLOOKUP(C258,Index!$C$2:$D$182,2,FALSE)</f>
        <v>59</v>
      </c>
      <c r="E258">
        <f>VLOOKUP(C:C,Table1[[#All],[searchTaxon]:[Multiple_forms]],3,FALSE)</f>
        <v>0</v>
      </c>
      <c r="F258">
        <f>VLOOKUP(C:C,Table1[[#All],[searchTaxon]:[Multiple_forms]],4,FALSE)</f>
        <v>0</v>
      </c>
      <c r="G258">
        <f>VLOOKUP(C:C,Table1[[#All],[searchTaxon]:[Multiple_forms]],5,FALSE)</f>
        <v>0</v>
      </c>
      <c r="I258">
        <f>VLOOKUP(Table1[[#This Row],[trait_name]],Trait[],2,FALSE)</f>
        <v>42</v>
      </c>
      <c r="J258" s="30" t="s">
        <v>180</v>
      </c>
      <c r="K258" s="3"/>
    </row>
    <row r="259" spans="1:11">
      <c r="A259" s="32">
        <v>43245</v>
      </c>
      <c r="B259" s="32">
        <v>43245</v>
      </c>
      <c r="C259" s="4" t="s">
        <v>68</v>
      </c>
      <c r="D259" s="37">
        <f>VLOOKUP(C259,Index!$C$2:$D$182,2,FALSE)</f>
        <v>60</v>
      </c>
      <c r="E259">
        <f>VLOOKUP(C:C,Table1[[#All],[searchTaxon]:[Multiple_forms]],3,FALSE)</f>
        <v>0</v>
      </c>
      <c r="F259" t="str">
        <f>VLOOKUP(C:C,Table1[[#All],[searchTaxon]:[Multiple_forms]],4,FALSE)</f>
        <v>hilli</v>
      </c>
      <c r="G259">
        <f>VLOOKUP(C:C,Table1[[#All],[searchTaxon]:[Multiple_forms]],5,FALSE)</f>
        <v>0</v>
      </c>
      <c r="I259">
        <f>VLOOKUP(Table1[[#This Row],[trait_name]],Trait[],2,FALSE)</f>
        <v>42</v>
      </c>
      <c r="J259" s="30" t="s">
        <v>180</v>
      </c>
      <c r="K259" s="3"/>
    </row>
    <row r="260" spans="1:11">
      <c r="A260" s="32">
        <v>43245</v>
      </c>
      <c r="B260" s="32">
        <v>43245</v>
      </c>
      <c r="C260" s="4" t="s">
        <v>71</v>
      </c>
      <c r="D260" s="37">
        <f>VLOOKUP(C260,Index!$C$2:$D$182,2,FALSE)</f>
        <v>61</v>
      </c>
      <c r="E260">
        <f>VLOOKUP(C:C,Table1[[#All],[searchTaxon]:[Multiple_forms]],3,FALSE)</f>
        <v>0</v>
      </c>
      <c r="F260">
        <f>VLOOKUP(C:C,Table1[[#All],[searchTaxon]:[Multiple_forms]],4,FALSE)</f>
        <v>0</v>
      </c>
      <c r="G260">
        <f>VLOOKUP(C:C,Table1[[#All],[searchTaxon]:[Multiple_forms]],5,FALSE)</f>
        <v>0</v>
      </c>
      <c r="I260">
        <f>VLOOKUP(Table1[[#This Row],[trait_name]],Trait[],2,FALSE)</f>
        <v>42</v>
      </c>
      <c r="J260" s="30" t="s">
        <v>180</v>
      </c>
      <c r="K260" s="3"/>
    </row>
    <row r="261" spans="1:11">
      <c r="A261" s="32">
        <v>43245</v>
      </c>
      <c r="B261" s="32">
        <v>43245</v>
      </c>
      <c r="C261" s="4" t="s">
        <v>72</v>
      </c>
      <c r="D261" s="37">
        <f>VLOOKUP(C261,Index!$C$2:$D$182,2,FALSE)</f>
        <v>62</v>
      </c>
      <c r="E261">
        <f>VLOOKUP(C:C,Table1[[#All],[searchTaxon]:[Multiple_forms]],3,FALSE)</f>
        <v>0</v>
      </c>
      <c r="F261">
        <f>VLOOKUP(C:C,Table1[[#All],[searchTaxon]:[Multiple_forms]],4,FALSE)</f>
        <v>0</v>
      </c>
      <c r="G261">
        <f>VLOOKUP(C:C,Table1[[#All],[searchTaxon]:[Multiple_forms]],5,FALSE)</f>
        <v>0</v>
      </c>
      <c r="I261">
        <f>VLOOKUP(Table1[[#This Row],[trait_name]],Trait[],2,FALSE)</f>
        <v>42</v>
      </c>
      <c r="J261" s="30" t="s">
        <v>180</v>
      </c>
      <c r="K261" s="3"/>
    </row>
    <row r="262" spans="1:11">
      <c r="A262" s="32">
        <v>43245</v>
      </c>
      <c r="B262" s="32">
        <v>43245</v>
      </c>
      <c r="C262" s="4" t="s">
        <v>74</v>
      </c>
      <c r="D262" s="37">
        <f>VLOOKUP(C262,Index!$C$2:$D$182,2,FALSE)</f>
        <v>63</v>
      </c>
      <c r="E262">
        <f>VLOOKUP(C:C,Table1[[#All],[searchTaxon]:[Multiple_forms]],3,FALSE)</f>
        <v>0</v>
      </c>
      <c r="F262">
        <f>VLOOKUP(C:C,Table1[[#All],[searchTaxon]:[Multiple_forms]],4,FALSE)</f>
        <v>0</v>
      </c>
      <c r="G262">
        <f>VLOOKUP(C:C,Table1[[#All],[searchTaxon]:[Multiple_forms]],5,FALSE)</f>
        <v>0</v>
      </c>
      <c r="I262">
        <f>VLOOKUP(Table1[[#This Row],[trait_name]],Trait[],2,FALSE)</f>
        <v>42</v>
      </c>
      <c r="J262" s="30" t="s">
        <v>180</v>
      </c>
      <c r="K262" s="3"/>
    </row>
    <row r="263" spans="1:11">
      <c r="A263" s="32">
        <v>43245</v>
      </c>
      <c r="B263" s="32">
        <v>43245</v>
      </c>
      <c r="C263" s="4" t="s">
        <v>202</v>
      </c>
      <c r="D263" s="37">
        <f>VLOOKUP(C263,Index!$C$2:$D$182,2,FALSE)</f>
        <v>64</v>
      </c>
      <c r="E263">
        <f ca="1">VLOOKUP(C:C,Table1[[#All],[searchTaxon]:[Multiple_forms]],3,FALSE)</f>
        <v>0</v>
      </c>
      <c r="F263">
        <f ca="1">VLOOKUP(C:C,Table1[[#All],[searchTaxon]:[Multiple_forms]],4,FALSE)</f>
        <v>0</v>
      </c>
      <c r="G263">
        <f ca="1">VLOOKUP(C:C,Table1[[#All],[searchTaxon]:[Multiple_forms]],5,FALSE)</f>
        <v>0</v>
      </c>
      <c r="I263">
        <f>VLOOKUP(Table1[[#This Row],[trait_name]],Trait[],2,FALSE)</f>
        <v>42</v>
      </c>
      <c r="J263" s="30" t="s">
        <v>180</v>
      </c>
      <c r="K263" s="3"/>
    </row>
    <row r="264" spans="1:11">
      <c r="A264" s="32">
        <v>43245</v>
      </c>
      <c r="B264" s="32">
        <v>43245</v>
      </c>
      <c r="C264" s="4" t="s">
        <v>75</v>
      </c>
      <c r="D264" s="37">
        <f>VLOOKUP(C264,Index!$C$2:$D$182,2,FALSE)</f>
        <v>65</v>
      </c>
      <c r="E264">
        <f>VLOOKUP(C:C,Table1[[#All],[searchTaxon]:[Multiple_forms]],3,FALSE)</f>
        <v>0</v>
      </c>
      <c r="F264">
        <f>VLOOKUP(C:C,Table1[[#All],[searchTaxon]:[Multiple_forms]],4,FALSE)</f>
        <v>0</v>
      </c>
      <c r="G264">
        <f>VLOOKUP(C:C,Table1[[#All],[searchTaxon]:[Multiple_forms]],5,FALSE)</f>
        <v>0</v>
      </c>
      <c r="I264">
        <f>VLOOKUP(Table1[[#This Row],[trait_name]],Trait[],2,FALSE)</f>
        <v>42</v>
      </c>
      <c r="J264" s="30" t="s">
        <v>180</v>
      </c>
      <c r="K264" s="3"/>
    </row>
    <row r="265" spans="1:11">
      <c r="A265" s="32">
        <v>43245</v>
      </c>
      <c r="B265" s="32">
        <v>43245</v>
      </c>
      <c r="C265" s="4" t="s">
        <v>76</v>
      </c>
      <c r="D265" s="37">
        <f>VLOOKUP(C265,Index!$C$2:$D$182,2,FALSE)</f>
        <v>66</v>
      </c>
      <c r="E265">
        <f>VLOOKUP(C:C,Table1[[#All],[searchTaxon]:[Multiple_forms]],3,FALSE)</f>
        <v>0</v>
      </c>
      <c r="F265">
        <f>VLOOKUP(C:C,Table1[[#All],[searchTaxon]:[Multiple_forms]],4,FALSE)</f>
        <v>0</v>
      </c>
      <c r="G265">
        <f>VLOOKUP(C:C,Table1[[#All],[searchTaxon]:[Multiple_forms]],5,FALSE)</f>
        <v>0</v>
      </c>
      <c r="I265">
        <f>VLOOKUP(Table1[[#This Row],[trait_name]],Trait[],2,FALSE)</f>
        <v>42</v>
      </c>
      <c r="J265" s="30" t="s">
        <v>180</v>
      </c>
      <c r="K265" s="3"/>
    </row>
    <row r="266" spans="1:11">
      <c r="A266" s="32">
        <v>43245</v>
      </c>
      <c r="B266" s="32">
        <v>43245</v>
      </c>
      <c r="C266" s="4" t="s">
        <v>77</v>
      </c>
      <c r="D266" s="37">
        <f>VLOOKUP(C266,Index!$C$2:$D$182,2,FALSE)</f>
        <v>67</v>
      </c>
      <c r="E266">
        <f>VLOOKUP(C:C,Table1[[#All],[searchTaxon]:[Multiple_forms]],3,FALSE)</f>
        <v>0</v>
      </c>
      <c r="F266">
        <f>VLOOKUP(C:C,Table1[[#All],[searchTaxon]:[Multiple_forms]],4,FALSE)</f>
        <v>0</v>
      </c>
      <c r="G266">
        <f>VLOOKUP(C:C,Table1[[#All],[searchTaxon]:[Multiple_forms]],5,FALSE)</f>
        <v>0</v>
      </c>
      <c r="I266">
        <f>VLOOKUP(Table1[[#This Row],[trait_name]],Trait[],2,FALSE)</f>
        <v>42</v>
      </c>
      <c r="J266" s="30" t="s">
        <v>180</v>
      </c>
      <c r="K266" s="3"/>
    </row>
    <row r="267" spans="1:11">
      <c r="A267" s="32">
        <v>43245</v>
      </c>
      <c r="B267" s="32">
        <v>43245</v>
      </c>
      <c r="C267" s="4" t="s">
        <v>78</v>
      </c>
      <c r="D267" s="37">
        <f>VLOOKUP(C267,Index!$C$2:$D$182,2,FALSE)</f>
        <v>68</v>
      </c>
      <c r="E267">
        <f>VLOOKUP(C:C,Table1[[#All],[searchTaxon]:[Multiple_forms]],3,FALSE)</f>
        <v>0</v>
      </c>
      <c r="F267">
        <f>VLOOKUP(C:C,Table1[[#All],[searchTaxon]:[Multiple_forms]],4,FALSE)</f>
        <v>0</v>
      </c>
      <c r="G267">
        <f>VLOOKUP(C:C,Table1[[#All],[searchTaxon]:[Multiple_forms]],5,FALSE)</f>
        <v>0</v>
      </c>
      <c r="I267">
        <f>VLOOKUP(Table1[[#This Row],[trait_name]],Trait[],2,FALSE)</f>
        <v>42</v>
      </c>
      <c r="J267" s="30" t="s">
        <v>180</v>
      </c>
      <c r="K267" s="3"/>
    </row>
    <row r="268" spans="1:11">
      <c r="A268" s="32">
        <v>43245</v>
      </c>
      <c r="B268" s="32">
        <v>43245</v>
      </c>
      <c r="C268" s="4" t="s">
        <v>79</v>
      </c>
      <c r="D268" s="37">
        <f>VLOOKUP(C268,Index!$C$2:$D$182,2,FALSE)</f>
        <v>69</v>
      </c>
      <c r="E268">
        <f>VLOOKUP(C:C,Table1[[#All],[searchTaxon]:[Multiple_forms]],3,FALSE)</f>
        <v>0</v>
      </c>
      <c r="F268">
        <f>VLOOKUP(C:C,Table1[[#All],[searchTaxon]:[Multiple_forms]],4,FALSE)</f>
        <v>0</v>
      </c>
      <c r="G268">
        <f>VLOOKUP(C:C,Table1[[#All],[searchTaxon]:[Multiple_forms]],5,FALSE)</f>
        <v>0</v>
      </c>
      <c r="I268">
        <f>VLOOKUP(Table1[[#This Row],[trait_name]],Trait[],2,FALSE)</f>
        <v>42</v>
      </c>
      <c r="J268" s="30" t="s">
        <v>180</v>
      </c>
      <c r="K268" s="3"/>
    </row>
    <row r="269" spans="1:11">
      <c r="A269" s="32">
        <v>43245</v>
      </c>
      <c r="B269" s="32">
        <v>43245</v>
      </c>
      <c r="C269" s="4" t="s">
        <v>203</v>
      </c>
      <c r="D269" s="37">
        <f>VLOOKUP(C269,Index!$C$2:$D$182,2,FALSE)</f>
        <v>70</v>
      </c>
      <c r="E269">
        <f ca="1">VLOOKUP(C:C,Table1[[#All],[searchTaxon]:[Multiple_forms]],3,FALSE)</f>
        <v>0</v>
      </c>
      <c r="F269">
        <f ca="1">VLOOKUP(C:C,Table1[[#All],[searchTaxon]:[Multiple_forms]],4,FALSE)</f>
        <v>0</v>
      </c>
      <c r="G269">
        <f ca="1">VLOOKUP(C:C,Table1[[#All],[searchTaxon]:[Multiple_forms]],5,FALSE)</f>
        <v>0</v>
      </c>
      <c r="I269">
        <f>VLOOKUP(Table1[[#This Row],[trait_name]],Trait[],2,FALSE)</f>
        <v>42</v>
      </c>
      <c r="J269" s="30" t="s">
        <v>180</v>
      </c>
      <c r="K269" s="3"/>
    </row>
    <row r="270" spans="1:11">
      <c r="A270" s="32">
        <v>43245</v>
      </c>
      <c r="B270" s="32">
        <v>43245</v>
      </c>
      <c r="C270" s="4" t="s">
        <v>80</v>
      </c>
      <c r="D270" s="37">
        <f>VLOOKUP(C270,Index!$C$2:$D$182,2,FALSE)</f>
        <v>71</v>
      </c>
      <c r="E270">
        <f>VLOOKUP(C:C,Table1[[#All],[searchTaxon]:[Multiple_forms]],3,FALSE)</f>
        <v>0</v>
      </c>
      <c r="F270">
        <f>VLOOKUP(C:C,Table1[[#All],[searchTaxon]:[Multiple_forms]],4,FALSE)</f>
        <v>0</v>
      </c>
      <c r="G270">
        <f>VLOOKUP(C:C,Table1[[#All],[searchTaxon]:[Multiple_forms]],5,FALSE)</f>
        <v>0</v>
      </c>
      <c r="I270">
        <f>VLOOKUP(Table1[[#This Row],[trait_name]],Trait[],2,FALSE)</f>
        <v>42</v>
      </c>
      <c r="J270" s="30" t="s">
        <v>180</v>
      </c>
      <c r="K270" s="3"/>
    </row>
    <row r="271" spans="1:11">
      <c r="A271" s="32">
        <v>43247</v>
      </c>
      <c r="B271" s="32">
        <v>43247</v>
      </c>
      <c r="C271" s="4" t="s">
        <v>81</v>
      </c>
      <c r="D271" s="37">
        <f>VLOOKUP(C271,Index!$C$2:$D$182,2,FALSE)</f>
        <v>72</v>
      </c>
      <c r="E271" t="str">
        <f>VLOOKUP(C:C,Table1[[#All],[searchTaxon]:[Multiple_forms]],3,FALSE)</f>
        <v>Frisia</v>
      </c>
      <c r="F271">
        <f>VLOOKUP(C:C,Table1[[#All],[searchTaxon]:[Multiple_forms]],4,FALSE)</f>
        <v>0</v>
      </c>
      <c r="G271">
        <f>VLOOKUP(C:C,Table1[[#All],[searchTaxon]:[Multiple_forms]],5,FALSE)</f>
        <v>0</v>
      </c>
      <c r="I271">
        <f>VLOOKUP(Table1[[#This Row],[trait_name]],Trait[],2,FALSE)</f>
        <v>42</v>
      </c>
      <c r="J271" s="30" t="s">
        <v>180</v>
      </c>
      <c r="K271" s="3"/>
    </row>
    <row r="272" spans="1:11">
      <c r="A272" s="32">
        <v>43247</v>
      </c>
      <c r="B272" s="32">
        <v>43247</v>
      </c>
      <c r="C272" s="4" t="s">
        <v>83</v>
      </c>
      <c r="D272" s="37">
        <f>VLOOKUP(C272,Index!$C$2:$D$182,2,FALSE)</f>
        <v>73</v>
      </c>
      <c r="E272">
        <f>VLOOKUP(C:C,Table1[[#All],[searchTaxon]:[Multiple_forms]],3,FALSE)</f>
        <v>0</v>
      </c>
      <c r="F272" t="str">
        <f>VLOOKUP(C:C,Table1[[#All],[searchTaxon]:[Multiple_forms]],4,FALSE)</f>
        <v>Screenmaster</v>
      </c>
      <c r="G272">
        <f>VLOOKUP(C:C,Table1[[#All],[searchTaxon]:[Multiple_forms]],5,FALSE)</f>
        <v>0</v>
      </c>
      <c r="I272">
        <f>VLOOKUP(Table1[[#This Row],[trait_name]],Trait[],2,FALSE)</f>
        <v>42</v>
      </c>
      <c r="J272" s="30" t="s">
        <v>180</v>
      </c>
      <c r="K272" s="3"/>
    </row>
    <row r="273" spans="1:11">
      <c r="A273" s="32">
        <v>43247</v>
      </c>
      <c r="B273" s="32">
        <v>43247</v>
      </c>
      <c r="C273" s="4" t="s">
        <v>85</v>
      </c>
      <c r="D273" s="37">
        <f>VLOOKUP(C273,Index!$C$2:$D$182,2,FALSE)</f>
        <v>74</v>
      </c>
      <c r="E273">
        <f>VLOOKUP(C:C,Table1[[#All],[searchTaxon]:[Multiple_forms]],3,FALSE)</f>
        <v>0</v>
      </c>
      <c r="F273">
        <f>VLOOKUP(C:C,Table1[[#All],[searchTaxon]:[Multiple_forms]],4,FALSE)</f>
        <v>0</v>
      </c>
      <c r="G273">
        <f>VLOOKUP(C:C,Table1[[#All],[searchTaxon]:[Multiple_forms]],5,FALSE)</f>
        <v>0</v>
      </c>
      <c r="I273">
        <f>VLOOKUP(Table1[[#This Row],[trait_name]],Trait[],2,FALSE)</f>
        <v>42</v>
      </c>
      <c r="J273" s="30" t="s">
        <v>180</v>
      </c>
      <c r="K273" s="3"/>
    </row>
    <row r="274" spans="1:11">
      <c r="A274" s="32">
        <v>43247</v>
      </c>
      <c r="B274" s="32">
        <v>43247</v>
      </c>
      <c r="C274" s="4" t="s">
        <v>87</v>
      </c>
      <c r="D274" s="37">
        <f>VLOOKUP(C274,Index!$C$2:$D$182,2,FALSE)</f>
        <v>75</v>
      </c>
      <c r="E274">
        <f>VLOOKUP(C:C,Table1[[#All],[searchTaxon]:[Multiple_forms]],3,FALSE)</f>
        <v>0</v>
      </c>
      <c r="F274">
        <f>VLOOKUP(C:C,Table1[[#All],[searchTaxon]:[Multiple_forms]],4,FALSE)</f>
        <v>0</v>
      </c>
      <c r="G274">
        <f>VLOOKUP(C:C,Table1[[#All],[searchTaxon]:[Multiple_forms]],5,FALSE)</f>
        <v>0</v>
      </c>
      <c r="I274">
        <f>VLOOKUP(Table1[[#This Row],[trait_name]],Trait[],2,FALSE)</f>
        <v>42</v>
      </c>
      <c r="J274" s="30" t="s">
        <v>180</v>
      </c>
      <c r="K274" s="3"/>
    </row>
    <row r="275" spans="1:11">
      <c r="A275" s="32">
        <v>43247</v>
      </c>
      <c r="B275" s="32">
        <v>43247</v>
      </c>
      <c r="C275" s="4" t="s">
        <v>204</v>
      </c>
      <c r="D275" s="37">
        <f>VLOOKUP(C275,Index!$C$2:$D$182,2,FALSE)</f>
        <v>76</v>
      </c>
      <c r="E275">
        <f ca="1">VLOOKUP(C:C,Table1[[#All],[searchTaxon]:[Multiple_forms]],3,FALSE)</f>
        <v>0</v>
      </c>
      <c r="F275">
        <f ca="1">VLOOKUP(C:C,Table1[[#All],[searchTaxon]:[Multiple_forms]],4,FALSE)</f>
        <v>0</v>
      </c>
      <c r="G275">
        <f ca="1">VLOOKUP(C:C,Table1[[#All],[searchTaxon]:[Multiple_forms]],5,FALSE)</f>
        <v>0</v>
      </c>
      <c r="I275">
        <f>VLOOKUP(Table1[[#This Row],[trait_name]],Trait[],2,FALSE)</f>
        <v>42</v>
      </c>
      <c r="J275" s="30" t="s">
        <v>180</v>
      </c>
      <c r="K275" s="3"/>
    </row>
    <row r="276" spans="1:11">
      <c r="A276" s="32">
        <v>43247</v>
      </c>
      <c r="B276" s="32">
        <v>43247</v>
      </c>
      <c r="C276" s="4" t="s">
        <v>205</v>
      </c>
      <c r="D276" s="37">
        <f>VLOOKUP(C276,Index!$C$2:$D$182,2,FALSE)</f>
        <v>77</v>
      </c>
      <c r="E276">
        <f ca="1">VLOOKUP(C:C,Table1[[#All],[searchTaxon]:[Multiple_forms]],3,FALSE)</f>
        <v>0</v>
      </c>
      <c r="F276">
        <f ca="1">VLOOKUP(C:C,Table1[[#All],[searchTaxon]:[Multiple_forms]],4,FALSE)</f>
        <v>0</v>
      </c>
      <c r="G276">
        <f ca="1">VLOOKUP(C:C,Table1[[#All],[searchTaxon]:[Multiple_forms]],5,FALSE)</f>
        <v>0</v>
      </c>
      <c r="I276">
        <f>VLOOKUP(Table1[[#This Row],[trait_name]],Trait[],2,FALSE)</f>
        <v>42</v>
      </c>
      <c r="J276" s="30" t="s">
        <v>180</v>
      </c>
      <c r="K276" s="3"/>
    </row>
    <row r="277" spans="1:11">
      <c r="A277" s="32">
        <v>43247</v>
      </c>
      <c r="B277" s="32">
        <v>43247</v>
      </c>
      <c r="C277" s="4" t="s">
        <v>88</v>
      </c>
      <c r="D277" s="37">
        <f>VLOOKUP(C277,Index!$C$2:$D$182,2,FALSE)</f>
        <v>78</v>
      </c>
      <c r="E277">
        <f>VLOOKUP(C:C,Table1[[#All],[searchTaxon]:[Multiple_forms]],3,FALSE)</f>
        <v>0</v>
      </c>
      <c r="F277">
        <f>VLOOKUP(C:C,Table1[[#All],[searchTaxon]:[Multiple_forms]],4,FALSE)</f>
        <v>0</v>
      </c>
      <c r="G277">
        <f>VLOOKUP(C:C,Table1[[#All],[searchTaxon]:[Multiple_forms]],5,FALSE)</f>
        <v>0</v>
      </c>
      <c r="I277">
        <f>VLOOKUP(Table1[[#This Row],[trait_name]],Trait[],2,FALSE)</f>
        <v>42</v>
      </c>
      <c r="J277" s="30" t="s">
        <v>180</v>
      </c>
      <c r="K277" s="3"/>
    </row>
    <row r="278" spans="1:11">
      <c r="A278" s="32">
        <v>43247</v>
      </c>
      <c r="B278" s="32">
        <v>43247</v>
      </c>
      <c r="C278" s="4" t="s">
        <v>89</v>
      </c>
      <c r="D278" s="37">
        <f>VLOOKUP(C278,Index!$C$2:$D$182,2,FALSE)</f>
        <v>79</v>
      </c>
      <c r="E278">
        <f>VLOOKUP(C:C,Table1[[#All],[searchTaxon]:[Multiple_forms]],3,FALSE)</f>
        <v>0</v>
      </c>
      <c r="F278">
        <f>VLOOKUP(C:C,Table1[[#All],[searchTaxon]:[Multiple_forms]],4,FALSE)</f>
        <v>0</v>
      </c>
      <c r="G278">
        <f>VLOOKUP(C:C,Table1[[#All],[searchTaxon]:[Multiple_forms]],5,FALSE)</f>
        <v>0</v>
      </c>
      <c r="I278">
        <f>VLOOKUP(Table1[[#This Row],[trait_name]],Trait[],2,FALSE)</f>
        <v>42</v>
      </c>
      <c r="J278" s="30" t="s">
        <v>180</v>
      </c>
      <c r="K278" s="3"/>
    </row>
    <row r="279" spans="1:11">
      <c r="A279" s="32">
        <v>43247</v>
      </c>
      <c r="B279" s="32">
        <v>43247</v>
      </c>
      <c r="C279" s="4" t="s">
        <v>90</v>
      </c>
      <c r="D279" s="37">
        <f>VLOOKUP(C279,Index!$C$2:$D$182,2,FALSE)</f>
        <v>80</v>
      </c>
      <c r="E279">
        <f>VLOOKUP(C:C,Table1[[#All],[searchTaxon]:[Multiple_forms]],3,FALSE)</f>
        <v>0</v>
      </c>
      <c r="F279">
        <f>VLOOKUP(C:C,Table1[[#All],[searchTaxon]:[Multiple_forms]],4,FALSE)</f>
        <v>0</v>
      </c>
      <c r="G279">
        <f>VLOOKUP(C:C,Table1[[#All],[searchTaxon]:[Multiple_forms]],5,FALSE)</f>
        <v>0</v>
      </c>
      <c r="I279">
        <f>VLOOKUP(Table1[[#This Row],[trait_name]],Trait[],2,FALSE)</f>
        <v>42</v>
      </c>
      <c r="J279" s="30" t="s">
        <v>180</v>
      </c>
      <c r="K279" s="3"/>
    </row>
    <row r="280" spans="1:11">
      <c r="A280" s="32">
        <v>43247</v>
      </c>
      <c r="B280" s="32">
        <v>43247</v>
      </c>
      <c r="C280" s="4" t="s">
        <v>206</v>
      </c>
      <c r="D280" s="37">
        <f>VLOOKUP(C280,Index!$C$2:$D$182,2,FALSE)</f>
        <v>81</v>
      </c>
      <c r="E280">
        <f ca="1">VLOOKUP(C:C,Table1[[#All],[searchTaxon]:[Multiple_forms]],3,FALSE)</f>
        <v>0</v>
      </c>
      <c r="F280">
        <f ca="1">VLOOKUP(C:C,Table1[[#All],[searchTaxon]:[Multiple_forms]],4,FALSE)</f>
        <v>0</v>
      </c>
      <c r="G280">
        <f ca="1">VLOOKUP(C:C,Table1[[#All],[searchTaxon]:[Multiple_forms]],5,FALSE)</f>
        <v>0</v>
      </c>
      <c r="I280">
        <f>VLOOKUP(Table1[[#This Row],[trait_name]],Trait[],2,FALSE)</f>
        <v>42</v>
      </c>
      <c r="J280" s="30" t="s">
        <v>180</v>
      </c>
      <c r="K280" s="3"/>
    </row>
    <row r="281" spans="1:11">
      <c r="A281" s="32">
        <v>43247</v>
      </c>
      <c r="B281" s="32">
        <v>43247</v>
      </c>
      <c r="C281" s="4" t="s">
        <v>91</v>
      </c>
      <c r="D281" s="37">
        <f>VLOOKUP(C281,Index!$C$2:$D$182,2,FALSE)</f>
        <v>82</v>
      </c>
      <c r="E281">
        <f>VLOOKUP(C:C,Table1[[#All],[searchTaxon]:[Multiple_forms]],3,FALSE)</f>
        <v>0</v>
      </c>
      <c r="F281">
        <f>VLOOKUP(C:C,Table1[[#All],[searchTaxon]:[Multiple_forms]],4,FALSE)</f>
        <v>0</v>
      </c>
      <c r="G281">
        <f>VLOOKUP(C:C,Table1[[#All],[searchTaxon]:[Multiple_forms]],5,FALSE)</f>
        <v>0</v>
      </c>
      <c r="I281">
        <f>VLOOKUP(Table1[[#This Row],[trait_name]],Trait[],2,FALSE)</f>
        <v>42</v>
      </c>
      <c r="J281" s="30" t="s">
        <v>180</v>
      </c>
      <c r="K281" s="3"/>
    </row>
    <row r="282" spans="1:11">
      <c r="A282" s="32">
        <v>43248</v>
      </c>
      <c r="B282" s="32">
        <v>43248</v>
      </c>
      <c r="C282" s="4" t="s">
        <v>207</v>
      </c>
      <c r="D282" s="37">
        <f>VLOOKUP(C282,Index!$C$2:$D$182,2,FALSE)</f>
        <v>83</v>
      </c>
      <c r="E282">
        <f ca="1">VLOOKUP(C:C,Table1[[#All],[searchTaxon]:[Multiple_forms]],3,FALSE)</f>
        <v>0</v>
      </c>
      <c r="F282">
        <f ca="1">VLOOKUP(C:C,Table1[[#All],[searchTaxon]:[Multiple_forms]],4,FALSE)</f>
        <v>0</v>
      </c>
      <c r="G282">
        <f ca="1">VLOOKUP(C:C,Table1[[#All],[searchTaxon]:[Multiple_forms]],5,FALSE)</f>
        <v>0</v>
      </c>
      <c r="I282">
        <f>VLOOKUP(Table1[[#This Row],[trait_name]],Trait[],2,FALSE)</f>
        <v>42</v>
      </c>
      <c r="J282" s="30" t="s">
        <v>180</v>
      </c>
      <c r="K282" s="3"/>
    </row>
    <row r="283" spans="1:11">
      <c r="A283" s="32">
        <v>43248</v>
      </c>
      <c r="B283" s="32">
        <v>43248</v>
      </c>
      <c r="C283" s="4" t="s">
        <v>208</v>
      </c>
      <c r="D283" s="37">
        <f>VLOOKUP(C283,Index!$C$2:$D$182,2,FALSE)</f>
        <v>84</v>
      </c>
      <c r="E283">
        <f ca="1">VLOOKUP(C:C,Table1[[#All],[searchTaxon]:[Multiple_forms]],3,FALSE)</f>
        <v>0</v>
      </c>
      <c r="F283">
        <f ca="1">VLOOKUP(C:C,Table1[[#All],[searchTaxon]:[Multiple_forms]],4,FALSE)</f>
        <v>0</v>
      </c>
      <c r="G283">
        <f ca="1">VLOOKUP(C:C,Table1[[#All],[searchTaxon]:[Multiple_forms]],5,FALSE)</f>
        <v>0</v>
      </c>
      <c r="I283">
        <f>VLOOKUP(Table1[[#This Row],[trait_name]],Trait[],2,FALSE)</f>
        <v>42</v>
      </c>
      <c r="J283" s="30" t="s">
        <v>180</v>
      </c>
      <c r="K283" s="3"/>
    </row>
    <row r="284" spans="1:11">
      <c r="A284" s="32">
        <v>43248</v>
      </c>
      <c r="B284" s="32">
        <v>43248</v>
      </c>
      <c r="C284" s="4" t="s">
        <v>208</v>
      </c>
      <c r="D284" s="37">
        <f>VLOOKUP(C284,Index!$C$2:$D$182,2,FALSE)</f>
        <v>84</v>
      </c>
      <c r="E284">
        <f ca="1">VLOOKUP(C:C,Table1[[#All],[searchTaxon]:[Multiple_forms]],3,FALSE)</f>
        <v>0</v>
      </c>
      <c r="F284">
        <f ca="1">VLOOKUP(C:C,Table1[[#All],[searchTaxon]:[Multiple_forms]],4,FALSE)</f>
        <v>0</v>
      </c>
      <c r="G284">
        <f ca="1">VLOOKUP(C:C,Table1[[#All],[searchTaxon]:[Multiple_forms]],5,FALSE)</f>
        <v>0</v>
      </c>
      <c r="I284">
        <f>VLOOKUP(Table1[[#This Row],[trait_name]],Trait[],2,FALSE)</f>
        <v>42</v>
      </c>
      <c r="J284" s="30" t="s">
        <v>180</v>
      </c>
      <c r="K284" s="3"/>
    </row>
    <row r="285" spans="1:11">
      <c r="A285" s="32">
        <v>43248</v>
      </c>
      <c r="B285" s="32">
        <v>43248</v>
      </c>
      <c r="C285" s="4" t="s">
        <v>209</v>
      </c>
      <c r="D285" s="37">
        <f>VLOOKUP(C285,Index!$C$2:$D$182,2,FALSE)</f>
        <v>86</v>
      </c>
      <c r="E285" t="str">
        <f ca="1">VLOOKUP(C:C,Table1[[#All],[searchTaxon]:[Multiple_forms]],3,FALSE)</f>
        <v>Purpurea</v>
      </c>
      <c r="F285">
        <f ca="1">VLOOKUP(C:C,Table1[[#All],[searchTaxon]:[Multiple_forms]],4,FALSE)</f>
        <v>0</v>
      </c>
      <c r="G285">
        <f ca="1">VLOOKUP(C:C,Table1[[#All],[searchTaxon]:[Multiple_forms]],5,FALSE)</f>
        <v>0</v>
      </c>
      <c r="I285">
        <f>VLOOKUP(Table1[[#This Row],[trait_name]],Trait[],2,FALSE)</f>
        <v>42</v>
      </c>
      <c r="J285" s="30" t="s">
        <v>180</v>
      </c>
      <c r="K285" s="3"/>
    </row>
    <row r="286" spans="1:11">
      <c r="A286" s="32">
        <v>43248</v>
      </c>
      <c r="B286" s="32">
        <v>43248</v>
      </c>
      <c r="C286" s="4" t="s">
        <v>92</v>
      </c>
      <c r="D286" s="37">
        <f>VLOOKUP(C286,Index!$C$2:$D$182,2,FALSE)</f>
        <v>87</v>
      </c>
      <c r="E286">
        <f>VLOOKUP(C:C,Table1[[#All],[searchTaxon]:[Multiple_forms]],3,FALSE)</f>
        <v>0</v>
      </c>
      <c r="F286">
        <f>VLOOKUP(C:C,Table1[[#All],[searchTaxon]:[Multiple_forms]],4,FALSE)</f>
        <v>0</v>
      </c>
      <c r="G286">
        <f>VLOOKUP(C:C,Table1[[#All],[searchTaxon]:[Multiple_forms]],5,FALSE)</f>
        <v>0</v>
      </c>
      <c r="I286">
        <f>VLOOKUP(Table1[[#This Row],[trait_name]],Trait[],2,FALSE)</f>
        <v>42</v>
      </c>
      <c r="J286" s="30" t="s">
        <v>180</v>
      </c>
      <c r="K286" s="3"/>
    </row>
    <row r="287" spans="1:11">
      <c r="A287" s="32">
        <v>43248</v>
      </c>
      <c r="B287" s="32">
        <v>43248</v>
      </c>
      <c r="C287" s="4" t="s">
        <v>93</v>
      </c>
      <c r="D287" s="37">
        <f>VLOOKUP(C287,Index!$C$2:$D$182,2,FALSE)</f>
        <v>88</v>
      </c>
      <c r="E287">
        <f>VLOOKUP(C:C,Table1[[#All],[searchTaxon]:[Multiple_forms]],3,FALSE)</f>
        <v>0</v>
      </c>
      <c r="F287">
        <f>VLOOKUP(C:C,Table1[[#All],[searchTaxon]:[Multiple_forms]],4,FALSE)</f>
        <v>0</v>
      </c>
      <c r="G287">
        <f>VLOOKUP(C:C,Table1[[#All],[searchTaxon]:[Multiple_forms]],5,FALSE)</f>
        <v>0</v>
      </c>
      <c r="I287">
        <f>VLOOKUP(Table1[[#This Row],[trait_name]],Trait[],2,FALSE)</f>
        <v>42</v>
      </c>
      <c r="J287" s="30" t="s">
        <v>180</v>
      </c>
      <c r="K287" s="3"/>
    </row>
    <row r="288" spans="1:11">
      <c r="A288" s="32">
        <v>43248</v>
      </c>
      <c r="B288" s="32">
        <v>43248</v>
      </c>
      <c r="C288" s="4" t="s">
        <v>93</v>
      </c>
      <c r="D288" s="37">
        <f>VLOOKUP(C288,Index!$C$2:$D$182,2,FALSE)</f>
        <v>88</v>
      </c>
      <c r="E288">
        <f>VLOOKUP(C:C,Table1[[#All],[searchTaxon]:[Multiple_forms]],3,FALSE)</f>
        <v>0</v>
      </c>
      <c r="F288">
        <f>VLOOKUP(C:C,Table1[[#All],[searchTaxon]:[Multiple_forms]],4,FALSE)</f>
        <v>0</v>
      </c>
      <c r="G288">
        <f>VLOOKUP(C:C,Table1[[#All],[searchTaxon]:[Multiple_forms]],5,FALSE)</f>
        <v>0</v>
      </c>
      <c r="I288">
        <f>VLOOKUP(Table1[[#This Row],[trait_name]],Trait[],2,FALSE)</f>
        <v>42</v>
      </c>
      <c r="J288" s="30" t="s">
        <v>180</v>
      </c>
      <c r="K288" s="3"/>
    </row>
    <row r="289" spans="1:11">
      <c r="A289" s="32">
        <v>43248</v>
      </c>
      <c r="B289" s="32">
        <v>43248</v>
      </c>
      <c r="C289" s="4" t="s">
        <v>210</v>
      </c>
      <c r="D289" s="37">
        <f>VLOOKUP(C289,Index!$C$2:$D$182,2,FALSE)</f>
        <v>90</v>
      </c>
      <c r="E289">
        <f ca="1">VLOOKUP(C:C,Table1[[#All],[searchTaxon]:[Multiple_forms]],3,FALSE)</f>
        <v>0</v>
      </c>
      <c r="F289">
        <f ca="1">VLOOKUP(C:C,Table1[[#All],[searchTaxon]:[Multiple_forms]],4,FALSE)</f>
        <v>0</v>
      </c>
      <c r="G289">
        <f ca="1">VLOOKUP(C:C,Table1[[#All],[searchTaxon]:[Multiple_forms]],5,FALSE)</f>
        <v>0</v>
      </c>
      <c r="I289">
        <f>VLOOKUP(Table1[[#This Row],[trait_name]],Trait[],2,FALSE)</f>
        <v>42</v>
      </c>
      <c r="J289" s="30" t="s">
        <v>180</v>
      </c>
      <c r="K289" s="3"/>
    </row>
    <row r="290" spans="1:11">
      <c r="A290" s="32">
        <v>43248</v>
      </c>
      <c r="B290" s="32">
        <v>43248</v>
      </c>
      <c r="C290" s="4" t="s">
        <v>211</v>
      </c>
      <c r="D290" s="37">
        <f>VLOOKUP(C290,Index!$C$2:$D$182,2,FALSE)</f>
        <v>91</v>
      </c>
      <c r="E290">
        <f ca="1">VLOOKUP(C:C,Table1[[#All],[searchTaxon]:[Multiple_forms]],3,FALSE)</f>
        <v>0</v>
      </c>
      <c r="F290">
        <f ca="1">VLOOKUP(C:C,Table1[[#All],[searchTaxon]:[Multiple_forms]],4,FALSE)</f>
        <v>0</v>
      </c>
      <c r="G290">
        <f ca="1">VLOOKUP(C:C,Table1[[#All],[searchTaxon]:[Multiple_forms]],5,FALSE)</f>
        <v>0</v>
      </c>
      <c r="I290">
        <f>VLOOKUP(Table1[[#This Row],[trait_name]],Trait[],2,FALSE)</f>
        <v>42</v>
      </c>
      <c r="J290" s="30" t="s">
        <v>180</v>
      </c>
      <c r="K290" s="3"/>
    </row>
    <row r="291" spans="1:11">
      <c r="A291" s="32">
        <v>43248</v>
      </c>
      <c r="B291" s="32">
        <v>43248</v>
      </c>
      <c r="C291" s="4" t="s">
        <v>95</v>
      </c>
      <c r="D291" s="37">
        <f>VLOOKUP(C291,Index!$C$2:$D$182,2,FALSE)</f>
        <v>92</v>
      </c>
      <c r="E291">
        <f>VLOOKUP(C:C,Table1[[#All],[searchTaxon]:[Multiple_forms]],3,FALSE)</f>
        <v>0</v>
      </c>
      <c r="F291">
        <f>VLOOKUP(C:C,Table1[[#All],[searchTaxon]:[Multiple_forms]],4,FALSE)</f>
        <v>0</v>
      </c>
      <c r="G291">
        <f>VLOOKUP(C:C,Table1[[#All],[searchTaxon]:[Multiple_forms]],5,FALSE)</f>
        <v>0</v>
      </c>
      <c r="I291">
        <f>VLOOKUP(Table1[[#This Row],[trait_name]],Trait[],2,FALSE)</f>
        <v>42</v>
      </c>
      <c r="J291" s="30" t="s">
        <v>180</v>
      </c>
      <c r="K291" s="3"/>
    </row>
    <row r="292" spans="1:11">
      <c r="A292" s="32">
        <v>43248</v>
      </c>
      <c r="B292" s="32">
        <v>43248</v>
      </c>
      <c r="C292" s="4" t="s">
        <v>96</v>
      </c>
      <c r="D292" s="37">
        <f>VLOOKUP(C292,Index!$C$2:$D$182,2,FALSE)</f>
        <v>93</v>
      </c>
      <c r="E292">
        <f>VLOOKUP(C:C,Table1[[#All],[searchTaxon]:[Multiple_forms]],3,FALSE)</f>
        <v>0</v>
      </c>
      <c r="F292">
        <f>VLOOKUP(C:C,Table1[[#All],[searchTaxon]:[Multiple_forms]],4,FALSE)</f>
        <v>0</v>
      </c>
      <c r="G292">
        <f>VLOOKUP(C:C,Table1[[#All],[searchTaxon]:[Multiple_forms]],5,FALSE)</f>
        <v>0</v>
      </c>
      <c r="I292">
        <f>VLOOKUP(Table1[[#This Row],[trait_name]],Trait[],2,FALSE)</f>
        <v>42</v>
      </c>
      <c r="J292" s="30" t="s">
        <v>180</v>
      </c>
      <c r="K292" s="3"/>
    </row>
    <row r="293" spans="1:11">
      <c r="A293" s="32">
        <v>43248</v>
      </c>
      <c r="B293" s="32">
        <v>43248</v>
      </c>
      <c r="C293" s="4" t="s">
        <v>212</v>
      </c>
      <c r="D293" s="37">
        <f>VLOOKUP(C293,Index!$C$2:$D$182,2,FALSE)</f>
        <v>94</v>
      </c>
      <c r="E293">
        <f ca="1">VLOOKUP(C:C,Table1[[#All],[searchTaxon]:[Multiple_forms]],3,FALSE)</f>
        <v>0</v>
      </c>
      <c r="F293">
        <f ca="1">VLOOKUP(C:C,Table1[[#All],[searchTaxon]:[Multiple_forms]],4,FALSE)</f>
        <v>0</v>
      </c>
      <c r="G293">
        <f ca="1">VLOOKUP(C:C,Table1[[#All],[searchTaxon]:[Multiple_forms]],5,FALSE)</f>
        <v>0</v>
      </c>
      <c r="I293">
        <f>VLOOKUP(Table1[[#This Row],[trait_name]],Trait[],2,FALSE)</f>
        <v>42</v>
      </c>
      <c r="J293" s="30" t="s">
        <v>180</v>
      </c>
      <c r="K293" s="3"/>
    </row>
    <row r="294" spans="1:11">
      <c r="A294" s="32">
        <v>43248</v>
      </c>
      <c r="B294" s="32">
        <v>43248</v>
      </c>
      <c r="C294" s="4" t="s">
        <v>213</v>
      </c>
      <c r="D294" s="37">
        <f>VLOOKUP(C294,Index!$C$2:$D$182,2,FALSE)</f>
        <v>95</v>
      </c>
      <c r="E294">
        <f ca="1">VLOOKUP(C:C,Table1[[#All],[searchTaxon]:[Multiple_forms]],3,FALSE)</f>
        <v>0</v>
      </c>
      <c r="F294">
        <f ca="1">VLOOKUP(C:C,Table1[[#All],[searchTaxon]:[Multiple_forms]],4,FALSE)</f>
        <v>0</v>
      </c>
      <c r="G294">
        <f ca="1">VLOOKUP(C:C,Table1[[#All],[searchTaxon]:[Multiple_forms]],5,FALSE)</f>
        <v>0</v>
      </c>
      <c r="I294">
        <f>VLOOKUP(Table1[[#This Row],[trait_name]],Trait[],2,FALSE)</f>
        <v>42</v>
      </c>
      <c r="J294" s="30" t="s">
        <v>180</v>
      </c>
      <c r="K294" s="3"/>
    </row>
    <row r="295" spans="1:11">
      <c r="A295" s="32">
        <v>43248</v>
      </c>
      <c r="B295" s="32">
        <v>43248</v>
      </c>
      <c r="C295" s="4" t="s">
        <v>98</v>
      </c>
      <c r="D295" s="37">
        <f>VLOOKUP(C295,Index!$C$2:$D$182,2,FALSE)</f>
        <v>96</v>
      </c>
      <c r="E295">
        <f>VLOOKUP(C:C,Table1[[#All],[searchTaxon]:[Multiple_forms]],3,FALSE)</f>
        <v>0</v>
      </c>
      <c r="F295">
        <f>VLOOKUP(C:C,Table1[[#All],[searchTaxon]:[Multiple_forms]],4,FALSE)</f>
        <v>0</v>
      </c>
      <c r="G295">
        <f>VLOOKUP(C:C,Table1[[#All],[searchTaxon]:[Multiple_forms]],5,FALSE)</f>
        <v>0</v>
      </c>
      <c r="I295">
        <f>VLOOKUP(Table1[[#This Row],[trait_name]],Trait[],2,FALSE)</f>
        <v>42</v>
      </c>
      <c r="J295" s="30" t="s">
        <v>180</v>
      </c>
      <c r="K295" s="3"/>
    </row>
    <row r="296" spans="1:11">
      <c r="A296" s="32">
        <v>43248</v>
      </c>
      <c r="B296" s="32">
        <v>43248</v>
      </c>
      <c r="C296" s="4" t="s">
        <v>98</v>
      </c>
      <c r="D296" s="37">
        <f>VLOOKUP(C296,Index!$C$2:$D$182,2,FALSE)</f>
        <v>96</v>
      </c>
      <c r="E296">
        <f>VLOOKUP(C:C,Table1[[#All],[searchTaxon]:[Multiple_forms]],3,FALSE)</f>
        <v>0</v>
      </c>
      <c r="F296">
        <f>VLOOKUP(C:C,Table1[[#All],[searchTaxon]:[Multiple_forms]],4,FALSE)</f>
        <v>0</v>
      </c>
      <c r="G296">
        <f>VLOOKUP(C:C,Table1[[#All],[searchTaxon]:[Multiple_forms]],5,FALSE)</f>
        <v>0</v>
      </c>
      <c r="I296">
        <f>VLOOKUP(Table1[[#This Row],[trait_name]],Trait[],2,FALSE)</f>
        <v>42</v>
      </c>
      <c r="J296" s="30" t="s">
        <v>180</v>
      </c>
      <c r="K296" s="3"/>
    </row>
    <row r="297" spans="1:11">
      <c r="A297" s="32">
        <v>43248</v>
      </c>
      <c r="B297" s="32">
        <v>43248</v>
      </c>
      <c r="C297" s="4" t="s">
        <v>214</v>
      </c>
      <c r="D297" s="37">
        <f>VLOOKUP(C297,Index!$C$2:$D$182,2,FALSE)</f>
        <v>98</v>
      </c>
      <c r="E297">
        <f ca="1">VLOOKUP(C:C,Table1[[#All],[searchTaxon]:[Multiple_forms]],3,FALSE)</f>
        <v>0</v>
      </c>
      <c r="F297">
        <f ca="1">VLOOKUP(C:C,Table1[[#All],[searchTaxon]:[Multiple_forms]],4,FALSE)</f>
        <v>0</v>
      </c>
      <c r="G297">
        <f ca="1">VLOOKUP(C:C,Table1[[#All],[searchTaxon]:[Multiple_forms]],5,FALSE)</f>
        <v>0</v>
      </c>
      <c r="I297">
        <f>VLOOKUP(Table1[[#This Row],[trait_name]],Trait[],2,FALSE)</f>
        <v>42</v>
      </c>
      <c r="J297" s="30" t="s">
        <v>180</v>
      </c>
      <c r="K297" s="3"/>
    </row>
    <row r="298" spans="1:11">
      <c r="A298" s="32">
        <v>43248</v>
      </c>
      <c r="B298" s="32">
        <v>43248</v>
      </c>
      <c r="C298" s="4" t="s">
        <v>99</v>
      </c>
      <c r="D298" s="37">
        <f>VLOOKUP(C298,Index!$C$2:$D$182,2,FALSE)</f>
        <v>99</v>
      </c>
      <c r="E298">
        <f>VLOOKUP(C:C,Table1[[#All],[searchTaxon]:[Multiple_forms]],3,FALSE)</f>
        <v>0</v>
      </c>
      <c r="F298">
        <f>VLOOKUP(C:C,Table1[[#All],[searchTaxon]:[Multiple_forms]],4,FALSE)</f>
        <v>0</v>
      </c>
      <c r="G298">
        <f>VLOOKUP(C:C,Table1[[#All],[searchTaxon]:[Multiple_forms]],5,FALSE)</f>
        <v>0</v>
      </c>
      <c r="I298">
        <f>VLOOKUP(Table1[[#This Row],[trait_name]],Trait[],2,FALSE)</f>
        <v>42</v>
      </c>
      <c r="J298" s="30" t="s">
        <v>180</v>
      </c>
      <c r="K298" s="3"/>
    </row>
    <row r="299" spans="1:11">
      <c r="A299" s="32">
        <v>43248</v>
      </c>
      <c r="B299" s="32">
        <v>43248</v>
      </c>
      <c r="C299" s="4" t="s">
        <v>100</v>
      </c>
      <c r="D299" s="37">
        <f>VLOOKUP(C299,Index!$C$2:$D$182,2,FALSE)</f>
        <v>100</v>
      </c>
      <c r="E299">
        <f>VLOOKUP(C:C,Table1[[#All],[searchTaxon]:[Multiple_forms]],3,FALSE)</f>
        <v>0</v>
      </c>
      <c r="F299">
        <f>VLOOKUP(C:C,Table1[[#All],[searchTaxon]:[Multiple_forms]],4,FALSE)</f>
        <v>0</v>
      </c>
      <c r="G299">
        <f>VLOOKUP(C:C,Table1[[#All],[searchTaxon]:[Multiple_forms]],5,FALSE)</f>
        <v>0</v>
      </c>
      <c r="I299">
        <f>VLOOKUP(Table1[[#This Row],[trait_name]],Trait[],2,FALSE)</f>
        <v>42</v>
      </c>
      <c r="J299" s="30" t="s">
        <v>180</v>
      </c>
      <c r="K299" s="3"/>
    </row>
    <row r="300" spans="1:11">
      <c r="A300" s="32">
        <v>43248</v>
      </c>
      <c r="B300" s="32">
        <v>43248</v>
      </c>
      <c r="C300" s="4" t="s">
        <v>102</v>
      </c>
      <c r="D300" s="37">
        <f>VLOOKUP(C300,Index!$C$2:$D$182,2,FALSE)</f>
        <v>101</v>
      </c>
      <c r="E300">
        <f>VLOOKUP(C:C,Table1[[#All],[searchTaxon]:[Multiple_forms]],3,FALSE)</f>
        <v>0</v>
      </c>
      <c r="F300">
        <f>VLOOKUP(C:C,Table1[[#All],[searchTaxon]:[Multiple_forms]],4,FALSE)</f>
        <v>0</v>
      </c>
      <c r="G300">
        <f>VLOOKUP(C:C,Table1[[#All],[searchTaxon]:[Multiple_forms]],5,FALSE)</f>
        <v>0</v>
      </c>
      <c r="I300">
        <f>VLOOKUP(Table1[[#This Row],[trait_name]],Trait[],2,FALSE)</f>
        <v>42</v>
      </c>
      <c r="J300" s="30" t="s">
        <v>180</v>
      </c>
      <c r="K300" s="3"/>
    </row>
    <row r="301" spans="1:11">
      <c r="A301" s="32">
        <v>43248</v>
      </c>
      <c r="B301" s="32">
        <v>43248</v>
      </c>
      <c r="C301" s="4" t="s">
        <v>215</v>
      </c>
      <c r="D301" s="37">
        <f>VLOOKUP(C301,Index!$C$2:$D$182,2,FALSE)</f>
        <v>102</v>
      </c>
      <c r="E301">
        <f ca="1">VLOOKUP(C:C,Table1[[#All],[searchTaxon]:[Multiple_forms]],3,FALSE)</f>
        <v>0</v>
      </c>
      <c r="F301">
        <f ca="1">VLOOKUP(C:C,Table1[[#All],[searchTaxon]:[Multiple_forms]],4,FALSE)</f>
        <v>0</v>
      </c>
      <c r="G301">
        <f ca="1">VLOOKUP(C:C,Table1[[#All],[searchTaxon]:[Multiple_forms]],5,FALSE)</f>
        <v>0</v>
      </c>
      <c r="I301">
        <f>VLOOKUP(Table1[[#This Row],[trait_name]],Trait[],2,FALSE)</f>
        <v>42</v>
      </c>
      <c r="J301" s="30" t="s">
        <v>180</v>
      </c>
      <c r="K301" s="3"/>
    </row>
    <row r="302" spans="1:11">
      <c r="A302" s="32">
        <v>43248</v>
      </c>
      <c r="B302" s="32">
        <v>43248</v>
      </c>
      <c r="C302" s="4" t="s">
        <v>216</v>
      </c>
      <c r="D302" s="37">
        <f>VLOOKUP(C302,Index!$C$2:$D$182,2,FALSE)</f>
        <v>103</v>
      </c>
      <c r="E302">
        <f ca="1">VLOOKUP(C:C,Table1[[#All],[searchTaxon]:[Multiple_forms]],3,FALSE)</f>
        <v>0</v>
      </c>
      <c r="F302">
        <f ca="1">VLOOKUP(C:C,Table1[[#All],[searchTaxon]:[Multiple_forms]],4,FALSE)</f>
        <v>0</v>
      </c>
      <c r="G302">
        <f ca="1">VLOOKUP(C:C,Table1[[#All],[searchTaxon]:[Multiple_forms]],5,FALSE)</f>
        <v>0</v>
      </c>
      <c r="I302">
        <f>VLOOKUP(Table1[[#This Row],[trait_name]],Trait[],2,FALSE)</f>
        <v>42</v>
      </c>
      <c r="J302" s="30" t="s">
        <v>180</v>
      </c>
      <c r="K302" s="3"/>
    </row>
    <row r="303" spans="1:11">
      <c r="A303" s="32">
        <v>43248</v>
      </c>
      <c r="B303" s="32">
        <v>43248</v>
      </c>
      <c r="C303" s="4" t="s">
        <v>103</v>
      </c>
      <c r="D303" s="37">
        <f>VLOOKUP(C303,Index!$C$2:$D$182,2,FALSE)</f>
        <v>104</v>
      </c>
      <c r="E303">
        <f>VLOOKUP(C:C,Table1[[#All],[searchTaxon]:[Multiple_forms]],3,FALSE)</f>
        <v>0</v>
      </c>
      <c r="F303">
        <f>VLOOKUP(C:C,Table1[[#All],[searchTaxon]:[Multiple_forms]],4,FALSE)</f>
        <v>0</v>
      </c>
      <c r="G303">
        <f>VLOOKUP(C:C,Table1[[#All],[searchTaxon]:[Multiple_forms]],5,FALSE)</f>
        <v>0</v>
      </c>
      <c r="I303">
        <f>VLOOKUP(Table1[[#This Row],[trait_name]],Trait[],2,FALSE)</f>
        <v>42</v>
      </c>
      <c r="J303" s="30" t="s">
        <v>180</v>
      </c>
      <c r="K303" s="3"/>
    </row>
    <row r="304" spans="1:11">
      <c r="A304" s="32">
        <v>43248</v>
      </c>
      <c r="B304" s="32">
        <v>43248</v>
      </c>
      <c r="C304" s="4" t="s">
        <v>217</v>
      </c>
      <c r="D304" s="37">
        <f>VLOOKUP(C304,Index!$C$2:$D$182,2,FALSE)</f>
        <v>105</v>
      </c>
      <c r="E304">
        <f ca="1">VLOOKUP(C:C,Table1[[#All],[searchTaxon]:[Multiple_forms]],3,FALSE)</f>
        <v>0</v>
      </c>
      <c r="F304">
        <f ca="1">VLOOKUP(C:C,Table1[[#All],[searchTaxon]:[Multiple_forms]],4,FALSE)</f>
        <v>0</v>
      </c>
      <c r="G304">
        <f ca="1">VLOOKUP(C:C,Table1[[#All],[searchTaxon]:[Multiple_forms]],5,FALSE)</f>
        <v>0</v>
      </c>
      <c r="I304">
        <f>VLOOKUP(Table1[[#This Row],[trait_name]],Trait[],2,FALSE)</f>
        <v>42</v>
      </c>
      <c r="J304" s="30" t="s">
        <v>180</v>
      </c>
      <c r="K304" s="3"/>
    </row>
    <row r="305" spans="1:11">
      <c r="A305" s="32">
        <v>43249</v>
      </c>
      <c r="B305" s="32">
        <v>43249</v>
      </c>
      <c r="C305" s="4" t="s">
        <v>218</v>
      </c>
      <c r="D305" s="37">
        <f>VLOOKUP(C305,Index!$C$2:$D$182,2,FALSE)</f>
        <v>106</v>
      </c>
      <c r="E305">
        <f ca="1">VLOOKUP(C:C,Table1[[#All],[searchTaxon]:[Multiple_forms]],3,FALSE)</f>
        <v>0</v>
      </c>
      <c r="F305">
        <f ca="1">VLOOKUP(C:C,Table1[[#All],[searchTaxon]:[Multiple_forms]],4,FALSE)</f>
        <v>0</v>
      </c>
      <c r="G305">
        <f ca="1">VLOOKUP(C:C,Table1[[#All],[searchTaxon]:[Multiple_forms]],5,FALSE)</f>
        <v>0</v>
      </c>
      <c r="I305">
        <f>VLOOKUP(Table1[[#This Row],[trait_name]],Trait[],2,FALSE)</f>
        <v>42</v>
      </c>
      <c r="J305" s="30" t="s">
        <v>180</v>
      </c>
      <c r="K305" s="3"/>
    </row>
    <row r="306" spans="1:11">
      <c r="A306" s="32">
        <v>43249</v>
      </c>
      <c r="B306" s="32">
        <v>43249</v>
      </c>
      <c r="C306" s="4" t="s">
        <v>105</v>
      </c>
      <c r="D306" s="37">
        <f>VLOOKUP(C306,Index!$C$2:$D$182,2,FALSE)</f>
        <v>107</v>
      </c>
      <c r="E306">
        <f>VLOOKUP(C:C,Table1[[#All],[searchTaxon]:[Multiple_forms]],3,FALSE)</f>
        <v>0</v>
      </c>
      <c r="F306">
        <f>VLOOKUP(C:C,Table1[[#All],[searchTaxon]:[Multiple_forms]],4,FALSE)</f>
        <v>0</v>
      </c>
      <c r="G306">
        <f>VLOOKUP(C:C,Table1[[#All],[searchTaxon]:[Multiple_forms]],5,FALSE)</f>
        <v>0</v>
      </c>
      <c r="I306">
        <f>VLOOKUP(Table1[[#This Row],[trait_name]],Trait[],2,FALSE)</f>
        <v>42</v>
      </c>
      <c r="J306" s="30" t="s">
        <v>180</v>
      </c>
      <c r="K306" s="3"/>
    </row>
    <row r="307" spans="1:11">
      <c r="A307" s="32">
        <v>43249</v>
      </c>
      <c r="B307" s="32">
        <v>43249</v>
      </c>
      <c r="C307" s="4" t="s">
        <v>219</v>
      </c>
      <c r="D307" s="37">
        <f>VLOOKUP(C307,Index!$C$2:$D$182,2,FALSE)</f>
        <v>108</v>
      </c>
      <c r="E307">
        <f ca="1">VLOOKUP(C:C,Table1[[#All],[searchTaxon]:[Multiple_forms]],3,FALSE)</f>
        <v>0</v>
      </c>
      <c r="F307">
        <f ca="1">VLOOKUP(C:C,Table1[[#All],[searchTaxon]:[Multiple_forms]],4,FALSE)</f>
        <v>0</v>
      </c>
      <c r="G307">
        <f ca="1">VLOOKUP(C:C,Table1[[#All],[searchTaxon]:[Multiple_forms]],5,FALSE)</f>
        <v>0</v>
      </c>
      <c r="I307">
        <f>VLOOKUP(Table1[[#This Row],[trait_name]],Trait[],2,FALSE)</f>
        <v>42</v>
      </c>
      <c r="J307" s="30" t="s">
        <v>180</v>
      </c>
      <c r="K307" s="3"/>
    </row>
    <row r="308" spans="1:11">
      <c r="A308" s="32">
        <v>43249</v>
      </c>
      <c r="B308" s="32">
        <v>43249</v>
      </c>
      <c r="C308" s="4" t="s">
        <v>220</v>
      </c>
      <c r="D308" s="37">
        <f>VLOOKUP(C308,Index!$C$2:$D$182,2,FALSE)</f>
        <v>109</v>
      </c>
      <c r="E308">
        <f ca="1">VLOOKUP(C:C,Table1[[#All],[searchTaxon]:[Multiple_forms]],3,FALSE)</f>
        <v>0</v>
      </c>
      <c r="F308">
        <f ca="1">VLOOKUP(C:C,Table1[[#All],[searchTaxon]:[Multiple_forms]],4,FALSE)</f>
        <v>0</v>
      </c>
      <c r="G308">
        <f ca="1">VLOOKUP(C:C,Table1[[#All],[searchTaxon]:[Multiple_forms]],5,FALSE)</f>
        <v>0</v>
      </c>
      <c r="I308">
        <f>VLOOKUP(Table1[[#This Row],[trait_name]],Trait[],2,FALSE)</f>
        <v>42</v>
      </c>
      <c r="J308" s="30" t="s">
        <v>180</v>
      </c>
      <c r="K308" s="3"/>
    </row>
    <row r="309" spans="1:11">
      <c r="A309" s="32">
        <v>43249</v>
      </c>
      <c r="B309" s="32">
        <v>43249</v>
      </c>
      <c r="C309" s="4" t="s">
        <v>221</v>
      </c>
      <c r="D309" s="37">
        <f>VLOOKUP(C309,Index!$C$2:$D$182,2,FALSE)</f>
        <v>110</v>
      </c>
      <c r="E309">
        <f ca="1">VLOOKUP(C:C,Table1[[#All],[searchTaxon]:[Multiple_forms]],3,FALSE)</f>
        <v>0</v>
      </c>
      <c r="F309">
        <f ca="1">VLOOKUP(C:C,Table1[[#All],[searchTaxon]:[Multiple_forms]],4,FALSE)</f>
        <v>0</v>
      </c>
      <c r="G309">
        <f ca="1">VLOOKUP(C:C,Table1[[#All],[searchTaxon]:[Multiple_forms]],5,FALSE)</f>
        <v>0</v>
      </c>
      <c r="I309">
        <f>VLOOKUP(Table1[[#This Row],[trait_name]],Trait[],2,FALSE)</f>
        <v>42</v>
      </c>
      <c r="J309" s="30" t="s">
        <v>180</v>
      </c>
      <c r="K309" s="3"/>
    </row>
    <row r="310" spans="1:11">
      <c r="A310" s="32">
        <v>43249</v>
      </c>
      <c r="B310" s="32">
        <v>43249</v>
      </c>
      <c r="C310" s="4" t="s">
        <v>222</v>
      </c>
      <c r="D310" s="37">
        <f>VLOOKUP(C310,Index!$C$2:$D$182,2,FALSE)</f>
        <v>111</v>
      </c>
      <c r="E310">
        <f ca="1">VLOOKUP(C:C,Table1[[#All],[searchTaxon]:[Multiple_forms]],3,FALSE)</f>
        <v>0</v>
      </c>
      <c r="F310">
        <f ca="1">VLOOKUP(C:C,Table1[[#All],[searchTaxon]:[Multiple_forms]],4,FALSE)</f>
        <v>0</v>
      </c>
      <c r="G310">
        <f ca="1">VLOOKUP(C:C,Table1[[#All],[searchTaxon]:[Multiple_forms]],5,FALSE)</f>
        <v>0</v>
      </c>
      <c r="I310">
        <f>VLOOKUP(Table1[[#This Row],[trait_name]],Trait[],2,FALSE)</f>
        <v>42</v>
      </c>
      <c r="J310" s="30" t="s">
        <v>180</v>
      </c>
      <c r="K310" s="3"/>
    </row>
    <row r="311" spans="1:11">
      <c r="A311" s="32">
        <v>43249</v>
      </c>
      <c r="B311" s="32">
        <v>43249</v>
      </c>
      <c r="C311" s="4" t="s">
        <v>223</v>
      </c>
      <c r="D311" s="37">
        <f>VLOOKUP(C311,Index!$C$2:$D$182,2,FALSE)</f>
        <v>112</v>
      </c>
      <c r="E311">
        <f ca="1">VLOOKUP(C:C,Table1[[#All],[searchTaxon]:[Multiple_forms]],3,FALSE)</f>
        <v>0</v>
      </c>
      <c r="F311">
        <f ca="1">VLOOKUP(C:C,Table1[[#All],[searchTaxon]:[Multiple_forms]],4,FALSE)</f>
        <v>0</v>
      </c>
      <c r="G311">
        <f ca="1">VLOOKUP(C:C,Table1[[#All],[searchTaxon]:[Multiple_forms]],5,FALSE)</f>
        <v>0</v>
      </c>
      <c r="I311">
        <f>VLOOKUP(Table1[[#This Row],[trait_name]],Trait[],2,FALSE)</f>
        <v>42</v>
      </c>
      <c r="J311" s="30" t="s">
        <v>180</v>
      </c>
      <c r="K311" s="3"/>
    </row>
    <row r="312" spans="1:11">
      <c r="A312" s="32">
        <v>43249</v>
      </c>
      <c r="B312" s="32">
        <v>43249</v>
      </c>
      <c r="C312" s="4" t="s">
        <v>106</v>
      </c>
      <c r="D312" s="37">
        <f>VLOOKUP(C312,Index!$C$2:$D$182,2,FALSE)</f>
        <v>113</v>
      </c>
      <c r="E312">
        <f>VLOOKUP(C:C,Table1[[#All],[searchTaxon]:[Multiple_forms]],3,FALSE)</f>
        <v>0</v>
      </c>
      <c r="F312">
        <f>VLOOKUP(C:C,Table1[[#All],[searchTaxon]:[Multiple_forms]],4,FALSE)</f>
        <v>0</v>
      </c>
      <c r="G312">
        <f>VLOOKUP(C:C,Table1[[#All],[searchTaxon]:[Multiple_forms]],5,FALSE)</f>
        <v>0</v>
      </c>
      <c r="I312">
        <f>VLOOKUP(Table1[[#This Row],[trait_name]],Trait[],2,FALSE)</f>
        <v>42</v>
      </c>
      <c r="J312" s="30" t="s">
        <v>180</v>
      </c>
      <c r="K312" s="3"/>
    </row>
    <row r="313" spans="1:11">
      <c r="A313" s="32">
        <v>43249</v>
      </c>
      <c r="B313" s="32">
        <v>43249</v>
      </c>
      <c r="C313" s="4" t="s">
        <v>224</v>
      </c>
      <c r="D313" s="37">
        <f>VLOOKUP(C313,Index!$C$2:$D$182,2,FALSE)</f>
        <v>114</v>
      </c>
      <c r="E313">
        <f ca="1">VLOOKUP(C:C,Table1[[#All],[searchTaxon]:[Multiple_forms]],3,FALSE)</f>
        <v>0</v>
      </c>
      <c r="F313">
        <f ca="1">VLOOKUP(C:C,Table1[[#All],[searchTaxon]:[Multiple_forms]],4,FALSE)</f>
        <v>0</v>
      </c>
      <c r="G313">
        <f ca="1">VLOOKUP(C:C,Table1[[#All],[searchTaxon]:[Multiple_forms]],5,FALSE)</f>
        <v>0</v>
      </c>
      <c r="I313">
        <f>VLOOKUP(Table1[[#This Row],[trait_name]],Trait[],2,FALSE)</f>
        <v>42</v>
      </c>
      <c r="J313" s="30" t="s">
        <v>180</v>
      </c>
      <c r="K313" s="3"/>
    </row>
    <row r="314" spans="1:11">
      <c r="A314" s="32">
        <v>43249</v>
      </c>
      <c r="B314" s="32">
        <v>43249</v>
      </c>
      <c r="C314" s="4" t="s">
        <v>107</v>
      </c>
      <c r="D314" s="37">
        <f>VLOOKUP(C314,Index!$C$2:$D$182,2,FALSE)</f>
        <v>115</v>
      </c>
      <c r="E314">
        <f>VLOOKUP(C:C,Table1[[#All],[searchTaxon]:[Multiple_forms]],3,FALSE)</f>
        <v>0</v>
      </c>
      <c r="F314">
        <f>VLOOKUP(C:C,Table1[[#All],[searchTaxon]:[Multiple_forms]],4,FALSE)</f>
        <v>0</v>
      </c>
      <c r="G314">
        <f>VLOOKUP(C:C,Table1[[#All],[searchTaxon]:[Multiple_forms]],5,FALSE)</f>
        <v>0</v>
      </c>
      <c r="I314">
        <f>VLOOKUP(Table1[[#This Row],[trait_name]],Trait[],2,FALSE)</f>
        <v>42</v>
      </c>
      <c r="J314" s="30" t="s">
        <v>180</v>
      </c>
      <c r="K314" s="3"/>
    </row>
    <row r="315" spans="1:11">
      <c r="A315" s="32">
        <v>43249</v>
      </c>
      <c r="B315" s="32">
        <v>43249</v>
      </c>
      <c r="C315" s="4" t="s">
        <v>109</v>
      </c>
      <c r="D315" s="37">
        <f>VLOOKUP(C315,Index!$C$2:$D$182,2,FALSE)</f>
        <v>116</v>
      </c>
      <c r="E315">
        <f>VLOOKUP(C:C,Table1[[#All],[searchTaxon]:[Multiple_forms]],3,FALSE)</f>
        <v>0</v>
      </c>
      <c r="F315">
        <f>VLOOKUP(C:C,Table1[[#All],[searchTaxon]:[Multiple_forms]],4,FALSE)</f>
        <v>0</v>
      </c>
      <c r="G315">
        <f>VLOOKUP(C:C,Table1[[#All],[searchTaxon]:[Multiple_forms]],5,FALSE)</f>
        <v>0</v>
      </c>
      <c r="I315">
        <f>VLOOKUP(Table1[[#This Row],[trait_name]],Trait[],2,FALSE)</f>
        <v>42</v>
      </c>
      <c r="J315" s="30" t="s">
        <v>180</v>
      </c>
      <c r="K315" s="3"/>
    </row>
    <row r="316" spans="1:11">
      <c r="A316" s="32">
        <v>43249</v>
      </c>
      <c r="B316" s="32">
        <v>43249</v>
      </c>
      <c r="C316" s="4" t="s">
        <v>225</v>
      </c>
      <c r="D316" s="37">
        <f>VLOOKUP(C316,Index!$C$2:$D$182,2,FALSE)</f>
        <v>117</v>
      </c>
      <c r="E316">
        <f ca="1">VLOOKUP(C:C,Table1[[#All],[searchTaxon]:[Multiple_forms]],3,FALSE)</f>
        <v>0</v>
      </c>
      <c r="F316">
        <f ca="1">VLOOKUP(C:C,Table1[[#All],[searchTaxon]:[Multiple_forms]],4,FALSE)</f>
        <v>0</v>
      </c>
      <c r="G316">
        <f ca="1">VLOOKUP(C:C,Table1[[#All],[searchTaxon]:[Multiple_forms]],5,FALSE)</f>
        <v>0</v>
      </c>
      <c r="I316">
        <f>VLOOKUP(Table1[[#This Row],[trait_name]],Trait[],2,FALSE)</f>
        <v>42</v>
      </c>
      <c r="J316" s="30" t="s">
        <v>180</v>
      </c>
      <c r="K316" s="3"/>
    </row>
    <row r="317" spans="1:11">
      <c r="A317" s="32">
        <v>43249</v>
      </c>
      <c r="B317" s="32">
        <v>43249</v>
      </c>
      <c r="C317" s="4" t="s">
        <v>110</v>
      </c>
      <c r="D317" s="37">
        <f>VLOOKUP(C317,Index!$C$2:$D$182,2,FALSE)</f>
        <v>118</v>
      </c>
      <c r="E317">
        <f>VLOOKUP(C:C,Table1[[#All],[searchTaxon]:[Multiple_forms]],3,FALSE)</f>
        <v>0</v>
      </c>
      <c r="F317">
        <f>VLOOKUP(C:C,Table1[[#All],[searchTaxon]:[Multiple_forms]],4,FALSE)</f>
        <v>0</v>
      </c>
      <c r="G317">
        <f>VLOOKUP(C:C,Table1[[#All],[searchTaxon]:[Multiple_forms]],5,FALSE)</f>
        <v>0</v>
      </c>
      <c r="I317">
        <f>VLOOKUP(Table1[[#This Row],[trait_name]],Trait[],2,FALSE)</f>
        <v>42</v>
      </c>
      <c r="J317" s="30" t="s">
        <v>180</v>
      </c>
      <c r="K317" s="3"/>
    </row>
    <row r="318" spans="1:11">
      <c r="A318" s="32">
        <v>43249</v>
      </c>
      <c r="B318" s="32">
        <v>43249</v>
      </c>
      <c r="C318" s="4" t="s">
        <v>110</v>
      </c>
      <c r="D318" s="37">
        <f>VLOOKUP(C318,Index!$C$2:$D$182,2,FALSE)</f>
        <v>118</v>
      </c>
      <c r="E318">
        <f>VLOOKUP(C:C,Table1[[#All],[searchTaxon]:[Multiple_forms]],3,FALSE)</f>
        <v>0</v>
      </c>
      <c r="F318">
        <f>VLOOKUP(C:C,Table1[[#All],[searchTaxon]:[Multiple_forms]],4,FALSE)</f>
        <v>0</v>
      </c>
      <c r="G318">
        <f>VLOOKUP(C:C,Table1[[#All],[searchTaxon]:[Multiple_forms]],5,FALSE)</f>
        <v>0</v>
      </c>
      <c r="I318">
        <f>VLOOKUP(Table1[[#This Row],[trait_name]],Trait[],2,FALSE)</f>
        <v>42</v>
      </c>
      <c r="J318" s="30" t="s">
        <v>180</v>
      </c>
      <c r="K318" s="3"/>
    </row>
    <row r="319" spans="1:11">
      <c r="A319" s="32">
        <v>43249</v>
      </c>
      <c r="B319" s="32">
        <v>43249</v>
      </c>
      <c r="C319" s="4" t="s">
        <v>226</v>
      </c>
      <c r="D319" s="37">
        <f>VLOOKUP(C319,Index!$C$2:$D$182,2,FALSE)</f>
        <v>120</v>
      </c>
      <c r="E319">
        <f ca="1">VLOOKUP(C:C,Table1[[#All],[searchTaxon]:[Multiple_forms]],3,FALSE)</f>
        <v>0</v>
      </c>
      <c r="F319">
        <f ca="1">VLOOKUP(C:C,Table1[[#All],[searchTaxon]:[Multiple_forms]],4,FALSE)</f>
        <v>0</v>
      </c>
      <c r="G319">
        <f ca="1">VLOOKUP(C:C,Table1[[#All],[searchTaxon]:[Multiple_forms]],5,FALSE)</f>
        <v>0</v>
      </c>
      <c r="I319">
        <f>VLOOKUP(Table1[[#This Row],[trait_name]],Trait[],2,FALSE)</f>
        <v>42</v>
      </c>
      <c r="J319" s="30" t="s">
        <v>180</v>
      </c>
      <c r="K319" s="3"/>
    </row>
    <row r="320" spans="1:11">
      <c r="A320" s="32">
        <v>43249</v>
      </c>
      <c r="B320" s="32">
        <v>43249</v>
      </c>
      <c r="C320" s="4" t="s">
        <v>227</v>
      </c>
      <c r="D320" s="37">
        <f>VLOOKUP(C320,Index!$C$2:$D$182,2,FALSE)</f>
        <v>121</v>
      </c>
      <c r="E320">
        <f ca="1">VLOOKUP(C:C,Table1[[#All],[searchTaxon]:[Multiple_forms]],3,FALSE)</f>
        <v>0</v>
      </c>
      <c r="F320">
        <f ca="1">VLOOKUP(C:C,Table1[[#All],[searchTaxon]:[Multiple_forms]],4,FALSE)</f>
        <v>0</v>
      </c>
      <c r="G320">
        <f ca="1">VLOOKUP(C:C,Table1[[#All],[searchTaxon]:[Multiple_forms]],5,FALSE)</f>
        <v>0</v>
      </c>
      <c r="I320">
        <f>VLOOKUP(Table1[[#This Row],[trait_name]],Trait[],2,FALSE)</f>
        <v>42</v>
      </c>
      <c r="J320" s="30" t="s">
        <v>180</v>
      </c>
      <c r="K320" s="3"/>
    </row>
    <row r="321" spans="1:11">
      <c r="A321" s="32">
        <v>43249</v>
      </c>
      <c r="B321" s="32">
        <v>43249</v>
      </c>
      <c r="C321" s="4" t="s">
        <v>111</v>
      </c>
      <c r="D321" s="37">
        <f>VLOOKUP(C321,Index!$C$2:$D$182,2,FALSE)</f>
        <v>122</v>
      </c>
      <c r="E321">
        <f>VLOOKUP(C:C,Table1[[#All],[searchTaxon]:[Multiple_forms]],3,FALSE)</f>
        <v>0</v>
      </c>
      <c r="F321">
        <f>VLOOKUP(C:C,Table1[[#All],[searchTaxon]:[Multiple_forms]],4,FALSE)</f>
        <v>0</v>
      </c>
      <c r="G321">
        <f>VLOOKUP(C:C,Table1[[#All],[searchTaxon]:[Multiple_forms]],5,FALSE)</f>
        <v>0</v>
      </c>
      <c r="I321">
        <f>VLOOKUP(Table1[[#This Row],[trait_name]],Trait[],2,FALSE)</f>
        <v>42</v>
      </c>
      <c r="J321" s="30" t="s">
        <v>180</v>
      </c>
      <c r="K321" s="3"/>
    </row>
    <row r="322" spans="1:11">
      <c r="A322" s="32">
        <v>43249</v>
      </c>
      <c r="B322" s="32">
        <v>43249</v>
      </c>
      <c r="C322" s="4" t="s">
        <v>228</v>
      </c>
      <c r="D322" s="37">
        <f>VLOOKUP(C322,Index!$C$2:$D$182,2,FALSE)</f>
        <v>123</v>
      </c>
      <c r="E322">
        <f ca="1">VLOOKUP(C:C,Table1[[#All],[searchTaxon]:[Multiple_forms]],3,FALSE)</f>
        <v>0</v>
      </c>
      <c r="F322">
        <f ca="1">VLOOKUP(C:C,Table1[[#All],[searchTaxon]:[Multiple_forms]],4,FALSE)</f>
        <v>0</v>
      </c>
      <c r="G322">
        <f ca="1">VLOOKUP(C:C,Table1[[#All],[searchTaxon]:[Multiple_forms]],5,FALSE)</f>
        <v>0</v>
      </c>
      <c r="I322">
        <f>VLOOKUP(Table1[[#This Row],[trait_name]],Trait[],2,FALSE)</f>
        <v>42</v>
      </c>
      <c r="J322" s="30" t="s">
        <v>180</v>
      </c>
      <c r="K322" s="3"/>
    </row>
    <row r="323" spans="1:11">
      <c r="A323" s="32">
        <v>43273</v>
      </c>
      <c r="B323" s="32">
        <v>43273</v>
      </c>
      <c r="C323" s="4" t="s">
        <v>113</v>
      </c>
      <c r="D323" s="37">
        <f>VLOOKUP(C323,Index!$C$2:$D$182,2,FALSE)</f>
        <v>124</v>
      </c>
      <c r="E323">
        <f>VLOOKUP(C:C,Table1[[#All],[searchTaxon]:[Multiple_forms]],3,FALSE)</f>
        <v>0</v>
      </c>
      <c r="F323">
        <f>VLOOKUP(C:C,Table1[[#All],[searchTaxon]:[Multiple_forms]],4,FALSE)</f>
        <v>0</v>
      </c>
      <c r="G323">
        <f>VLOOKUP(C:C,Table1[[#All],[searchTaxon]:[Multiple_forms]],5,FALSE)</f>
        <v>0</v>
      </c>
      <c r="I323">
        <f>VLOOKUP(Table1[[#This Row],[trait_name]],Trait[],2,FALSE)</f>
        <v>42</v>
      </c>
      <c r="J323" s="30" t="s">
        <v>180</v>
      </c>
      <c r="K323" s="3"/>
    </row>
    <row r="324" spans="1:11">
      <c r="A324" s="32">
        <v>43273</v>
      </c>
      <c r="B324" s="32">
        <v>43273</v>
      </c>
      <c r="C324" s="4" t="s">
        <v>115</v>
      </c>
      <c r="D324" s="37">
        <f>VLOOKUP(C324,Index!$C$2:$D$182,2,FALSE)</f>
        <v>125</v>
      </c>
      <c r="E324">
        <f>VLOOKUP(C:C,Table1[[#All],[searchTaxon]:[Multiple_forms]],3,FALSE)</f>
        <v>0</v>
      </c>
      <c r="F324">
        <f>VLOOKUP(C:C,Table1[[#All],[searchTaxon]:[Multiple_forms]],4,FALSE)</f>
        <v>0</v>
      </c>
      <c r="G324">
        <f>VLOOKUP(C:C,Table1[[#All],[searchTaxon]:[Multiple_forms]],5,FALSE)</f>
        <v>0</v>
      </c>
      <c r="I324">
        <f>VLOOKUP(Table1[[#This Row],[trait_name]],Trait[],2,FALSE)</f>
        <v>42</v>
      </c>
      <c r="J324" s="30" t="s">
        <v>180</v>
      </c>
      <c r="K324" s="3"/>
    </row>
    <row r="325" spans="1:11">
      <c r="A325" s="32">
        <v>43273</v>
      </c>
      <c r="B325" s="32">
        <v>43273</v>
      </c>
      <c r="C325" s="4" t="s">
        <v>116</v>
      </c>
      <c r="D325" s="37">
        <f>VLOOKUP(C325,Index!$C$2:$D$182,2,FALSE)</f>
        <v>126</v>
      </c>
      <c r="E325">
        <f>VLOOKUP(C:C,Table1[[#All],[searchTaxon]:[Multiple_forms]],3,FALSE)</f>
        <v>0</v>
      </c>
      <c r="F325">
        <f>VLOOKUP(C:C,Table1[[#All],[searchTaxon]:[Multiple_forms]],4,FALSE)</f>
        <v>0</v>
      </c>
      <c r="G325">
        <f>VLOOKUP(C:C,Table1[[#All],[searchTaxon]:[Multiple_forms]],5,FALSE)</f>
        <v>0</v>
      </c>
      <c r="I325">
        <f>VLOOKUP(Table1[[#This Row],[trait_name]],Trait[],2,FALSE)</f>
        <v>42</v>
      </c>
      <c r="J325" s="30" t="s">
        <v>180</v>
      </c>
      <c r="K325" s="3"/>
    </row>
    <row r="326" spans="1:11">
      <c r="A326" s="32">
        <v>43273</v>
      </c>
      <c r="B326" s="32">
        <v>43273</v>
      </c>
      <c r="C326" s="4" t="s">
        <v>117</v>
      </c>
      <c r="D326" s="37">
        <f>VLOOKUP(C326,Index!$C$2:$D$182,2,FALSE)</f>
        <v>127</v>
      </c>
      <c r="E326">
        <f>VLOOKUP(C:C,Table1[[#All],[searchTaxon]:[Multiple_forms]],3,FALSE)</f>
        <v>0</v>
      </c>
      <c r="F326">
        <f>VLOOKUP(C:C,Table1[[#All],[searchTaxon]:[Multiple_forms]],4,FALSE)</f>
        <v>0</v>
      </c>
      <c r="G326">
        <f>VLOOKUP(C:C,Table1[[#All],[searchTaxon]:[Multiple_forms]],5,FALSE)</f>
        <v>0</v>
      </c>
      <c r="I326">
        <f>VLOOKUP(Table1[[#This Row],[trait_name]],Trait[],2,FALSE)</f>
        <v>42</v>
      </c>
      <c r="J326" s="30" t="s">
        <v>180</v>
      </c>
      <c r="K326" s="3"/>
    </row>
    <row r="327" spans="1:11">
      <c r="A327" s="32">
        <v>43273</v>
      </c>
      <c r="B327" s="32">
        <v>43273</v>
      </c>
      <c r="C327" s="4" t="s">
        <v>118</v>
      </c>
      <c r="D327" s="37">
        <f>VLOOKUP(C327,Index!$C$2:$D$182,2,FALSE)</f>
        <v>128</v>
      </c>
      <c r="E327">
        <f>VLOOKUP(C:C,Table1[[#All],[searchTaxon]:[Multiple_forms]],3,FALSE)</f>
        <v>0</v>
      </c>
      <c r="F327">
        <f>VLOOKUP(C:C,Table1[[#All],[searchTaxon]:[Multiple_forms]],4,FALSE)</f>
        <v>0</v>
      </c>
      <c r="G327">
        <f>VLOOKUP(C:C,Table1[[#All],[searchTaxon]:[Multiple_forms]],5,FALSE)</f>
        <v>0</v>
      </c>
      <c r="I327">
        <f>VLOOKUP(Table1[[#This Row],[trait_name]],Trait[],2,FALSE)</f>
        <v>42</v>
      </c>
      <c r="J327" s="30" t="s">
        <v>180</v>
      </c>
      <c r="K327" s="3"/>
    </row>
    <row r="328" spans="1:11">
      <c r="A328" s="32">
        <v>43276</v>
      </c>
      <c r="B328" s="32">
        <v>43276</v>
      </c>
      <c r="C328" s="4" t="s">
        <v>119</v>
      </c>
      <c r="D328" s="37">
        <f>VLOOKUP(C328,Index!$C$2:$D$182,2,FALSE)</f>
        <v>129</v>
      </c>
      <c r="E328">
        <f>VLOOKUP(C:C,Table1[[#All],[searchTaxon]:[Multiple_forms]],3,FALSE)</f>
        <v>0</v>
      </c>
      <c r="F328">
        <f>VLOOKUP(C:C,Table1[[#All],[searchTaxon]:[Multiple_forms]],4,FALSE)</f>
        <v>0</v>
      </c>
      <c r="G328">
        <f>VLOOKUP(C:C,Table1[[#All],[searchTaxon]:[Multiple_forms]],5,FALSE)</f>
        <v>0</v>
      </c>
      <c r="I328">
        <f>VLOOKUP(Table1[[#This Row],[trait_name]],Trait[],2,FALSE)</f>
        <v>42</v>
      </c>
      <c r="J328" s="30" t="s">
        <v>180</v>
      </c>
      <c r="K328" s="3"/>
    </row>
    <row r="329" spans="1:11">
      <c r="A329" s="32">
        <v>43276</v>
      </c>
      <c r="B329" s="32">
        <v>43276</v>
      </c>
      <c r="C329" s="4" t="s">
        <v>120</v>
      </c>
      <c r="D329" s="37">
        <f>VLOOKUP(C329,Index!$C$2:$D$182,2,FALSE)</f>
        <v>130</v>
      </c>
      <c r="E329">
        <f>VLOOKUP(C:C,Table1[[#All],[searchTaxon]:[Multiple_forms]],3,FALSE)</f>
        <v>0</v>
      </c>
      <c r="F329">
        <f>VLOOKUP(C:C,Table1[[#All],[searchTaxon]:[Multiple_forms]],4,FALSE)</f>
        <v>0</v>
      </c>
      <c r="G329">
        <f>VLOOKUP(C:C,Table1[[#All],[searchTaxon]:[Multiple_forms]],5,FALSE)</f>
        <v>0</v>
      </c>
      <c r="I329">
        <f>VLOOKUP(Table1[[#This Row],[trait_name]],Trait[],2,FALSE)</f>
        <v>42</v>
      </c>
      <c r="J329" s="30" t="s">
        <v>180</v>
      </c>
      <c r="K329" s="3"/>
    </row>
    <row r="330" spans="1:11">
      <c r="A330" s="32">
        <v>43276</v>
      </c>
      <c r="B330" s="32">
        <v>43276</v>
      </c>
      <c r="C330" s="4" t="s">
        <v>122</v>
      </c>
      <c r="D330" s="37">
        <f>VLOOKUP(C330,Index!$C$2:$D$182,2,FALSE)</f>
        <v>131</v>
      </c>
      <c r="E330">
        <f>VLOOKUP(C:C,Table1[[#All],[searchTaxon]:[Multiple_forms]],3,FALSE)</f>
        <v>0</v>
      </c>
      <c r="F330">
        <f>VLOOKUP(C:C,Table1[[#All],[searchTaxon]:[Multiple_forms]],4,FALSE)</f>
        <v>0</v>
      </c>
      <c r="G330">
        <f>VLOOKUP(C:C,Table1[[#All],[searchTaxon]:[Multiple_forms]],5,FALSE)</f>
        <v>0</v>
      </c>
      <c r="I330">
        <f>VLOOKUP(Table1[[#This Row],[trait_name]],Trait[],2,FALSE)</f>
        <v>42</v>
      </c>
      <c r="J330" s="30" t="s">
        <v>180</v>
      </c>
      <c r="K330" s="3"/>
    </row>
    <row r="331" spans="1:11">
      <c r="A331" s="32">
        <v>43276</v>
      </c>
      <c r="B331" s="32">
        <v>43276</v>
      </c>
      <c r="C331" s="4" t="s">
        <v>124</v>
      </c>
      <c r="D331" s="37">
        <f>VLOOKUP(C331,Index!$C$2:$D$182,2,FALSE)</f>
        <v>132</v>
      </c>
      <c r="E331">
        <f>VLOOKUP(C:C,Table1[[#All],[searchTaxon]:[Multiple_forms]],3,FALSE)</f>
        <v>0</v>
      </c>
      <c r="F331">
        <f>VLOOKUP(C:C,Table1[[#All],[searchTaxon]:[Multiple_forms]],4,FALSE)</f>
        <v>0</v>
      </c>
      <c r="G331">
        <f>VLOOKUP(C:C,Table1[[#All],[searchTaxon]:[Multiple_forms]],5,FALSE)</f>
        <v>0</v>
      </c>
      <c r="I331">
        <f>VLOOKUP(Table1[[#This Row],[trait_name]],Trait[],2,FALSE)</f>
        <v>42</v>
      </c>
      <c r="J331" s="30" t="s">
        <v>180</v>
      </c>
      <c r="K331" s="3"/>
    </row>
    <row r="332" spans="1:11">
      <c r="A332" s="32">
        <v>43276</v>
      </c>
      <c r="B332" s="32">
        <v>43276</v>
      </c>
      <c r="C332" s="4" t="s">
        <v>125</v>
      </c>
      <c r="D332" s="37">
        <f>VLOOKUP(C332,Index!$C$2:$D$182,2,FALSE)</f>
        <v>133</v>
      </c>
      <c r="E332">
        <f>VLOOKUP(C:C,Table1[[#All],[searchTaxon]:[Multiple_forms]],3,FALSE)</f>
        <v>0</v>
      </c>
      <c r="F332">
        <f>VLOOKUP(C:C,Table1[[#All],[searchTaxon]:[Multiple_forms]],4,FALSE)</f>
        <v>0</v>
      </c>
      <c r="G332">
        <f>VLOOKUP(C:C,Table1[[#All],[searchTaxon]:[Multiple_forms]],5,FALSE)</f>
        <v>0</v>
      </c>
      <c r="I332">
        <f>VLOOKUP(Table1[[#This Row],[trait_name]],Trait[],2,FALSE)</f>
        <v>42</v>
      </c>
      <c r="J332" s="30" t="s">
        <v>180</v>
      </c>
      <c r="K332" s="3"/>
    </row>
    <row r="333" spans="1:11">
      <c r="A333" s="32">
        <v>43276</v>
      </c>
      <c r="B333" s="32">
        <v>43276</v>
      </c>
      <c r="C333" s="4" t="s">
        <v>126</v>
      </c>
      <c r="D333" s="37">
        <f>VLOOKUP(C333,Index!$C$2:$D$182,2,FALSE)</f>
        <v>134</v>
      </c>
      <c r="E333">
        <f>VLOOKUP(C:C,Table1[[#All],[searchTaxon]:[Multiple_forms]],3,FALSE)</f>
        <v>0</v>
      </c>
      <c r="F333">
        <f>VLOOKUP(C:C,Table1[[#All],[searchTaxon]:[Multiple_forms]],4,FALSE)</f>
        <v>0</v>
      </c>
      <c r="G333">
        <f>VLOOKUP(C:C,Table1[[#All],[searchTaxon]:[Multiple_forms]],5,FALSE)</f>
        <v>0</v>
      </c>
      <c r="I333">
        <f>VLOOKUP(Table1[[#This Row],[trait_name]],Trait[],2,FALSE)</f>
        <v>42</v>
      </c>
      <c r="J333" s="30" t="s">
        <v>180</v>
      </c>
      <c r="K333" s="3"/>
    </row>
    <row r="334" spans="1:11">
      <c r="A334" s="32">
        <v>43277</v>
      </c>
      <c r="B334" s="32">
        <v>43277</v>
      </c>
      <c r="C334" s="4" t="s">
        <v>127</v>
      </c>
      <c r="D334" s="37">
        <f>VLOOKUP(C334,Index!$C$2:$D$182,2,FALSE)</f>
        <v>135</v>
      </c>
      <c r="E334">
        <f>VLOOKUP(C:C,Table1[[#All],[searchTaxon]:[Multiple_forms]],3,FALSE)</f>
        <v>0</v>
      </c>
      <c r="F334">
        <f>VLOOKUP(C:C,Table1[[#All],[searchTaxon]:[Multiple_forms]],4,FALSE)</f>
        <v>0</v>
      </c>
      <c r="G334">
        <f>VLOOKUP(C:C,Table1[[#All],[searchTaxon]:[Multiple_forms]],5,FALSE)</f>
        <v>0</v>
      </c>
      <c r="I334">
        <f>VLOOKUP(Table1[[#This Row],[trait_name]],Trait[],2,FALSE)</f>
        <v>42</v>
      </c>
      <c r="J334" s="30" t="s">
        <v>180</v>
      </c>
      <c r="K334" s="3"/>
    </row>
    <row r="335" spans="1:11">
      <c r="A335" s="32">
        <v>43277</v>
      </c>
      <c r="B335" s="32">
        <v>43277</v>
      </c>
      <c r="C335" s="4" t="s">
        <v>128</v>
      </c>
      <c r="D335" s="37">
        <f>VLOOKUP(C335,Index!$C$2:$D$182,2,FALSE)</f>
        <v>136</v>
      </c>
      <c r="E335">
        <f>VLOOKUP(C:C,Table1[[#All],[searchTaxon]:[Multiple_forms]],3,FALSE)</f>
        <v>0</v>
      </c>
      <c r="F335">
        <f>VLOOKUP(C:C,Table1[[#All],[searchTaxon]:[Multiple_forms]],4,FALSE)</f>
        <v>0</v>
      </c>
      <c r="G335">
        <f>VLOOKUP(C:C,Table1[[#All],[searchTaxon]:[Multiple_forms]],5,FALSE)</f>
        <v>0</v>
      </c>
      <c r="I335">
        <f>VLOOKUP(Table1[[#This Row],[trait_name]],Trait[],2,FALSE)</f>
        <v>42</v>
      </c>
      <c r="J335" s="30" t="s">
        <v>180</v>
      </c>
      <c r="K335" s="3"/>
    </row>
    <row r="336" spans="1:11">
      <c r="A336" s="32">
        <v>43277</v>
      </c>
      <c r="B336" s="32">
        <v>43277</v>
      </c>
      <c r="C336" s="4" t="s">
        <v>129</v>
      </c>
      <c r="D336" s="37">
        <f>VLOOKUP(C336,Index!$C$2:$D$182,2,FALSE)</f>
        <v>137</v>
      </c>
      <c r="E336">
        <f>VLOOKUP(C:C,Table1[[#All],[searchTaxon]:[Multiple_forms]],3,FALSE)</f>
        <v>0</v>
      </c>
      <c r="F336">
        <f>VLOOKUP(C:C,Table1[[#All],[searchTaxon]:[Multiple_forms]],4,FALSE)</f>
        <v>0</v>
      </c>
      <c r="G336">
        <f>VLOOKUP(C:C,Table1[[#All],[searchTaxon]:[Multiple_forms]],5,FALSE)</f>
        <v>0</v>
      </c>
      <c r="I336">
        <f>VLOOKUP(Table1[[#This Row],[trait_name]],Trait[],2,FALSE)</f>
        <v>42</v>
      </c>
      <c r="J336" s="30" t="s">
        <v>180</v>
      </c>
      <c r="K336" s="3"/>
    </row>
    <row r="337" spans="1:11">
      <c r="A337" s="32">
        <v>43277</v>
      </c>
      <c r="B337" s="32">
        <v>43277</v>
      </c>
      <c r="C337" s="4" t="s">
        <v>130</v>
      </c>
      <c r="D337" s="37">
        <f>VLOOKUP(C337,Index!$C$2:$D$182,2,FALSE)</f>
        <v>138</v>
      </c>
      <c r="E337">
        <f>VLOOKUP(C:C,Table1[[#All],[searchTaxon]:[Multiple_forms]],3,FALSE)</f>
        <v>0</v>
      </c>
      <c r="F337">
        <f>VLOOKUP(C:C,Table1[[#All],[searchTaxon]:[Multiple_forms]],4,FALSE)</f>
        <v>0</v>
      </c>
      <c r="G337">
        <f>VLOOKUP(C:C,Table1[[#All],[searchTaxon]:[Multiple_forms]],5,FALSE)</f>
        <v>0</v>
      </c>
      <c r="I337">
        <f>VLOOKUP(Table1[[#This Row],[trait_name]],Trait[],2,FALSE)</f>
        <v>42</v>
      </c>
      <c r="J337" s="30" t="s">
        <v>180</v>
      </c>
      <c r="K337" s="3"/>
    </row>
    <row r="338" spans="1:11">
      <c r="A338" s="32">
        <v>43277</v>
      </c>
      <c r="B338" s="32">
        <v>43277</v>
      </c>
      <c r="C338" s="4" t="s">
        <v>131</v>
      </c>
      <c r="D338" s="37">
        <f>VLOOKUP(C338,Index!$C$2:$D$182,2,FALSE)</f>
        <v>139</v>
      </c>
      <c r="E338">
        <f>VLOOKUP(C:C,Table1[[#All],[searchTaxon]:[Multiple_forms]],3,FALSE)</f>
        <v>0</v>
      </c>
      <c r="F338">
        <f>VLOOKUP(C:C,Table1[[#All],[searchTaxon]:[Multiple_forms]],4,FALSE)</f>
        <v>0</v>
      </c>
      <c r="G338">
        <f>VLOOKUP(C:C,Table1[[#All],[searchTaxon]:[Multiple_forms]],5,FALSE)</f>
        <v>0</v>
      </c>
      <c r="I338">
        <f>VLOOKUP(Table1[[#This Row],[trait_name]],Trait[],2,FALSE)</f>
        <v>42</v>
      </c>
      <c r="J338" s="30" t="s">
        <v>180</v>
      </c>
      <c r="K338" s="3"/>
    </row>
    <row r="339" spans="1:11">
      <c r="A339" s="32">
        <v>43277</v>
      </c>
      <c r="B339" s="32">
        <v>43277</v>
      </c>
      <c r="C339" s="4" t="s">
        <v>132</v>
      </c>
      <c r="D339" s="37">
        <f>VLOOKUP(C339,Index!$C$2:$D$182,2,FALSE)</f>
        <v>140</v>
      </c>
      <c r="E339">
        <f>VLOOKUP(C:C,Table1[[#All],[searchTaxon]:[Multiple_forms]],3,FALSE)</f>
        <v>0</v>
      </c>
      <c r="F339">
        <f>VLOOKUP(C:C,Table1[[#All],[searchTaxon]:[Multiple_forms]],4,FALSE)</f>
        <v>0</v>
      </c>
      <c r="G339">
        <f>VLOOKUP(C:C,Table1[[#All],[searchTaxon]:[Multiple_forms]],5,FALSE)</f>
        <v>0</v>
      </c>
      <c r="I339">
        <f>VLOOKUP(Table1[[#This Row],[trait_name]],Trait[],2,FALSE)</f>
        <v>42</v>
      </c>
      <c r="J339" s="30" t="s">
        <v>180</v>
      </c>
      <c r="K339" s="3"/>
    </row>
    <row r="340" spans="1:11">
      <c r="A340" s="32">
        <v>43277</v>
      </c>
      <c r="B340" s="32">
        <v>43277</v>
      </c>
      <c r="C340" s="4" t="s">
        <v>133</v>
      </c>
      <c r="D340" s="37">
        <f>VLOOKUP(C340,Index!$C$2:$D$182,2,FALSE)</f>
        <v>141</v>
      </c>
      <c r="E340">
        <f>VLOOKUP(C:C,Table1[[#All],[searchTaxon]:[Multiple_forms]],3,FALSE)</f>
        <v>0</v>
      </c>
      <c r="F340">
        <f>VLOOKUP(C:C,Table1[[#All],[searchTaxon]:[Multiple_forms]],4,FALSE)</f>
        <v>0</v>
      </c>
      <c r="G340">
        <f>VLOOKUP(C:C,Table1[[#All],[searchTaxon]:[Multiple_forms]],5,FALSE)</f>
        <v>0</v>
      </c>
      <c r="I340">
        <f>VLOOKUP(Table1[[#This Row],[trait_name]],Trait[],2,FALSE)</f>
        <v>42</v>
      </c>
      <c r="J340" s="30" t="s">
        <v>180</v>
      </c>
      <c r="K340" s="3"/>
    </row>
    <row r="341" spans="1:11">
      <c r="A341" s="32">
        <v>43277</v>
      </c>
      <c r="B341" s="32">
        <v>43277</v>
      </c>
      <c r="C341" s="4" t="s">
        <v>134</v>
      </c>
      <c r="D341" s="37">
        <f>VLOOKUP(C341,Index!$C$2:$D$182,2,FALSE)</f>
        <v>142</v>
      </c>
      <c r="E341">
        <f>VLOOKUP(C:C,Table1[[#All],[searchTaxon]:[Multiple_forms]],3,FALSE)</f>
        <v>0</v>
      </c>
      <c r="F341">
        <f>VLOOKUP(C:C,Table1[[#All],[searchTaxon]:[Multiple_forms]],4,FALSE)</f>
        <v>0</v>
      </c>
      <c r="G341">
        <f>VLOOKUP(C:C,Table1[[#All],[searchTaxon]:[Multiple_forms]],5,FALSE)</f>
        <v>0</v>
      </c>
      <c r="I341">
        <f>VLOOKUP(Table1[[#This Row],[trait_name]],Trait[],2,FALSE)</f>
        <v>42</v>
      </c>
      <c r="J341" s="30" t="s">
        <v>180</v>
      </c>
      <c r="K341" s="3"/>
    </row>
    <row r="342" spans="1:11">
      <c r="A342" s="32">
        <v>43278</v>
      </c>
      <c r="B342" s="32">
        <v>43278</v>
      </c>
      <c r="C342" s="4" t="s">
        <v>135</v>
      </c>
      <c r="D342" s="37">
        <f>VLOOKUP(C342,Index!$C$2:$D$182,2,FALSE)</f>
        <v>143</v>
      </c>
      <c r="E342">
        <f>VLOOKUP(C:C,Table1[[#All],[searchTaxon]:[Multiple_forms]],3,FALSE)</f>
        <v>0</v>
      </c>
      <c r="F342">
        <f>VLOOKUP(C:C,Table1[[#All],[searchTaxon]:[Multiple_forms]],4,FALSE)</f>
        <v>0</v>
      </c>
      <c r="G342">
        <f>VLOOKUP(C:C,Table1[[#All],[searchTaxon]:[Multiple_forms]],5,FALSE)</f>
        <v>0</v>
      </c>
      <c r="I342">
        <f>VLOOKUP(Table1[[#This Row],[trait_name]],Trait[],2,FALSE)</f>
        <v>42</v>
      </c>
      <c r="J342" s="30" t="s">
        <v>180</v>
      </c>
      <c r="K342" s="3"/>
    </row>
    <row r="343" spans="1:11">
      <c r="A343" s="32">
        <v>43278</v>
      </c>
      <c r="B343" s="32">
        <v>43278</v>
      </c>
      <c r="C343" s="4" t="s">
        <v>136</v>
      </c>
      <c r="D343" s="37">
        <f>VLOOKUP(C343,Index!$C$2:$D$182,2,FALSE)</f>
        <v>144</v>
      </c>
      <c r="E343">
        <f>VLOOKUP(C:C,Table1[[#All],[searchTaxon]:[Multiple_forms]],3,FALSE)</f>
        <v>0</v>
      </c>
      <c r="F343">
        <f>VLOOKUP(C:C,Table1[[#All],[searchTaxon]:[Multiple_forms]],4,FALSE)</f>
        <v>0</v>
      </c>
      <c r="G343">
        <f>VLOOKUP(C:C,Table1[[#All],[searchTaxon]:[Multiple_forms]],5,FALSE)</f>
        <v>0</v>
      </c>
      <c r="I343">
        <f>VLOOKUP(Table1[[#This Row],[trait_name]],Trait[],2,FALSE)</f>
        <v>42</v>
      </c>
      <c r="J343" s="30" t="s">
        <v>180</v>
      </c>
      <c r="K343" s="3"/>
    </row>
    <row r="344" spans="1:11">
      <c r="A344" s="32">
        <v>43278</v>
      </c>
      <c r="B344" s="32">
        <v>43278</v>
      </c>
      <c r="C344" s="4" t="s">
        <v>137</v>
      </c>
      <c r="D344" s="37">
        <f>VLOOKUP(C344,Index!$C$2:$D$182,2,FALSE)</f>
        <v>145</v>
      </c>
      <c r="E344">
        <f>VLOOKUP(C:C,Table1[[#All],[searchTaxon]:[Multiple_forms]],3,FALSE)</f>
        <v>0</v>
      </c>
      <c r="F344">
        <f>VLOOKUP(C:C,Table1[[#All],[searchTaxon]:[Multiple_forms]],4,FALSE)</f>
        <v>0</v>
      </c>
      <c r="G344">
        <f>VLOOKUP(C:C,Table1[[#All],[searchTaxon]:[Multiple_forms]],5,FALSE)</f>
        <v>0</v>
      </c>
      <c r="I344">
        <f>VLOOKUP(Table1[[#This Row],[trait_name]],Trait[],2,FALSE)</f>
        <v>42</v>
      </c>
      <c r="J344" s="30" t="s">
        <v>180</v>
      </c>
      <c r="K344" s="3"/>
    </row>
    <row r="345" spans="1:11">
      <c r="A345" s="32">
        <v>43278</v>
      </c>
      <c r="B345" s="32">
        <v>43278</v>
      </c>
      <c r="C345" s="4" t="s">
        <v>139</v>
      </c>
      <c r="D345" s="37">
        <f>VLOOKUP(C345,Index!$C$2:$D$182,2,FALSE)</f>
        <v>146</v>
      </c>
      <c r="E345" t="str">
        <f>VLOOKUP(C:C,Table1[[#All],[searchTaxon]:[Multiple_forms]],3,FALSE)</f>
        <v>Maculata</v>
      </c>
      <c r="F345">
        <f>VLOOKUP(C:C,Table1[[#All],[searchTaxon]:[Multiple_forms]],4,FALSE)</f>
        <v>0</v>
      </c>
      <c r="G345" t="str">
        <f>VLOOKUP(C:C,Table1[[#All],[searchTaxon]:[Multiple_forms]],5,FALSE)</f>
        <v>Yes</v>
      </c>
      <c r="I345">
        <f>VLOOKUP(Table1[[#This Row],[trait_name]],Trait[],2,FALSE)</f>
        <v>42</v>
      </c>
      <c r="J345" s="30" t="s">
        <v>180</v>
      </c>
      <c r="K345" s="3"/>
    </row>
    <row r="346" spans="1:11">
      <c r="A346" s="32">
        <v>43279</v>
      </c>
      <c r="B346" s="32">
        <v>43279</v>
      </c>
      <c r="C346" s="4" t="s">
        <v>142</v>
      </c>
      <c r="D346" s="37">
        <f>VLOOKUP(C346,Index!$C$2:$D$182,2,FALSE)</f>
        <v>147</v>
      </c>
      <c r="E346">
        <f>VLOOKUP(C:C,Table1[[#All],[searchTaxon]:[Multiple_forms]],3,FALSE)</f>
        <v>0</v>
      </c>
      <c r="F346">
        <f>VLOOKUP(C:C,Table1[[#All],[searchTaxon]:[Multiple_forms]],4,FALSE)</f>
        <v>0</v>
      </c>
      <c r="G346">
        <f>VLOOKUP(C:C,Table1[[#All],[searchTaxon]:[Multiple_forms]],5,FALSE)</f>
        <v>0</v>
      </c>
      <c r="I346">
        <f>VLOOKUP(Table1[[#This Row],[trait_name]],Trait[],2,FALSE)</f>
        <v>42</v>
      </c>
      <c r="J346" s="30" t="s">
        <v>180</v>
      </c>
      <c r="K346" s="3"/>
    </row>
    <row r="347" spans="1:11">
      <c r="A347" s="32">
        <v>43279</v>
      </c>
      <c r="B347" s="32">
        <v>43279</v>
      </c>
      <c r="C347" s="4" t="s">
        <v>144</v>
      </c>
      <c r="D347" s="37">
        <f>VLOOKUP(C347,Index!$C$2:$D$182,2,FALSE)</f>
        <v>148</v>
      </c>
      <c r="E347">
        <f>VLOOKUP(C:C,Table1[[#All],[searchTaxon]:[Multiple_forms]],3,FALSE)</f>
        <v>0</v>
      </c>
      <c r="F347">
        <f>VLOOKUP(C:C,Table1[[#All],[searchTaxon]:[Multiple_forms]],4,FALSE)</f>
        <v>0</v>
      </c>
      <c r="G347">
        <f>VLOOKUP(C:C,Table1[[#All],[searchTaxon]:[Multiple_forms]],5,FALSE)</f>
        <v>0</v>
      </c>
      <c r="I347">
        <f>VLOOKUP(Table1[[#This Row],[trait_name]],Trait[],2,FALSE)</f>
        <v>42</v>
      </c>
      <c r="J347" s="30" t="s">
        <v>180</v>
      </c>
      <c r="K347" s="3"/>
    </row>
    <row r="348" spans="1:11">
      <c r="A348" s="32">
        <v>43279</v>
      </c>
      <c r="B348" s="32">
        <v>43279</v>
      </c>
      <c r="C348" s="4" t="s">
        <v>145</v>
      </c>
      <c r="D348" s="37">
        <f>VLOOKUP(C348,Index!$C$2:$D$182,2,FALSE)</f>
        <v>149</v>
      </c>
      <c r="E348">
        <f>VLOOKUP(C:C,Table1[[#All],[searchTaxon]:[Multiple_forms]],3,FALSE)</f>
        <v>0</v>
      </c>
      <c r="F348">
        <f>VLOOKUP(C:C,Table1[[#All],[searchTaxon]:[Multiple_forms]],4,FALSE)</f>
        <v>0</v>
      </c>
      <c r="G348">
        <f>VLOOKUP(C:C,Table1[[#All],[searchTaxon]:[Multiple_forms]],5,FALSE)</f>
        <v>0</v>
      </c>
      <c r="I348">
        <f>VLOOKUP(Table1[[#This Row],[trait_name]],Trait[],2,FALSE)</f>
        <v>42</v>
      </c>
      <c r="J348" s="30" t="s">
        <v>180</v>
      </c>
      <c r="K348" s="3"/>
    </row>
    <row r="349" spans="1:11">
      <c r="A349" s="32">
        <v>43279</v>
      </c>
      <c r="B349" s="32">
        <v>43279</v>
      </c>
      <c r="C349" s="4" t="s">
        <v>146</v>
      </c>
      <c r="D349" s="37">
        <f>VLOOKUP(C349,Index!$C$2:$D$182,2,FALSE)</f>
        <v>150</v>
      </c>
      <c r="E349">
        <f>VLOOKUP(C:C,Table1[[#All],[searchTaxon]:[Multiple_forms]],3,FALSE)</f>
        <v>0</v>
      </c>
      <c r="F349">
        <f>VLOOKUP(C:C,Table1[[#All],[searchTaxon]:[Multiple_forms]],4,FALSE)</f>
        <v>0</v>
      </c>
      <c r="G349">
        <f>VLOOKUP(C:C,Table1[[#All],[searchTaxon]:[Multiple_forms]],5,FALSE)</f>
        <v>0</v>
      </c>
      <c r="I349">
        <f>VLOOKUP(Table1[[#This Row],[trait_name]],Trait[],2,FALSE)</f>
        <v>42</v>
      </c>
      <c r="J349" s="30" t="s">
        <v>180</v>
      </c>
      <c r="K349" s="3"/>
    </row>
    <row r="350" spans="1:11">
      <c r="A350" s="32">
        <v>43279</v>
      </c>
      <c r="B350" s="32">
        <v>43279</v>
      </c>
      <c r="C350" s="4" t="s">
        <v>146</v>
      </c>
      <c r="D350" s="37">
        <f>VLOOKUP(C350,Index!$C$2:$D$182,2,FALSE)</f>
        <v>150</v>
      </c>
      <c r="E350">
        <f>VLOOKUP(C:C,Table1[[#All],[searchTaxon]:[Multiple_forms]],3,FALSE)</f>
        <v>0</v>
      </c>
      <c r="F350">
        <f>VLOOKUP(C:C,Table1[[#All],[searchTaxon]:[Multiple_forms]],4,FALSE)</f>
        <v>0</v>
      </c>
      <c r="G350">
        <f>VLOOKUP(C:C,Table1[[#All],[searchTaxon]:[Multiple_forms]],5,FALSE)</f>
        <v>0</v>
      </c>
      <c r="I350">
        <f>VLOOKUP(Table1[[#This Row],[trait_name]],Trait[],2,FALSE)</f>
        <v>42</v>
      </c>
      <c r="J350" s="30" t="s">
        <v>180</v>
      </c>
      <c r="K350" s="3"/>
    </row>
    <row r="351" spans="1:11">
      <c r="A351" s="32">
        <v>43279</v>
      </c>
      <c r="B351" s="32">
        <v>43279</v>
      </c>
      <c r="C351" s="4" t="s">
        <v>148</v>
      </c>
      <c r="D351" s="37">
        <f>VLOOKUP(C351,Index!$C$2:$D$182,2,FALSE)</f>
        <v>152</v>
      </c>
      <c r="E351">
        <f>VLOOKUP(C:C,Table1[[#All],[searchTaxon]:[Multiple_forms]],3,FALSE)</f>
        <v>0</v>
      </c>
      <c r="F351">
        <f>VLOOKUP(C:C,Table1[[#All],[searchTaxon]:[Multiple_forms]],4,FALSE)</f>
        <v>0</v>
      </c>
      <c r="G351">
        <f>VLOOKUP(C:C,Table1[[#All],[searchTaxon]:[Multiple_forms]],5,FALSE)</f>
        <v>0</v>
      </c>
      <c r="I351">
        <f>VLOOKUP(Table1[[#This Row],[trait_name]],Trait[],2,FALSE)</f>
        <v>42</v>
      </c>
      <c r="J351" s="30" t="s">
        <v>180</v>
      </c>
      <c r="K351" s="3"/>
    </row>
    <row r="352" spans="1:11">
      <c r="A352" s="32">
        <v>43279</v>
      </c>
      <c r="B352" s="32">
        <v>43279</v>
      </c>
      <c r="C352" s="4" t="s">
        <v>149</v>
      </c>
      <c r="D352" s="37">
        <f>VLOOKUP(C352,Index!$C$2:$D$182,2,FALSE)</f>
        <v>153</v>
      </c>
      <c r="E352">
        <f>VLOOKUP(C:C,Table1[[#All],[searchTaxon]:[Multiple_forms]],3,FALSE)</f>
        <v>0</v>
      </c>
      <c r="F352">
        <f>VLOOKUP(C:C,Table1[[#All],[searchTaxon]:[Multiple_forms]],4,FALSE)</f>
        <v>0</v>
      </c>
      <c r="G352">
        <f>VLOOKUP(C:C,Table1[[#All],[searchTaxon]:[Multiple_forms]],5,FALSE)</f>
        <v>0</v>
      </c>
      <c r="I352">
        <f>VLOOKUP(Table1[[#This Row],[trait_name]],Trait[],2,FALSE)</f>
        <v>42</v>
      </c>
      <c r="J352" s="30" t="s">
        <v>180</v>
      </c>
      <c r="K352" s="3"/>
    </row>
    <row r="353" spans="1:11">
      <c r="A353" s="32">
        <v>43279</v>
      </c>
      <c r="B353" s="32">
        <v>43279</v>
      </c>
      <c r="C353" s="4" t="s">
        <v>150</v>
      </c>
      <c r="D353" s="37">
        <f>VLOOKUP(C353,Index!$C$2:$D$182,2,FALSE)</f>
        <v>154</v>
      </c>
      <c r="E353">
        <f>VLOOKUP(C:C,Table1[[#All],[searchTaxon]:[Multiple_forms]],3,FALSE)</f>
        <v>0</v>
      </c>
      <c r="F353">
        <f>VLOOKUP(C:C,Table1[[#All],[searchTaxon]:[Multiple_forms]],4,FALSE)</f>
        <v>0</v>
      </c>
      <c r="G353">
        <f>VLOOKUP(C:C,Table1[[#All],[searchTaxon]:[Multiple_forms]],5,FALSE)</f>
        <v>0</v>
      </c>
      <c r="I353">
        <f>VLOOKUP(Table1[[#This Row],[trait_name]],Trait[],2,FALSE)</f>
        <v>42</v>
      </c>
      <c r="J353" s="30" t="s">
        <v>180</v>
      </c>
      <c r="K353" s="3"/>
    </row>
    <row r="354" spans="1:11">
      <c r="A354" s="32">
        <v>43279</v>
      </c>
      <c r="B354" s="32">
        <v>43279</v>
      </c>
      <c r="C354" s="4" t="s">
        <v>151</v>
      </c>
      <c r="D354" s="37">
        <f>VLOOKUP(C354,Index!$C$2:$D$182,2,FALSE)</f>
        <v>155</v>
      </c>
      <c r="E354">
        <f>VLOOKUP(C:C,Table1[[#All],[searchTaxon]:[Multiple_forms]],3,FALSE)</f>
        <v>0</v>
      </c>
      <c r="F354">
        <f>VLOOKUP(C:C,Table1[[#All],[searchTaxon]:[Multiple_forms]],4,FALSE)</f>
        <v>0</v>
      </c>
      <c r="G354">
        <f>VLOOKUP(C:C,Table1[[#All],[searchTaxon]:[Multiple_forms]],5,FALSE)</f>
        <v>0</v>
      </c>
      <c r="I354">
        <f>VLOOKUP(Table1[[#This Row],[trait_name]],Trait[],2,FALSE)</f>
        <v>42</v>
      </c>
      <c r="J354" s="30" t="s">
        <v>180</v>
      </c>
      <c r="K354" s="3"/>
    </row>
    <row r="355" spans="1:11">
      <c r="A355" s="32">
        <v>43279</v>
      </c>
      <c r="B355" s="32">
        <v>43279</v>
      </c>
      <c r="C355" s="4" t="s">
        <v>152</v>
      </c>
      <c r="D355" s="37">
        <f>VLOOKUP(C355,Index!$C$2:$D$182,2,FALSE)</f>
        <v>156</v>
      </c>
      <c r="E355">
        <f>VLOOKUP(C:C,Table1[[#All],[searchTaxon]:[Multiple_forms]],3,FALSE)</f>
        <v>0</v>
      </c>
      <c r="F355">
        <f>VLOOKUP(C:C,Table1[[#All],[searchTaxon]:[Multiple_forms]],4,FALSE)</f>
        <v>0</v>
      </c>
      <c r="G355">
        <f>VLOOKUP(C:C,Table1[[#All],[searchTaxon]:[Multiple_forms]],5,FALSE)</f>
        <v>0</v>
      </c>
      <c r="I355">
        <f>VLOOKUP(Table1[[#This Row],[trait_name]],Trait[],2,FALSE)</f>
        <v>42</v>
      </c>
      <c r="J355" s="30" t="s">
        <v>180</v>
      </c>
      <c r="K355" s="3"/>
    </row>
    <row r="356" spans="1:11">
      <c r="A356" s="32">
        <v>43279</v>
      </c>
      <c r="B356" s="32">
        <v>43279</v>
      </c>
      <c r="C356" s="4" t="s">
        <v>153</v>
      </c>
      <c r="D356" s="37">
        <f>VLOOKUP(C356,Index!$C$2:$D$182,2,FALSE)</f>
        <v>157</v>
      </c>
      <c r="E356">
        <f>VLOOKUP(C:C,Table1[[#All],[searchTaxon]:[Multiple_forms]],3,FALSE)</f>
        <v>0</v>
      </c>
      <c r="F356">
        <f>VLOOKUP(C:C,Table1[[#All],[searchTaxon]:[Multiple_forms]],4,FALSE)</f>
        <v>0</v>
      </c>
      <c r="G356">
        <f>VLOOKUP(C:C,Table1[[#All],[searchTaxon]:[Multiple_forms]],5,FALSE)</f>
        <v>0</v>
      </c>
      <c r="I356">
        <f>VLOOKUP(Table1[[#This Row],[trait_name]],Trait[],2,FALSE)</f>
        <v>42</v>
      </c>
      <c r="J356" s="30" t="s">
        <v>180</v>
      </c>
      <c r="K356" s="3"/>
    </row>
    <row r="357" spans="1:11">
      <c r="A357" s="32">
        <v>43279</v>
      </c>
      <c r="B357" s="32">
        <v>43279</v>
      </c>
      <c r="C357" s="4" t="s">
        <v>154</v>
      </c>
      <c r="D357" s="37">
        <f>VLOOKUP(C357,Index!$C$2:$D$182,2,FALSE)</f>
        <v>158</v>
      </c>
      <c r="E357">
        <f>VLOOKUP(C:C,Table1[[#All],[searchTaxon]:[Multiple_forms]],3,FALSE)</f>
        <v>0</v>
      </c>
      <c r="F357">
        <f>VLOOKUP(C:C,Table1[[#All],[searchTaxon]:[Multiple_forms]],4,FALSE)</f>
        <v>0</v>
      </c>
      <c r="G357">
        <f>VLOOKUP(C:C,Table1[[#All],[searchTaxon]:[Multiple_forms]],5,FALSE)</f>
        <v>0</v>
      </c>
      <c r="I357">
        <f>VLOOKUP(Table1[[#This Row],[trait_name]],Trait[],2,FALSE)</f>
        <v>42</v>
      </c>
      <c r="J357" s="30" t="s">
        <v>180</v>
      </c>
      <c r="K357" s="3"/>
    </row>
    <row r="358" spans="1:11">
      <c r="A358" s="32">
        <v>43279</v>
      </c>
      <c r="B358" s="32">
        <v>43279</v>
      </c>
      <c r="C358" s="4" t="s">
        <v>155</v>
      </c>
      <c r="D358" s="37">
        <f>VLOOKUP(C358,Index!$C$2:$D$182,2,FALSE)</f>
        <v>159</v>
      </c>
      <c r="E358">
        <f>VLOOKUP(C:C,Table1[[#All],[searchTaxon]:[Multiple_forms]],3,FALSE)</f>
        <v>0</v>
      </c>
      <c r="F358">
        <f>VLOOKUP(C:C,Table1[[#All],[searchTaxon]:[Multiple_forms]],4,FALSE)</f>
        <v>0</v>
      </c>
      <c r="G358" t="str">
        <f>VLOOKUP(C:C,Table1[[#All],[searchTaxon]:[Multiple_forms]],5,FALSE)</f>
        <v>Yes</v>
      </c>
      <c r="I358">
        <f>VLOOKUP(Table1[[#This Row],[trait_name]],Trait[],2,FALSE)</f>
        <v>42</v>
      </c>
      <c r="J358" s="30" t="s">
        <v>180</v>
      </c>
      <c r="K358" s="3"/>
    </row>
    <row r="359" spans="1:11">
      <c r="A359" s="32">
        <v>43279</v>
      </c>
      <c r="B359" s="32">
        <v>43279</v>
      </c>
      <c r="C359" s="4" t="s">
        <v>156</v>
      </c>
      <c r="D359" s="37">
        <f>VLOOKUP(C359,Index!$C$2:$D$182,2,FALSE)</f>
        <v>160</v>
      </c>
      <c r="E359" t="str">
        <f>VLOOKUP(C:C,Table1[[#All],[searchTaxon]:[Multiple_forms]],3,FALSE)</f>
        <v>Rubra</v>
      </c>
      <c r="F359">
        <f>VLOOKUP(C:C,Table1[[#All],[searchTaxon]:[Multiple_forms]],4,FALSE)</f>
        <v>0</v>
      </c>
      <c r="G359" t="str">
        <f>VLOOKUP(C:C,Table1[[#All],[searchTaxon]:[Multiple_forms]],5,FALSE)</f>
        <v>Yes</v>
      </c>
      <c r="I359">
        <f>VLOOKUP(Table1[[#This Row],[trait_name]],Trait[],2,FALSE)</f>
        <v>42</v>
      </c>
      <c r="J359" s="30" t="s">
        <v>180</v>
      </c>
      <c r="K359" s="3"/>
    </row>
    <row r="360" spans="1:11">
      <c r="A360" s="32">
        <v>43279</v>
      </c>
      <c r="B360" s="32">
        <v>43279</v>
      </c>
      <c r="C360" s="4" t="s">
        <v>158</v>
      </c>
      <c r="D360" s="37">
        <f>VLOOKUP(C360,Index!$C$2:$D$182,2,FALSE)</f>
        <v>161</v>
      </c>
      <c r="E360">
        <f>VLOOKUP(C:C,Table1[[#All],[searchTaxon]:[Multiple_forms]],3,FALSE)</f>
        <v>0</v>
      </c>
      <c r="F360">
        <f>VLOOKUP(C:C,Table1[[#All],[searchTaxon]:[Multiple_forms]],4,FALSE)</f>
        <v>0</v>
      </c>
      <c r="G360" t="str">
        <f>VLOOKUP(C:C,Table1[[#All],[searchTaxon]:[Multiple_forms]],5,FALSE)</f>
        <v>Yes</v>
      </c>
      <c r="I360">
        <f>VLOOKUP(Table1[[#This Row],[trait_name]],Trait[],2,FALSE)</f>
        <v>42</v>
      </c>
      <c r="J360" s="30" t="s">
        <v>180</v>
      </c>
      <c r="K360" s="3"/>
    </row>
    <row r="361" spans="1:11">
      <c r="A361" s="32">
        <v>43279</v>
      </c>
      <c r="B361" s="32">
        <v>43279</v>
      </c>
      <c r="C361" s="4" t="s">
        <v>159</v>
      </c>
      <c r="D361" s="37">
        <f>VLOOKUP(C361,Index!$C$2:$D$182,2,FALSE)</f>
        <v>162</v>
      </c>
      <c r="E361">
        <f>VLOOKUP(C:C,Table1[[#All],[searchTaxon]:[Multiple_forms]],3,FALSE)</f>
        <v>0</v>
      </c>
      <c r="F361">
        <f>VLOOKUP(C:C,Table1[[#All],[searchTaxon]:[Multiple_forms]],4,FALSE)</f>
        <v>0</v>
      </c>
      <c r="G361">
        <f>VLOOKUP(C:C,Table1[[#All],[searchTaxon]:[Multiple_forms]],5,FALSE)</f>
        <v>0</v>
      </c>
      <c r="I361">
        <f>VLOOKUP(Table1[[#This Row],[trait_name]],Trait[],2,FALSE)</f>
        <v>42</v>
      </c>
      <c r="J361" s="30" t="s">
        <v>180</v>
      </c>
      <c r="K361" s="3"/>
    </row>
    <row r="362" spans="1:11">
      <c r="A362" s="32">
        <v>43280</v>
      </c>
      <c r="B362" s="32">
        <v>43280</v>
      </c>
      <c r="C362" s="4" t="s">
        <v>160</v>
      </c>
      <c r="D362" s="37">
        <f>VLOOKUP(C362,Index!$C$2:$D$182,2,FALSE)</f>
        <v>163</v>
      </c>
      <c r="E362">
        <f>VLOOKUP(C:C,Table1[[#All],[searchTaxon]:[Multiple_forms]],3,FALSE)</f>
        <v>0</v>
      </c>
      <c r="F362">
        <f>VLOOKUP(C:C,Table1[[#All],[searchTaxon]:[Multiple_forms]],4,FALSE)</f>
        <v>0</v>
      </c>
      <c r="G362">
        <f>VLOOKUP(C:C,Table1[[#All],[searchTaxon]:[Multiple_forms]],5,FALSE)</f>
        <v>0</v>
      </c>
      <c r="I362">
        <f>VLOOKUP(Table1[[#This Row],[trait_name]],Trait[],2,FALSE)</f>
        <v>42</v>
      </c>
      <c r="J362" s="30" t="s">
        <v>180</v>
      </c>
      <c r="K362" s="3"/>
    </row>
    <row r="363" spans="1:11">
      <c r="A363" s="32">
        <v>43280</v>
      </c>
      <c r="B363" s="32">
        <v>43280</v>
      </c>
      <c r="C363" s="4" t="s">
        <v>161</v>
      </c>
      <c r="D363" s="37">
        <f>VLOOKUP(C363,Index!$C$2:$D$182,2,FALSE)</f>
        <v>164</v>
      </c>
      <c r="E363">
        <f>VLOOKUP(C:C,Table1[[#All],[searchTaxon]:[Multiple_forms]],3,FALSE)</f>
        <v>0</v>
      </c>
      <c r="F363">
        <f>VLOOKUP(C:C,Table1[[#All],[searchTaxon]:[Multiple_forms]],4,FALSE)</f>
        <v>0</v>
      </c>
      <c r="G363">
        <f>VLOOKUP(C:C,Table1[[#All],[searchTaxon]:[Multiple_forms]],5,FALSE)</f>
        <v>0</v>
      </c>
      <c r="I363">
        <f>VLOOKUP(Table1[[#This Row],[trait_name]],Trait[],2,FALSE)</f>
        <v>42</v>
      </c>
      <c r="J363" s="30" t="s">
        <v>180</v>
      </c>
      <c r="K363" s="3"/>
    </row>
    <row r="364" spans="1:11">
      <c r="A364" s="32">
        <v>43280</v>
      </c>
      <c r="B364" s="32">
        <v>43280</v>
      </c>
      <c r="C364" s="4" t="s">
        <v>162</v>
      </c>
      <c r="D364" s="37">
        <f>VLOOKUP(C364,Index!$C$2:$D$182,2,FALSE)</f>
        <v>165</v>
      </c>
      <c r="E364">
        <f>VLOOKUP(C:C,Table1[[#All],[searchTaxon]:[Multiple_forms]],3,FALSE)</f>
        <v>0</v>
      </c>
      <c r="F364">
        <f>VLOOKUP(C:C,Table1[[#All],[searchTaxon]:[Multiple_forms]],4,FALSE)</f>
        <v>0</v>
      </c>
      <c r="G364" t="str">
        <f>VLOOKUP(C:C,Table1[[#All],[searchTaxon]:[Multiple_forms]],5,FALSE)</f>
        <v>Yes</v>
      </c>
      <c r="I364">
        <f>VLOOKUP(Table1[[#This Row],[trait_name]],Trait[],2,FALSE)</f>
        <v>42</v>
      </c>
      <c r="J364" s="30" t="s">
        <v>180</v>
      </c>
      <c r="K364" s="3"/>
    </row>
    <row r="365" spans="1:11">
      <c r="A365" s="32">
        <v>43280</v>
      </c>
      <c r="B365" s="32">
        <v>43280</v>
      </c>
      <c r="C365" s="4" t="s">
        <v>163</v>
      </c>
      <c r="D365" s="37">
        <f>VLOOKUP(C365,Index!$C$2:$D$182,2,FALSE)</f>
        <v>166</v>
      </c>
      <c r="E365">
        <f>VLOOKUP(C:C,Table1[[#All],[searchTaxon]:[Multiple_forms]],3,FALSE)</f>
        <v>0</v>
      </c>
      <c r="F365">
        <f>VLOOKUP(C:C,Table1[[#All],[searchTaxon]:[Multiple_forms]],4,FALSE)</f>
        <v>0</v>
      </c>
      <c r="G365">
        <f>VLOOKUP(C:C,Table1[[#All],[searchTaxon]:[Multiple_forms]],5,FALSE)</f>
        <v>0</v>
      </c>
      <c r="I365">
        <f>VLOOKUP(Table1[[#This Row],[trait_name]],Trait[],2,FALSE)</f>
        <v>42</v>
      </c>
      <c r="J365" s="30" t="s">
        <v>180</v>
      </c>
      <c r="K365" s="3"/>
    </row>
    <row r="366" spans="1:11">
      <c r="A366" s="32">
        <v>43280</v>
      </c>
      <c r="B366" s="32">
        <v>43280</v>
      </c>
      <c r="C366" s="4" t="s">
        <v>164</v>
      </c>
      <c r="D366" s="37">
        <f>VLOOKUP(C366,Index!$C$2:$D$182,2,FALSE)</f>
        <v>167</v>
      </c>
      <c r="E366">
        <f>VLOOKUP(C:C,Table1[[#All],[searchTaxon]:[Multiple_forms]],3,FALSE)</f>
        <v>0</v>
      </c>
      <c r="F366">
        <f>VLOOKUP(C:C,Table1[[#All],[searchTaxon]:[Multiple_forms]],4,FALSE)</f>
        <v>0</v>
      </c>
      <c r="G366" t="str">
        <f>VLOOKUP(C:C,Table1[[#All],[searchTaxon]:[Multiple_forms]],5,FALSE)</f>
        <v>Yes</v>
      </c>
      <c r="I366">
        <f>VLOOKUP(Table1[[#This Row],[trait_name]],Trait[],2,FALSE)</f>
        <v>42</v>
      </c>
      <c r="J366" s="30" t="s">
        <v>180</v>
      </c>
      <c r="K366" s="3"/>
    </row>
    <row r="367" spans="1:11">
      <c r="A367" s="32">
        <v>43280</v>
      </c>
      <c r="B367" s="32">
        <v>43280</v>
      </c>
      <c r="C367" s="4" t="s">
        <v>165</v>
      </c>
      <c r="D367" s="37">
        <f>VLOOKUP(C367,Index!$C$2:$D$182,2,FALSE)</f>
        <v>168</v>
      </c>
      <c r="E367">
        <f>VLOOKUP(C:C,Table1[[#All],[searchTaxon]:[Multiple_forms]],3,FALSE)</f>
        <v>0</v>
      </c>
      <c r="F367">
        <f>VLOOKUP(C:C,Table1[[#All],[searchTaxon]:[Multiple_forms]],4,FALSE)</f>
        <v>0</v>
      </c>
      <c r="G367">
        <f>VLOOKUP(C:C,Table1[[#All],[searchTaxon]:[Multiple_forms]],5,FALSE)</f>
        <v>0</v>
      </c>
      <c r="I367">
        <f>VLOOKUP(Table1[[#This Row],[trait_name]],Trait[],2,FALSE)</f>
        <v>42</v>
      </c>
      <c r="J367" s="30" t="s">
        <v>180</v>
      </c>
      <c r="K367" s="3"/>
    </row>
    <row r="368" spans="1:11">
      <c r="A368" s="32">
        <v>43280</v>
      </c>
      <c r="B368" s="32">
        <v>43280</v>
      </c>
      <c r="C368" s="4" t="s">
        <v>166</v>
      </c>
      <c r="D368" s="37">
        <f>VLOOKUP(C368,Index!$C$2:$D$182,2,FALSE)</f>
        <v>169</v>
      </c>
      <c r="E368">
        <f>VLOOKUP(C:C,Table1[[#All],[searchTaxon]:[Multiple_forms]],3,FALSE)</f>
        <v>0</v>
      </c>
      <c r="F368">
        <f>VLOOKUP(C:C,Table1[[#All],[searchTaxon]:[Multiple_forms]],4,FALSE)</f>
        <v>0</v>
      </c>
      <c r="G368">
        <f>VLOOKUP(C:C,Table1[[#All],[searchTaxon]:[Multiple_forms]],5,FALSE)</f>
        <v>0</v>
      </c>
      <c r="I368">
        <f>VLOOKUP(Table1[[#This Row],[trait_name]],Trait[],2,FALSE)</f>
        <v>42</v>
      </c>
      <c r="J368" s="30" t="s">
        <v>180</v>
      </c>
      <c r="K368" s="3"/>
    </row>
    <row r="369" spans="1:11">
      <c r="A369" s="32">
        <v>43280</v>
      </c>
      <c r="B369" s="32">
        <v>43280</v>
      </c>
      <c r="C369" s="4" t="s">
        <v>167</v>
      </c>
      <c r="D369" s="37">
        <f>VLOOKUP(C369,Index!$C$2:$D$182,2,FALSE)</f>
        <v>170</v>
      </c>
      <c r="E369">
        <f>VLOOKUP(C:C,Table1[[#All],[searchTaxon]:[Multiple_forms]],3,FALSE)</f>
        <v>0</v>
      </c>
      <c r="F369">
        <f>VLOOKUP(C:C,Table1[[#All],[searchTaxon]:[Multiple_forms]],4,FALSE)</f>
        <v>0</v>
      </c>
      <c r="G369">
        <f>VLOOKUP(C:C,Table1[[#All],[searchTaxon]:[Multiple_forms]],5,FALSE)</f>
        <v>0</v>
      </c>
      <c r="I369">
        <f>VLOOKUP(Table1[[#This Row],[trait_name]],Trait[],2,FALSE)</f>
        <v>42</v>
      </c>
      <c r="J369" s="30" t="s">
        <v>180</v>
      </c>
      <c r="K369" s="3"/>
    </row>
    <row r="370" spans="1:11">
      <c r="A370" s="32">
        <v>43280</v>
      </c>
      <c r="B370" s="32">
        <v>43280</v>
      </c>
      <c r="C370" s="4" t="s">
        <v>168</v>
      </c>
      <c r="D370" s="37">
        <f>VLOOKUP(C370,Index!$C$2:$D$182,2,FALSE)</f>
        <v>171</v>
      </c>
      <c r="E370">
        <f>VLOOKUP(C:C,Table1[[#All],[searchTaxon]:[Multiple_forms]],3,FALSE)</f>
        <v>0</v>
      </c>
      <c r="F370">
        <f>VLOOKUP(C:C,Table1[[#All],[searchTaxon]:[Multiple_forms]],4,FALSE)</f>
        <v>0</v>
      </c>
      <c r="G370">
        <f>VLOOKUP(C:C,Table1[[#All],[searchTaxon]:[Multiple_forms]],5,FALSE)</f>
        <v>0</v>
      </c>
      <c r="I370">
        <f>VLOOKUP(Table1[[#This Row],[trait_name]],Trait[],2,FALSE)</f>
        <v>42</v>
      </c>
      <c r="J370" s="30" t="s">
        <v>180</v>
      </c>
      <c r="K370" s="3"/>
    </row>
    <row r="371" spans="1:11">
      <c r="A371" s="32">
        <v>43280</v>
      </c>
      <c r="B371" s="32">
        <v>43280</v>
      </c>
      <c r="C371" s="4" t="s">
        <v>169</v>
      </c>
      <c r="D371" s="37">
        <f>VLOOKUP(C371,Index!$C$2:$D$182,2,FALSE)</f>
        <v>172</v>
      </c>
      <c r="E371">
        <f>VLOOKUP(C:C,Table1[[#All],[searchTaxon]:[Multiple_forms]],3,FALSE)</f>
        <v>0</v>
      </c>
      <c r="F371">
        <f>VLOOKUP(C:C,Table1[[#All],[searchTaxon]:[Multiple_forms]],4,FALSE)</f>
        <v>0</v>
      </c>
      <c r="G371">
        <f>VLOOKUP(C:C,Table1[[#All],[searchTaxon]:[Multiple_forms]],5,FALSE)</f>
        <v>0</v>
      </c>
      <c r="I371">
        <f>VLOOKUP(Table1[[#This Row],[trait_name]],Trait[],2,FALSE)</f>
        <v>42</v>
      </c>
      <c r="J371" s="30" t="s">
        <v>180</v>
      </c>
      <c r="K371" s="3"/>
    </row>
    <row r="372" spans="1:11">
      <c r="A372" s="32">
        <v>43280</v>
      </c>
      <c r="B372" s="32">
        <v>43280</v>
      </c>
      <c r="C372" s="4" t="s">
        <v>170</v>
      </c>
      <c r="D372" s="37">
        <f>VLOOKUP(C372,Index!$C$2:$D$182,2,FALSE)</f>
        <v>173</v>
      </c>
      <c r="E372">
        <f>VLOOKUP(C:C,Table1[[#All],[searchTaxon]:[Multiple_forms]],3,FALSE)</f>
        <v>0</v>
      </c>
      <c r="F372">
        <f>VLOOKUP(C:C,Table1[[#All],[searchTaxon]:[Multiple_forms]],4,FALSE)</f>
        <v>0</v>
      </c>
      <c r="G372">
        <f>VLOOKUP(C:C,Table1[[#All],[searchTaxon]:[Multiple_forms]],5,FALSE)</f>
        <v>0</v>
      </c>
      <c r="I372">
        <f>VLOOKUP(Table1[[#This Row],[trait_name]],Trait[],2,FALSE)</f>
        <v>42</v>
      </c>
      <c r="J372" s="30" t="s">
        <v>180</v>
      </c>
      <c r="K372" s="3"/>
    </row>
    <row r="373" spans="1:11">
      <c r="A373" s="32">
        <v>43281</v>
      </c>
      <c r="B373" s="32">
        <v>43281</v>
      </c>
      <c r="C373" s="4" t="s">
        <v>171</v>
      </c>
      <c r="D373" s="37">
        <f>VLOOKUP(C373,Index!$C$2:$D$182,2,FALSE)</f>
        <v>174</v>
      </c>
      <c r="E373">
        <f>VLOOKUP(C:C,Table1[[#All],[searchTaxon]:[Multiple_forms]],3,FALSE)</f>
        <v>0</v>
      </c>
      <c r="F373">
        <f>VLOOKUP(C:C,Table1[[#All],[searchTaxon]:[Multiple_forms]],4,FALSE)</f>
        <v>0</v>
      </c>
      <c r="G373" t="str">
        <f>VLOOKUP(C:C,Table1[[#All],[searchTaxon]:[Multiple_forms]],5,FALSE)</f>
        <v>Yes</v>
      </c>
      <c r="I373">
        <f>VLOOKUP(Table1[[#This Row],[trait_name]],Trait[],2,FALSE)</f>
        <v>42</v>
      </c>
      <c r="J373" s="30" t="s">
        <v>180</v>
      </c>
      <c r="K373" s="3"/>
    </row>
    <row r="374" spans="1:11">
      <c r="A374" s="32">
        <v>43281</v>
      </c>
      <c r="B374" s="32">
        <v>43281</v>
      </c>
      <c r="C374" s="4" t="s">
        <v>172</v>
      </c>
      <c r="D374" s="37">
        <f>VLOOKUP(C374,Index!$C$2:$D$182,2,FALSE)</f>
        <v>175</v>
      </c>
      <c r="E374">
        <f>VLOOKUP(C:C,Table1[[#All],[searchTaxon]:[Multiple_forms]],3,FALSE)</f>
        <v>0</v>
      </c>
      <c r="F374">
        <f>VLOOKUP(C:C,Table1[[#All],[searchTaxon]:[Multiple_forms]],4,FALSE)</f>
        <v>0</v>
      </c>
      <c r="G374">
        <f>VLOOKUP(C:C,Table1[[#All],[searchTaxon]:[Multiple_forms]],5,FALSE)</f>
        <v>0</v>
      </c>
      <c r="I374">
        <f>VLOOKUP(Table1[[#This Row],[trait_name]],Trait[],2,FALSE)</f>
        <v>42</v>
      </c>
      <c r="J374" s="30" t="s">
        <v>180</v>
      </c>
      <c r="K374" s="3"/>
    </row>
    <row r="375" spans="1:11">
      <c r="A375" s="32">
        <v>43281</v>
      </c>
      <c r="B375" s="32">
        <v>43281</v>
      </c>
      <c r="C375" s="4" t="s">
        <v>173</v>
      </c>
      <c r="D375" s="37">
        <f>VLOOKUP(C375,Index!$C$2:$D$182,2,FALSE)</f>
        <v>176</v>
      </c>
      <c r="E375">
        <f>VLOOKUP(C:C,Table1[[#All],[searchTaxon]:[Multiple_forms]],3,FALSE)</f>
        <v>0</v>
      </c>
      <c r="F375">
        <f>VLOOKUP(C:C,Table1[[#All],[searchTaxon]:[Multiple_forms]],4,FALSE)</f>
        <v>0</v>
      </c>
      <c r="G375">
        <f>VLOOKUP(C:C,Table1[[#All],[searchTaxon]:[Multiple_forms]],5,FALSE)</f>
        <v>0</v>
      </c>
      <c r="I375">
        <f>VLOOKUP(Table1[[#This Row],[trait_name]],Trait[],2,FALSE)</f>
        <v>42</v>
      </c>
      <c r="J375" s="30" t="s">
        <v>180</v>
      </c>
      <c r="K375" s="3"/>
    </row>
    <row r="376" spans="1:11">
      <c r="A376" s="32">
        <v>43281</v>
      </c>
      <c r="B376" s="32">
        <v>43281</v>
      </c>
      <c r="C376" s="4" t="s">
        <v>174</v>
      </c>
      <c r="D376" s="37">
        <f>VLOOKUP(C376,Index!$C$2:$D$182,2,FALSE)</f>
        <v>177</v>
      </c>
      <c r="E376">
        <f>VLOOKUP(C:C,Table1[[#All],[searchTaxon]:[Multiple_forms]],3,FALSE)</f>
        <v>0</v>
      </c>
      <c r="F376" t="str">
        <f>VLOOKUP(C:C,Table1[[#All],[searchTaxon]:[Multiple_forms]],4,FALSE)</f>
        <v>White Jewel</v>
      </c>
      <c r="G376" t="str">
        <f>VLOOKUP(C:C,Table1[[#All],[searchTaxon]:[Multiple_forms]],5,FALSE)</f>
        <v>Yes</v>
      </c>
      <c r="I376">
        <f>VLOOKUP(Table1[[#This Row],[trait_name]],Trait[],2,FALSE)</f>
        <v>42</v>
      </c>
      <c r="J376" s="30" t="s">
        <v>180</v>
      </c>
      <c r="K376" s="3"/>
    </row>
    <row r="377" spans="1:11">
      <c r="A377" s="32">
        <v>43281</v>
      </c>
      <c r="B377" s="32">
        <v>43281</v>
      </c>
      <c r="C377" s="4" t="s">
        <v>176</v>
      </c>
      <c r="D377" s="37">
        <f>VLOOKUP(C377,Index!$C$2:$D$182,2,FALSE)</f>
        <v>178</v>
      </c>
      <c r="E377">
        <f>VLOOKUP(C:C,Table1[[#All],[searchTaxon]:[Multiple_forms]],3,FALSE)</f>
        <v>0</v>
      </c>
      <c r="F377">
        <f>VLOOKUP(C:C,Table1[[#All],[searchTaxon]:[Multiple_forms]],4,FALSE)</f>
        <v>0</v>
      </c>
      <c r="G377">
        <f>VLOOKUP(C:C,Table1[[#All],[searchTaxon]:[Multiple_forms]],5,FALSE)</f>
        <v>0</v>
      </c>
      <c r="I377">
        <f>VLOOKUP(Table1[[#This Row],[trait_name]],Trait[],2,FALSE)</f>
        <v>42</v>
      </c>
      <c r="J377" s="30" t="s">
        <v>180</v>
      </c>
      <c r="K377" s="3"/>
    </row>
    <row r="378" spans="1:11">
      <c r="A378" s="32">
        <v>43281</v>
      </c>
      <c r="B378" s="32">
        <v>43281</v>
      </c>
      <c r="C378" s="4" t="s">
        <v>177</v>
      </c>
      <c r="D378" s="37">
        <f>VLOOKUP(C378,Index!$C$2:$D$182,2,FALSE)</f>
        <v>179</v>
      </c>
      <c r="E378">
        <f>VLOOKUP(C:C,Table1[[#All],[searchTaxon]:[Multiple_forms]],3,FALSE)</f>
        <v>0</v>
      </c>
      <c r="F378">
        <f>VLOOKUP(C:C,Table1[[#All],[searchTaxon]:[Multiple_forms]],4,FALSE)</f>
        <v>0</v>
      </c>
      <c r="G378">
        <f>VLOOKUP(C:C,Table1[[#All],[searchTaxon]:[Multiple_forms]],5,FALSE)</f>
        <v>0</v>
      </c>
      <c r="I378">
        <f>VLOOKUP(Table1[[#This Row],[trait_name]],Trait[],2,FALSE)</f>
        <v>42</v>
      </c>
      <c r="J378" s="30" t="s">
        <v>180</v>
      </c>
      <c r="K378" s="3"/>
    </row>
    <row r="379" spans="1:11">
      <c r="A379" s="32">
        <v>43281</v>
      </c>
      <c r="B379" s="32">
        <v>43281</v>
      </c>
      <c r="C379" s="4" t="s">
        <v>178</v>
      </c>
      <c r="D379" s="37">
        <f>VLOOKUP(C379,Index!$C$2:$D$182,2,FALSE)</f>
        <v>180</v>
      </c>
      <c r="E379">
        <f>VLOOKUP(C:C,Table1[[#All],[searchTaxon]:[Multiple_forms]],3,FALSE)</f>
        <v>0</v>
      </c>
      <c r="F379">
        <f>VLOOKUP(C:C,Table1[[#All],[searchTaxon]:[Multiple_forms]],4,FALSE)</f>
        <v>0</v>
      </c>
      <c r="G379">
        <f>VLOOKUP(C:C,Table1[[#All],[searchTaxon]:[Multiple_forms]],5,FALSE)</f>
        <v>0</v>
      </c>
      <c r="I379">
        <f>VLOOKUP(Table1[[#This Row],[trait_name]],Trait[],2,FALSE)</f>
        <v>42</v>
      </c>
      <c r="J379" s="30" t="s">
        <v>180</v>
      </c>
      <c r="K379" s="3"/>
    </row>
    <row r="380" spans="1:11">
      <c r="A380" s="32">
        <v>43283</v>
      </c>
      <c r="B380" s="32">
        <v>43283</v>
      </c>
      <c r="C380" s="4" t="s">
        <v>179</v>
      </c>
      <c r="D380" s="37">
        <f>VLOOKUP(C380,Index!$C$2:$D$182,2,FALSE)</f>
        <v>181</v>
      </c>
      <c r="E380">
        <f>VLOOKUP(C:C,Table1[[#All],[searchTaxon]:[Multiple_forms]],3,FALSE)</f>
        <v>0</v>
      </c>
      <c r="F380">
        <f>VLOOKUP(C:C,Table1[[#All],[searchTaxon]:[Multiple_forms]],4,FALSE)</f>
        <v>0</v>
      </c>
      <c r="G380">
        <f>VLOOKUP(C:C,Table1[[#All],[searchTaxon]:[Multiple_forms]],5,FALSE)</f>
        <v>0</v>
      </c>
      <c r="I380">
        <f>VLOOKUP(Table1[[#This Row],[trait_name]],Trait[],2,FALSE)</f>
        <v>42</v>
      </c>
      <c r="J380" s="30" t="s">
        <v>180</v>
      </c>
      <c r="K380" s="3"/>
    </row>
    <row r="381" spans="1:11">
      <c r="A381" s="5">
        <v>43242</v>
      </c>
      <c r="B381" s="5">
        <v>43242</v>
      </c>
      <c r="C381" t="s">
        <v>18</v>
      </c>
      <c r="D381" s="3">
        <f>VLOOKUP(C381,Index!$C$2:$D$182,2,FALSE)</f>
        <v>2</v>
      </c>
      <c r="H381" t="s">
        <v>19</v>
      </c>
      <c r="I381">
        <f>VLOOKUP(Table1[[#This Row],[trait_name]],Trait[],2,FALSE)</f>
        <v>11</v>
      </c>
      <c r="J381" s="30" t="s">
        <v>229</v>
      </c>
      <c r="K381" s="3" t="s">
        <v>141</v>
      </c>
    </row>
    <row r="382" spans="1:11">
      <c r="A382" s="5">
        <v>43242</v>
      </c>
      <c r="B382" s="5">
        <v>43242</v>
      </c>
      <c r="C382" t="s">
        <v>182</v>
      </c>
      <c r="D382" s="3">
        <f>VLOOKUP(C382,Index!$C$2:$D$182,2,FALSE)</f>
        <v>5</v>
      </c>
      <c r="H382" t="s">
        <v>13</v>
      </c>
      <c r="I382">
        <f>VLOOKUP(Table1[[#This Row],[trait_name]],Trait[],2,FALSE)</f>
        <v>11</v>
      </c>
      <c r="J382" s="30" t="s">
        <v>229</v>
      </c>
      <c r="K382" s="3" t="s">
        <v>141</v>
      </c>
    </row>
    <row r="383" spans="1:11">
      <c r="A383" s="5">
        <v>43242</v>
      </c>
      <c r="B383" s="5">
        <v>43242</v>
      </c>
      <c r="C383" t="s">
        <v>23</v>
      </c>
      <c r="D383" s="3">
        <f>VLOOKUP(C383,Index!$C$2:$D$182,2,FALSE)</f>
        <v>7</v>
      </c>
      <c r="H383" t="s">
        <v>24</v>
      </c>
      <c r="I383">
        <f>VLOOKUP(Table1[[#This Row],[trait_name]],Trait[],2,FALSE)</f>
        <v>11</v>
      </c>
      <c r="J383" s="30" t="s">
        <v>229</v>
      </c>
      <c r="K383" s="3" t="s">
        <v>141</v>
      </c>
    </row>
    <row r="384" spans="1:11">
      <c r="A384" s="5">
        <v>43242</v>
      </c>
      <c r="B384" s="5">
        <v>43242</v>
      </c>
      <c r="C384" t="s">
        <v>28</v>
      </c>
      <c r="D384" s="3">
        <f>VLOOKUP(C384,Index!$C$2:$D$182,2,FALSE)</f>
        <v>11</v>
      </c>
      <c r="H384" t="s">
        <v>13</v>
      </c>
      <c r="I384">
        <f>VLOOKUP(Table1[[#This Row],[trait_name]],Trait[],2,FALSE)</f>
        <v>11</v>
      </c>
      <c r="J384" s="30" t="s">
        <v>229</v>
      </c>
      <c r="K384" s="3" t="s">
        <v>141</v>
      </c>
    </row>
    <row r="385" spans="1:11">
      <c r="A385" s="5">
        <v>43242</v>
      </c>
      <c r="B385" s="5">
        <v>43242</v>
      </c>
      <c r="C385" t="s">
        <v>186</v>
      </c>
      <c r="D385" s="3">
        <f>VLOOKUP(C385,Index!$C$2:$D$182,2,FALSE)</f>
        <v>13</v>
      </c>
      <c r="H385" t="s">
        <v>230</v>
      </c>
      <c r="I385">
        <f>VLOOKUP(Table1[[#This Row],[trait_name]],Trait[],2,FALSE)</f>
        <v>11</v>
      </c>
      <c r="J385" s="30" t="s">
        <v>229</v>
      </c>
      <c r="K385" s="3" t="s">
        <v>141</v>
      </c>
    </row>
    <row r="386" spans="1:11">
      <c r="A386" s="5">
        <v>43242</v>
      </c>
      <c r="B386" s="5">
        <v>43242</v>
      </c>
      <c r="C386" t="s">
        <v>187</v>
      </c>
      <c r="D386" s="3">
        <f>VLOOKUP(C386,Index!$C$2:$D$182,2,FALSE)</f>
        <v>14</v>
      </c>
      <c r="H386" t="s">
        <v>16</v>
      </c>
      <c r="I386">
        <f>VLOOKUP(Table1[[#This Row],[trait_name]],Trait[],2,FALSE)</f>
        <v>11</v>
      </c>
      <c r="J386" s="30" t="s">
        <v>229</v>
      </c>
      <c r="K386" s="3" t="s">
        <v>141</v>
      </c>
    </row>
    <row r="387" spans="1:11">
      <c r="A387" s="5">
        <v>43242</v>
      </c>
      <c r="B387" s="5">
        <v>43242</v>
      </c>
      <c r="C387" t="s">
        <v>32</v>
      </c>
      <c r="D387" s="3">
        <f>VLOOKUP(C387,Index!$C$2:$D$182,2,FALSE)</f>
        <v>18</v>
      </c>
      <c r="H387" t="s">
        <v>16</v>
      </c>
      <c r="I387">
        <f>VLOOKUP(Table1[[#This Row],[trait_name]],Trait[],2,FALSE)</f>
        <v>11</v>
      </c>
      <c r="J387" s="30" t="s">
        <v>229</v>
      </c>
      <c r="K387" s="3" t="s">
        <v>141</v>
      </c>
    </row>
    <row r="388" spans="1:11">
      <c r="A388" s="5">
        <v>43242</v>
      </c>
      <c r="B388" s="5">
        <v>43242</v>
      </c>
      <c r="C388" t="s">
        <v>188</v>
      </c>
      <c r="D388" s="3">
        <f>VLOOKUP(C388,Index!$C$2:$D$182,2,FALSE)</f>
        <v>19</v>
      </c>
      <c r="H388" t="s">
        <v>231</v>
      </c>
      <c r="I388">
        <f>VLOOKUP(Table1[[#This Row],[trait_name]],Trait[],2,FALSE)</f>
        <v>11</v>
      </c>
      <c r="J388" s="30" t="s">
        <v>229</v>
      </c>
      <c r="K388" s="3" t="s">
        <v>141</v>
      </c>
    </row>
    <row r="389" spans="1:11">
      <c r="A389" s="5">
        <v>43243</v>
      </c>
      <c r="B389" s="5">
        <v>43243</v>
      </c>
      <c r="C389" t="s">
        <v>37</v>
      </c>
      <c r="D389" s="3">
        <f>VLOOKUP(C389,Index!$C$2:$D$182,2,FALSE)</f>
        <v>23</v>
      </c>
      <c r="H389" t="s">
        <v>16</v>
      </c>
      <c r="I389">
        <f>VLOOKUP(Table1[[#This Row],[trait_name]],Trait[],2,FALSE)</f>
        <v>11</v>
      </c>
      <c r="J389" s="30" t="s">
        <v>229</v>
      </c>
      <c r="K389" s="3" t="s">
        <v>141</v>
      </c>
    </row>
    <row r="390" spans="1:11">
      <c r="A390" s="5">
        <v>43243</v>
      </c>
      <c r="B390" s="5">
        <v>43243</v>
      </c>
      <c r="C390" t="s">
        <v>40</v>
      </c>
      <c r="D390" s="3">
        <f>VLOOKUP(C390,Index!$C$2:$D$182,2,FALSE)</f>
        <v>25</v>
      </c>
      <c r="H390" t="s">
        <v>16</v>
      </c>
      <c r="I390">
        <f>VLOOKUP(Table1[[#This Row],[trait_name]],Trait[],2,FALSE)</f>
        <v>11</v>
      </c>
      <c r="J390" s="30" t="s">
        <v>229</v>
      </c>
      <c r="K390" s="3" t="s">
        <v>141</v>
      </c>
    </row>
    <row r="391" spans="1:11">
      <c r="A391" s="5">
        <v>43243</v>
      </c>
      <c r="B391" s="5">
        <v>43243</v>
      </c>
      <c r="C391" t="s">
        <v>191</v>
      </c>
      <c r="D391" s="3">
        <f>VLOOKUP(C391,Index!$C$2:$D$182,2,FALSE)</f>
        <v>29</v>
      </c>
      <c r="H391" t="s">
        <v>13</v>
      </c>
      <c r="I391">
        <f>VLOOKUP(Table1[[#This Row],[trait_name]],Trait[],2,FALSE)</f>
        <v>11</v>
      </c>
      <c r="J391" s="30" t="s">
        <v>229</v>
      </c>
      <c r="K391" s="3" t="s">
        <v>141</v>
      </c>
    </row>
    <row r="392" spans="1:11">
      <c r="A392" s="5">
        <v>43243</v>
      </c>
      <c r="B392" s="5">
        <v>43243</v>
      </c>
      <c r="C392" t="s">
        <v>46</v>
      </c>
      <c r="D392" s="3">
        <f>VLOOKUP(C392,Index!$C$2:$D$182,2,FALSE)</f>
        <v>31</v>
      </c>
      <c r="H392" t="s">
        <v>16</v>
      </c>
      <c r="I392">
        <f>VLOOKUP(Table1[[#This Row],[trait_name]],Trait[],2,FALSE)</f>
        <v>11</v>
      </c>
      <c r="J392" s="30" t="s">
        <v>229</v>
      </c>
      <c r="K392" s="3" t="s">
        <v>141</v>
      </c>
    </row>
    <row r="393" spans="1:11">
      <c r="A393" s="5">
        <v>43243</v>
      </c>
      <c r="B393" s="5">
        <v>43243</v>
      </c>
      <c r="C393" t="s">
        <v>51</v>
      </c>
      <c r="D393" s="3">
        <f>VLOOKUP(C393,Index!$C$2:$D$182,2,FALSE)</f>
        <v>35</v>
      </c>
      <c r="H393" t="s">
        <v>13</v>
      </c>
      <c r="I393">
        <f>VLOOKUP(Table1[[#This Row],[trait_name]],Trait[],2,FALSE)</f>
        <v>11</v>
      </c>
      <c r="J393" s="30" t="s">
        <v>229</v>
      </c>
      <c r="K393" s="3" t="s">
        <v>141</v>
      </c>
    </row>
    <row r="394" spans="1:11">
      <c r="A394" s="5">
        <v>43244</v>
      </c>
      <c r="B394" s="5">
        <v>43244</v>
      </c>
      <c r="C394" t="s">
        <v>54</v>
      </c>
      <c r="D394" s="3">
        <f>VLOOKUP(C394,Index!$C$2:$D$182,2,FALSE)</f>
        <v>40</v>
      </c>
      <c r="H394" t="s">
        <v>55</v>
      </c>
      <c r="I394">
        <f>VLOOKUP(Table1[[#This Row],[trait_name]],Trait[],2,FALSE)</f>
        <v>11</v>
      </c>
      <c r="J394" s="30" t="s">
        <v>229</v>
      </c>
      <c r="K394" s="3" t="s">
        <v>141</v>
      </c>
    </row>
    <row r="395" spans="1:11">
      <c r="A395" s="5">
        <v>43244</v>
      </c>
      <c r="B395" s="5">
        <v>43244</v>
      </c>
      <c r="C395" t="s">
        <v>56</v>
      </c>
      <c r="D395" s="3">
        <f>VLOOKUP(C395,Index!$C$2:$D$182,2,FALSE)</f>
        <v>41</v>
      </c>
      <c r="H395" t="s">
        <v>55</v>
      </c>
      <c r="I395">
        <f>VLOOKUP(Table1[[#This Row],[trait_name]],Trait[],2,FALSE)</f>
        <v>11</v>
      </c>
      <c r="J395" s="30" t="s">
        <v>229</v>
      </c>
      <c r="K395" s="3" t="s">
        <v>141</v>
      </c>
    </row>
    <row r="396" spans="1:11">
      <c r="A396" s="5">
        <v>43244</v>
      </c>
      <c r="B396" s="5">
        <v>43244</v>
      </c>
      <c r="C396" t="s">
        <v>59</v>
      </c>
      <c r="D396" s="3">
        <f>VLOOKUP(C396,Index!$C$2:$D$182,2,FALSE)</f>
        <v>47</v>
      </c>
      <c r="H396" t="s">
        <v>19</v>
      </c>
      <c r="I396">
        <f>VLOOKUP(Table1[[#This Row],[trait_name]],Trait[],2,FALSE)</f>
        <v>11</v>
      </c>
      <c r="J396" s="30" t="s">
        <v>229</v>
      </c>
      <c r="K396" s="3" t="s">
        <v>141</v>
      </c>
    </row>
    <row r="397" spans="1:11">
      <c r="A397" s="5">
        <v>43244</v>
      </c>
      <c r="B397" s="5">
        <v>43244</v>
      </c>
      <c r="C397" t="s">
        <v>198</v>
      </c>
      <c r="D397" s="3">
        <f>VLOOKUP(C397,Index!$C$2:$D$182,2,FALSE)</f>
        <v>49</v>
      </c>
      <c r="H397" t="s">
        <v>16</v>
      </c>
      <c r="I397">
        <f>VLOOKUP(Table1[[#This Row],[trait_name]],Trait[],2,FALSE)</f>
        <v>11</v>
      </c>
      <c r="J397" s="30" t="s">
        <v>229</v>
      </c>
      <c r="K397" s="3" t="s">
        <v>141</v>
      </c>
    </row>
    <row r="398" spans="1:11">
      <c r="A398" s="5">
        <v>43244</v>
      </c>
      <c r="B398" s="5">
        <v>43244</v>
      </c>
      <c r="C398" t="s">
        <v>61</v>
      </c>
      <c r="D398" s="3">
        <f>VLOOKUP(C398,Index!$C$2:$D$182,2,FALSE)</f>
        <v>50</v>
      </c>
      <c r="H398" t="s">
        <v>13</v>
      </c>
      <c r="I398">
        <f>VLOOKUP(Table1[[#This Row],[trait_name]],Trait[],2,FALSE)</f>
        <v>11</v>
      </c>
      <c r="J398" s="30" t="s">
        <v>229</v>
      </c>
      <c r="K398" s="3" t="s">
        <v>141</v>
      </c>
    </row>
    <row r="399" spans="1:11">
      <c r="A399" s="5">
        <v>43245</v>
      </c>
      <c r="B399" s="5">
        <v>43245</v>
      </c>
      <c r="C399" t="s">
        <v>63</v>
      </c>
      <c r="D399" s="3">
        <f>VLOOKUP(C399,Index!$C$2:$D$182,2,FALSE)</f>
        <v>53</v>
      </c>
      <c r="H399" t="s">
        <v>55</v>
      </c>
      <c r="I399">
        <f>VLOOKUP(Table1[[#This Row],[trait_name]],Trait[],2,FALSE)</f>
        <v>11</v>
      </c>
      <c r="J399" s="30" t="s">
        <v>229</v>
      </c>
      <c r="K399" s="3" t="s">
        <v>141</v>
      </c>
    </row>
    <row r="400" spans="1:11">
      <c r="A400" s="5">
        <v>43245</v>
      </c>
      <c r="B400" s="5">
        <v>43245</v>
      </c>
      <c r="C400" t="s">
        <v>200</v>
      </c>
      <c r="D400" s="3">
        <f>VLOOKUP(C400,Index!$C$2:$D$182,2,FALSE)</f>
        <v>55</v>
      </c>
      <c r="H400" t="s">
        <v>13</v>
      </c>
      <c r="I400">
        <f>VLOOKUP(Table1[[#This Row],[trait_name]],Trait[],2,FALSE)</f>
        <v>11</v>
      </c>
      <c r="J400" s="30" t="s">
        <v>229</v>
      </c>
      <c r="K400" s="3" t="s">
        <v>141</v>
      </c>
    </row>
    <row r="401" spans="1:11">
      <c r="A401" s="5">
        <v>43245</v>
      </c>
      <c r="B401" s="5">
        <v>43245</v>
      </c>
      <c r="C401" t="s">
        <v>67</v>
      </c>
      <c r="D401" s="3">
        <f>VLOOKUP(C401,Index!$C$2:$D$182,2,FALSE)</f>
        <v>59</v>
      </c>
      <c r="H401" t="s">
        <v>55</v>
      </c>
      <c r="I401">
        <f>VLOOKUP(Table1[[#This Row],[trait_name]],Trait[],2,FALSE)</f>
        <v>11</v>
      </c>
      <c r="J401" s="30" t="s">
        <v>229</v>
      </c>
      <c r="K401" s="3" t="s">
        <v>141</v>
      </c>
    </row>
    <row r="402" spans="1:11">
      <c r="A402" s="5">
        <v>43245</v>
      </c>
      <c r="B402" s="5">
        <v>43245</v>
      </c>
      <c r="C402" t="s">
        <v>68</v>
      </c>
      <c r="D402" s="3">
        <f>VLOOKUP(C402,Index!$C$2:$D$182,2,FALSE)</f>
        <v>60</v>
      </c>
      <c r="F402" t="s">
        <v>69</v>
      </c>
      <c r="H402" t="s">
        <v>232</v>
      </c>
      <c r="I402">
        <f>VLOOKUP(Table1[[#This Row],[trait_name]],Trait[],2,FALSE)</f>
        <v>11</v>
      </c>
      <c r="J402" s="30" t="s">
        <v>229</v>
      </c>
      <c r="K402" s="3" t="s">
        <v>141</v>
      </c>
    </row>
    <row r="403" spans="1:11">
      <c r="A403" s="5">
        <v>43245</v>
      </c>
      <c r="B403" s="5">
        <v>43245</v>
      </c>
      <c r="C403" t="s">
        <v>71</v>
      </c>
      <c r="D403" s="3">
        <f>VLOOKUP(C403,Index!$C$2:$D$182,2,FALSE)</f>
        <v>61</v>
      </c>
      <c r="H403" t="s">
        <v>19</v>
      </c>
      <c r="I403">
        <f>VLOOKUP(Table1[[#This Row],[trait_name]],Trait[],2,FALSE)</f>
        <v>11</v>
      </c>
      <c r="J403" s="30" t="s">
        <v>229</v>
      </c>
      <c r="K403" s="3" t="s">
        <v>141</v>
      </c>
    </row>
    <row r="404" spans="1:11">
      <c r="A404" s="5">
        <v>43245</v>
      </c>
      <c r="B404" s="5">
        <v>43245</v>
      </c>
      <c r="C404" t="s">
        <v>202</v>
      </c>
      <c r="D404" s="3">
        <f>VLOOKUP(C404,Index!$C$2:$D$182,2,FALSE)</f>
        <v>64</v>
      </c>
      <c r="H404" t="s">
        <v>16</v>
      </c>
      <c r="I404">
        <f>VLOOKUP(Table1[[#This Row],[trait_name]],Trait[],2,FALSE)</f>
        <v>11</v>
      </c>
      <c r="J404" s="30" t="s">
        <v>229</v>
      </c>
      <c r="K404" s="3" t="s">
        <v>141</v>
      </c>
    </row>
    <row r="405" spans="1:11">
      <c r="A405" s="5">
        <v>43245</v>
      </c>
      <c r="B405" s="5">
        <v>43245</v>
      </c>
      <c r="C405" t="s">
        <v>76</v>
      </c>
      <c r="D405" s="3">
        <f>VLOOKUP(C405,Index!$C$2:$D$182,2,FALSE)</f>
        <v>66</v>
      </c>
      <c r="H405" t="s">
        <v>16</v>
      </c>
      <c r="I405">
        <f>VLOOKUP(Table1[[#This Row],[trait_name]],Trait[],2,FALSE)</f>
        <v>11</v>
      </c>
      <c r="J405" s="30" t="s">
        <v>229</v>
      </c>
      <c r="K405" s="3" t="s">
        <v>141</v>
      </c>
    </row>
    <row r="406" spans="1:11">
      <c r="A406" s="5">
        <v>43245</v>
      </c>
      <c r="B406" s="5">
        <v>43245</v>
      </c>
      <c r="C406" t="s">
        <v>79</v>
      </c>
      <c r="D406" s="3">
        <f>VLOOKUP(C406,Index!$C$2:$D$182,2,FALSE)</f>
        <v>69</v>
      </c>
      <c r="H406" t="s">
        <v>13</v>
      </c>
      <c r="I406">
        <f>VLOOKUP(Table1[[#This Row],[trait_name]],Trait[],2,FALSE)</f>
        <v>11</v>
      </c>
      <c r="J406" s="30" t="s">
        <v>229</v>
      </c>
      <c r="K406" s="3" t="s">
        <v>141</v>
      </c>
    </row>
    <row r="407" spans="1:11">
      <c r="A407" s="5">
        <v>43245</v>
      </c>
      <c r="B407" s="5">
        <v>43245</v>
      </c>
      <c r="C407" t="s">
        <v>203</v>
      </c>
      <c r="D407" s="3">
        <f>VLOOKUP(C407,Index!$C$2:$D$182,2,FALSE)</f>
        <v>70</v>
      </c>
      <c r="H407" t="s">
        <v>19</v>
      </c>
      <c r="I407">
        <f>VLOOKUP(Table1[[#This Row],[trait_name]],Trait[],2,FALSE)</f>
        <v>11</v>
      </c>
      <c r="J407" s="30" t="s">
        <v>229</v>
      </c>
      <c r="K407" s="3" t="s">
        <v>141</v>
      </c>
    </row>
    <row r="408" spans="1:11">
      <c r="A408" s="5">
        <v>43248</v>
      </c>
      <c r="B408" s="5">
        <v>43248</v>
      </c>
      <c r="C408" t="s">
        <v>207</v>
      </c>
      <c r="D408" s="3">
        <f>VLOOKUP(C408,Index!$C$2:$D$182,2,FALSE)</f>
        <v>83</v>
      </c>
      <c r="H408" t="s">
        <v>233</v>
      </c>
      <c r="I408">
        <f>VLOOKUP(Table1[[#This Row],[trait_name]],Trait[],2,FALSE)</f>
        <v>11</v>
      </c>
      <c r="J408" s="30" t="s">
        <v>229</v>
      </c>
      <c r="K408" s="3" t="s">
        <v>141</v>
      </c>
    </row>
    <row r="409" spans="1:11">
      <c r="A409" s="5">
        <v>43248</v>
      </c>
      <c r="B409" s="5">
        <v>43248</v>
      </c>
      <c r="C409" t="s">
        <v>93</v>
      </c>
      <c r="D409" s="3">
        <f>VLOOKUP(C409,Index!$C$2:$D$182,2,FALSE)</f>
        <v>88</v>
      </c>
      <c r="H409" t="s">
        <v>13</v>
      </c>
      <c r="I409">
        <f>VLOOKUP(Table1[[#This Row],[trait_name]],Trait[],2,FALSE)</f>
        <v>11</v>
      </c>
      <c r="J409" s="30" t="s">
        <v>229</v>
      </c>
      <c r="K409" s="3" t="s">
        <v>141</v>
      </c>
    </row>
    <row r="410" spans="1:11">
      <c r="A410" s="5">
        <v>43248</v>
      </c>
      <c r="B410" s="5">
        <v>43248</v>
      </c>
      <c r="C410" t="s">
        <v>211</v>
      </c>
      <c r="D410" s="3">
        <f>VLOOKUP(C410,Index!$C$2:$D$182,2,FALSE)</f>
        <v>91</v>
      </c>
      <c r="H410" t="s">
        <v>234</v>
      </c>
      <c r="I410">
        <f>VLOOKUP(Table1[[#This Row],[trait_name]],Trait[],2,FALSE)</f>
        <v>11</v>
      </c>
      <c r="J410" s="30" t="s">
        <v>229</v>
      </c>
      <c r="K410" s="3" t="s">
        <v>141</v>
      </c>
    </row>
    <row r="411" spans="1:11">
      <c r="A411" s="5">
        <v>43248</v>
      </c>
      <c r="B411" s="5">
        <v>43248</v>
      </c>
      <c r="C411" t="s">
        <v>213</v>
      </c>
      <c r="D411" s="3">
        <f>VLOOKUP(C411,Index!$C$2:$D$182,2,FALSE)</f>
        <v>95</v>
      </c>
      <c r="H411" t="s">
        <v>235</v>
      </c>
      <c r="I411">
        <f>VLOOKUP(Table1[[#This Row],[trait_name]],Trait[],2,FALSE)</f>
        <v>11</v>
      </c>
      <c r="J411" s="30" t="s">
        <v>229</v>
      </c>
      <c r="K411" s="3" t="s">
        <v>141</v>
      </c>
    </row>
    <row r="412" spans="1:11">
      <c r="A412" s="5">
        <v>43248</v>
      </c>
      <c r="B412" s="5">
        <v>43248</v>
      </c>
      <c r="C412" t="s">
        <v>99</v>
      </c>
      <c r="D412" s="3">
        <f>VLOOKUP(C412,Index!$C$2:$D$182,2,FALSE)</f>
        <v>99</v>
      </c>
      <c r="H412" t="s">
        <v>16</v>
      </c>
      <c r="I412">
        <f>VLOOKUP(Table1[[#This Row],[trait_name]],Trait[],2,FALSE)</f>
        <v>11</v>
      </c>
      <c r="J412" s="30" t="s">
        <v>229</v>
      </c>
      <c r="K412" s="3" t="s">
        <v>141</v>
      </c>
    </row>
    <row r="413" spans="1:11">
      <c r="A413" s="5">
        <v>43248</v>
      </c>
      <c r="B413" s="5">
        <v>43248</v>
      </c>
      <c r="C413" t="s">
        <v>102</v>
      </c>
      <c r="D413" s="3">
        <f>VLOOKUP(C413,Index!$C$2:$D$182,2,FALSE)</f>
        <v>101</v>
      </c>
      <c r="H413" t="s">
        <v>16</v>
      </c>
      <c r="I413">
        <f>VLOOKUP(Table1[[#This Row],[trait_name]],Trait[],2,FALSE)</f>
        <v>11</v>
      </c>
      <c r="J413" s="30" t="s">
        <v>229</v>
      </c>
      <c r="K413" s="3" t="s">
        <v>141</v>
      </c>
    </row>
    <row r="414" spans="1:11">
      <c r="A414" s="5">
        <v>43248</v>
      </c>
      <c r="B414" s="5">
        <v>43248</v>
      </c>
      <c r="C414" t="s">
        <v>103</v>
      </c>
      <c r="D414" s="3">
        <f>VLOOKUP(C414,Index!$C$2:$D$182,2,FALSE)</f>
        <v>104</v>
      </c>
      <c r="H414" t="s">
        <v>13</v>
      </c>
      <c r="I414">
        <f>VLOOKUP(Table1[[#This Row],[trait_name]],Trait[],2,FALSE)</f>
        <v>11</v>
      </c>
      <c r="J414" s="30" t="s">
        <v>229</v>
      </c>
      <c r="K414" s="3" t="s">
        <v>141</v>
      </c>
    </row>
    <row r="415" spans="1:11">
      <c r="A415" s="5">
        <v>43248</v>
      </c>
      <c r="B415" s="5">
        <v>43248</v>
      </c>
      <c r="C415" t="s">
        <v>217</v>
      </c>
      <c r="D415" s="3">
        <f>VLOOKUP(C415,Index!$C$2:$D$182,2,FALSE)</f>
        <v>105</v>
      </c>
      <c r="H415" t="s">
        <v>13</v>
      </c>
      <c r="I415">
        <f>VLOOKUP(Table1[[#This Row],[trait_name]],Trait[],2,FALSE)</f>
        <v>11</v>
      </c>
      <c r="J415" s="30" t="s">
        <v>229</v>
      </c>
      <c r="K415" s="3" t="s">
        <v>141</v>
      </c>
    </row>
    <row r="416" spans="1:11">
      <c r="A416" s="5">
        <v>43249</v>
      </c>
      <c r="B416" s="5">
        <v>43249</v>
      </c>
      <c r="C416" t="s">
        <v>218</v>
      </c>
      <c r="D416" s="3">
        <f>VLOOKUP(C416,Index!$C$2:$D$182,2,FALSE)</f>
        <v>106</v>
      </c>
      <c r="H416" t="s">
        <v>101</v>
      </c>
      <c r="I416">
        <f>VLOOKUP(Table1[[#This Row],[trait_name]],Trait[],2,FALSE)</f>
        <v>11</v>
      </c>
      <c r="J416" s="30" t="s">
        <v>229</v>
      </c>
      <c r="K416" s="3" t="s">
        <v>141</v>
      </c>
    </row>
    <row r="417" spans="1:11">
      <c r="A417" s="5">
        <v>43249</v>
      </c>
      <c r="B417" s="5">
        <v>43249</v>
      </c>
      <c r="C417" t="s">
        <v>221</v>
      </c>
      <c r="D417" s="3">
        <f>VLOOKUP(C417,Index!$C$2:$D$182,2,FALSE)</f>
        <v>110</v>
      </c>
      <c r="H417" t="s">
        <v>236</v>
      </c>
      <c r="I417">
        <f>VLOOKUP(Table1[[#This Row],[trait_name]],Trait[],2,FALSE)</f>
        <v>11</v>
      </c>
      <c r="J417" s="30" t="s">
        <v>229</v>
      </c>
      <c r="K417" s="3" t="s">
        <v>141</v>
      </c>
    </row>
    <row r="418" spans="1:11">
      <c r="A418" s="5">
        <v>43249</v>
      </c>
      <c r="B418" s="5">
        <v>43249</v>
      </c>
      <c r="C418" t="s">
        <v>222</v>
      </c>
      <c r="D418" s="3">
        <f>VLOOKUP(C418,Index!$C$2:$D$182,2,FALSE)</f>
        <v>111</v>
      </c>
      <c r="H418" t="s">
        <v>16</v>
      </c>
      <c r="I418">
        <f>VLOOKUP(Table1[[#This Row],[trait_name]],Trait[],2,FALSE)</f>
        <v>11</v>
      </c>
      <c r="J418" s="30" t="s">
        <v>229</v>
      </c>
      <c r="K418" s="3" t="s">
        <v>141</v>
      </c>
    </row>
    <row r="419" spans="1:11">
      <c r="A419" s="5">
        <v>43249</v>
      </c>
      <c r="B419" s="5">
        <v>43249</v>
      </c>
      <c r="C419" t="s">
        <v>223</v>
      </c>
      <c r="D419" s="3">
        <f>VLOOKUP(C419,Index!$C$2:$D$182,2,FALSE)</f>
        <v>112</v>
      </c>
      <c r="H419" t="s">
        <v>16</v>
      </c>
      <c r="I419">
        <f>VLOOKUP(Table1[[#This Row],[trait_name]],Trait[],2,FALSE)</f>
        <v>11</v>
      </c>
      <c r="J419" s="30" t="s">
        <v>229</v>
      </c>
      <c r="K419" s="3" t="s">
        <v>141</v>
      </c>
    </row>
    <row r="420" spans="1:11">
      <c r="A420" s="5">
        <v>43249</v>
      </c>
      <c r="B420" s="5">
        <v>43249</v>
      </c>
      <c r="C420" t="s">
        <v>228</v>
      </c>
      <c r="D420" s="3">
        <f>VLOOKUP(C420,Index!$C$2:$D$182,2,FALSE)</f>
        <v>123</v>
      </c>
      <c r="H420" t="s">
        <v>234</v>
      </c>
      <c r="I420">
        <f>VLOOKUP(Table1[[#This Row],[trait_name]],Trait[],2,FALSE)</f>
        <v>11</v>
      </c>
      <c r="J420" s="30" t="s">
        <v>229</v>
      </c>
      <c r="K420" s="3" t="s">
        <v>141</v>
      </c>
    </row>
    <row r="421" spans="1:11">
      <c r="A421" s="5">
        <v>43273</v>
      </c>
      <c r="B421" s="5">
        <v>43273</v>
      </c>
      <c r="C421" t="s">
        <v>116</v>
      </c>
      <c r="D421" s="3">
        <f>VLOOKUP(C421,Index!$C$2:$D$182,2,FALSE)</f>
        <v>126</v>
      </c>
      <c r="H421" t="s">
        <v>55</v>
      </c>
      <c r="I421">
        <f>VLOOKUP(Table1[[#This Row],[trait_name]],Trait[],2,FALSE)</f>
        <v>11</v>
      </c>
      <c r="J421" s="30" t="s">
        <v>229</v>
      </c>
      <c r="K421" s="3" t="s">
        <v>141</v>
      </c>
    </row>
    <row r="422" spans="1:11">
      <c r="A422" s="5">
        <v>43273</v>
      </c>
      <c r="B422" s="5">
        <v>43273</v>
      </c>
      <c r="C422" t="s">
        <v>118</v>
      </c>
      <c r="D422" s="3">
        <f>VLOOKUP(C422,Index!$C$2:$D$182,2,FALSE)</f>
        <v>128</v>
      </c>
      <c r="H422" t="s">
        <v>13</v>
      </c>
      <c r="I422">
        <f>VLOOKUP(Table1[[#This Row],[trait_name]],Trait[],2,FALSE)</f>
        <v>11</v>
      </c>
      <c r="J422" s="30" t="s">
        <v>229</v>
      </c>
      <c r="K422" s="3" t="s">
        <v>141</v>
      </c>
    </row>
    <row r="423" spans="1:11">
      <c r="A423" s="5">
        <v>43276</v>
      </c>
      <c r="B423" s="5">
        <v>43276</v>
      </c>
      <c r="C423" t="s">
        <v>119</v>
      </c>
      <c r="D423" s="3">
        <f>VLOOKUP(C423,Index!$C$2:$D$182,2,FALSE)</f>
        <v>129</v>
      </c>
      <c r="H423" t="s">
        <v>55</v>
      </c>
      <c r="I423">
        <f>VLOOKUP(Table1[[#This Row],[trait_name]],Trait[],2,FALSE)</f>
        <v>11</v>
      </c>
      <c r="J423" s="30" t="s">
        <v>229</v>
      </c>
      <c r="K423" s="3" t="s">
        <v>141</v>
      </c>
    </row>
    <row r="424" spans="1:11">
      <c r="A424" s="5">
        <v>43276</v>
      </c>
      <c r="B424" s="5">
        <v>43276</v>
      </c>
      <c r="C424" t="s">
        <v>120</v>
      </c>
      <c r="D424" s="3">
        <f>VLOOKUP(C424,Index!$C$2:$D$182,2,FALSE)</f>
        <v>130</v>
      </c>
      <c r="H424" t="s">
        <v>237</v>
      </c>
      <c r="I424">
        <f>VLOOKUP(Table1[[#This Row],[trait_name]],Trait[],2,FALSE)</f>
        <v>11</v>
      </c>
      <c r="J424" s="30" t="s">
        <v>229</v>
      </c>
      <c r="K424" s="3" t="s">
        <v>141</v>
      </c>
    </row>
    <row r="425" spans="1:11">
      <c r="A425" s="5">
        <v>43276</v>
      </c>
      <c r="B425" s="5">
        <v>43276</v>
      </c>
      <c r="C425" t="s">
        <v>125</v>
      </c>
      <c r="D425" s="3">
        <f>VLOOKUP(C425,Index!$C$2:$D$182,2,FALSE)</f>
        <v>133</v>
      </c>
      <c r="H425" t="s">
        <v>16</v>
      </c>
      <c r="I425">
        <f>VLOOKUP(Table1[[#This Row],[trait_name]],Trait[],2,FALSE)</f>
        <v>11</v>
      </c>
      <c r="J425" s="30" t="s">
        <v>229</v>
      </c>
      <c r="K425" s="3" t="s">
        <v>141</v>
      </c>
    </row>
    <row r="426" spans="1:11">
      <c r="A426" s="5">
        <v>43276</v>
      </c>
      <c r="B426" s="5">
        <v>43276</v>
      </c>
      <c r="C426" t="s">
        <v>126</v>
      </c>
      <c r="D426" s="3">
        <f>VLOOKUP(C426,Index!$C$2:$D$182,2,FALSE)</f>
        <v>134</v>
      </c>
      <c r="H426" t="s">
        <v>55</v>
      </c>
      <c r="I426">
        <f>VLOOKUP(Table1[[#This Row],[trait_name]],Trait[],2,FALSE)</f>
        <v>11</v>
      </c>
      <c r="J426" s="30" t="s">
        <v>229</v>
      </c>
      <c r="K426" s="3" t="s">
        <v>141</v>
      </c>
    </row>
    <row r="427" spans="1:11">
      <c r="A427" s="5">
        <v>43277</v>
      </c>
      <c r="B427" s="5">
        <v>43277</v>
      </c>
      <c r="C427" t="s">
        <v>127</v>
      </c>
      <c r="D427" s="3">
        <f>VLOOKUP(C427,Index!$C$2:$D$182,2,FALSE)</f>
        <v>135</v>
      </c>
      <c r="H427" t="s">
        <v>16</v>
      </c>
      <c r="I427">
        <f>VLOOKUP(Table1[[#This Row],[trait_name]],Trait[],2,FALSE)</f>
        <v>11</v>
      </c>
      <c r="J427" s="30" t="s">
        <v>229</v>
      </c>
      <c r="K427" s="3" t="s">
        <v>141</v>
      </c>
    </row>
    <row r="428" spans="1:11">
      <c r="A428" s="5">
        <v>43278</v>
      </c>
      <c r="B428" s="5">
        <v>43278</v>
      </c>
      <c r="C428" t="s">
        <v>136</v>
      </c>
      <c r="D428" s="3">
        <f>VLOOKUP(C428,Index!$C$2:$D$182,2,FALSE)</f>
        <v>144</v>
      </c>
      <c r="H428" t="s">
        <v>238</v>
      </c>
      <c r="I428">
        <f>VLOOKUP(Table1[[#This Row],[trait_name]],Trait[],2,FALSE)</f>
        <v>11</v>
      </c>
      <c r="J428" s="30" t="s">
        <v>229</v>
      </c>
      <c r="K428" s="3" t="s">
        <v>141</v>
      </c>
    </row>
    <row r="429" spans="1:11">
      <c r="A429" s="5">
        <v>43278</v>
      </c>
      <c r="B429" s="5">
        <v>43278</v>
      </c>
      <c r="C429" t="s">
        <v>137</v>
      </c>
      <c r="D429" s="3">
        <f>VLOOKUP(C429,Index!$C$2:$D$182,2,FALSE)</f>
        <v>145</v>
      </c>
      <c r="H429" t="s">
        <v>138</v>
      </c>
      <c r="I429">
        <f>VLOOKUP(Table1[[#This Row],[trait_name]],Trait[],2,FALSE)</f>
        <v>11</v>
      </c>
      <c r="J429" s="30" t="s">
        <v>229</v>
      </c>
      <c r="K429" s="3" t="s">
        <v>141</v>
      </c>
    </row>
    <row r="430" spans="1:11">
      <c r="A430" s="5">
        <v>43279</v>
      </c>
      <c r="B430" s="5">
        <v>43279</v>
      </c>
      <c r="C430" t="s">
        <v>151</v>
      </c>
      <c r="D430" s="3">
        <f>VLOOKUP(C430,Index!$C$2:$D$182,2,FALSE)</f>
        <v>155</v>
      </c>
      <c r="H430" t="s">
        <v>238</v>
      </c>
      <c r="I430">
        <f>VLOOKUP(Table1[[#This Row],[trait_name]],Trait[],2,FALSE)</f>
        <v>11</v>
      </c>
      <c r="J430" s="30" t="s">
        <v>229</v>
      </c>
      <c r="K430" s="3" t="s">
        <v>141</v>
      </c>
    </row>
    <row r="431" spans="1:11">
      <c r="A431" s="5">
        <v>43279</v>
      </c>
      <c r="B431" s="5">
        <v>43279</v>
      </c>
      <c r="C431" t="s">
        <v>158</v>
      </c>
      <c r="D431" s="3">
        <f>VLOOKUP(C431,Index!$C$2:$D$182,2,FALSE)</f>
        <v>161</v>
      </c>
      <c r="G431" t="s">
        <v>141</v>
      </c>
      <c r="H431" t="s">
        <v>234</v>
      </c>
      <c r="I431">
        <f>VLOOKUP(Table1[[#This Row],[trait_name]],Trait[],2,FALSE)</f>
        <v>11</v>
      </c>
      <c r="J431" s="30" t="s">
        <v>229</v>
      </c>
      <c r="K431" s="3" t="s">
        <v>141</v>
      </c>
    </row>
    <row r="432" spans="1:11">
      <c r="A432" s="5">
        <v>43279</v>
      </c>
      <c r="B432" s="5">
        <v>43279</v>
      </c>
      <c r="C432" t="s">
        <v>159</v>
      </c>
      <c r="D432" s="3">
        <f>VLOOKUP(C432,Index!$C$2:$D$182,2,FALSE)</f>
        <v>162</v>
      </c>
      <c r="H432" t="s">
        <v>239</v>
      </c>
      <c r="I432">
        <f>VLOOKUP(Table1[[#This Row],[trait_name]],Trait[],2,FALSE)</f>
        <v>11</v>
      </c>
      <c r="J432" s="30" t="s">
        <v>229</v>
      </c>
      <c r="K432" s="3" t="s">
        <v>240</v>
      </c>
    </row>
    <row r="433" spans="1:11">
      <c r="A433" s="5">
        <v>43280</v>
      </c>
      <c r="B433" s="5">
        <v>43280</v>
      </c>
      <c r="C433" t="s">
        <v>161</v>
      </c>
      <c r="D433" s="3">
        <f>VLOOKUP(C433,Index!$C$2:$D$182,2,FALSE)</f>
        <v>164</v>
      </c>
      <c r="H433" t="s">
        <v>38</v>
      </c>
      <c r="I433">
        <f>VLOOKUP(Table1[[#This Row],[trait_name]],Trait[],2,FALSE)</f>
        <v>11</v>
      </c>
      <c r="J433" s="30" t="s">
        <v>229</v>
      </c>
      <c r="K433" s="3" t="s">
        <v>141</v>
      </c>
    </row>
    <row r="434" spans="1:11">
      <c r="A434" s="5">
        <v>43280</v>
      </c>
      <c r="B434" s="5">
        <v>43280</v>
      </c>
      <c r="C434" t="s">
        <v>167</v>
      </c>
      <c r="D434" s="3">
        <f>VLOOKUP(C434,Index!$C$2:$D$182,2,FALSE)</f>
        <v>170</v>
      </c>
      <c r="H434" t="s">
        <v>55</v>
      </c>
      <c r="I434">
        <f>VLOOKUP(Table1[[#This Row],[trait_name]],Trait[],2,FALSE)</f>
        <v>11</v>
      </c>
      <c r="J434" s="30" t="s">
        <v>229</v>
      </c>
      <c r="K434" s="3" t="s">
        <v>141</v>
      </c>
    </row>
    <row r="435" spans="1:11">
      <c r="A435" s="5">
        <v>43280</v>
      </c>
      <c r="B435" s="5">
        <v>43280</v>
      </c>
      <c r="C435" t="s">
        <v>169</v>
      </c>
      <c r="D435" s="3">
        <f>VLOOKUP(C435,Index!$C$2:$D$182,2,FALSE)</f>
        <v>172</v>
      </c>
      <c r="H435" t="s">
        <v>13</v>
      </c>
      <c r="I435">
        <f>VLOOKUP(Table1[[#This Row],[trait_name]],Trait[],2,FALSE)</f>
        <v>11</v>
      </c>
      <c r="J435" s="30" t="s">
        <v>229</v>
      </c>
      <c r="K435" s="3" t="s">
        <v>141</v>
      </c>
    </row>
    <row r="436" spans="1:11">
      <c r="A436" s="5">
        <v>43280</v>
      </c>
      <c r="B436" s="5">
        <v>43280</v>
      </c>
      <c r="C436" t="s">
        <v>170</v>
      </c>
      <c r="D436" s="3">
        <f>VLOOKUP(C436,Index!$C$2:$D$182,2,FALSE)</f>
        <v>173</v>
      </c>
      <c r="H436" t="s">
        <v>241</v>
      </c>
      <c r="I436">
        <f>VLOOKUP(Table1[[#This Row],[trait_name]],Trait[],2,FALSE)</f>
        <v>11</v>
      </c>
      <c r="J436" s="30" t="s">
        <v>229</v>
      </c>
      <c r="K436" s="3" t="s">
        <v>141</v>
      </c>
    </row>
    <row r="437" spans="1:11">
      <c r="A437" s="5">
        <v>43281</v>
      </c>
      <c r="B437" s="5">
        <v>43281</v>
      </c>
      <c r="C437" t="s">
        <v>171</v>
      </c>
      <c r="D437" s="3">
        <f>VLOOKUP(C437,Index!$C$2:$D$182,2,FALSE)</f>
        <v>174</v>
      </c>
      <c r="G437" t="s">
        <v>141</v>
      </c>
      <c r="H437" t="s">
        <v>13</v>
      </c>
      <c r="I437">
        <f>VLOOKUP(Table1[[#This Row],[trait_name]],Trait[],2,FALSE)</f>
        <v>11</v>
      </c>
      <c r="J437" s="30" t="s">
        <v>229</v>
      </c>
      <c r="K437" s="3" t="s">
        <v>141</v>
      </c>
    </row>
    <row r="438" spans="1:11">
      <c r="A438" s="5">
        <v>43281</v>
      </c>
      <c r="B438" s="5">
        <v>43281</v>
      </c>
      <c r="C438" t="s">
        <v>172</v>
      </c>
      <c r="D438" s="3">
        <f>VLOOKUP(C438,Index!$C$2:$D$182,2,FALSE)</f>
        <v>175</v>
      </c>
      <c r="H438" t="s">
        <v>242</v>
      </c>
      <c r="I438">
        <f>VLOOKUP(Table1[[#This Row],[trait_name]],Trait[],2,FALSE)</f>
        <v>11</v>
      </c>
      <c r="J438" s="30" t="s">
        <v>229</v>
      </c>
      <c r="K438" s="3" t="s">
        <v>141</v>
      </c>
    </row>
    <row r="439" spans="1:11">
      <c r="A439" s="5">
        <v>43281</v>
      </c>
      <c r="B439" s="5">
        <v>43281</v>
      </c>
      <c r="C439" t="s">
        <v>174</v>
      </c>
      <c r="D439" s="3">
        <f>VLOOKUP(C439,Index!$C$2:$D$182,2,FALSE)</f>
        <v>177</v>
      </c>
      <c r="F439" t="s">
        <v>175</v>
      </c>
      <c r="G439" t="s">
        <v>141</v>
      </c>
      <c r="H439" t="s">
        <v>13</v>
      </c>
      <c r="I439">
        <f>VLOOKUP(Table1[[#This Row],[trait_name]],Trait[],2,FALSE)</f>
        <v>11</v>
      </c>
      <c r="J439" s="30" t="s">
        <v>229</v>
      </c>
      <c r="K439" s="3" t="s">
        <v>141</v>
      </c>
    </row>
    <row r="440" spans="1:11">
      <c r="A440" s="5">
        <v>43281</v>
      </c>
      <c r="B440" s="5">
        <v>43281</v>
      </c>
      <c r="C440" t="s">
        <v>176</v>
      </c>
      <c r="D440" s="3">
        <f>VLOOKUP(C440,Index!$C$2:$D$182,2,FALSE)</f>
        <v>178</v>
      </c>
      <c r="H440" t="s">
        <v>108</v>
      </c>
      <c r="I440">
        <f>VLOOKUP(Table1[[#This Row],[trait_name]],Trait[],2,FALSE)</f>
        <v>11</v>
      </c>
      <c r="J440" s="30" t="s">
        <v>229</v>
      </c>
      <c r="K440" s="3" t="s">
        <v>141</v>
      </c>
    </row>
    <row r="441" spans="1:11">
      <c r="A441" s="5">
        <v>43281</v>
      </c>
      <c r="B441" s="5">
        <v>43281</v>
      </c>
      <c r="C441" t="s">
        <v>177</v>
      </c>
      <c r="D441" s="3">
        <f>VLOOKUP(C441,Index!$C$2:$D$182,2,FALSE)</f>
        <v>179</v>
      </c>
      <c r="H441" t="s">
        <v>108</v>
      </c>
      <c r="I441">
        <f>VLOOKUP(Table1[[#This Row],[trait_name]],Trait[],2,FALSE)</f>
        <v>11</v>
      </c>
      <c r="J441" s="30" t="s">
        <v>229</v>
      </c>
      <c r="K441" s="3" t="s">
        <v>141</v>
      </c>
    </row>
    <row r="442" spans="1:11">
      <c r="A442" s="5">
        <v>43242</v>
      </c>
      <c r="B442" s="5">
        <v>43242</v>
      </c>
      <c r="C442" t="s">
        <v>11</v>
      </c>
      <c r="D442" s="3">
        <f>VLOOKUP(C442,Index!$C$2:$D$182,2,FALSE)</f>
        <v>1</v>
      </c>
      <c r="F442" t="s">
        <v>12</v>
      </c>
      <c r="H442" t="s">
        <v>13</v>
      </c>
      <c r="I442">
        <f>VLOOKUP(Table1[[#This Row],[trait_name]],Trait[],2,FALSE)</f>
        <v>1</v>
      </c>
      <c r="J442" s="30" t="s">
        <v>243</v>
      </c>
      <c r="K442" s="3" t="s">
        <v>244</v>
      </c>
    </row>
    <row r="443" spans="1:11">
      <c r="A443" s="5">
        <v>43242</v>
      </c>
      <c r="B443" s="5">
        <v>43242</v>
      </c>
      <c r="C443" t="s">
        <v>18</v>
      </c>
      <c r="D443" s="3">
        <f>VLOOKUP(C443,Index!$C$2:$D$182,2,FALSE)</f>
        <v>2</v>
      </c>
      <c r="H443" t="s">
        <v>19</v>
      </c>
      <c r="I443">
        <f>VLOOKUP(Table1[[#This Row],[trait_name]],Trait[],2,FALSE)</f>
        <v>1</v>
      </c>
      <c r="J443" s="30" t="s">
        <v>243</v>
      </c>
      <c r="K443" s="3" t="s">
        <v>245</v>
      </c>
    </row>
    <row r="444" spans="1:11">
      <c r="A444" s="5">
        <v>43242</v>
      </c>
      <c r="B444" s="5">
        <v>43242</v>
      </c>
      <c r="C444" t="s">
        <v>18</v>
      </c>
      <c r="D444" s="3">
        <f>VLOOKUP(C444,Index!$C$2:$D$182,2,FALSE)</f>
        <v>2</v>
      </c>
      <c r="H444" t="s">
        <v>19</v>
      </c>
      <c r="I444">
        <f>VLOOKUP(Table1[[#This Row],[trait_name]],Trait[],2,FALSE)</f>
        <v>1</v>
      </c>
      <c r="J444" s="30" t="s">
        <v>243</v>
      </c>
      <c r="K444" s="3" t="s">
        <v>246</v>
      </c>
    </row>
    <row r="445" spans="1:11">
      <c r="A445" s="5">
        <v>43242</v>
      </c>
      <c r="B445" s="5">
        <v>43242</v>
      </c>
      <c r="C445" t="s">
        <v>18</v>
      </c>
      <c r="D445" s="3">
        <f>VLOOKUP(C445,Index!$C$2:$D$182,2,FALSE)</f>
        <v>2</v>
      </c>
      <c r="H445" t="s">
        <v>19</v>
      </c>
      <c r="I445">
        <f>VLOOKUP(Table1[[#This Row],[trait_name]],Trait[],2,FALSE)</f>
        <v>1</v>
      </c>
      <c r="J445" s="30" t="s">
        <v>243</v>
      </c>
      <c r="K445" s="3" t="s">
        <v>247</v>
      </c>
    </row>
    <row r="446" spans="1:11">
      <c r="A446" s="5">
        <v>43242</v>
      </c>
      <c r="B446" s="5">
        <v>43242</v>
      </c>
      <c r="C446" t="s">
        <v>18</v>
      </c>
      <c r="D446" s="3">
        <f>VLOOKUP(C446,Index!$C$2:$D$182,2,FALSE)</f>
        <v>2</v>
      </c>
      <c r="H446" t="s">
        <v>19</v>
      </c>
      <c r="I446">
        <f>VLOOKUP(Table1[[#This Row],[trait_name]],Trait[],2,FALSE)</f>
        <v>1</v>
      </c>
      <c r="J446" s="30" t="s">
        <v>243</v>
      </c>
      <c r="K446" s="3" t="s">
        <v>248</v>
      </c>
    </row>
    <row r="447" spans="1:11">
      <c r="A447" s="5">
        <v>43242</v>
      </c>
      <c r="B447" s="5">
        <v>43242</v>
      </c>
      <c r="C447" t="s">
        <v>21</v>
      </c>
      <c r="D447" s="3">
        <f>VLOOKUP(C447,Index!$C$2:$D$182,2,FALSE)</f>
        <v>3</v>
      </c>
      <c r="H447" t="s">
        <v>249</v>
      </c>
      <c r="I447">
        <f>VLOOKUP(Table1[[#This Row],[trait_name]],Trait[],2,FALSE)</f>
        <v>1</v>
      </c>
      <c r="J447" s="30" t="s">
        <v>243</v>
      </c>
      <c r="K447" s="3" t="s">
        <v>250</v>
      </c>
    </row>
    <row r="448" spans="1:11">
      <c r="A448" s="5">
        <v>43242</v>
      </c>
      <c r="B448" s="5">
        <v>43242</v>
      </c>
      <c r="C448" t="s">
        <v>181</v>
      </c>
      <c r="D448" s="3">
        <f>VLOOKUP(C448,Index!$C$2:$D$182,2,FALSE)</f>
        <v>4</v>
      </c>
      <c r="H448" t="s">
        <v>16</v>
      </c>
      <c r="I448">
        <f>VLOOKUP(Table1[[#This Row],[trait_name]],Trait[],2,FALSE)</f>
        <v>1</v>
      </c>
      <c r="J448" s="30" t="s">
        <v>243</v>
      </c>
      <c r="K448" s="3" t="s">
        <v>251</v>
      </c>
    </row>
    <row r="449" spans="1:11">
      <c r="A449" s="5">
        <v>43242</v>
      </c>
      <c r="B449" s="5">
        <v>43242</v>
      </c>
      <c r="C449" t="s">
        <v>181</v>
      </c>
      <c r="D449" s="3">
        <f>VLOOKUP(C449,Index!$C$2:$D$182,2,FALSE)</f>
        <v>4</v>
      </c>
      <c r="H449" t="s">
        <v>19</v>
      </c>
      <c r="I449">
        <f>VLOOKUP(Table1[[#This Row],[trait_name]],Trait[],2,FALSE)</f>
        <v>1</v>
      </c>
      <c r="J449" s="30" t="s">
        <v>243</v>
      </c>
      <c r="K449" s="3" t="s">
        <v>252</v>
      </c>
    </row>
    <row r="450" spans="1:11">
      <c r="A450" s="5">
        <v>43242</v>
      </c>
      <c r="B450" s="5">
        <v>43242</v>
      </c>
      <c r="C450" t="s">
        <v>181</v>
      </c>
      <c r="D450" s="3">
        <f>VLOOKUP(C450,Index!$C$2:$D$182,2,FALSE)</f>
        <v>4</v>
      </c>
      <c r="H450" t="s">
        <v>19</v>
      </c>
      <c r="I450">
        <f>VLOOKUP(Table1[[#This Row],[trait_name]],Trait[],2,FALSE)</f>
        <v>1</v>
      </c>
      <c r="J450" s="30" t="s">
        <v>243</v>
      </c>
      <c r="K450" s="3" t="s">
        <v>253</v>
      </c>
    </row>
    <row r="451" spans="1:11">
      <c r="A451" s="5">
        <v>43242</v>
      </c>
      <c r="B451" s="5">
        <v>43242</v>
      </c>
      <c r="C451" t="s">
        <v>182</v>
      </c>
      <c r="D451" s="3">
        <f>VLOOKUP(C451,Index!$C$2:$D$182,2,FALSE)</f>
        <v>5</v>
      </c>
      <c r="H451" t="s">
        <v>13</v>
      </c>
      <c r="I451">
        <f>VLOOKUP(Table1[[#This Row],[trait_name]],Trait[],2,FALSE)</f>
        <v>1</v>
      </c>
      <c r="J451" s="30" t="s">
        <v>243</v>
      </c>
      <c r="K451" s="3" t="s">
        <v>254</v>
      </c>
    </row>
    <row r="452" spans="1:11">
      <c r="A452" s="5">
        <v>43242</v>
      </c>
      <c r="B452" s="5">
        <v>43242</v>
      </c>
      <c r="C452" t="s">
        <v>183</v>
      </c>
      <c r="D452" s="3">
        <f>VLOOKUP(C452,Index!$C$2:$D$182,2,FALSE)</f>
        <v>6</v>
      </c>
      <c r="H452" t="s">
        <v>255</v>
      </c>
      <c r="I452">
        <f>VLOOKUP(Table1[[#This Row],[trait_name]],Trait[],2,FALSE)</f>
        <v>1</v>
      </c>
      <c r="J452" s="30" t="s">
        <v>243</v>
      </c>
      <c r="K452" s="3" t="s">
        <v>256</v>
      </c>
    </row>
    <row r="453" spans="1:11">
      <c r="A453" s="5">
        <v>43242</v>
      </c>
      <c r="B453" s="5">
        <v>43242</v>
      </c>
      <c r="C453" t="s">
        <v>183</v>
      </c>
      <c r="D453" s="3">
        <f>VLOOKUP(C453,Index!$C$2:$D$182,2,FALSE)</f>
        <v>6</v>
      </c>
      <c r="H453" t="s">
        <v>94</v>
      </c>
      <c r="I453">
        <f>VLOOKUP(Table1[[#This Row],[trait_name]],Trait[],2,FALSE)</f>
        <v>1</v>
      </c>
      <c r="J453" s="30" t="s">
        <v>243</v>
      </c>
      <c r="K453" s="3" t="s">
        <v>257</v>
      </c>
    </row>
    <row r="454" spans="1:11">
      <c r="A454" s="5">
        <v>43242</v>
      </c>
      <c r="B454" s="5">
        <v>43242</v>
      </c>
      <c r="C454" t="s">
        <v>183</v>
      </c>
      <c r="D454" s="3">
        <f>VLOOKUP(C454,Index!$C$2:$D$182,2,FALSE)</f>
        <v>6</v>
      </c>
      <c r="H454" t="s">
        <v>94</v>
      </c>
      <c r="I454">
        <f>VLOOKUP(Table1[[#This Row],[trait_name]],Trait[],2,FALSE)</f>
        <v>1</v>
      </c>
      <c r="J454" s="30" t="s">
        <v>243</v>
      </c>
      <c r="K454" s="3" t="s">
        <v>258</v>
      </c>
    </row>
    <row r="455" spans="1:11">
      <c r="A455" s="5">
        <v>43242</v>
      </c>
      <c r="B455" s="5">
        <v>43242</v>
      </c>
      <c r="C455" t="s">
        <v>183</v>
      </c>
      <c r="D455" s="3">
        <f>VLOOKUP(C455,Index!$C$2:$D$182,2,FALSE)</f>
        <v>6</v>
      </c>
      <c r="H455" t="s">
        <v>94</v>
      </c>
      <c r="I455">
        <f>VLOOKUP(Table1[[#This Row],[trait_name]],Trait[],2,FALSE)</f>
        <v>1</v>
      </c>
      <c r="J455" s="30" t="s">
        <v>243</v>
      </c>
      <c r="K455" s="3" t="s">
        <v>259</v>
      </c>
    </row>
    <row r="456" spans="1:11">
      <c r="A456" s="5">
        <v>43242</v>
      </c>
      <c r="B456" s="5">
        <v>43242</v>
      </c>
      <c r="C456" t="s">
        <v>23</v>
      </c>
      <c r="D456" s="3">
        <f>VLOOKUP(C456,Index!$C$2:$D$182,2,FALSE)</f>
        <v>7</v>
      </c>
      <c r="H456" t="s">
        <v>24</v>
      </c>
      <c r="I456">
        <f>VLOOKUP(Table1[[#This Row],[trait_name]],Trait[],2,FALSE)</f>
        <v>1</v>
      </c>
      <c r="J456" s="30" t="s">
        <v>243</v>
      </c>
      <c r="K456" s="3" t="s">
        <v>260</v>
      </c>
    </row>
    <row r="457" spans="1:11">
      <c r="A457" s="5">
        <v>43242</v>
      </c>
      <c r="B457" s="5">
        <v>43242</v>
      </c>
      <c r="C457" t="s">
        <v>23</v>
      </c>
      <c r="D457" s="3">
        <f>VLOOKUP(C457,Index!$C$2:$D$182,2,FALSE)</f>
        <v>7</v>
      </c>
      <c r="H457" t="s">
        <v>241</v>
      </c>
      <c r="I457">
        <f>VLOOKUP(Table1[[#This Row],[trait_name]],Trait[],2,FALSE)</f>
        <v>1</v>
      </c>
      <c r="J457" s="30" t="s">
        <v>243</v>
      </c>
      <c r="K457" s="3" t="s">
        <v>261</v>
      </c>
    </row>
    <row r="458" spans="1:11">
      <c r="A458" s="5">
        <v>43242</v>
      </c>
      <c r="B458" s="5">
        <v>43242</v>
      </c>
      <c r="C458" t="s">
        <v>25</v>
      </c>
      <c r="D458" s="3">
        <f>VLOOKUP(C458,Index!$C$2:$D$182,2,FALSE)</f>
        <v>8</v>
      </c>
      <c r="H458" t="s">
        <v>262</v>
      </c>
      <c r="I458">
        <f>VLOOKUP(Table1[[#This Row],[trait_name]],Trait[],2,FALSE)</f>
        <v>1</v>
      </c>
      <c r="J458" s="30" t="s">
        <v>243</v>
      </c>
      <c r="K458" s="3" t="s">
        <v>263</v>
      </c>
    </row>
    <row r="459" spans="1:11">
      <c r="A459" s="5">
        <v>43242</v>
      </c>
      <c r="B459" s="5">
        <v>43242</v>
      </c>
      <c r="C459" t="s">
        <v>27</v>
      </c>
      <c r="D459" s="3">
        <f>VLOOKUP(C459,Index!$C$2:$D$182,2,FALSE)</f>
        <v>9</v>
      </c>
      <c r="H459" t="s">
        <v>13</v>
      </c>
      <c r="I459">
        <f>VLOOKUP(Table1[[#This Row],[trait_name]],Trait[],2,FALSE)</f>
        <v>1</v>
      </c>
      <c r="J459" s="30" t="s">
        <v>243</v>
      </c>
      <c r="K459" s="3" t="s">
        <v>264</v>
      </c>
    </row>
    <row r="460" spans="1:11">
      <c r="A460" s="5">
        <v>43242</v>
      </c>
      <c r="B460" s="5">
        <v>43242</v>
      </c>
      <c r="C460" t="s">
        <v>27</v>
      </c>
      <c r="D460" s="3">
        <f>VLOOKUP(C460,Index!$C$2:$D$182,2,FALSE)</f>
        <v>9</v>
      </c>
      <c r="H460" t="s">
        <v>13</v>
      </c>
      <c r="I460">
        <f>VLOOKUP(Table1[[#This Row],[trait_name]],Trait[],2,FALSE)</f>
        <v>1</v>
      </c>
      <c r="J460" s="30" t="s">
        <v>243</v>
      </c>
      <c r="K460" s="3" t="s">
        <v>265</v>
      </c>
    </row>
    <row r="461" spans="1:11">
      <c r="A461" s="5">
        <v>43242</v>
      </c>
      <c r="B461" s="5">
        <v>43242</v>
      </c>
      <c r="C461" t="s">
        <v>184</v>
      </c>
      <c r="D461" s="3">
        <f>VLOOKUP(C461,Index!$C$2:$D$182,2,FALSE)</f>
        <v>10</v>
      </c>
      <c r="H461" t="s">
        <v>266</v>
      </c>
      <c r="I461">
        <f>VLOOKUP(Table1[[#This Row],[trait_name]],Trait[],2,FALSE)</f>
        <v>1</v>
      </c>
      <c r="J461" s="30" t="s">
        <v>243</v>
      </c>
      <c r="K461" s="3" t="s">
        <v>267</v>
      </c>
    </row>
    <row r="462" spans="1:11">
      <c r="A462" s="5">
        <v>43242</v>
      </c>
      <c r="B462" s="5">
        <v>43242</v>
      </c>
      <c r="C462" t="s">
        <v>184</v>
      </c>
      <c r="D462" s="3">
        <f>VLOOKUP(C462,Index!$C$2:$D$182,2,FALSE)</f>
        <v>10</v>
      </c>
      <c r="H462" t="s">
        <v>266</v>
      </c>
      <c r="I462">
        <f>VLOOKUP(Table1[[#This Row],[trait_name]],Trait[],2,FALSE)</f>
        <v>1</v>
      </c>
      <c r="J462" s="30" t="s">
        <v>243</v>
      </c>
      <c r="K462" s="3" t="s">
        <v>268</v>
      </c>
    </row>
    <row r="463" spans="1:11">
      <c r="A463" s="5">
        <v>43242</v>
      </c>
      <c r="B463" s="5">
        <v>43242</v>
      </c>
      <c r="C463" t="s">
        <v>184</v>
      </c>
      <c r="D463" s="3">
        <f>VLOOKUP(C463,Index!$C$2:$D$182,2,FALSE)</f>
        <v>10</v>
      </c>
      <c r="H463" t="s">
        <v>266</v>
      </c>
      <c r="I463">
        <f>VLOOKUP(Table1[[#This Row],[trait_name]],Trait[],2,FALSE)</f>
        <v>1</v>
      </c>
      <c r="J463" s="30" t="s">
        <v>243</v>
      </c>
      <c r="K463" s="3" t="s">
        <v>269</v>
      </c>
    </row>
    <row r="464" spans="1:11">
      <c r="A464" s="5">
        <v>43242</v>
      </c>
      <c r="B464" s="5">
        <v>43242</v>
      </c>
      <c r="C464" t="s">
        <v>184</v>
      </c>
      <c r="D464" s="3">
        <f>VLOOKUP(C464,Index!$C$2:$D$182,2,FALSE)</f>
        <v>10</v>
      </c>
      <c r="H464" t="s">
        <v>266</v>
      </c>
      <c r="I464">
        <f>VLOOKUP(Table1[[#This Row],[trait_name]],Trait[],2,FALSE)</f>
        <v>1</v>
      </c>
      <c r="J464" s="30" t="s">
        <v>243</v>
      </c>
      <c r="K464" s="3" t="s">
        <v>257</v>
      </c>
    </row>
    <row r="465" spans="1:11">
      <c r="A465" s="5">
        <v>43242</v>
      </c>
      <c r="B465" s="5">
        <v>43242</v>
      </c>
      <c r="C465" t="s">
        <v>28</v>
      </c>
      <c r="D465" s="3">
        <f>VLOOKUP(C465,Index!$C$2:$D$182,2,FALSE)</f>
        <v>11</v>
      </c>
      <c r="H465" t="s">
        <v>13</v>
      </c>
      <c r="I465">
        <f>VLOOKUP(Table1[[#This Row],[trait_name]],Trait[],2,FALSE)</f>
        <v>1</v>
      </c>
      <c r="J465" s="30" t="s">
        <v>243</v>
      </c>
      <c r="K465" s="3" t="s">
        <v>270</v>
      </c>
    </row>
    <row r="466" spans="1:11">
      <c r="A466" s="5">
        <v>43242</v>
      </c>
      <c r="B466" s="5">
        <v>43242</v>
      </c>
      <c r="C466" t="s">
        <v>185</v>
      </c>
      <c r="D466" s="3">
        <f>VLOOKUP(C466,Index!$C$2:$D$182,2,FALSE)</f>
        <v>12</v>
      </c>
      <c r="H466" t="s">
        <v>271</v>
      </c>
      <c r="I466">
        <f>VLOOKUP(Table1[[#This Row],[trait_name]],Trait[],2,FALSE)</f>
        <v>1</v>
      </c>
      <c r="J466" s="30" t="s">
        <v>243</v>
      </c>
      <c r="K466" s="3" t="s">
        <v>272</v>
      </c>
    </row>
    <row r="467" spans="1:11">
      <c r="A467" s="5">
        <v>43242</v>
      </c>
      <c r="B467" s="5">
        <v>43242</v>
      </c>
      <c r="C467" t="s">
        <v>185</v>
      </c>
      <c r="D467" s="3">
        <f>VLOOKUP(C467,Index!$C$2:$D$182,2,FALSE)</f>
        <v>12</v>
      </c>
      <c r="H467" t="s">
        <v>271</v>
      </c>
      <c r="I467">
        <f>VLOOKUP(Table1[[#This Row],[trait_name]],Trait[],2,FALSE)</f>
        <v>1</v>
      </c>
      <c r="J467" s="30" t="s">
        <v>243</v>
      </c>
      <c r="K467" s="3" t="s">
        <v>273</v>
      </c>
    </row>
    <row r="468" spans="1:11">
      <c r="A468" s="5">
        <v>43242</v>
      </c>
      <c r="B468" s="5">
        <v>43242</v>
      </c>
      <c r="C468" t="s">
        <v>186</v>
      </c>
      <c r="D468" s="3">
        <f>VLOOKUP(C468,Index!$C$2:$D$182,2,FALSE)</f>
        <v>13</v>
      </c>
      <c r="H468" t="s">
        <v>230</v>
      </c>
      <c r="I468">
        <f>VLOOKUP(Table1[[#This Row],[trait_name]],Trait[],2,FALSE)</f>
        <v>1</v>
      </c>
      <c r="J468" s="30" t="s">
        <v>243</v>
      </c>
      <c r="K468" s="3" t="s">
        <v>274</v>
      </c>
    </row>
    <row r="469" spans="1:11">
      <c r="A469" s="5">
        <v>43242</v>
      </c>
      <c r="B469" s="5">
        <v>43242</v>
      </c>
      <c r="C469" t="s">
        <v>186</v>
      </c>
      <c r="D469" s="3">
        <f>VLOOKUP(C469,Index!$C$2:$D$182,2,FALSE)</f>
        <v>13</v>
      </c>
      <c r="H469" t="s">
        <v>114</v>
      </c>
      <c r="I469">
        <f>VLOOKUP(Table1[[#This Row],[trait_name]],Trait[],2,FALSE)</f>
        <v>1</v>
      </c>
      <c r="J469" s="30" t="s">
        <v>243</v>
      </c>
      <c r="K469" s="3" t="s">
        <v>275</v>
      </c>
    </row>
    <row r="470" spans="1:11">
      <c r="A470" s="5">
        <v>43242</v>
      </c>
      <c r="B470" s="5">
        <v>43242</v>
      </c>
      <c r="C470" t="s">
        <v>187</v>
      </c>
      <c r="D470" s="3">
        <f>VLOOKUP(C470,Index!$C$2:$D$182,2,FALSE)</f>
        <v>14</v>
      </c>
      <c r="H470" t="s">
        <v>16</v>
      </c>
      <c r="I470">
        <f>VLOOKUP(Table1[[#This Row],[trait_name]],Trait[],2,FALSE)</f>
        <v>1</v>
      </c>
      <c r="J470" s="30" t="s">
        <v>243</v>
      </c>
      <c r="K470" s="3" t="s">
        <v>276</v>
      </c>
    </row>
    <row r="471" spans="1:11">
      <c r="A471" s="5">
        <v>43242</v>
      </c>
      <c r="B471" s="5">
        <v>43242</v>
      </c>
      <c r="C471" t="s">
        <v>29</v>
      </c>
      <c r="D471" s="3">
        <f>VLOOKUP(C471,Index!$C$2:$D$182,2,FALSE)</f>
        <v>15</v>
      </c>
      <c r="H471" t="s">
        <v>16</v>
      </c>
      <c r="I471">
        <f>VLOOKUP(Table1[[#This Row],[trait_name]],Trait[],2,FALSE)</f>
        <v>1</v>
      </c>
      <c r="J471" s="30" t="s">
        <v>243</v>
      </c>
      <c r="K471" s="3" t="s">
        <v>277</v>
      </c>
    </row>
    <row r="472" spans="1:11">
      <c r="A472" s="5">
        <v>43242</v>
      </c>
      <c r="B472" s="5">
        <v>43242</v>
      </c>
      <c r="C472" t="s">
        <v>29</v>
      </c>
      <c r="D472" s="3">
        <f>VLOOKUP(C472,Index!$C$2:$D$182,2,FALSE)</f>
        <v>15</v>
      </c>
      <c r="H472" t="s">
        <v>241</v>
      </c>
      <c r="I472">
        <f>VLOOKUP(Table1[[#This Row],[trait_name]],Trait[],2,FALSE)</f>
        <v>1</v>
      </c>
      <c r="J472" s="30" t="s">
        <v>243</v>
      </c>
      <c r="K472" s="3" t="s">
        <v>278</v>
      </c>
    </row>
    <row r="473" spans="1:11">
      <c r="A473" s="5">
        <v>43242</v>
      </c>
      <c r="B473" s="5">
        <v>43242</v>
      </c>
      <c r="C473" t="s">
        <v>30</v>
      </c>
      <c r="D473" s="3">
        <f>VLOOKUP(C473,Index!$C$2:$D$182,2,FALSE)</f>
        <v>16</v>
      </c>
      <c r="H473" t="s">
        <v>13</v>
      </c>
      <c r="I473">
        <f>VLOOKUP(Table1[[#This Row],[trait_name]],Trait[],2,FALSE)</f>
        <v>1</v>
      </c>
      <c r="J473" s="30" t="s">
        <v>243</v>
      </c>
      <c r="K473" s="3" t="s">
        <v>279</v>
      </c>
    </row>
    <row r="474" spans="1:11">
      <c r="A474" s="5">
        <v>43242</v>
      </c>
      <c r="B474" s="5">
        <v>43242</v>
      </c>
      <c r="C474" t="s">
        <v>31</v>
      </c>
      <c r="D474" s="3">
        <f>VLOOKUP(C474,Index!$C$2:$D$182,2,FALSE)</f>
        <v>17</v>
      </c>
      <c r="H474" t="s">
        <v>16</v>
      </c>
      <c r="I474">
        <f>VLOOKUP(Table1[[#This Row],[trait_name]],Trait[],2,FALSE)</f>
        <v>1</v>
      </c>
      <c r="J474" s="30" t="s">
        <v>243</v>
      </c>
      <c r="K474" s="3" t="s">
        <v>280</v>
      </c>
    </row>
    <row r="475" spans="1:11">
      <c r="A475" s="5">
        <v>43242</v>
      </c>
      <c r="B475" s="5">
        <v>43242</v>
      </c>
      <c r="C475" t="s">
        <v>32</v>
      </c>
      <c r="D475" s="3">
        <f>VLOOKUP(C475,Index!$C$2:$D$182,2,FALSE)</f>
        <v>18</v>
      </c>
      <c r="H475" t="s">
        <v>13</v>
      </c>
      <c r="I475">
        <f>VLOOKUP(Table1[[#This Row],[trait_name]],Trait[],2,FALSE)</f>
        <v>1</v>
      </c>
      <c r="J475" s="30" t="s">
        <v>243</v>
      </c>
      <c r="K475" s="3" t="s">
        <v>281</v>
      </c>
    </row>
    <row r="476" spans="1:11">
      <c r="A476" s="5">
        <v>43242</v>
      </c>
      <c r="B476" s="5">
        <v>43242</v>
      </c>
      <c r="C476" t="s">
        <v>188</v>
      </c>
      <c r="D476" s="3">
        <f>VLOOKUP(C476,Index!$C$2:$D$182,2,FALSE)</f>
        <v>19</v>
      </c>
      <c r="H476" t="s">
        <v>16</v>
      </c>
      <c r="I476">
        <f>VLOOKUP(Table1[[#This Row],[trait_name]],Trait[],2,FALSE)</f>
        <v>1</v>
      </c>
      <c r="J476" s="30" t="s">
        <v>243</v>
      </c>
      <c r="K476" s="3" t="s">
        <v>282</v>
      </c>
    </row>
    <row r="477" spans="1:11">
      <c r="A477" s="5">
        <v>43242</v>
      </c>
      <c r="B477" s="5">
        <v>43242</v>
      </c>
      <c r="C477" t="s">
        <v>189</v>
      </c>
      <c r="D477" s="3">
        <f>VLOOKUP(C477,Index!$C$2:$D$182,2,FALSE)</f>
        <v>20</v>
      </c>
      <c r="H477" t="s">
        <v>283</v>
      </c>
      <c r="I477">
        <f>VLOOKUP(Table1[[#This Row],[trait_name]],Trait[],2,FALSE)</f>
        <v>1</v>
      </c>
      <c r="J477" s="30" t="s">
        <v>243</v>
      </c>
      <c r="K477" s="3" t="s">
        <v>284</v>
      </c>
    </row>
    <row r="478" spans="1:11">
      <c r="A478" s="5">
        <v>43242</v>
      </c>
      <c r="B478" s="5">
        <v>43242</v>
      </c>
      <c r="C478" t="s">
        <v>33</v>
      </c>
      <c r="D478" s="3">
        <f>VLOOKUP(C478,Index!$C$2:$D$182,2,FALSE)</f>
        <v>21</v>
      </c>
      <c r="F478" t="s">
        <v>34</v>
      </c>
      <c r="H478" t="s">
        <v>16</v>
      </c>
      <c r="I478">
        <f>VLOOKUP(Table1[[#This Row],[trait_name]],Trait[],2,FALSE)</f>
        <v>1</v>
      </c>
      <c r="J478" s="30" t="s">
        <v>243</v>
      </c>
      <c r="K478" s="3" t="s">
        <v>285</v>
      </c>
    </row>
    <row r="479" spans="1:11">
      <c r="A479" s="5">
        <v>43243</v>
      </c>
      <c r="B479" s="5">
        <v>43243</v>
      </c>
      <c r="C479" t="s">
        <v>35</v>
      </c>
      <c r="D479" s="3">
        <f>VLOOKUP(C479,Index!$C$2:$D$182,2,FALSE)</f>
        <v>22</v>
      </c>
      <c r="H479" t="s">
        <v>16</v>
      </c>
      <c r="I479">
        <f>VLOOKUP(Table1[[#This Row],[trait_name]],Trait[],2,FALSE)</f>
        <v>1</v>
      </c>
      <c r="J479" s="30" t="s">
        <v>243</v>
      </c>
      <c r="K479" s="3" t="s">
        <v>286</v>
      </c>
    </row>
    <row r="480" spans="1:11">
      <c r="A480" s="5">
        <v>43243</v>
      </c>
      <c r="B480" s="5">
        <v>43243</v>
      </c>
      <c r="C480" t="s">
        <v>37</v>
      </c>
      <c r="D480" s="3">
        <f>VLOOKUP(C480,Index!$C$2:$D$182,2,FALSE)</f>
        <v>23</v>
      </c>
      <c r="H480" t="s">
        <v>16</v>
      </c>
      <c r="I480">
        <f>VLOOKUP(Table1[[#This Row],[trait_name]],Trait[],2,FALSE)</f>
        <v>1</v>
      </c>
      <c r="J480" s="30" t="s">
        <v>243</v>
      </c>
      <c r="K480" s="3" t="s">
        <v>287</v>
      </c>
    </row>
    <row r="481" spans="1:11">
      <c r="A481" s="5">
        <v>43243</v>
      </c>
      <c r="B481" s="5">
        <v>43243</v>
      </c>
      <c r="C481" t="s">
        <v>190</v>
      </c>
      <c r="D481" s="3">
        <f>VLOOKUP(C481,Index!$C$2:$D$182,2,FALSE)</f>
        <v>24</v>
      </c>
      <c r="H481" t="s">
        <v>49</v>
      </c>
      <c r="I481">
        <f>VLOOKUP(Table1[[#This Row],[trait_name]],Trait[],2,FALSE)</f>
        <v>1</v>
      </c>
      <c r="J481" s="30" t="s">
        <v>243</v>
      </c>
      <c r="K481" s="3" t="s">
        <v>288</v>
      </c>
    </row>
    <row r="482" spans="1:11">
      <c r="A482" s="5">
        <v>43243</v>
      </c>
      <c r="B482" s="5">
        <v>43243</v>
      </c>
      <c r="C482" t="s">
        <v>190</v>
      </c>
      <c r="D482" s="3">
        <f>VLOOKUP(C482,Index!$C$2:$D$182,2,FALSE)</f>
        <v>24</v>
      </c>
      <c r="H482" t="s">
        <v>49</v>
      </c>
      <c r="I482">
        <f>VLOOKUP(Table1[[#This Row],[trait_name]],Trait[],2,FALSE)</f>
        <v>1</v>
      </c>
      <c r="J482" s="30" t="s">
        <v>243</v>
      </c>
      <c r="K482" s="3" t="s">
        <v>289</v>
      </c>
    </row>
    <row r="483" spans="1:11">
      <c r="A483" s="5">
        <v>43243</v>
      </c>
      <c r="B483" s="5">
        <v>43243</v>
      </c>
      <c r="C483" t="s">
        <v>190</v>
      </c>
      <c r="D483" s="3">
        <f>VLOOKUP(C483,Index!$C$2:$D$182,2,FALSE)</f>
        <v>24</v>
      </c>
      <c r="H483" t="s">
        <v>49</v>
      </c>
      <c r="I483">
        <f>VLOOKUP(Table1[[#This Row],[trait_name]],Trait[],2,FALSE)</f>
        <v>1</v>
      </c>
      <c r="J483" s="30" t="s">
        <v>243</v>
      </c>
      <c r="K483" s="3" t="s">
        <v>290</v>
      </c>
    </row>
    <row r="484" spans="1:11">
      <c r="A484" s="5">
        <v>43243</v>
      </c>
      <c r="B484" s="5">
        <v>43243</v>
      </c>
      <c r="C484" t="s">
        <v>40</v>
      </c>
      <c r="D484" s="3">
        <f>VLOOKUP(C484,Index!$C$2:$D$182,2,FALSE)</f>
        <v>25</v>
      </c>
      <c r="H484" t="s">
        <v>16</v>
      </c>
      <c r="I484">
        <f>VLOOKUP(Table1[[#This Row],[trait_name]],Trait[],2,FALSE)</f>
        <v>1</v>
      </c>
      <c r="J484" s="30" t="s">
        <v>243</v>
      </c>
      <c r="K484" s="3" t="s">
        <v>291</v>
      </c>
    </row>
    <row r="485" spans="1:11">
      <c r="A485" s="5">
        <v>43243</v>
      </c>
      <c r="B485" s="5">
        <v>43243</v>
      </c>
      <c r="C485" t="s">
        <v>41</v>
      </c>
      <c r="D485" s="3">
        <f>VLOOKUP(C485,Index!$C$2:$D$182,2,FALSE)</f>
        <v>26</v>
      </c>
      <c r="H485" t="s">
        <v>16</v>
      </c>
      <c r="I485">
        <f>VLOOKUP(Table1[[#This Row],[trait_name]],Trait[],2,FALSE)</f>
        <v>1</v>
      </c>
      <c r="J485" s="30" t="s">
        <v>243</v>
      </c>
      <c r="K485" s="3" t="s">
        <v>292</v>
      </c>
    </row>
    <row r="486" spans="1:11">
      <c r="A486" s="5">
        <v>43243</v>
      </c>
      <c r="B486" s="5">
        <v>43243</v>
      </c>
      <c r="C486" t="s">
        <v>41</v>
      </c>
      <c r="D486" s="3">
        <f>VLOOKUP(C486,Index!$C$2:$D$182,2,FALSE)</f>
        <v>26</v>
      </c>
      <c r="H486" t="s">
        <v>38</v>
      </c>
      <c r="I486">
        <f>VLOOKUP(Table1[[#This Row],[trait_name]],Trait[],2,FALSE)</f>
        <v>1</v>
      </c>
      <c r="J486" s="30" t="s">
        <v>243</v>
      </c>
      <c r="K486" s="3" t="s">
        <v>293</v>
      </c>
    </row>
    <row r="487" spans="1:11">
      <c r="A487" s="5">
        <v>43243</v>
      </c>
      <c r="B487" s="5">
        <v>43243</v>
      </c>
      <c r="C487" t="s">
        <v>41</v>
      </c>
      <c r="D487" s="3">
        <f>VLOOKUP(C487,Index!$C$2:$D$182,2,FALSE)</f>
        <v>26</v>
      </c>
      <c r="H487" t="s">
        <v>38</v>
      </c>
      <c r="I487">
        <f>VLOOKUP(Table1[[#This Row],[trait_name]],Trait[],2,FALSE)</f>
        <v>1</v>
      </c>
      <c r="J487" s="30" t="s">
        <v>243</v>
      </c>
      <c r="K487" s="3" t="s">
        <v>294</v>
      </c>
    </row>
    <row r="488" spans="1:11">
      <c r="A488" s="5">
        <v>43243</v>
      </c>
      <c r="B488" s="5">
        <v>43243</v>
      </c>
      <c r="C488" t="s">
        <v>42</v>
      </c>
      <c r="D488" s="3">
        <f>VLOOKUP(C488,Index!$C$2:$D$182,2,FALSE)</f>
        <v>27</v>
      </c>
      <c r="H488" t="s">
        <v>19</v>
      </c>
      <c r="I488">
        <f>VLOOKUP(Table1[[#This Row],[trait_name]],Trait[],2,FALSE)</f>
        <v>1</v>
      </c>
      <c r="J488" s="30" t="s">
        <v>243</v>
      </c>
      <c r="K488" s="3" t="s">
        <v>295</v>
      </c>
    </row>
    <row r="489" spans="1:11">
      <c r="A489" s="5">
        <v>43243</v>
      </c>
      <c r="B489" s="5">
        <v>43243</v>
      </c>
      <c r="C489" t="s">
        <v>43</v>
      </c>
      <c r="D489" s="3">
        <f>VLOOKUP(C489,Index!$C$2:$D$182,2,FALSE)</f>
        <v>28</v>
      </c>
      <c r="F489" t="s">
        <v>44</v>
      </c>
      <c r="H489" t="s">
        <v>13</v>
      </c>
      <c r="I489">
        <f>VLOOKUP(Table1[[#This Row],[trait_name]],Trait[],2,FALSE)</f>
        <v>1</v>
      </c>
      <c r="J489" s="30" t="s">
        <v>243</v>
      </c>
      <c r="K489" s="3" t="s">
        <v>296</v>
      </c>
    </row>
    <row r="490" spans="1:11">
      <c r="A490" s="5">
        <v>43243</v>
      </c>
      <c r="B490" s="5">
        <v>43243</v>
      </c>
      <c r="C490" t="s">
        <v>191</v>
      </c>
      <c r="D490" s="3">
        <f>VLOOKUP(C490,Index!$C$2:$D$182,2,FALSE)</f>
        <v>29</v>
      </c>
      <c r="H490" t="s">
        <v>297</v>
      </c>
      <c r="I490">
        <f>VLOOKUP(Table1[[#This Row],[trait_name]],Trait[],2,FALSE)</f>
        <v>1</v>
      </c>
      <c r="J490" s="30" t="s">
        <v>243</v>
      </c>
      <c r="K490" s="3" t="s">
        <v>298</v>
      </c>
    </row>
    <row r="491" spans="1:11">
      <c r="A491" s="5">
        <v>43243</v>
      </c>
      <c r="B491" s="5">
        <v>43243</v>
      </c>
      <c r="C491" t="s">
        <v>45</v>
      </c>
      <c r="D491" s="3">
        <f>VLOOKUP(C491,Index!$C$2:$D$182,2,FALSE)</f>
        <v>30</v>
      </c>
      <c r="H491" t="s">
        <v>13</v>
      </c>
      <c r="I491">
        <f>VLOOKUP(Table1[[#This Row],[trait_name]],Trait[],2,FALSE)</f>
        <v>1</v>
      </c>
      <c r="J491" s="30" t="s">
        <v>243</v>
      </c>
      <c r="K491" s="3" t="s">
        <v>299</v>
      </c>
    </row>
    <row r="492" spans="1:11">
      <c r="A492" s="5">
        <v>43243</v>
      </c>
      <c r="B492" s="5">
        <v>43243</v>
      </c>
      <c r="C492" t="s">
        <v>46</v>
      </c>
      <c r="D492" s="3">
        <f>VLOOKUP(C492,Index!$C$2:$D$182,2,FALSE)</f>
        <v>31</v>
      </c>
      <c r="H492" t="s">
        <v>16</v>
      </c>
      <c r="I492">
        <f>VLOOKUP(Table1[[#This Row],[trait_name]],Trait[],2,FALSE)</f>
        <v>1</v>
      </c>
      <c r="J492" s="30" t="s">
        <v>243</v>
      </c>
      <c r="K492" s="3" t="s">
        <v>300</v>
      </c>
    </row>
    <row r="493" spans="1:11">
      <c r="A493" s="5">
        <v>43243</v>
      </c>
      <c r="B493" s="5">
        <v>43243</v>
      </c>
      <c r="C493" t="s">
        <v>47</v>
      </c>
      <c r="D493" s="3">
        <f>VLOOKUP(C493,Index!$C$2:$D$182,2,FALSE)</f>
        <v>32</v>
      </c>
      <c r="H493" t="s">
        <v>16</v>
      </c>
      <c r="I493">
        <f>VLOOKUP(Table1[[#This Row],[trait_name]],Trait[],2,FALSE)</f>
        <v>1</v>
      </c>
      <c r="J493" s="30" t="s">
        <v>243</v>
      </c>
      <c r="K493" s="3" t="s">
        <v>301</v>
      </c>
    </row>
    <row r="494" spans="1:11">
      <c r="A494" s="5">
        <v>43243</v>
      </c>
      <c r="B494" s="5">
        <v>43243</v>
      </c>
      <c r="C494" t="s">
        <v>47</v>
      </c>
      <c r="D494" s="3">
        <f>VLOOKUP(C494,Index!$C$2:$D$182,2,FALSE)</f>
        <v>32</v>
      </c>
      <c r="H494" t="s">
        <v>13</v>
      </c>
      <c r="I494">
        <f>VLOOKUP(Table1[[#This Row],[trait_name]],Trait[],2,FALSE)</f>
        <v>1</v>
      </c>
      <c r="J494" s="30" t="s">
        <v>243</v>
      </c>
      <c r="K494" s="3" t="s">
        <v>302</v>
      </c>
    </row>
    <row r="495" spans="1:11">
      <c r="A495" s="5">
        <v>43243</v>
      </c>
      <c r="B495" s="5">
        <v>43243</v>
      </c>
      <c r="C495" t="s">
        <v>47</v>
      </c>
      <c r="D495" s="3">
        <f>VLOOKUP(C495,Index!$C$2:$D$182,2,FALSE)</f>
        <v>32</v>
      </c>
      <c r="H495" t="s">
        <v>13</v>
      </c>
      <c r="I495">
        <f>VLOOKUP(Table1[[#This Row],[trait_name]],Trait[],2,FALSE)</f>
        <v>1</v>
      </c>
      <c r="J495" s="30" t="s">
        <v>243</v>
      </c>
      <c r="K495" s="3" t="s">
        <v>303</v>
      </c>
    </row>
    <row r="496" spans="1:11">
      <c r="A496" s="5">
        <v>43243</v>
      </c>
      <c r="B496" s="5">
        <v>43243</v>
      </c>
      <c r="C496" t="s">
        <v>48</v>
      </c>
      <c r="D496" s="3">
        <f>VLOOKUP(C496,Index!$C$2:$D$182,2,FALSE)</f>
        <v>33</v>
      </c>
      <c r="H496" t="s">
        <v>49</v>
      </c>
      <c r="I496">
        <f>VLOOKUP(Table1[[#This Row],[trait_name]],Trait[],2,FALSE)</f>
        <v>1</v>
      </c>
      <c r="J496" s="30" t="s">
        <v>243</v>
      </c>
      <c r="K496" s="3" t="s">
        <v>304</v>
      </c>
    </row>
    <row r="497" spans="1:11">
      <c r="A497" s="5">
        <v>43243</v>
      </c>
      <c r="B497" s="5">
        <v>43243</v>
      </c>
      <c r="C497" t="s">
        <v>48</v>
      </c>
      <c r="D497" s="3">
        <f>VLOOKUP(C497,Index!$C$2:$D$182,2,FALSE)</f>
        <v>33</v>
      </c>
      <c r="H497" t="s">
        <v>49</v>
      </c>
      <c r="I497">
        <f>VLOOKUP(Table1[[#This Row],[trait_name]],Trait[],2,FALSE)</f>
        <v>1</v>
      </c>
      <c r="J497" s="30" t="s">
        <v>243</v>
      </c>
      <c r="K497" s="3" t="s">
        <v>305</v>
      </c>
    </row>
    <row r="498" spans="1:11">
      <c r="A498" s="5">
        <v>43243</v>
      </c>
      <c r="B498" s="5">
        <v>43243</v>
      </c>
      <c r="C498" t="s">
        <v>48</v>
      </c>
      <c r="D498" s="3">
        <f>VLOOKUP(C498,Index!$C$2:$D$182,2,FALSE)</f>
        <v>33</v>
      </c>
      <c r="H498" t="s">
        <v>49</v>
      </c>
      <c r="I498">
        <f>VLOOKUP(Table1[[#This Row],[trait_name]],Trait[],2,FALSE)</f>
        <v>1</v>
      </c>
      <c r="J498" s="30" t="s">
        <v>243</v>
      </c>
      <c r="K498" s="3" t="s">
        <v>306</v>
      </c>
    </row>
    <row r="499" spans="1:11">
      <c r="A499" s="5">
        <v>43243</v>
      </c>
      <c r="B499" s="5">
        <v>43243</v>
      </c>
      <c r="C499" t="s">
        <v>50</v>
      </c>
      <c r="D499" s="3">
        <f>VLOOKUP(C499,Index!$C$2:$D$182,2,FALSE)</f>
        <v>34</v>
      </c>
      <c r="H499" t="s">
        <v>241</v>
      </c>
      <c r="I499">
        <f>VLOOKUP(Table1[[#This Row],[trait_name]],Trait[],2,FALSE)</f>
        <v>1</v>
      </c>
      <c r="J499" s="30" t="s">
        <v>243</v>
      </c>
      <c r="K499" s="3" t="s">
        <v>307</v>
      </c>
    </row>
    <row r="500" spans="1:11">
      <c r="A500" s="5">
        <v>43243</v>
      </c>
      <c r="B500" s="5">
        <v>43243</v>
      </c>
      <c r="C500" t="s">
        <v>50</v>
      </c>
      <c r="D500" s="3">
        <f>VLOOKUP(C500,Index!$C$2:$D$182,2,FALSE)</f>
        <v>34</v>
      </c>
      <c r="H500" t="s">
        <v>19</v>
      </c>
      <c r="I500">
        <f>VLOOKUP(Table1[[#This Row],[trait_name]],Trait[],2,FALSE)</f>
        <v>1</v>
      </c>
      <c r="J500" s="30" t="s">
        <v>243</v>
      </c>
      <c r="K500" s="3" t="s">
        <v>308</v>
      </c>
    </row>
    <row r="501" spans="1:11">
      <c r="A501" s="5">
        <v>43243</v>
      </c>
      <c r="B501" s="5">
        <v>43243</v>
      </c>
      <c r="C501" t="s">
        <v>51</v>
      </c>
      <c r="D501" s="3">
        <f>VLOOKUP(C501,Index!$C$2:$D$182,2,FALSE)</f>
        <v>35</v>
      </c>
      <c r="H501" t="s">
        <v>13</v>
      </c>
      <c r="I501">
        <f>VLOOKUP(Table1[[#This Row],[trait_name]],Trait[],2,FALSE)</f>
        <v>1</v>
      </c>
      <c r="J501" s="30" t="s">
        <v>243</v>
      </c>
      <c r="K501" s="3" t="s">
        <v>309</v>
      </c>
    </row>
    <row r="502" spans="1:11">
      <c r="A502" s="5">
        <v>43244</v>
      </c>
      <c r="B502" s="5">
        <v>43244</v>
      </c>
      <c r="C502" t="s">
        <v>52</v>
      </c>
      <c r="D502" s="3">
        <f>VLOOKUP(C502,Index!$C$2:$D$182,2,FALSE)</f>
        <v>36</v>
      </c>
      <c r="H502" t="s">
        <v>19</v>
      </c>
      <c r="I502">
        <f>VLOOKUP(Table1[[#This Row],[trait_name]],Trait[],2,FALSE)</f>
        <v>1</v>
      </c>
      <c r="J502" s="30" t="s">
        <v>243</v>
      </c>
      <c r="K502" s="3" t="s">
        <v>310</v>
      </c>
    </row>
    <row r="503" spans="1:11">
      <c r="A503" s="5">
        <v>43244</v>
      </c>
      <c r="B503" s="5">
        <v>43244</v>
      </c>
      <c r="C503" t="s">
        <v>53</v>
      </c>
      <c r="D503" s="3">
        <f>VLOOKUP(C503,Index!$C$2:$D$182,2,FALSE)</f>
        <v>37</v>
      </c>
      <c r="H503" t="s">
        <v>16</v>
      </c>
      <c r="I503">
        <f>VLOOKUP(Table1[[#This Row],[trait_name]],Trait[],2,FALSE)</f>
        <v>1</v>
      </c>
      <c r="J503" s="30" t="s">
        <v>243</v>
      </c>
      <c r="K503" s="3" t="s">
        <v>311</v>
      </c>
    </row>
    <row r="504" spans="1:11">
      <c r="A504" s="5">
        <v>43244</v>
      </c>
      <c r="B504" s="5">
        <v>43244</v>
      </c>
      <c r="C504" t="s">
        <v>192</v>
      </c>
      <c r="D504" s="3">
        <f>VLOOKUP(C504,Index!$C$2:$D$182,2,FALSE)</f>
        <v>38</v>
      </c>
      <c r="H504" t="s">
        <v>232</v>
      </c>
      <c r="I504">
        <f>VLOOKUP(Table1[[#This Row],[trait_name]],Trait[],2,FALSE)</f>
        <v>1</v>
      </c>
      <c r="J504" s="30" t="s">
        <v>243</v>
      </c>
      <c r="K504" s="3" t="s">
        <v>312</v>
      </c>
    </row>
    <row r="505" spans="1:11">
      <c r="A505" s="5">
        <v>43244</v>
      </c>
      <c r="B505" s="5">
        <v>43244</v>
      </c>
      <c r="C505" t="s">
        <v>193</v>
      </c>
      <c r="D505" s="3">
        <f>VLOOKUP(C505,Index!$C$2:$D$182,2,FALSE)</f>
        <v>39</v>
      </c>
      <c r="H505" t="s">
        <v>97</v>
      </c>
      <c r="I505">
        <f>VLOOKUP(Table1[[#This Row],[trait_name]],Trait[],2,FALSE)</f>
        <v>1</v>
      </c>
      <c r="J505" s="30" t="s">
        <v>243</v>
      </c>
      <c r="K505" s="3" t="s">
        <v>313</v>
      </c>
    </row>
    <row r="506" spans="1:11">
      <c r="A506" s="5">
        <v>43244</v>
      </c>
      <c r="B506" s="5">
        <v>43244</v>
      </c>
      <c r="C506" t="s">
        <v>193</v>
      </c>
      <c r="D506" s="3">
        <f>VLOOKUP(C506,Index!$C$2:$D$182,2,FALSE)</f>
        <v>39</v>
      </c>
      <c r="H506" t="s">
        <v>314</v>
      </c>
      <c r="I506">
        <f>VLOOKUP(Table1[[#This Row],[trait_name]],Trait[],2,FALSE)</f>
        <v>1</v>
      </c>
      <c r="J506" s="30" t="s">
        <v>243</v>
      </c>
      <c r="K506" s="3" t="s">
        <v>315</v>
      </c>
    </row>
    <row r="507" spans="1:11">
      <c r="A507" s="5">
        <v>43244</v>
      </c>
      <c r="B507" s="5">
        <v>43244</v>
      </c>
      <c r="C507" t="s">
        <v>54</v>
      </c>
      <c r="D507" s="3">
        <f>VLOOKUP(C507,Index!$C$2:$D$182,2,FALSE)</f>
        <v>40</v>
      </c>
      <c r="H507" t="s">
        <v>13</v>
      </c>
      <c r="I507">
        <f>VLOOKUP(Table1[[#This Row],[trait_name]],Trait[],2,FALSE)</f>
        <v>1</v>
      </c>
      <c r="J507" s="30" t="s">
        <v>243</v>
      </c>
      <c r="K507" s="3" t="s">
        <v>316</v>
      </c>
    </row>
    <row r="508" spans="1:11">
      <c r="A508" s="5">
        <v>43244</v>
      </c>
      <c r="B508" s="5">
        <v>43244</v>
      </c>
      <c r="C508" t="s">
        <v>54</v>
      </c>
      <c r="D508" s="3">
        <f>VLOOKUP(C508,Index!$C$2:$D$182,2,FALSE)</f>
        <v>40</v>
      </c>
      <c r="H508" t="s">
        <v>13</v>
      </c>
      <c r="I508">
        <f>VLOOKUP(Table1[[#This Row],[trait_name]],Trait[],2,FALSE)</f>
        <v>1</v>
      </c>
      <c r="J508" s="30" t="s">
        <v>243</v>
      </c>
      <c r="K508" s="3" t="s">
        <v>317</v>
      </c>
    </row>
    <row r="509" spans="1:11">
      <c r="A509" s="5">
        <v>43244</v>
      </c>
      <c r="B509" s="5">
        <v>43244</v>
      </c>
      <c r="C509" t="s">
        <v>56</v>
      </c>
      <c r="D509" s="3">
        <f>VLOOKUP(C509,Index!$C$2:$D$182,2,FALSE)</f>
        <v>41</v>
      </c>
      <c r="H509" t="s">
        <v>13</v>
      </c>
      <c r="I509">
        <f>VLOOKUP(Table1[[#This Row],[trait_name]],Trait[],2,FALSE)</f>
        <v>1</v>
      </c>
      <c r="J509" s="30" t="s">
        <v>243</v>
      </c>
      <c r="K509" s="3" t="s">
        <v>318</v>
      </c>
    </row>
    <row r="510" spans="1:11">
      <c r="A510" s="5">
        <v>43244</v>
      </c>
      <c r="B510" s="5">
        <v>43244</v>
      </c>
      <c r="C510" t="s">
        <v>56</v>
      </c>
      <c r="D510" s="3">
        <f>VLOOKUP(C510,Index!$C$2:$D$182,2,FALSE)</f>
        <v>41</v>
      </c>
      <c r="H510" t="s">
        <v>19</v>
      </c>
      <c r="I510">
        <f>VLOOKUP(Table1[[#This Row],[trait_name]],Trait[],2,FALSE)</f>
        <v>1</v>
      </c>
      <c r="J510" s="30" t="s">
        <v>243</v>
      </c>
      <c r="K510" s="3" t="s">
        <v>319</v>
      </c>
    </row>
    <row r="511" spans="1:11">
      <c r="A511" s="5">
        <v>43244</v>
      </c>
      <c r="B511" s="5">
        <v>43244</v>
      </c>
      <c r="C511" t="s">
        <v>194</v>
      </c>
      <c r="D511" s="3">
        <f>VLOOKUP(C511,Index!$C$2:$D$182,2,FALSE)</f>
        <v>42</v>
      </c>
      <c r="H511" t="s">
        <v>320</v>
      </c>
      <c r="I511">
        <f>VLOOKUP(Table1[[#This Row],[trait_name]],Trait[],2,FALSE)</f>
        <v>1</v>
      </c>
      <c r="J511" s="30" t="s">
        <v>243</v>
      </c>
      <c r="K511" s="3" t="s">
        <v>321</v>
      </c>
    </row>
    <row r="512" spans="1:11">
      <c r="A512" s="5">
        <v>43244</v>
      </c>
      <c r="B512" s="5">
        <v>43244</v>
      </c>
      <c r="C512" t="s">
        <v>57</v>
      </c>
      <c r="D512" s="3">
        <f>VLOOKUP(C512,Index!$C$2:$D$182,2,FALSE)</f>
        <v>43</v>
      </c>
      <c r="H512" t="s">
        <v>16</v>
      </c>
      <c r="I512">
        <f>VLOOKUP(Table1[[#This Row],[trait_name]],Trait[],2,FALSE)</f>
        <v>1</v>
      </c>
      <c r="J512" s="30" t="s">
        <v>243</v>
      </c>
      <c r="K512" s="3" t="s">
        <v>322</v>
      </c>
    </row>
    <row r="513" spans="1:11">
      <c r="A513" s="5">
        <v>43244</v>
      </c>
      <c r="B513" s="5">
        <v>43244</v>
      </c>
      <c r="C513" t="s">
        <v>195</v>
      </c>
      <c r="D513" s="3">
        <f>VLOOKUP(C513,Index!$C$2:$D$182,2,FALSE)</f>
        <v>44</v>
      </c>
      <c r="H513" t="s">
        <v>16</v>
      </c>
      <c r="I513">
        <f>VLOOKUP(Table1[[#This Row],[trait_name]],Trait[],2,FALSE)</f>
        <v>1</v>
      </c>
      <c r="J513" s="30" t="s">
        <v>243</v>
      </c>
      <c r="K513" s="3" t="s">
        <v>323</v>
      </c>
    </row>
    <row r="514" spans="1:11">
      <c r="A514" s="5">
        <v>43244</v>
      </c>
      <c r="B514" s="5">
        <v>43244</v>
      </c>
      <c r="C514" t="s">
        <v>195</v>
      </c>
      <c r="D514" s="3">
        <f>VLOOKUP(C514,Index!$C$2:$D$182,2,FALSE)</f>
        <v>44</v>
      </c>
      <c r="H514" t="s">
        <v>94</v>
      </c>
      <c r="I514">
        <f>VLOOKUP(Table1[[#This Row],[trait_name]],Trait[],2,FALSE)</f>
        <v>1</v>
      </c>
      <c r="J514" s="30" t="s">
        <v>243</v>
      </c>
      <c r="K514" s="3" t="s">
        <v>324</v>
      </c>
    </row>
    <row r="515" spans="1:11">
      <c r="A515" s="5">
        <v>43244</v>
      </c>
      <c r="B515" s="5">
        <v>43244</v>
      </c>
      <c r="C515" t="s">
        <v>196</v>
      </c>
      <c r="D515" s="3">
        <f>VLOOKUP(C515,Index!$C$2:$D$182,2,FALSE)</f>
        <v>45</v>
      </c>
      <c r="H515" t="s">
        <v>55</v>
      </c>
      <c r="I515">
        <f>VLOOKUP(Table1[[#This Row],[trait_name]],Trait[],2,FALSE)</f>
        <v>1</v>
      </c>
      <c r="J515" s="30" t="s">
        <v>243</v>
      </c>
      <c r="K515" s="3" t="s">
        <v>325</v>
      </c>
    </row>
    <row r="516" spans="1:11">
      <c r="A516" s="5">
        <v>43244</v>
      </c>
      <c r="B516" s="5">
        <v>43244</v>
      </c>
      <c r="C516" t="s">
        <v>58</v>
      </c>
      <c r="D516" s="3">
        <f>VLOOKUP(C516,Index!$C$2:$D$182,2,FALSE)</f>
        <v>46</v>
      </c>
      <c r="H516" t="s">
        <v>13</v>
      </c>
      <c r="I516">
        <f>VLOOKUP(Table1[[#This Row],[trait_name]],Trait[],2,FALSE)</f>
        <v>1</v>
      </c>
      <c r="J516" s="30" t="s">
        <v>243</v>
      </c>
      <c r="K516" s="3" t="s">
        <v>326</v>
      </c>
    </row>
    <row r="517" spans="1:11">
      <c r="A517" s="5">
        <v>43244</v>
      </c>
      <c r="B517" s="5">
        <v>43244</v>
      </c>
      <c r="C517" t="s">
        <v>59</v>
      </c>
      <c r="D517" s="3">
        <f>VLOOKUP(C517,Index!$C$2:$D$182,2,FALSE)</f>
        <v>47</v>
      </c>
      <c r="H517" t="s">
        <v>16</v>
      </c>
      <c r="I517">
        <f>VLOOKUP(Table1[[#This Row],[trait_name]],Trait[],2,FALSE)</f>
        <v>1</v>
      </c>
      <c r="J517" s="30" t="s">
        <v>243</v>
      </c>
      <c r="K517" s="3" t="s">
        <v>327</v>
      </c>
    </row>
    <row r="518" spans="1:11">
      <c r="A518" s="5">
        <v>43244</v>
      </c>
      <c r="B518" s="5">
        <v>43244</v>
      </c>
      <c r="C518" t="s">
        <v>197</v>
      </c>
      <c r="D518" s="3">
        <f>VLOOKUP(C518,Index!$C$2:$D$182,2,FALSE)</f>
        <v>48</v>
      </c>
      <c r="H518" t="s">
        <v>16</v>
      </c>
      <c r="I518">
        <f>VLOOKUP(Table1[[#This Row],[trait_name]],Trait[],2,FALSE)</f>
        <v>1</v>
      </c>
      <c r="J518" s="30" t="s">
        <v>243</v>
      </c>
      <c r="K518" s="3" t="s">
        <v>328</v>
      </c>
    </row>
    <row r="519" spans="1:11">
      <c r="A519" s="5">
        <v>43244</v>
      </c>
      <c r="B519" s="5">
        <v>43244</v>
      </c>
      <c r="C519" t="s">
        <v>198</v>
      </c>
      <c r="D519" s="3">
        <f>VLOOKUP(C519,Index!$C$2:$D$182,2,FALSE)</f>
        <v>49</v>
      </c>
      <c r="H519" t="s">
        <v>16</v>
      </c>
      <c r="I519">
        <f>VLOOKUP(Table1[[#This Row],[trait_name]],Trait[],2,FALSE)</f>
        <v>1</v>
      </c>
      <c r="J519" s="30" t="s">
        <v>243</v>
      </c>
      <c r="K519" s="3" t="s">
        <v>329</v>
      </c>
    </row>
    <row r="520" spans="1:11">
      <c r="A520" s="5">
        <v>43244</v>
      </c>
      <c r="B520" s="5">
        <v>43244</v>
      </c>
      <c r="C520" t="s">
        <v>61</v>
      </c>
      <c r="D520" s="3">
        <f>VLOOKUP(C520,Index!$C$2:$D$182,2,FALSE)</f>
        <v>50</v>
      </c>
      <c r="H520" t="s">
        <v>16</v>
      </c>
      <c r="I520">
        <f>VLOOKUP(Table1[[#This Row],[trait_name]],Trait[],2,FALSE)</f>
        <v>1</v>
      </c>
      <c r="J520" s="30" t="s">
        <v>243</v>
      </c>
      <c r="K520" s="3" t="s">
        <v>330</v>
      </c>
    </row>
    <row r="521" spans="1:11">
      <c r="A521" s="5">
        <v>43244</v>
      </c>
      <c r="B521" s="5">
        <v>43244</v>
      </c>
      <c r="C521" t="s">
        <v>61</v>
      </c>
      <c r="D521" s="3">
        <f>VLOOKUP(C521,Index!$C$2:$D$182,2,FALSE)</f>
        <v>50</v>
      </c>
      <c r="H521" t="s">
        <v>104</v>
      </c>
      <c r="I521">
        <f>VLOOKUP(Table1[[#This Row],[trait_name]],Trait[],2,FALSE)</f>
        <v>1</v>
      </c>
      <c r="J521" s="30" t="s">
        <v>243</v>
      </c>
      <c r="K521" s="3" t="s">
        <v>331</v>
      </c>
    </row>
    <row r="522" spans="1:11">
      <c r="A522" s="5">
        <v>43245</v>
      </c>
      <c r="B522" s="5">
        <v>43245</v>
      </c>
      <c r="C522" t="s">
        <v>62</v>
      </c>
      <c r="D522" s="3">
        <f>VLOOKUP(C522,Index!$C$2:$D$182,2,FALSE)</f>
        <v>51</v>
      </c>
      <c r="H522" t="s">
        <v>13</v>
      </c>
      <c r="I522">
        <f>VLOOKUP(Table1[[#This Row],[trait_name]],Trait[],2,FALSE)</f>
        <v>1</v>
      </c>
      <c r="J522" s="30" t="s">
        <v>243</v>
      </c>
      <c r="K522" s="3" t="s">
        <v>332</v>
      </c>
    </row>
    <row r="523" spans="1:11">
      <c r="A523" s="5">
        <v>43245</v>
      </c>
      <c r="B523" s="5">
        <v>43245</v>
      </c>
      <c r="C523" t="s">
        <v>199</v>
      </c>
      <c r="D523" s="3">
        <f>VLOOKUP(C523,Index!$C$2:$D$182,2,FALSE)</f>
        <v>52</v>
      </c>
      <c r="H523" t="s">
        <v>16</v>
      </c>
      <c r="I523">
        <f>VLOOKUP(Table1[[#This Row],[trait_name]],Trait[],2,FALSE)</f>
        <v>1</v>
      </c>
      <c r="J523" s="30" t="s">
        <v>243</v>
      </c>
      <c r="K523" s="3" t="s">
        <v>333</v>
      </c>
    </row>
    <row r="524" spans="1:11">
      <c r="A524" s="5">
        <v>43245</v>
      </c>
      <c r="B524" s="5">
        <v>43245</v>
      </c>
      <c r="C524" t="s">
        <v>63</v>
      </c>
      <c r="D524" s="3">
        <f>VLOOKUP(C524,Index!$C$2:$D$182,2,FALSE)</f>
        <v>53</v>
      </c>
      <c r="H524" t="s">
        <v>16</v>
      </c>
      <c r="I524">
        <f>VLOOKUP(Table1[[#This Row],[trait_name]],Trait[],2,FALSE)</f>
        <v>1</v>
      </c>
      <c r="J524" s="30" t="s">
        <v>243</v>
      </c>
      <c r="K524" s="3" t="s">
        <v>334</v>
      </c>
    </row>
    <row r="525" spans="1:11">
      <c r="A525" s="5">
        <v>43245</v>
      </c>
      <c r="B525" s="5">
        <v>43245</v>
      </c>
      <c r="C525" t="s">
        <v>64</v>
      </c>
      <c r="D525" s="3">
        <f>VLOOKUP(C525,Index!$C$2:$D$182,2,FALSE)</f>
        <v>54</v>
      </c>
      <c r="H525" t="s">
        <v>13</v>
      </c>
      <c r="I525">
        <f>VLOOKUP(Table1[[#This Row],[trait_name]],Trait[],2,FALSE)</f>
        <v>1</v>
      </c>
      <c r="J525" s="30" t="s">
        <v>243</v>
      </c>
      <c r="K525" s="3" t="s">
        <v>335</v>
      </c>
    </row>
    <row r="526" spans="1:11">
      <c r="A526" s="5">
        <v>43245</v>
      </c>
      <c r="B526" s="5">
        <v>43245</v>
      </c>
      <c r="C526" t="s">
        <v>200</v>
      </c>
      <c r="D526" s="3">
        <f>VLOOKUP(C526,Index!$C$2:$D$182,2,FALSE)</f>
        <v>55</v>
      </c>
      <c r="H526" t="s">
        <v>13</v>
      </c>
      <c r="I526">
        <f>VLOOKUP(Table1[[#This Row],[trait_name]],Trait[],2,FALSE)</f>
        <v>1</v>
      </c>
      <c r="J526" s="30" t="s">
        <v>243</v>
      </c>
      <c r="K526" s="3" t="s">
        <v>336</v>
      </c>
    </row>
    <row r="527" spans="1:11">
      <c r="A527" s="5">
        <v>43245</v>
      </c>
      <c r="B527" s="5">
        <v>43245</v>
      </c>
      <c r="C527" t="s">
        <v>65</v>
      </c>
      <c r="D527" s="3">
        <f>VLOOKUP(C527,Index!$C$2:$D$182,2,FALSE)</f>
        <v>56</v>
      </c>
      <c r="H527" t="s">
        <v>16</v>
      </c>
      <c r="I527">
        <f>VLOOKUP(Table1[[#This Row],[trait_name]],Trait[],2,FALSE)</f>
        <v>1</v>
      </c>
      <c r="J527" s="30" t="s">
        <v>243</v>
      </c>
      <c r="K527" s="3" t="s">
        <v>337</v>
      </c>
    </row>
    <row r="528" spans="1:11">
      <c r="A528" s="5">
        <v>43245</v>
      </c>
      <c r="B528" s="5">
        <v>43245</v>
      </c>
      <c r="C528" t="s">
        <v>65</v>
      </c>
      <c r="D528" s="3">
        <f>VLOOKUP(C528,Index!$C$2:$D$182,2,FALSE)</f>
        <v>56</v>
      </c>
      <c r="H528" t="s">
        <v>13</v>
      </c>
      <c r="I528">
        <f>VLOOKUP(Table1[[#This Row],[trait_name]],Trait[],2,FALSE)</f>
        <v>1</v>
      </c>
      <c r="J528" s="30" t="s">
        <v>243</v>
      </c>
      <c r="K528" s="3" t="s">
        <v>338</v>
      </c>
    </row>
    <row r="529" spans="1:11">
      <c r="A529" s="5">
        <v>43245</v>
      </c>
      <c r="B529" s="5">
        <v>43245</v>
      </c>
      <c r="C529" t="s">
        <v>201</v>
      </c>
      <c r="D529" s="3">
        <f>VLOOKUP(C529,Index!$C$2:$D$182,2,FALSE)</f>
        <v>57</v>
      </c>
      <c r="H529" t="s">
        <v>55</v>
      </c>
      <c r="I529">
        <f>VLOOKUP(Table1[[#This Row],[trait_name]],Trait[],2,FALSE)</f>
        <v>1</v>
      </c>
      <c r="J529" s="30" t="s">
        <v>243</v>
      </c>
      <c r="K529" s="3" t="s">
        <v>339</v>
      </c>
    </row>
    <row r="530" spans="1:11">
      <c r="A530" s="5">
        <v>43245</v>
      </c>
      <c r="B530" s="5">
        <v>43245</v>
      </c>
      <c r="C530" t="s">
        <v>66</v>
      </c>
      <c r="D530" s="3">
        <f>VLOOKUP(C530,Index!$C$2:$D$182,2,FALSE)</f>
        <v>58</v>
      </c>
      <c r="H530" t="s">
        <v>340</v>
      </c>
      <c r="I530">
        <f>VLOOKUP(Table1[[#This Row],[trait_name]],Trait[],2,FALSE)</f>
        <v>1</v>
      </c>
      <c r="J530" s="30" t="s">
        <v>243</v>
      </c>
      <c r="K530" s="3" t="s">
        <v>341</v>
      </c>
    </row>
    <row r="531" spans="1:11">
      <c r="A531" s="5">
        <v>43245</v>
      </c>
      <c r="B531" s="5">
        <v>43245</v>
      </c>
      <c r="C531" t="s">
        <v>67</v>
      </c>
      <c r="D531" s="3">
        <f>VLOOKUP(C531,Index!$C$2:$D$182,2,FALSE)</f>
        <v>59</v>
      </c>
      <c r="H531" t="s">
        <v>16</v>
      </c>
      <c r="I531">
        <f>VLOOKUP(Table1[[#This Row],[trait_name]],Trait[],2,FALSE)</f>
        <v>1</v>
      </c>
      <c r="J531" s="30" t="s">
        <v>243</v>
      </c>
      <c r="K531" s="3" t="s">
        <v>342</v>
      </c>
    </row>
    <row r="532" spans="1:11">
      <c r="A532" s="5">
        <v>43245</v>
      </c>
      <c r="B532" s="5">
        <v>43245</v>
      </c>
      <c r="C532" t="s">
        <v>68</v>
      </c>
      <c r="D532" s="3">
        <f>VLOOKUP(C532,Index!$C$2:$D$182,2,FALSE)</f>
        <v>60</v>
      </c>
      <c r="F532" t="s">
        <v>69</v>
      </c>
      <c r="H532" t="s">
        <v>343</v>
      </c>
      <c r="I532">
        <f>VLOOKUP(Table1[[#This Row],[trait_name]],Trait[],2,FALSE)</f>
        <v>1</v>
      </c>
      <c r="J532" s="30" t="s">
        <v>243</v>
      </c>
      <c r="K532" s="3" t="s">
        <v>344</v>
      </c>
    </row>
    <row r="533" spans="1:11">
      <c r="A533" s="5">
        <v>43245</v>
      </c>
      <c r="B533" s="5">
        <v>43245</v>
      </c>
      <c r="C533" t="s">
        <v>68</v>
      </c>
      <c r="D533" s="3">
        <f>VLOOKUP(C533,Index!$C$2:$D$182,2,FALSE)</f>
        <v>60</v>
      </c>
      <c r="F533" t="s">
        <v>69</v>
      </c>
      <c r="H533" t="s">
        <v>138</v>
      </c>
      <c r="I533">
        <f>VLOOKUP(Table1[[#This Row],[trait_name]],Trait[],2,FALSE)</f>
        <v>1</v>
      </c>
      <c r="J533" s="30" t="s">
        <v>243</v>
      </c>
      <c r="K533" s="3" t="s">
        <v>345</v>
      </c>
    </row>
    <row r="534" spans="1:11">
      <c r="A534" s="5">
        <v>43245</v>
      </c>
      <c r="B534" s="5">
        <v>43245</v>
      </c>
      <c r="C534" t="s">
        <v>71</v>
      </c>
      <c r="D534" s="3">
        <f>VLOOKUP(C534,Index!$C$2:$D$182,2,FALSE)</f>
        <v>61</v>
      </c>
      <c r="H534" t="s">
        <v>13</v>
      </c>
      <c r="I534">
        <f>VLOOKUP(Table1[[#This Row],[trait_name]],Trait[],2,FALSE)</f>
        <v>1</v>
      </c>
      <c r="J534" s="30" t="s">
        <v>243</v>
      </c>
      <c r="K534" s="3" t="s">
        <v>346</v>
      </c>
    </row>
    <row r="535" spans="1:11">
      <c r="A535" s="5">
        <v>43245</v>
      </c>
      <c r="B535" s="5">
        <v>43245</v>
      </c>
      <c r="C535" t="s">
        <v>72</v>
      </c>
      <c r="D535" s="3">
        <f>VLOOKUP(C535,Index!$C$2:$D$182,2,FALSE)</f>
        <v>62</v>
      </c>
      <c r="H535" t="s">
        <v>347</v>
      </c>
      <c r="I535">
        <f>VLOOKUP(Table1[[#This Row],[trait_name]],Trait[],2,FALSE)</f>
        <v>1</v>
      </c>
      <c r="J535" s="30" t="s">
        <v>243</v>
      </c>
      <c r="K535" s="3" t="s">
        <v>348</v>
      </c>
    </row>
    <row r="536" spans="1:11">
      <c r="A536" s="5">
        <v>43245</v>
      </c>
      <c r="B536" s="5">
        <v>43245</v>
      </c>
      <c r="C536" t="s">
        <v>74</v>
      </c>
      <c r="D536" s="3">
        <f>VLOOKUP(C536,Index!$C$2:$D$182,2,FALSE)</f>
        <v>63</v>
      </c>
      <c r="H536" t="s">
        <v>13</v>
      </c>
      <c r="I536">
        <f>VLOOKUP(Table1[[#This Row],[trait_name]],Trait[],2,FALSE)</f>
        <v>1</v>
      </c>
      <c r="J536" s="30" t="s">
        <v>243</v>
      </c>
      <c r="K536" s="3" t="s">
        <v>349</v>
      </c>
    </row>
    <row r="537" spans="1:11">
      <c r="A537" s="5">
        <v>43245</v>
      </c>
      <c r="B537" s="5">
        <v>43245</v>
      </c>
      <c r="C537" t="s">
        <v>202</v>
      </c>
      <c r="D537" s="3">
        <f>VLOOKUP(C537,Index!$C$2:$D$182,2,FALSE)</f>
        <v>64</v>
      </c>
      <c r="H537" t="s">
        <v>13</v>
      </c>
      <c r="I537">
        <f>VLOOKUP(Table1[[#This Row],[trait_name]],Trait[],2,FALSE)</f>
        <v>1</v>
      </c>
      <c r="J537" s="30" t="s">
        <v>243</v>
      </c>
      <c r="K537" s="3" t="s">
        <v>350</v>
      </c>
    </row>
    <row r="538" spans="1:11">
      <c r="A538" s="5">
        <v>43245</v>
      </c>
      <c r="B538" s="5">
        <v>43245</v>
      </c>
      <c r="C538" t="s">
        <v>75</v>
      </c>
      <c r="D538" s="3">
        <f>VLOOKUP(C538,Index!$C$2:$D$182,2,FALSE)</f>
        <v>65</v>
      </c>
      <c r="H538" t="s">
        <v>13</v>
      </c>
      <c r="I538">
        <f>VLOOKUP(Table1[[#This Row],[trait_name]],Trait[],2,FALSE)</f>
        <v>1</v>
      </c>
      <c r="J538" s="30" t="s">
        <v>243</v>
      </c>
      <c r="K538" s="3" t="s">
        <v>351</v>
      </c>
    </row>
    <row r="539" spans="1:11">
      <c r="A539" s="5">
        <v>43245</v>
      </c>
      <c r="B539" s="5">
        <v>43245</v>
      </c>
      <c r="C539" t="s">
        <v>76</v>
      </c>
      <c r="D539" s="3">
        <f>VLOOKUP(C539,Index!$C$2:$D$182,2,FALSE)</f>
        <v>66</v>
      </c>
      <c r="H539" t="s">
        <v>16</v>
      </c>
      <c r="I539">
        <f>VLOOKUP(Table1[[#This Row],[trait_name]],Trait[],2,FALSE)</f>
        <v>1</v>
      </c>
      <c r="J539" s="30" t="s">
        <v>243</v>
      </c>
      <c r="K539" s="3" t="s">
        <v>352</v>
      </c>
    </row>
    <row r="540" spans="1:11">
      <c r="A540" s="5">
        <v>43245</v>
      </c>
      <c r="B540" s="5">
        <v>43245</v>
      </c>
      <c r="C540" t="s">
        <v>77</v>
      </c>
      <c r="D540" s="3">
        <f>VLOOKUP(C540,Index!$C$2:$D$182,2,FALSE)</f>
        <v>67</v>
      </c>
      <c r="H540" t="s">
        <v>19</v>
      </c>
      <c r="I540">
        <f>VLOOKUP(Table1[[#This Row],[trait_name]],Trait[],2,FALSE)</f>
        <v>1</v>
      </c>
      <c r="J540" s="30" t="s">
        <v>243</v>
      </c>
      <c r="K540" s="3" t="s">
        <v>353</v>
      </c>
    </row>
    <row r="541" spans="1:11">
      <c r="A541" s="5">
        <v>43245</v>
      </c>
      <c r="B541" s="5">
        <v>43245</v>
      </c>
      <c r="C541" t="s">
        <v>78</v>
      </c>
      <c r="D541" s="3">
        <f>VLOOKUP(C541,Index!$C$2:$D$182,2,FALSE)</f>
        <v>68</v>
      </c>
      <c r="H541" t="s">
        <v>13</v>
      </c>
      <c r="I541">
        <f>VLOOKUP(Table1[[#This Row],[trait_name]],Trait[],2,FALSE)</f>
        <v>1</v>
      </c>
      <c r="J541" s="30" t="s">
        <v>243</v>
      </c>
      <c r="K541" s="3" t="s">
        <v>354</v>
      </c>
    </row>
    <row r="542" spans="1:11">
      <c r="A542" s="5">
        <v>43245</v>
      </c>
      <c r="B542" s="5">
        <v>43245</v>
      </c>
      <c r="C542" t="s">
        <v>79</v>
      </c>
      <c r="D542" s="3">
        <f>VLOOKUP(C542,Index!$C$2:$D$182,2,FALSE)</f>
        <v>69</v>
      </c>
      <c r="H542" t="s">
        <v>13</v>
      </c>
      <c r="I542">
        <f>VLOOKUP(Table1[[#This Row],[trait_name]],Trait[],2,FALSE)</f>
        <v>1</v>
      </c>
      <c r="J542" s="30" t="s">
        <v>243</v>
      </c>
      <c r="K542" s="3" t="s">
        <v>355</v>
      </c>
    </row>
    <row r="543" spans="1:11">
      <c r="A543" s="5">
        <v>43245</v>
      </c>
      <c r="B543" s="5">
        <v>43245</v>
      </c>
      <c r="C543" t="s">
        <v>79</v>
      </c>
      <c r="D543" s="3">
        <f>VLOOKUP(C543,Index!$C$2:$D$182,2,FALSE)</f>
        <v>69</v>
      </c>
      <c r="H543" t="s">
        <v>16</v>
      </c>
      <c r="I543">
        <f>VLOOKUP(Table1[[#This Row],[trait_name]],Trait[],2,FALSE)</f>
        <v>1</v>
      </c>
      <c r="J543" s="30" t="s">
        <v>243</v>
      </c>
      <c r="K543" s="3" t="s">
        <v>356</v>
      </c>
    </row>
    <row r="544" spans="1:11">
      <c r="A544" s="5">
        <v>43245</v>
      </c>
      <c r="B544" s="5">
        <v>43245</v>
      </c>
      <c r="C544" t="s">
        <v>203</v>
      </c>
      <c r="D544" s="3">
        <f>VLOOKUP(C544,Index!$C$2:$D$182,2,FALSE)</f>
        <v>70</v>
      </c>
      <c r="H544" t="s">
        <v>347</v>
      </c>
      <c r="I544">
        <f>VLOOKUP(Table1[[#This Row],[trait_name]],Trait[],2,FALSE)</f>
        <v>1</v>
      </c>
      <c r="J544" s="30" t="s">
        <v>243</v>
      </c>
      <c r="K544" s="3" t="s">
        <v>357</v>
      </c>
    </row>
    <row r="545" spans="1:11">
      <c r="A545" s="5">
        <v>43245</v>
      </c>
      <c r="B545" s="5">
        <v>43245</v>
      </c>
      <c r="C545" t="s">
        <v>80</v>
      </c>
      <c r="D545" s="3">
        <f>VLOOKUP(C545,Index!$C$2:$D$182,2,FALSE)</f>
        <v>71</v>
      </c>
      <c r="H545" t="s">
        <v>16</v>
      </c>
      <c r="I545">
        <f>VLOOKUP(Table1[[#This Row],[trait_name]],Trait[],2,FALSE)</f>
        <v>1</v>
      </c>
      <c r="J545" s="30" t="s">
        <v>243</v>
      </c>
      <c r="K545" s="3" t="s">
        <v>358</v>
      </c>
    </row>
    <row r="546" spans="1:11">
      <c r="A546" s="5">
        <v>43245</v>
      </c>
      <c r="B546" s="5">
        <v>43245</v>
      </c>
      <c r="C546" t="s">
        <v>80</v>
      </c>
      <c r="D546" s="3">
        <f>VLOOKUP(C546,Index!$C$2:$D$182,2,FALSE)</f>
        <v>71</v>
      </c>
      <c r="H546" t="s">
        <v>241</v>
      </c>
      <c r="I546">
        <f>VLOOKUP(Table1[[#This Row],[trait_name]],Trait[],2,FALSE)</f>
        <v>1</v>
      </c>
      <c r="J546" s="30" t="s">
        <v>243</v>
      </c>
      <c r="K546" s="3" t="s">
        <v>359</v>
      </c>
    </row>
    <row r="547" spans="1:11">
      <c r="A547" s="5">
        <v>43247</v>
      </c>
      <c r="B547" s="5">
        <v>43247</v>
      </c>
      <c r="C547" t="s">
        <v>81</v>
      </c>
      <c r="D547" s="3">
        <f>VLOOKUP(C547,Index!$C$2:$D$182,2,FALSE)</f>
        <v>72</v>
      </c>
      <c r="E547" t="s">
        <v>82</v>
      </c>
      <c r="H547" t="s">
        <v>13</v>
      </c>
      <c r="I547">
        <f>VLOOKUP(Table1[[#This Row],[trait_name]],Trait[],2,FALSE)</f>
        <v>1</v>
      </c>
      <c r="J547" s="30" t="s">
        <v>243</v>
      </c>
      <c r="K547" s="3" t="s">
        <v>360</v>
      </c>
    </row>
    <row r="548" spans="1:11">
      <c r="A548" s="5">
        <v>43247</v>
      </c>
      <c r="B548" s="5">
        <v>43247</v>
      </c>
      <c r="C548" t="s">
        <v>81</v>
      </c>
      <c r="D548" s="3">
        <f>VLOOKUP(C548,Index!$C$2:$D$182,2,FALSE)</f>
        <v>72</v>
      </c>
      <c r="E548" t="s">
        <v>82</v>
      </c>
      <c r="H548" t="s">
        <v>16</v>
      </c>
      <c r="I548">
        <f>VLOOKUP(Table1[[#This Row],[trait_name]],Trait[],2,FALSE)</f>
        <v>1</v>
      </c>
      <c r="J548" s="30" t="s">
        <v>243</v>
      </c>
      <c r="K548" s="3" t="s">
        <v>361</v>
      </c>
    </row>
    <row r="549" spans="1:11">
      <c r="A549" s="5">
        <v>43247</v>
      </c>
      <c r="B549" s="5">
        <v>43247</v>
      </c>
      <c r="C549" t="s">
        <v>83</v>
      </c>
      <c r="D549" s="3">
        <f>VLOOKUP(C549,Index!$C$2:$D$182,2,FALSE)</f>
        <v>73</v>
      </c>
      <c r="F549" t="s">
        <v>84</v>
      </c>
      <c r="H549" t="s">
        <v>13</v>
      </c>
      <c r="I549">
        <f>VLOOKUP(Table1[[#This Row],[trait_name]],Trait[],2,FALSE)</f>
        <v>1</v>
      </c>
      <c r="J549" s="30" t="s">
        <v>243</v>
      </c>
      <c r="K549" s="3" t="s">
        <v>362</v>
      </c>
    </row>
    <row r="550" spans="1:11">
      <c r="A550" s="5">
        <v>43247</v>
      </c>
      <c r="B550" s="5">
        <v>43247</v>
      </c>
      <c r="C550" t="s">
        <v>85</v>
      </c>
      <c r="D550" s="3">
        <f>VLOOKUP(C550,Index!$C$2:$D$182,2,FALSE)</f>
        <v>74</v>
      </c>
      <c r="F550" t="s">
        <v>84</v>
      </c>
      <c r="H550" t="s">
        <v>16</v>
      </c>
      <c r="I550">
        <f>VLOOKUP(Table1[[#This Row],[trait_name]],Trait[],2,FALSE)</f>
        <v>1</v>
      </c>
      <c r="J550" s="30" t="s">
        <v>243</v>
      </c>
      <c r="K550" s="3" t="s">
        <v>363</v>
      </c>
    </row>
    <row r="551" spans="1:11">
      <c r="A551" s="5">
        <v>43247</v>
      </c>
      <c r="B551" s="5">
        <v>43247</v>
      </c>
      <c r="C551" t="s">
        <v>87</v>
      </c>
      <c r="D551" s="3">
        <f>VLOOKUP(C551,Index!$C$2:$D$182,2,FALSE)</f>
        <v>75</v>
      </c>
      <c r="H551" t="s">
        <v>13</v>
      </c>
      <c r="I551">
        <f>VLOOKUP(Table1[[#This Row],[trait_name]],Trait[],2,FALSE)</f>
        <v>1</v>
      </c>
      <c r="J551" s="30" t="s">
        <v>243</v>
      </c>
      <c r="K551" s="3" t="s">
        <v>364</v>
      </c>
    </row>
    <row r="552" spans="1:11">
      <c r="A552" s="5">
        <v>43247</v>
      </c>
      <c r="B552" s="5">
        <v>43247</v>
      </c>
      <c r="C552" t="s">
        <v>204</v>
      </c>
      <c r="D552" s="3">
        <f>VLOOKUP(C552,Index!$C$2:$D$182,2,FALSE)</f>
        <v>76</v>
      </c>
      <c r="H552" t="s">
        <v>16</v>
      </c>
      <c r="I552">
        <f>VLOOKUP(Table1[[#This Row],[trait_name]],Trait[],2,FALSE)</f>
        <v>1</v>
      </c>
      <c r="J552" s="30" t="s">
        <v>243</v>
      </c>
      <c r="K552" s="3" t="s">
        <v>365</v>
      </c>
    </row>
    <row r="553" spans="1:11">
      <c r="A553" s="5">
        <v>43247</v>
      </c>
      <c r="B553" s="5">
        <v>43247</v>
      </c>
      <c r="C553" t="s">
        <v>205</v>
      </c>
      <c r="D553" s="3">
        <f>VLOOKUP(C553,Index!$C$2:$D$182,2,FALSE)</f>
        <v>77</v>
      </c>
      <c r="H553" t="s">
        <v>235</v>
      </c>
      <c r="I553">
        <f>VLOOKUP(Table1[[#This Row],[trait_name]],Trait[],2,FALSE)</f>
        <v>1</v>
      </c>
      <c r="J553" s="30" t="s">
        <v>243</v>
      </c>
      <c r="K553" s="3" t="s">
        <v>366</v>
      </c>
    </row>
    <row r="554" spans="1:11">
      <c r="A554" s="5">
        <v>43247</v>
      </c>
      <c r="B554" s="5">
        <v>43247</v>
      </c>
      <c r="C554" t="s">
        <v>205</v>
      </c>
      <c r="D554" s="3">
        <f>VLOOKUP(C554,Index!$C$2:$D$182,2,FALSE)</f>
        <v>77</v>
      </c>
      <c r="H554" t="s">
        <v>235</v>
      </c>
      <c r="I554">
        <f>VLOOKUP(Table1[[#This Row],[trait_name]],Trait[],2,FALSE)</f>
        <v>1</v>
      </c>
      <c r="J554" s="30" t="s">
        <v>243</v>
      </c>
      <c r="K554" s="3" t="s">
        <v>367</v>
      </c>
    </row>
    <row r="555" spans="1:11">
      <c r="A555" s="5">
        <v>43247</v>
      </c>
      <c r="B555" s="5">
        <v>43247</v>
      </c>
      <c r="C555" t="s">
        <v>88</v>
      </c>
      <c r="D555" s="3">
        <f>VLOOKUP(C555,Index!$C$2:$D$182,2,FALSE)</f>
        <v>78</v>
      </c>
      <c r="H555" t="s">
        <v>13</v>
      </c>
      <c r="I555">
        <f>VLOOKUP(Table1[[#This Row],[trait_name]],Trait[],2,FALSE)</f>
        <v>1</v>
      </c>
      <c r="J555" s="30" t="s">
        <v>243</v>
      </c>
      <c r="K555" s="3" t="s">
        <v>368</v>
      </c>
    </row>
    <row r="556" spans="1:11">
      <c r="A556" s="5">
        <v>43247</v>
      </c>
      <c r="B556" s="5">
        <v>43247</v>
      </c>
      <c r="C556" t="s">
        <v>89</v>
      </c>
      <c r="D556" s="3">
        <f>VLOOKUP(C556,Index!$C$2:$D$182,2,FALSE)</f>
        <v>79</v>
      </c>
      <c r="H556" t="s">
        <v>16</v>
      </c>
      <c r="I556">
        <f>VLOOKUP(Table1[[#This Row],[trait_name]],Trait[],2,FALSE)</f>
        <v>1</v>
      </c>
      <c r="J556" s="30" t="s">
        <v>243</v>
      </c>
      <c r="K556" s="3" t="s">
        <v>369</v>
      </c>
    </row>
    <row r="557" spans="1:11">
      <c r="A557" s="5">
        <v>43247</v>
      </c>
      <c r="B557" s="5">
        <v>43247</v>
      </c>
      <c r="C557" t="s">
        <v>90</v>
      </c>
      <c r="D557" s="3">
        <f>VLOOKUP(C557,Index!$C$2:$D$182,2,FALSE)</f>
        <v>80</v>
      </c>
      <c r="H557" t="s">
        <v>13</v>
      </c>
      <c r="I557">
        <f>VLOOKUP(Table1[[#This Row],[trait_name]],Trait[],2,FALSE)</f>
        <v>1</v>
      </c>
      <c r="J557" s="30" t="s">
        <v>243</v>
      </c>
      <c r="K557" s="3" t="s">
        <v>370</v>
      </c>
    </row>
    <row r="558" spans="1:11">
      <c r="A558" s="5">
        <v>43247</v>
      </c>
      <c r="B558" s="5">
        <v>43247</v>
      </c>
      <c r="C558" t="s">
        <v>90</v>
      </c>
      <c r="D558" s="3">
        <f>VLOOKUP(C558,Index!$C$2:$D$182,2,FALSE)</f>
        <v>80</v>
      </c>
      <c r="H558" t="s">
        <v>241</v>
      </c>
      <c r="I558">
        <f>VLOOKUP(Table1[[#This Row],[trait_name]],Trait[],2,FALSE)</f>
        <v>1</v>
      </c>
      <c r="J558" s="30" t="s">
        <v>243</v>
      </c>
      <c r="K558" s="3" t="s">
        <v>371</v>
      </c>
    </row>
    <row r="559" spans="1:11">
      <c r="A559" s="5">
        <v>43247</v>
      </c>
      <c r="B559" s="5">
        <v>43247</v>
      </c>
      <c r="C559" t="s">
        <v>90</v>
      </c>
      <c r="D559" s="3">
        <f>VLOOKUP(C559,Index!$C$2:$D$182,2,FALSE)</f>
        <v>80</v>
      </c>
      <c r="H559" t="s">
        <v>241</v>
      </c>
      <c r="I559">
        <f>VLOOKUP(Table1[[#This Row],[trait_name]],Trait[],2,FALSE)</f>
        <v>1</v>
      </c>
      <c r="J559" s="30" t="s">
        <v>243</v>
      </c>
      <c r="K559" s="3" t="s">
        <v>372</v>
      </c>
    </row>
    <row r="560" spans="1:11">
      <c r="A560" s="5">
        <v>43247</v>
      </c>
      <c r="B560" s="5">
        <v>43247</v>
      </c>
      <c r="C560" t="s">
        <v>206</v>
      </c>
      <c r="D560" s="3">
        <f>VLOOKUP(C560,Index!$C$2:$D$182,2,FALSE)</f>
        <v>81</v>
      </c>
      <c r="H560" t="s">
        <v>16</v>
      </c>
      <c r="I560">
        <f>VLOOKUP(Table1[[#This Row],[trait_name]],Trait[],2,FALSE)</f>
        <v>1</v>
      </c>
      <c r="J560" s="30" t="s">
        <v>243</v>
      </c>
      <c r="K560" s="3" t="s">
        <v>373</v>
      </c>
    </row>
    <row r="561" spans="1:11">
      <c r="A561" s="5">
        <v>43247</v>
      </c>
      <c r="B561" s="5">
        <v>43247</v>
      </c>
      <c r="C561" t="s">
        <v>91</v>
      </c>
      <c r="D561" s="3">
        <f>VLOOKUP(C561,Index!$C$2:$D$182,2,FALSE)</f>
        <v>82</v>
      </c>
      <c r="H561" t="s">
        <v>16</v>
      </c>
      <c r="I561">
        <f>VLOOKUP(Table1[[#This Row],[trait_name]],Trait[],2,FALSE)</f>
        <v>1</v>
      </c>
      <c r="J561" s="30" t="s">
        <v>243</v>
      </c>
      <c r="K561" s="3" t="s">
        <v>374</v>
      </c>
    </row>
    <row r="562" spans="1:11">
      <c r="A562" s="5">
        <v>43247</v>
      </c>
      <c r="B562" s="5">
        <v>43247</v>
      </c>
      <c r="C562" t="s">
        <v>91</v>
      </c>
      <c r="D562" s="3">
        <f>VLOOKUP(C562,Index!$C$2:$D$182,2,FALSE)</f>
        <v>82</v>
      </c>
      <c r="H562" t="s">
        <v>255</v>
      </c>
      <c r="I562">
        <f>VLOOKUP(Table1[[#This Row],[trait_name]],Trait[],2,FALSE)</f>
        <v>1</v>
      </c>
      <c r="J562" s="30" t="s">
        <v>243</v>
      </c>
      <c r="K562" s="3" t="s">
        <v>375</v>
      </c>
    </row>
    <row r="563" spans="1:11">
      <c r="A563" s="5">
        <v>43247</v>
      </c>
      <c r="B563" s="5">
        <v>43247</v>
      </c>
      <c r="C563" t="s">
        <v>91</v>
      </c>
      <c r="D563" s="3">
        <f>VLOOKUP(C563,Index!$C$2:$D$182,2,FALSE)</f>
        <v>82</v>
      </c>
      <c r="H563" t="s">
        <v>255</v>
      </c>
      <c r="I563">
        <f>VLOOKUP(Table1[[#This Row],[trait_name]],Trait[],2,FALSE)</f>
        <v>1</v>
      </c>
      <c r="J563" s="30" t="s">
        <v>243</v>
      </c>
      <c r="K563" s="3" t="s">
        <v>376</v>
      </c>
    </row>
    <row r="564" spans="1:11">
      <c r="A564" s="5">
        <v>43248</v>
      </c>
      <c r="B564" s="5">
        <v>43248</v>
      </c>
      <c r="C564" t="s">
        <v>207</v>
      </c>
      <c r="D564" s="3">
        <f>VLOOKUP(C564,Index!$C$2:$D$182,2,FALSE)</f>
        <v>83</v>
      </c>
      <c r="H564" t="s">
        <v>233</v>
      </c>
      <c r="I564">
        <f>VLOOKUP(Table1[[#This Row],[trait_name]],Trait[],2,FALSE)</f>
        <v>1</v>
      </c>
      <c r="J564" s="30" t="s">
        <v>243</v>
      </c>
      <c r="K564" s="3" t="s">
        <v>377</v>
      </c>
    </row>
    <row r="565" spans="1:11">
      <c r="A565" s="5">
        <v>43248</v>
      </c>
      <c r="B565" s="5">
        <v>43248</v>
      </c>
      <c r="C565" t="s">
        <v>207</v>
      </c>
      <c r="D565" s="3">
        <f>VLOOKUP(C565,Index!$C$2:$D$182,2,FALSE)</f>
        <v>83</v>
      </c>
      <c r="H565" t="s">
        <v>378</v>
      </c>
      <c r="I565">
        <f>VLOOKUP(Table1[[#This Row],[trait_name]],Trait[],2,FALSE)</f>
        <v>1</v>
      </c>
      <c r="J565" s="30" t="s">
        <v>243</v>
      </c>
      <c r="K565" s="3" t="s">
        <v>379</v>
      </c>
    </row>
    <row r="566" spans="1:11">
      <c r="A566" s="5">
        <v>43248</v>
      </c>
      <c r="B566" s="5">
        <v>43248</v>
      </c>
      <c r="C566" t="s">
        <v>208</v>
      </c>
      <c r="D566" s="3">
        <f>VLOOKUP(C566,Index!$C$2:$D$182,2,FALSE)</f>
        <v>84</v>
      </c>
      <c r="H566" t="s">
        <v>16</v>
      </c>
      <c r="I566">
        <f>VLOOKUP(Table1[[#This Row],[trait_name]],Trait[],2,FALSE)</f>
        <v>1</v>
      </c>
      <c r="J566" s="30" t="s">
        <v>243</v>
      </c>
      <c r="K566" s="3" t="s">
        <v>380</v>
      </c>
    </row>
    <row r="567" spans="1:11">
      <c r="A567" s="5">
        <v>43248</v>
      </c>
      <c r="B567" s="5">
        <v>43248</v>
      </c>
      <c r="C567" t="s">
        <v>208</v>
      </c>
      <c r="D567" s="3">
        <f>VLOOKUP(C567,Index!$C$2:$D$182,2,FALSE)</f>
        <v>84</v>
      </c>
      <c r="H567" t="s">
        <v>13</v>
      </c>
      <c r="I567">
        <f>VLOOKUP(Table1[[#This Row],[trait_name]],Trait[],2,FALSE)</f>
        <v>1</v>
      </c>
      <c r="J567" s="30" t="s">
        <v>243</v>
      </c>
      <c r="K567" s="3" t="s">
        <v>381</v>
      </c>
    </row>
    <row r="568" spans="1:11">
      <c r="A568" s="5">
        <v>43248</v>
      </c>
      <c r="B568" s="5">
        <v>43248</v>
      </c>
      <c r="C568" t="s">
        <v>209</v>
      </c>
      <c r="D568" s="3">
        <f>VLOOKUP(C568,Index!$C$2:$D$182,2,FALSE)</f>
        <v>86</v>
      </c>
      <c r="E568" t="s">
        <v>382</v>
      </c>
      <c r="H568" t="s">
        <v>13</v>
      </c>
      <c r="I568">
        <f>VLOOKUP(Table1[[#This Row],[trait_name]],Trait[],2,FALSE)</f>
        <v>1</v>
      </c>
      <c r="J568" s="30" t="s">
        <v>243</v>
      </c>
      <c r="K568" s="3" t="s">
        <v>383</v>
      </c>
    </row>
    <row r="569" spans="1:11">
      <c r="A569" s="5">
        <v>43248</v>
      </c>
      <c r="B569" s="5">
        <v>43248</v>
      </c>
      <c r="C569" t="s">
        <v>92</v>
      </c>
      <c r="D569" s="3">
        <f>VLOOKUP(C569,Index!$C$2:$D$182,2,FALSE)</f>
        <v>87</v>
      </c>
      <c r="H569" t="s">
        <v>13</v>
      </c>
      <c r="I569">
        <f>VLOOKUP(Table1[[#This Row],[trait_name]],Trait[],2,FALSE)</f>
        <v>1</v>
      </c>
      <c r="J569" s="30" t="s">
        <v>243</v>
      </c>
      <c r="K569" s="3" t="s">
        <v>384</v>
      </c>
    </row>
    <row r="570" spans="1:11">
      <c r="A570" s="5">
        <v>43248</v>
      </c>
      <c r="B570" s="5">
        <v>43248</v>
      </c>
      <c r="C570" t="s">
        <v>92</v>
      </c>
      <c r="D570" s="3">
        <f>VLOOKUP(C570,Index!$C$2:$D$182,2,FALSE)</f>
        <v>87</v>
      </c>
      <c r="H570" t="s">
        <v>13</v>
      </c>
      <c r="I570">
        <f>VLOOKUP(Table1[[#This Row],[trait_name]],Trait[],2,FALSE)</f>
        <v>1</v>
      </c>
      <c r="J570" s="30" t="s">
        <v>243</v>
      </c>
      <c r="K570" s="3" t="s">
        <v>385</v>
      </c>
    </row>
    <row r="571" spans="1:11">
      <c r="A571" s="5">
        <v>43248</v>
      </c>
      <c r="B571" s="5">
        <v>43248</v>
      </c>
      <c r="C571" t="s">
        <v>93</v>
      </c>
      <c r="D571" s="3">
        <f>VLOOKUP(C571,Index!$C$2:$D$182,2,FALSE)</f>
        <v>88</v>
      </c>
      <c r="H571" t="s">
        <v>16</v>
      </c>
      <c r="I571">
        <f>VLOOKUP(Table1[[#This Row],[trait_name]],Trait[],2,FALSE)</f>
        <v>1</v>
      </c>
      <c r="J571" s="30" t="s">
        <v>243</v>
      </c>
      <c r="K571" s="3" t="s">
        <v>386</v>
      </c>
    </row>
    <row r="572" spans="1:11">
      <c r="A572" s="5">
        <v>43248</v>
      </c>
      <c r="B572" s="5">
        <v>43248</v>
      </c>
      <c r="C572" t="s">
        <v>93</v>
      </c>
      <c r="D572" s="3">
        <f>VLOOKUP(C572,Index!$C$2:$D$182,2,FALSE)</f>
        <v>88</v>
      </c>
      <c r="H572" t="s">
        <v>340</v>
      </c>
      <c r="I572">
        <f>VLOOKUP(Table1[[#This Row],[trait_name]],Trait[],2,FALSE)</f>
        <v>1</v>
      </c>
      <c r="J572" s="30" t="s">
        <v>243</v>
      </c>
      <c r="K572" s="3" t="s">
        <v>387</v>
      </c>
    </row>
    <row r="573" spans="1:11">
      <c r="A573" s="5">
        <v>43248</v>
      </c>
      <c r="B573" s="5">
        <v>43248</v>
      </c>
      <c r="C573" t="s">
        <v>210</v>
      </c>
      <c r="D573" s="3">
        <f>VLOOKUP(C573,Index!$C$2:$D$182,2,FALSE)</f>
        <v>90</v>
      </c>
      <c r="H573" t="s">
        <v>13</v>
      </c>
      <c r="I573">
        <f>VLOOKUP(Table1[[#This Row],[trait_name]],Trait[],2,FALSE)</f>
        <v>1</v>
      </c>
      <c r="J573" s="30" t="s">
        <v>243</v>
      </c>
      <c r="K573" s="3" t="s">
        <v>388</v>
      </c>
    </row>
    <row r="574" spans="1:11">
      <c r="A574" s="5">
        <v>43248</v>
      </c>
      <c r="B574" s="5">
        <v>43248</v>
      </c>
      <c r="C574" t="s">
        <v>211</v>
      </c>
      <c r="D574" s="3">
        <f>VLOOKUP(C574,Index!$C$2:$D$182,2,FALSE)</f>
        <v>91</v>
      </c>
      <c r="H574" t="s">
        <v>16</v>
      </c>
      <c r="I574">
        <f>VLOOKUP(Table1[[#This Row],[trait_name]],Trait[],2,FALSE)</f>
        <v>1</v>
      </c>
      <c r="J574" s="30" t="s">
        <v>243</v>
      </c>
      <c r="K574" s="3" t="s">
        <v>389</v>
      </c>
    </row>
    <row r="575" spans="1:11">
      <c r="A575" s="5">
        <v>43248</v>
      </c>
      <c r="B575" s="5">
        <v>43248</v>
      </c>
      <c r="C575" t="s">
        <v>211</v>
      </c>
      <c r="D575" s="3">
        <f>VLOOKUP(C575,Index!$C$2:$D$182,2,FALSE)</f>
        <v>91</v>
      </c>
      <c r="H575" t="s">
        <v>234</v>
      </c>
      <c r="I575">
        <f>VLOOKUP(Table1[[#This Row],[trait_name]],Trait[],2,FALSE)</f>
        <v>1</v>
      </c>
      <c r="J575" s="30" t="s">
        <v>243</v>
      </c>
      <c r="K575" s="3" t="s">
        <v>336</v>
      </c>
    </row>
    <row r="576" spans="1:11">
      <c r="A576" s="5">
        <v>43248</v>
      </c>
      <c r="B576" s="5">
        <v>43248</v>
      </c>
      <c r="C576" t="s">
        <v>95</v>
      </c>
      <c r="D576" s="3">
        <f>VLOOKUP(C576,Index!$C$2:$D$182,2,FALSE)</f>
        <v>92</v>
      </c>
      <c r="H576" t="s">
        <v>13</v>
      </c>
      <c r="I576">
        <f>VLOOKUP(Table1[[#This Row],[trait_name]],Trait[],2,FALSE)</f>
        <v>1</v>
      </c>
      <c r="J576" s="30" t="s">
        <v>243</v>
      </c>
      <c r="K576" s="3" t="s">
        <v>390</v>
      </c>
    </row>
    <row r="577" spans="1:11">
      <c r="A577" s="5">
        <v>43248</v>
      </c>
      <c r="B577" s="5">
        <v>43248</v>
      </c>
      <c r="C577" t="s">
        <v>96</v>
      </c>
      <c r="D577" s="3">
        <f>VLOOKUP(C577,Index!$C$2:$D$182,2,FALSE)</f>
        <v>93</v>
      </c>
      <c r="H577" t="s">
        <v>391</v>
      </c>
      <c r="I577">
        <f>VLOOKUP(Table1[[#This Row],[trait_name]],Trait[],2,FALSE)</f>
        <v>1</v>
      </c>
      <c r="J577" s="30" t="s">
        <v>243</v>
      </c>
      <c r="K577" s="3" t="s">
        <v>392</v>
      </c>
    </row>
    <row r="578" spans="1:11">
      <c r="A578" s="5">
        <v>43248</v>
      </c>
      <c r="B578" s="5">
        <v>43248</v>
      </c>
      <c r="C578" t="s">
        <v>96</v>
      </c>
      <c r="D578" s="3">
        <f>VLOOKUP(C578,Index!$C$2:$D$182,2,FALSE)</f>
        <v>93</v>
      </c>
      <c r="H578" t="s">
        <v>391</v>
      </c>
      <c r="I578">
        <f>VLOOKUP(Table1[[#This Row],[trait_name]],Trait[],2,FALSE)</f>
        <v>1</v>
      </c>
      <c r="J578" s="30" t="s">
        <v>243</v>
      </c>
      <c r="K578" s="3" t="s">
        <v>393</v>
      </c>
    </row>
    <row r="579" spans="1:11">
      <c r="A579" s="5">
        <v>43248</v>
      </c>
      <c r="B579" s="5">
        <v>43248</v>
      </c>
      <c r="C579" t="s">
        <v>212</v>
      </c>
      <c r="D579" s="3">
        <f>VLOOKUP(C579,Index!$C$2:$D$182,2,FALSE)</f>
        <v>94</v>
      </c>
      <c r="H579" t="s">
        <v>13</v>
      </c>
      <c r="I579">
        <f>VLOOKUP(Table1[[#This Row],[trait_name]],Trait[],2,FALSE)</f>
        <v>1</v>
      </c>
      <c r="J579" s="30" t="s">
        <v>243</v>
      </c>
      <c r="K579" s="3" t="s">
        <v>394</v>
      </c>
    </row>
    <row r="580" spans="1:11">
      <c r="A580" s="5">
        <v>43248</v>
      </c>
      <c r="B580" s="5">
        <v>43248</v>
      </c>
      <c r="C580" t="s">
        <v>213</v>
      </c>
      <c r="D580" s="3">
        <f>VLOOKUP(C580,Index!$C$2:$D$182,2,FALSE)</f>
        <v>95</v>
      </c>
      <c r="H580" t="s">
        <v>16</v>
      </c>
      <c r="I580">
        <f>VLOOKUP(Table1[[#This Row],[trait_name]],Trait[],2,FALSE)</f>
        <v>1</v>
      </c>
      <c r="J580" s="30" t="s">
        <v>243</v>
      </c>
      <c r="K580" s="3" t="s">
        <v>395</v>
      </c>
    </row>
    <row r="581" spans="1:11">
      <c r="A581" s="5">
        <v>43248</v>
      </c>
      <c r="B581" s="5">
        <v>43248</v>
      </c>
      <c r="C581" t="s">
        <v>98</v>
      </c>
      <c r="D581" s="3">
        <f>VLOOKUP(C581,Index!$C$2:$D$182,2,FALSE)</f>
        <v>96</v>
      </c>
      <c r="H581" t="s">
        <v>16</v>
      </c>
      <c r="I581">
        <f>VLOOKUP(Table1[[#This Row],[trait_name]],Trait[],2,FALSE)</f>
        <v>1</v>
      </c>
      <c r="J581" s="30" t="s">
        <v>243</v>
      </c>
      <c r="K581" s="3" t="s">
        <v>396</v>
      </c>
    </row>
    <row r="582" spans="1:11">
      <c r="A582" s="5">
        <v>43248</v>
      </c>
      <c r="B582" s="5">
        <v>43248</v>
      </c>
      <c r="C582" t="s">
        <v>98</v>
      </c>
      <c r="D582" s="3">
        <f>VLOOKUP(C582,Index!$C$2:$D$182,2,FALSE)</f>
        <v>96</v>
      </c>
      <c r="H582" t="s">
        <v>19</v>
      </c>
      <c r="I582">
        <f>VLOOKUP(Table1[[#This Row],[trait_name]],Trait[],2,FALSE)</f>
        <v>1</v>
      </c>
      <c r="J582" s="30" t="s">
        <v>243</v>
      </c>
      <c r="K582" s="3" t="s">
        <v>397</v>
      </c>
    </row>
    <row r="583" spans="1:11">
      <c r="A583" s="5">
        <v>43248</v>
      </c>
      <c r="B583" s="5">
        <v>43248</v>
      </c>
      <c r="C583" t="s">
        <v>214</v>
      </c>
      <c r="D583" s="3">
        <f>VLOOKUP(C583,Index!$C$2:$D$182,2,FALSE)</f>
        <v>98</v>
      </c>
      <c r="H583" t="s">
        <v>19</v>
      </c>
      <c r="I583">
        <f>VLOOKUP(Table1[[#This Row],[trait_name]],Trait[],2,FALSE)</f>
        <v>1</v>
      </c>
      <c r="J583" s="30" t="s">
        <v>243</v>
      </c>
      <c r="K583" s="3" t="s">
        <v>398</v>
      </c>
    </row>
    <row r="584" spans="1:11">
      <c r="A584" s="5">
        <v>43248</v>
      </c>
      <c r="B584" s="5">
        <v>43248</v>
      </c>
      <c r="C584" t="s">
        <v>214</v>
      </c>
      <c r="D584" s="3">
        <f>VLOOKUP(C584,Index!$C$2:$D$182,2,FALSE)</f>
        <v>98</v>
      </c>
      <c r="H584" t="s">
        <v>19</v>
      </c>
      <c r="I584">
        <f>VLOOKUP(Table1[[#This Row],[trait_name]],Trait[],2,FALSE)</f>
        <v>1</v>
      </c>
      <c r="J584" s="30" t="s">
        <v>243</v>
      </c>
      <c r="K584" s="3" t="s">
        <v>399</v>
      </c>
    </row>
    <row r="585" spans="1:11">
      <c r="A585" s="5">
        <v>43248</v>
      </c>
      <c r="B585" s="5">
        <v>43248</v>
      </c>
      <c r="C585" t="s">
        <v>99</v>
      </c>
      <c r="D585" s="3">
        <f>VLOOKUP(C585,Index!$C$2:$D$182,2,FALSE)</f>
        <v>99</v>
      </c>
      <c r="H585" t="s">
        <v>13</v>
      </c>
      <c r="I585">
        <f>VLOOKUP(Table1[[#This Row],[trait_name]],Trait[],2,FALSE)</f>
        <v>1</v>
      </c>
      <c r="J585" s="30" t="s">
        <v>243</v>
      </c>
      <c r="K585" s="3" t="s">
        <v>400</v>
      </c>
    </row>
    <row r="586" spans="1:11">
      <c r="A586" s="5">
        <v>43248</v>
      </c>
      <c r="B586" s="5">
        <v>43248</v>
      </c>
      <c r="C586" t="s">
        <v>100</v>
      </c>
      <c r="D586" s="3">
        <f>VLOOKUP(C586,Index!$C$2:$D$182,2,FALSE)</f>
        <v>100</v>
      </c>
      <c r="H586" t="s">
        <v>108</v>
      </c>
      <c r="I586">
        <f>VLOOKUP(Table1[[#This Row],[trait_name]],Trait[],2,FALSE)</f>
        <v>1</v>
      </c>
      <c r="J586" s="30" t="s">
        <v>243</v>
      </c>
      <c r="K586" s="3" t="s">
        <v>401</v>
      </c>
    </row>
    <row r="587" spans="1:11">
      <c r="A587" s="5">
        <v>43248</v>
      </c>
      <c r="B587" s="5">
        <v>43248</v>
      </c>
      <c r="C587" t="s">
        <v>102</v>
      </c>
      <c r="D587" s="3">
        <f>VLOOKUP(C587,Index!$C$2:$D$182,2,FALSE)</f>
        <v>101</v>
      </c>
      <c r="H587" t="s">
        <v>16</v>
      </c>
      <c r="I587">
        <f>VLOOKUP(Table1[[#This Row],[trait_name]],Trait[],2,FALSE)</f>
        <v>1</v>
      </c>
      <c r="J587" s="30" t="s">
        <v>243</v>
      </c>
      <c r="K587" s="3" t="s">
        <v>402</v>
      </c>
    </row>
    <row r="588" spans="1:11">
      <c r="A588" s="5">
        <v>43248</v>
      </c>
      <c r="B588" s="5">
        <v>43248</v>
      </c>
      <c r="C588" t="s">
        <v>215</v>
      </c>
      <c r="D588" s="3">
        <f>VLOOKUP(C588,Index!$C$2:$D$182,2,FALSE)</f>
        <v>102</v>
      </c>
      <c r="H588" t="s">
        <v>403</v>
      </c>
      <c r="I588">
        <f>VLOOKUP(Table1[[#This Row],[trait_name]],Trait[],2,FALSE)</f>
        <v>1</v>
      </c>
      <c r="J588" s="30" t="s">
        <v>243</v>
      </c>
      <c r="K588" s="3" t="s">
        <v>404</v>
      </c>
    </row>
    <row r="589" spans="1:11">
      <c r="A589" s="5">
        <v>43248</v>
      </c>
      <c r="B589" s="5">
        <v>43248</v>
      </c>
      <c r="C589" t="s">
        <v>216</v>
      </c>
      <c r="D589" s="3">
        <f>VLOOKUP(C589,Index!$C$2:$D$182,2,FALSE)</f>
        <v>103</v>
      </c>
      <c r="H589" t="s">
        <v>16</v>
      </c>
      <c r="I589">
        <f>VLOOKUP(Table1[[#This Row],[trait_name]],Trait[],2,FALSE)</f>
        <v>1</v>
      </c>
      <c r="J589" s="30" t="s">
        <v>243</v>
      </c>
      <c r="K589" s="3" t="s">
        <v>405</v>
      </c>
    </row>
    <row r="590" spans="1:11">
      <c r="A590" s="5">
        <v>43248</v>
      </c>
      <c r="B590" s="5">
        <v>43248</v>
      </c>
      <c r="C590" t="s">
        <v>103</v>
      </c>
      <c r="D590" s="3">
        <f>VLOOKUP(C590,Index!$C$2:$D$182,2,FALSE)</f>
        <v>104</v>
      </c>
      <c r="H590" t="s">
        <v>13</v>
      </c>
      <c r="I590">
        <f>VLOOKUP(Table1[[#This Row],[trait_name]],Trait[],2,FALSE)</f>
        <v>1</v>
      </c>
      <c r="J590" s="30" t="s">
        <v>243</v>
      </c>
      <c r="K590" s="3" t="s">
        <v>406</v>
      </c>
    </row>
    <row r="591" spans="1:11">
      <c r="A591" s="5">
        <v>43248</v>
      </c>
      <c r="B591" s="5">
        <v>43248</v>
      </c>
      <c r="C591" t="s">
        <v>103</v>
      </c>
      <c r="D591" s="3">
        <f>VLOOKUP(C591,Index!$C$2:$D$182,2,FALSE)</f>
        <v>104</v>
      </c>
      <c r="H591" t="s">
        <v>16</v>
      </c>
      <c r="I591">
        <f>VLOOKUP(Table1[[#This Row],[trait_name]],Trait[],2,FALSE)</f>
        <v>1</v>
      </c>
      <c r="J591" s="30" t="s">
        <v>243</v>
      </c>
      <c r="K591" s="3" t="s">
        <v>407</v>
      </c>
    </row>
    <row r="592" spans="1:11">
      <c r="A592" s="5">
        <v>43248</v>
      </c>
      <c r="B592" s="5">
        <v>43248</v>
      </c>
      <c r="C592" t="s">
        <v>217</v>
      </c>
      <c r="D592" s="3">
        <f>VLOOKUP(C592,Index!$C$2:$D$182,2,FALSE)</f>
        <v>105</v>
      </c>
      <c r="H592" t="s">
        <v>16</v>
      </c>
      <c r="I592">
        <f>VLOOKUP(Table1[[#This Row],[trait_name]],Trait[],2,FALSE)</f>
        <v>1</v>
      </c>
      <c r="J592" s="30" t="s">
        <v>243</v>
      </c>
      <c r="K592" s="3" t="s">
        <v>408</v>
      </c>
    </row>
    <row r="593" spans="1:11">
      <c r="A593" s="5">
        <v>43249</v>
      </c>
      <c r="B593" s="5">
        <v>43249</v>
      </c>
      <c r="C593" t="s">
        <v>218</v>
      </c>
      <c r="D593" s="3">
        <f>VLOOKUP(C593,Index!$C$2:$D$182,2,FALSE)</f>
        <v>106</v>
      </c>
      <c r="H593" t="s">
        <v>101</v>
      </c>
      <c r="I593">
        <f>VLOOKUP(Table1[[#This Row],[trait_name]],Trait[],2,FALSE)</f>
        <v>1</v>
      </c>
      <c r="J593" s="30" t="s">
        <v>243</v>
      </c>
      <c r="K593" s="3" t="s">
        <v>409</v>
      </c>
    </row>
    <row r="594" spans="1:11">
      <c r="A594" s="5">
        <v>43249</v>
      </c>
      <c r="B594" s="5">
        <v>43249</v>
      </c>
      <c r="C594" t="s">
        <v>105</v>
      </c>
      <c r="D594" s="3">
        <f>VLOOKUP(C594,Index!$C$2:$D$182,2,FALSE)</f>
        <v>107</v>
      </c>
      <c r="H594" t="s">
        <v>13</v>
      </c>
      <c r="I594">
        <f>VLOOKUP(Table1[[#This Row],[trait_name]],Trait[],2,FALSE)</f>
        <v>1</v>
      </c>
      <c r="J594" s="30" t="s">
        <v>243</v>
      </c>
      <c r="K594" s="3" t="s">
        <v>410</v>
      </c>
    </row>
    <row r="595" spans="1:11">
      <c r="A595" s="5">
        <v>43249</v>
      </c>
      <c r="B595" s="5">
        <v>43249</v>
      </c>
      <c r="C595" t="s">
        <v>105</v>
      </c>
      <c r="D595" s="3">
        <f>VLOOKUP(C595,Index!$C$2:$D$182,2,FALSE)</f>
        <v>107</v>
      </c>
      <c r="H595" t="s">
        <v>16</v>
      </c>
      <c r="I595">
        <f>VLOOKUP(Table1[[#This Row],[trait_name]],Trait[],2,FALSE)</f>
        <v>1</v>
      </c>
      <c r="J595" s="30" t="s">
        <v>243</v>
      </c>
      <c r="K595" s="3" t="s">
        <v>411</v>
      </c>
    </row>
    <row r="596" spans="1:11">
      <c r="A596" s="5">
        <v>43249</v>
      </c>
      <c r="B596" s="5">
        <v>43249</v>
      </c>
      <c r="C596" t="s">
        <v>219</v>
      </c>
      <c r="D596" s="3">
        <f>VLOOKUP(C596,Index!$C$2:$D$182,2,FALSE)</f>
        <v>108</v>
      </c>
      <c r="H596" t="s">
        <v>16</v>
      </c>
      <c r="I596">
        <f>VLOOKUP(Table1[[#This Row],[trait_name]],Trait[],2,FALSE)</f>
        <v>1</v>
      </c>
      <c r="J596" s="30" t="s">
        <v>243</v>
      </c>
      <c r="K596" s="3" t="s">
        <v>412</v>
      </c>
    </row>
    <row r="597" spans="1:11">
      <c r="A597" s="5">
        <v>43249</v>
      </c>
      <c r="B597" s="5">
        <v>43249</v>
      </c>
      <c r="C597" t="s">
        <v>220</v>
      </c>
      <c r="D597" s="3">
        <f>VLOOKUP(C597,Index!$C$2:$D$182,2,FALSE)</f>
        <v>109</v>
      </c>
      <c r="H597" t="s">
        <v>13</v>
      </c>
      <c r="I597">
        <f>VLOOKUP(Table1[[#This Row],[trait_name]],Trait[],2,FALSE)</f>
        <v>1</v>
      </c>
      <c r="J597" s="30" t="s">
        <v>243</v>
      </c>
      <c r="K597" s="3" t="s">
        <v>413</v>
      </c>
    </row>
    <row r="598" spans="1:11">
      <c r="A598" s="5">
        <v>43249</v>
      </c>
      <c r="B598" s="5">
        <v>43249</v>
      </c>
      <c r="C598" t="s">
        <v>221</v>
      </c>
      <c r="D598" s="3">
        <f>VLOOKUP(C598,Index!$C$2:$D$182,2,FALSE)</f>
        <v>110</v>
      </c>
      <c r="H598" t="s">
        <v>236</v>
      </c>
      <c r="I598">
        <f>VLOOKUP(Table1[[#This Row],[trait_name]],Trait[],2,FALSE)</f>
        <v>1</v>
      </c>
      <c r="J598" s="30" t="s">
        <v>243</v>
      </c>
      <c r="K598" s="3" t="s">
        <v>414</v>
      </c>
    </row>
    <row r="599" spans="1:11">
      <c r="A599" s="5">
        <v>43249</v>
      </c>
      <c r="B599" s="5">
        <v>43249</v>
      </c>
      <c r="C599" t="s">
        <v>222</v>
      </c>
      <c r="D599" s="3">
        <f>VLOOKUP(C599,Index!$C$2:$D$182,2,FALSE)</f>
        <v>111</v>
      </c>
      <c r="H599" t="s">
        <v>13</v>
      </c>
      <c r="I599">
        <f>VLOOKUP(Table1[[#This Row],[trait_name]],Trait[],2,FALSE)</f>
        <v>1</v>
      </c>
      <c r="J599" s="30" t="s">
        <v>243</v>
      </c>
      <c r="K599" s="3" t="s">
        <v>415</v>
      </c>
    </row>
    <row r="600" spans="1:11">
      <c r="A600" s="5">
        <v>43249</v>
      </c>
      <c r="B600" s="5">
        <v>43249</v>
      </c>
      <c r="C600" t="s">
        <v>223</v>
      </c>
      <c r="D600" s="3">
        <f>VLOOKUP(C600,Index!$C$2:$D$182,2,FALSE)</f>
        <v>112</v>
      </c>
      <c r="H600" t="s">
        <v>16</v>
      </c>
      <c r="I600">
        <f>VLOOKUP(Table1[[#This Row],[trait_name]],Trait[],2,FALSE)</f>
        <v>1</v>
      </c>
      <c r="J600" s="30" t="s">
        <v>243</v>
      </c>
      <c r="K600" s="3" t="s">
        <v>416</v>
      </c>
    </row>
    <row r="601" spans="1:11">
      <c r="A601" s="5">
        <v>43249</v>
      </c>
      <c r="B601" s="5">
        <v>43249</v>
      </c>
      <c r="C601" t="s">
        <v>106</v>
      </c>
      <c r="D601" s="3">
        <f>VLOOKUP(C601,Index!$C$2:$D$182,2,FALSE)</f>
        <v>113</v>
      </c>
      <c r="H601" t="s">
        <v>13</v>
      </c>
      <c r="I601">
        <f>VLOOKUP(Table1[[#This Row],[trait_name]],Trait[],2,FALSE)</f>
        <v>1</v>
      </c>
      <c r="J601" s="30" t="s">
        <v>243</v>
      </c>
      <c r="K601" s="3" t="s">
        <v>417</v>
      </c>
    </row>
    <row r="602" spans="1:11">
      <c r="A602" s="5">
        <v>43249</v>
      </c>
      <c r="B602" s="5">
        <v>43249</v>
      </c>
      <c r="C602" t="s">
        <v>224</v>
      </c>
      <c r="D602" s="3">
        <f>VLOOKUP(C602,Index!$C$2:$D$182,2,FALSE)</f>
        <v>114</v>
      </c>
      <c r="H602" t="s">
        <v>13</v>
      </c>
      <c r="I602">
        <f>VLOOKUP(Table1[[#This Row],[trait_name]],Trait[],2,FALSE)</f>
        <v>1</v>
      </c>
      <c r="J602" s="30" t="s">
        <v>243</v>
      </c>
      <c r="K602" s="3" t="s">
        <v>418</v>
      </c>
    </row>
    <row r="603" spans="1:11">
      <c r="A603" s="5">
        <v>43249</v>
      </c>
      <c r="B603" s="5">
        <v>43249</v>
      </c>
      <c r="C603" t="s">
        <v>224</v>
      </c>
      <c r="D603" s="3">
        <f>VLOOKUP(C603,Index!$C$2:$D$182,2,FALSE)</f>
        <v>114</v>
      </c>
      <c r="H603" t="s">
        <v>16</v>
      </c>
      <c r="I603">
        <f>VLOOKUP(Table1[[#This Row],[trait_name]],Trait[],2,FALSE)</f>
        <v>1</v>
      </c>
      <c r="J603" s="30" t="s">
        <v>243</v>
      </c>
      <c r="K603" s="3" t="s">
        <v>419</v>
      </c>
    </row>
    <row r="604" spans="1:11">
      <c r="A604" s="5">
        <v>43249</v>
      </c>
      <c r="B604" s="5">
        <v>43249</v>
      </c>
      <c r="C604" t="s">
        <v>107</v>
      </c>
      <c r="D604" s="3">
        <f>VLOOKUP(C604,Index!$C$2:$D$182,2,FALSE)</f>
        <v>115</v>
      </c>
      <c r="H604" t="s">
        <v>108</v>
      </c>
      <c r="I604">
        <f>VLOOKUP(Table1[[#This Row],[trait_name]],Trait[],2,FALSE)</f>
        <v>1</v>
      </c>
      <c r="J604" s="30" t="s">
        <v>243</v>
      </c>
      <c r="K604" s="3" t="s">
        <v>420</v>
      </c>
    </row>
    <row r="605" spans="1:11">
      <c r="A605" s="5">
        <v>43249</v>
      </c>
      <c r="B605" s="5">
        <v>43249</v>
      </c>
      <c r="C605" t="s">
        <v>109</v>
      </c>
      <c r="D605" s="3">
        <f>VLOOKUP(C605,Index!$C$2:$D$182,2,FALSE)</f>
        <v>116</v>
      </c>
      <c r="H605" t="s">
        <v>13</v>
      </c>
      <c r="I605">
        <f>VLOOKUP(Table1[[#This Row],[trait_name]],Trait[],2,FALSE)</f>
        <v>1</v>
      </c>
      <c r="J605" s="30" t="s">
        <v>243</v>
      </c>
      <c r="K605" s="3" t="s">
        <v>401</v>
      </c>
    </row>
    <row r="606" spans="1:11">
      <c r="A606" s="5">
        <v>43249</v>
      </c>
      <c r="B606" s="5">
        <v>43249</v>
      </c>
      <c r="C606" t="s">
        <v>109</v>
      </c>
      <c r="D606" s="3">
        <f>VLOOKUP(C606,Index!$C$2:$D$182,2,FALSE)</f>
        <v>116</v>
      </c>
      <c r="H606" t="s">
        <v>13</v>
      </c>
      <c r="I606">
        <f>VLOOKUP(Table1[[#This Row],[trait_name]],Trait[],2,FALSE)</f>
        <v>1</v>
      </c>
      <c r="J606" s="30" t="s">
        <v>243</v>
      </c>
      <c r="K606" s="3" t="s">
        <v>421</v>
      </c>
    </row>
    <row r="607" spans="1:11">
      <c r="A607" s="5">
        <v>43249</v>
      </c>
      <c r="B607" s="5">
        <v>43249</v>
      </c>
      <c r="C607" t="s">
        <v>109</v>
      </c>
      <c r="D607" s="3">
        <f>VLOOKUP(C607,Index!$C$2:$D$182,2,FALSE)</f>
        <v>116</v>
      </c>
      <c r="H607" t="s">
        <v>13</v>
      </c>
      <c r="I607">
        <f>VLOOKUP(Table1[[#This Row],[trait_name]],Trait[],2,FALSE)</f>
        <v>1</v>
      </c>
      <c r="J607" s="30" t="s">
        <v>243</v>
      </c>
      <c r="K607" s="3" t="s">
        <v>422</v>
      </c>
    </row>
    <row r="608" spans="1:11">
      <c r="A608" s="5">
        <v>43249</v>
      </c>
      <c r="B608" s="5">
        <v>43249</v>
      </c>
      <c r="C608" t="s">
        <v>225</v>
      </c>
      <c r="D608" s="3">
        <f>VLOOKUP(C608,Index!$C$2:$D$182,2,FALSE)</f>
        <v>117</v>
      </c>
      <c r="H608" t="s">
        <v>423</v>
      </c>
      <c r="I608">
        <f>VLOOKUP(Table1[[#This Row],[trait_name]],Trait[],2,FALSE)</f>
        <v>1</v>
      </c>
      <c r="J608" s="30" t="s">
        <v>243</v>
      </c>
      <c r="K608" s="3" t="s">
        <v>424</v>
      </c>
    </row>
    <row r="609" spans="1:11">
      <c r="A609" s="5">
        <v>43249</v>
      </c>
      <c r="B609" s="5">
        <v>43249</v>
      </c>
      <c r="C609" t="s">
        <v>225</v>
      </c>
      <c r="D609" s="3">
        <f>VLOOKUP(C609,Index!$C$2:$D$182,2,FALSE)</f>
        <v>117</v>
      </c>
      <c r="H609" t="s">
        <v>423</v>
      </c>
      <c r="I609">
        <f>VLOOKUP(Table1[[#This Row],[trait_name]],Trait[],2,FALSE)</f>
        <v>1</v>
      </c>
      <c r="J609" s="30" t="s">
        <v>243</v>
      </c>
      <c r="K609" s="3" t="s">
        <v>425</v>
      </c>
    </row>
    <row r="610" spans="1:11">
      <c r="A610" s="5">
        <v>43249</v>
      </c>
      <c r="B610" s="5">
        <v>43249</v>
      </c>
      <c r="C610" t="s">
        <v>110</v>
      </c>
      <c r="D610" s="3">
        <f>VLOOKUP(C610,Index!$C$2:$D$182,2,FALSE)</f>
        <v>118</v>
      </c>
      <c r="H610" t="s">
        <v>16</v>
      </c>
      <c r="I610">
        <f>VLOOKUP(Table1[[#This Row],[trait_name]],Trait[],2,FALSE)</f>
        <v>1</v>
      </c>
      <c r="J610" s="30" t="s">
        <v>243</v>
      </c>
      <c r="K610" s="3" t="s">
        <v>426</v>
      </c>
    </row>
    <row r="611" spans="1:11">
      <c r="A611" s="5">
        <v>43249</v>
      </c>
      <c r="B611" s="5">
        <v>43249</v>
      </c>
      <c r="C611" t="s">
        <v>110</v>
      </c>
      <c r="D611" s="3">
        <f>VLOOKUP(C611,Index!$C$2:$D$182,2,FALSE)</f>
        <v>118</v>
      </c>
      <c r="H611" t="s">
        <v>13</v>
      </c>
      <c r="I611">
        <f>VLOOKUP(Table1[[#This Row],[trait_name]],Trait[],2,FALSE)</f>
        <v>1</v>
      </c>
      <c r="J611" s="30" t="s">
        <v>243</v>
      </c>
      <c r="K611" s="3" t="s">
        <v>427</v>
      </c>
    </row>
    <row r="612" spans="1:11">
      <c r="A612" s="5">
        <v>43249</v>
      </c>
      <c r="B612" s="5">
        <v>43249</v>
      </c>
      <c r="C612" t="s">
        <v>226</v>
      </c>
      <c r="D612" s="3">
        <f>VLOOKUP(C612,Index!$C$2:$D$182,2,FALSE)</f>
        <v>120</v>
      </c>
      <c r="H612" t="s">
        <v>16</v>
      </c>
      <c r="I612">
        <f>VLOOKUP(Table1[[#This Row],[trait_name]],Trait[],2,FALSE)</f>
        <v>1</v>
      </c>
      <c r="J612" s="30" t="s">
        <v>243</v>
      </c>
      <c r="K612" s="3" t="s">
        <v>428</v>
      </c>
    </row>
    <row r="613" spans="1:11">
      <c r="A613" s="5">
        <v>43249</v>
      </c>
      <c r="B613" s="5">
        <v>43249</v>
      </c>
      <c r="C613" t="s">
        <v>227</v>
      </c>
      <c r="D613" s="3">
        <f>VLOOKUP(C613,Index!$C$2:$D$182,2,FALSE)</f>
        <v>121</v>
      </c>
      <c r="H613" t="s">
        <v>297</v>
      </c>
      <c r="I613">
        <f>VLOOKUP(Table1[[#This Row],[trait_name]],Trait[],2,FALSE)</f>
        <v>1</v>
      </c>
      <c r="J613" s="30" t="s">
        <v>243</v>
      </c>
      <c r="K613" s="3" t="s">
        <v>429</v>
      </c>
    </row>
    <row r="614" spans="1:11">
      <c r="A614" s="5">
        <v>43249</v>
      </c>
      <c r="B614" s="5">
        <v>43249</v>
      </c>
      <c r="C614" t="s">
        <v>111</v>
      </c>
      <c r="D614" s="3">
        <f>VLOOKUP(C614,Index!$C$2:$D$182,2,FALSE)</f>
        <v>122</v>
      </c>
      <c r="H614" t="s">
        <v>112</v>
      </c>
      <c r="I614">
        <f>VLOOKUP(Table1[[#This Row],[trait_name]],Trait[],2,FALSE)</f>
        <v>1</v>
      </c>
      <c r="J614" s="30" t="s">
        <v>243</v>
      </c>
      <c r="K614" s="3" t="s">
        <v>430</v>
      </c>
    </row>
    <row r="615" spans="1:11">
      <c r="A615" s="5">
        <v>43249</v>
      </c>
      <c r="B615" s="5">
        <v>43249</v>
      </c>
      <c r="C615" t="s">
        <v>228</v>
      </c>
      <c r="D615" s="3">
        <f>VLOOKUP(C615,Index!$C$2:$D$182,2,FALSE)</f>
        <v>123</v>
      </c>
      <c r="H615" t="s">
        <v>16</v>
      </c>
      <c r="I615">
        <f>VLOOKUP(Table1[[#This Row],[trait_name]],Trait[],2,FALSE)</f>
        <v>1</v>
      </c>
      <c r="J615" s="30" t="s">
        <v>243</v>
      </c>
      <c r="K615" s="3" t="s">
        <v>431</v>
      </c>
    </row>
    <row r="616" spans="1:11">
      <c r="A616" s="5">
        <v>43273</v>
      </c>
      <c r="B616" s="5">
        <v>43273</v>
      </c>
      <c r="C616" t="s">
        <v>113</v>
      </c>
      <c r="D616" s="3">
        <f>VLOOKUP(C616,Index!$C$2:$D$182,2,FALSE)</f>
        <v>124</v>
      </c>
      <c r="H616" t="s">
        <v>432</v>
      </c>
      <c r="I616">
        <f>VLOOKUP(Table1[[#This Row],[trait_name]],Trait[],2,FALSE)</f>
        <v>1</v>
      </c>
      <c r="J616" s="30" t="s">
        <v>243</v>
      </c>
      <c r="K616" s="3" t="s">
        <v>433</v>
      </c>
    </row>
    <row r="617" spans="1:11">
      <c r="A617" s="5">
        <v>43273</v>
      </c>
      <c r="B617" s="5">
        <v>43273</v>
      </c>
      <c r="C617" t="s">
        <v>113</v>
      </c>
      <c r="D617" s="3">
        <f>VLOOKUP(C617,Index!$C$2:$D$182,2,FALSE)</f>
        <v>124</v>
      </c>
      <c r="H617" t="s">
        <v>432</v>
      </c>
      <c r="I617">
        <f>VLOOKUP(Table1[[#This Row],[trait_name]],Trait[],2,FALSE)</f>
        <v>1</v>
      </c>
      <c r="J617" s="30" t="s">
        <v>243</v>
      </c>
      <c r="K617" s="3" t="s">
        <v>434</v>
      </c>
    </row>
    <row r="618" spans="1:11">
      <c r="A618" s="5">
        <v>43273</v>
      </c>
      <c r="B618" s="5">
        <v>43273</v>
      </c>
      <c r="C618" t="s">
        <v>115</v>
      </c>
      <c r="D618" s="3">
        <f>VLOOKUP(C618,Index!$C$2:$D$182,2,FALSE)</f>
        <v>125</v>
      </c>
      <c r="H618" t="s">
        <v>16</v>
      </c>
      <c r="I618">
        <f>VLOOKUP(Table1[[#This Row],[trait_name]],Trait[],2,FALSE)</f>
        <v>1</v>
      </c>
      <c r="J618" s="30" t="s">
        <v>243</v>
      </c>
      <c r="K618" s="3" t="s">
        <v>435</v>
      </c>
    </row>
    <row r="619" spans="1:11">
      <c r="A619" s="5">
        <v>43273</v>
      </c>
      <c r="B619" s="5">
        <v>43273</v>
      </c>
      <c r="C619" t="s">
        <v>115</v>
      </c>
      <c r="D619" s="3">
        <f>VLOOKUP(C619,Index!$C$2:$D$182,2,FALSE)</f>
        <v>125</v>
      </c>
      <c r="I619">
        <f>VLOOKUP(Table1[[#This Row],[trait_name]],Trait[],2,FALSE)</f>
        <v>1</v>
      </c>
      <c r="J619" s="30" t="s">
        <v>243</v>
      </c>
      <c r="K619" s="3"/>
    </row>
    <row r="620" spans="1:11">
      <c r="A620" s="5">
        <v>43273</v>
      </c>
      <c r="B620" s="5">
        <v>43273</v>
      </c>
      <c r="C620" t="s">
        <v>116</v>
      </c>
      <c r="D620" s="3">
        <f>VLOOKUP(C620,Index!$C$2:$D$182,2,FALSE)</f>
        <v>126</v>
      </c>
      <c r="H620" t="s">
        <v>13</v>
      </c>
      <c r="I620">
        <f>VLOOKUP(Table1[[#This Row],[trait_name]],Trait[],2,FALSE)</f>
        <v>1</v>
      </c>
      <c r="J620" s="30" t="s">
        <v>243</v>
      </c>
      <c r="K620" s="3" t="s">
        <v>436</v>
      </c>
    </row>
    <row r="621" spans="1:11">
      <c r="A621" s="5">
        <v>43273</v>
      </c>
      <c r="B621" s="5">
        <v>43273</v>
      </c>
      <c r="C621" t="s">
        <v>116</v>
      </c>
      <c r="D621" s="3">
        <f>VLOOKUP(C621,Index!$C$2:$D$182,2,FALSE)</f>
        <v>126</v>
      </c>
      <c r="I621">
        <f>VLOOKUP(Table1[[#This Row],[trait_name]],Trait[],2,FALSE)</f>
        <v>1</v>
      </c>
      <c r="J621" s="30" t="s">
        <v>243</v>
      </c>
      <c r="K621" s="3"/>
    </row>
    <row r="622" spans="1:11">
      <c r="A622" s="5">
        <v>43273</v>
      </c>
      <c r="B622" s="5">
        <v>43273</v>
      </c>
      <c r="C622" t="s">
        <v>117</v>
      </c>
      <c r="D622" s="3">
        <f>VLOOKUP(C622,Index!$C$2:$D$182,2,FALSE)</f>
        <v>127</v>
      </c>
      <c r="H622" t="s">
        <v>432</v>
      </c>
      <c r="I622">
        <f>VLOOKUP(Table1[[#This Row],[trait_name]],Trait[],2,FALSE)</f>
        <v>1</v>
      </c>
      <c r="J622" s="30" t="s">
        <v>243</v>
      </c>
      <c r="K622" s="3" t="s">
        <v>437</v>
      </c>
    </row>
    <row r="623" spans="1:11">
      <c r="A623" s="5">
        <v>43273</v>
      </c>
      <c r="B623" s="5">
        <v>43273</v>
      </c>
      <c r="C623" t="s">
        <v>117</v>
      </c>
      <c r="D623" s="3">
        <f>VLOOKUP(C623,Index!$C$2:$D$182,2,FALSE)</f>
        <v>127</v>
      </c>
      <c r="H623" t="s">
        <v>432</v>
      </c>
      <c r="I623">
        <f>VLOOKUP(Table1[[#This Row],[trait_name]],Trait[],2,FALSE)</f>
        <v>1</v>
      </c>
      <c r="J623" s="30" t="s">
        <v>243</v>
      </c>
      <c r="K623" s="3" t="s">
        <v>438</v>
      </c>
    </row>
    <row r="624" spans="1:11">
      <c r="A624" s="5">
        <v>43273</v>
      </c>
      <c r="B624" s="5">
        <v>43273</v>
      </c>
      <c r="C624" t="s">
        <v>118</v>
      </c>
      <c r="D624" s="3">
        <f>VLOOKUP(C624,Index!$C$2:$D$182,2,FALSE)</f>
        <v>128</v>
      </c>
      <c r="H624" t="s">
        <v>13</v>
      </c>
      <c r="I624">
        <f>VLOOKUP(Table1[[#This Row],[trait_name]],Trait[],2,FALSE)</f>
        <v>1</v>
      </c>
      <c r="J624" s="30" t="s">
        <v>243</v>
      </c>
      <c r="K624" s="3" t="s">
        <v>439</v>
      </c>
    </row>
    <row r="625" spans="1:11">
      <c r="A625" s="5">
        <v>43273</v>
      </c>
      <c r="B625" s="5">
        <v>43273</v>
      </c>
      <c r="C625" t="s">
        <v>118</v>
      </c>
      <c r="D625" s="3">
        <f>VLOOKUP(C625,Index!$C$2:$D$182,2,FALSE)</f>
        <v>128</v>
      </c>
      <c r="I625">
        <f>VLOOKUP(Table1[[#This Row],[trait_name]],Trait[],2,FALSE)</f>
        <v>1</v>
      </c>
      <c r="J625" s="30" t="s">
        <v>243</v>
      </c>
      <c r="K625" s="3"/>
    </row>
    <row r="626" spans="1:11">
      <c r="A626" s="5">
        <v>43276</v>
      </c>
      <c r="B626" s="5">
        <v>43276</v>
      </c>
      <c r="C626" t="s">
        <v>119</v>
      </c>
      <c r="D626" s="3">
        <f>VLOOKUP(C626,Index!$C$2:$D$182,2,FALSE)</f>
        <v>129</v>
      </c>
      <c r="H626" t="s">
        <v>16</v>
      </c>
      <c r="I626">
        <f>VLOOKUP(Table1[[#This Row],[trait_name]],Trait[],2,FALSE)</f>
        <v>1</v>
      </c>
      <c r="J626" s="30" t="s">
        <v>243</v>
      </c>
      <c r="K626" s="3" t="s">
        <v>440</v>
      </c>
    </row>
    <row r="627" spans="1:11">
      <c r="A627" s="5">
        <v>43276</v>
      </c>
      <c r="B627" s="5">
        <v>43276</v>
      </c>
      <c r="C627" t="s">
        <v>119</v>
      </c>
      <c r="D627" s="3">
        <f>VLOOKUP(C627,Index!$C$2:$D$182,2,FALSE)</f>
        <v>129</v>
      </c>
      <c r="I627">
        <f>VLOOKUP(Table1[[#This Row],[trait_name]],Trait[],2,FALSE)</f>
        <v>1</v>
      </c>
      <c r="J627" s="30" t="s">
        <v>243</v>
      </c>
      <c r="K627" s="3"/>
    </row>
    <row r="628" spans="1:11">
      <c r="A628" s="5">
        <v>43276</v>
      </c>
      <c r="B628" s="5">
        <v>43276</v>
      </c>
      <c r="C628" t="s">
        <v>120</v>
      </c>
      <c r="D628" s="3">
        <f>VLOOKUP(C628,Index!$C$2:$D$182,2,FALSE)</f>
        <v>130</v>
      </c>
      <c r="H628" t="s">
        <v>16</v>
      </c>
      <c r="I628">
        <f>VLOOKUP(Table1[[#This Row],[trait_name]],Trait[],2,FALSE)</f>
        <v>1</v>
      </c>
      <c r="J628" s="30" t="s">
        <v>243</v>
      </c>
      <c r="K628" s="3" t="s">
        <v>441</v>
      </c>
    </row>
    <row r="629" spans="1:11">
      <c r="A629" s="5">
        <v>43276</v>
      </c>
      <c r="B629" s="5">
        <v>43276</v>
      </c>
      <c r="C629" t="s">
        <v>120</v>
      </c>
      <c r="D629" s="3">
        <f>VLOOKUP(C629,Index!$C$2:$D$182,2,FALSE)</f>
        <v>130</v>
      </c>
      <c r="I629">
        <f>VLOOKUP(Table1[[#This Row],[trait_name]],Trait[],2,FALSE)</f>
        <v>1</v>
      </c>
      <c r="J629" s="30" t="s">
        <v>243</v>
      </c>
      <c r="K629" s="3"/>
    </row>
    <row r="630" spans="1:11">
      <c r="A630" s="5">
        <v>43276</v>
      </c>
      <c r="B630" s="5">
        <v>43276</v>
      </c>
      <c r="C630" t="s">
        <v>122</v>
      </c>
      <c r="D630" s="3">
        <f>VLOOKUP(C630,Index!$C$2:$D$182,2,FALSE)</f>
        <v>131</v>
      </c>
      <c r="H630" t="s">
        <v>442</v>
      </c>
      <c r="I630">
        <f>VLOOKUP(Table1[[#This Row],[trait_name]],Trait[],2,FALSE)</f>
        <v>1</v>
      </c>
      <c r="J630" s="30" t="s">
        <v>243</v>
      </c>
      <c r="K630" s="3" t="s">
        <v>443</v>
      </c>
    </row>
    <row r="631" spans="1:11">
      <c r="A631" s="5">
        <v>43276</v>
      </c>
      <c r="B631" s="5">
        <v>43276</v>
      </c>
      <c r="C631" t="s">
        <v>122</v>
      </c>
      <c r="D631" s="3">
        <f>VLOOKUP(C631,Index!$C$2:$D$182,2,FALSE)</f>
        <v>131</v>
      </c>
      <c r="I631">
        <f>VLOOKUP(Table1[[#This Row],[trait_name]],Trait[],2,FALSE)</f>
        <v>1</v>
      </c>
      <c r="J631" s="30" t="s">
        <v>243</v>
      </c>
      <c r="K631" s="26" t="s">
        <v>444</v>
      </c>
    </row>
    <row r="632" spans="1:11">
      <c r="A632" s="5">
        <v>43276</v>
      </c>
      <c r="B632" s="5">
        <v>43276</v>
      </c>
      <c r="C632" t="s">
        <v>124</v>
      </c>
      <c r="D632" s="3">
        <f>VLOOKUP(C632,Index!$C$2:$D$182,2,FALSE)</f>
        <v>132</v>
      </c>
      <c r="H632" t="s">
        <v>445</v>
      </c>
      <c r="I632">
        <f>VLOOKUP(Table1[[#This Row],[trait_name]],Trait[],2,FALSE)</f>
        <v>1</v>
      </c>
      <c r="J632" s="30" t="s">
        <v>243</v>
      </c>
      <c r="K632" s="3" t="s">
        <v>446</v>
      </c>
    </row>
    <row r="633" spans="1:11">
      <c r="A633" s="5">
        <v>43276</v>
      </c>
      <c r="B633" s="5">
        <v>43276</v>
      </c>
      <c r="C633" t="s">
        <v>124</v>
      </c>
      <c r="D633" s="3">
        <f>VLOOKUP(C633,Index!$C$2:$D$182,2,FALSE)</f>
        <v>132</v>
      </c>
      <c r="I633">
        <f>VLOOKUP(Table1[[#This Row],[trait_name]],Trait[],2,FALSE)</f>
        <v>1</v>
      </c>
      <c r="J633" s="30" t="s">
        <v>243</v>
      </c>
      <c r="K633" s="26" t="s">
        <v>447</v>
      </c>
    </row>
    <row r="634" spans="1:11">
      <c r="A634" s="5">
        <v>43276</v>
      </c>
      <c r="B634" s="5">
        <v>43276</v>
      </c>
      <c r="C634" t="s">
        <v>125</v>
      </c>
      <c r="D634" s="3">
        <f>VLOOKUP(C634,Index!$C$2:$D$182,2,FALSE)</f>
        <v>133</v>
      </c>
      <c r="H634" t="s">
        <v>13</v>
      </c>
      <c r="I634">
        <f>VLOOKUP(Table1[[#This Row],[trait_name]],Trait[],2,FALSE)</f>
        <v>1</v>
      </c>
      <c r="J634" s="30" t="s">
        <v>243</v>
      </c>
      <c r="K634" s="3" t="s">
        <v>448</v>
      </c>
    </row>
    <row r="635" spans="1:11">
      <c r="A635" s="5">
        <v>43276</v>
      </c>
      <c r="B635" s="5">
        <v>43276</v>
      </c>
      <c r="C635" t="s">
        <v>125</v>
      </c>
      <c r="D635" s="3">
        <f>VLOOKUP(C635,Index!$C$2:$D$182,2,FALSE)</f>
        <v>133</v>
      </c>
      <c r="I635">
        <f>VLOOKUP(Table1[[#This Row],[trait_name]],Trait[],2,FALSE)</f>
        <v>1</v>
      </c>
      <c r="J635" s="30" t="s">
        <v>243</v>
      </c>
      <c r="K635" s="3"/>
    </row>
    <row r="636" spans="1:11">
      <c r="A636" s="5">
        <v>43276</v>
      </c>
      <c r="B636" s="5">
        <v>43276</v>
      </c>
      <c r="C636" t="s">
        <v>126</v>
      </c>
      <c r="D636" s="3">
        <f>VLOOKUP(C636,Index!$C$2:$D$182,2,FALSE)</f>
        <v>134</v>
      </c>
      <c r="H636" t="s">
        <v>13</v>
      </c>
      <c r="I636">
        <f>VLOOKUP(Table1[[#This Row],[trait_name]],Trait[],2,FALSE)</f>
        <v>1</v>
      </c>
      <c r="J636" s="30" t="s">
        <v>243</v>
      </c>
      <c r="K636" s="3" t="s">
        <v>449</v>
      </c>
    </row>
    <row r="637" spans="1:11">
      <c r="A637" s="5">
        <v>43276</v>
      </c>
      <c r="B637" s="5">
        <v>43276</v>
      </c>
      <c r="C637" t="s">
        <v>126</v>
      </c>
      <c r="D637" s="3">
        <f>VLOOKUP(C637,Index!$C$2:$D$182,2,FALSE)</f>
        <v>134</v>
      </c>
      <c r="I637">
        <f>VLOOKUP(Table1[[#This Row],[trait_name]],Trait[],2,FALSE)</f>
        <v>1</v>
      </c>
      <c r="J637" s="30" t="s">
        <v>243</v>
      </c>
      <c r="K637" s="3"/>
    </row>
    <row r="638" spans="1:11">
      <c r="A638" s="5">
        <v>43277</v>
      </c>
      <c r="B638" s="5">
        <v>43277</v>
      </c>
      <c r="C638" t="s">
        <v>127</v>
      </c>
      <c r="D638" s="3">
        <f>VLOOKUP(C638,Index!$C$2:$D$182,2,FALSE)</f>
        <v>135</v>
      </c>
      <c r="H638" t="s">
        <v>16</v>
      </c>
      <c r="I638">
        <f>VLOOKUP(Table1[[#This Row],[trait_name]],Trait[],2,FALSE)</f>
        <v>1</v>
      </c>
      <c r="J638" s="30" t="s">
        <v>243</v>
      </c>
      <c r="K638" s="3" t="s">
        <v>450</v>
      </c>
    </row>
    <row r="639" spans="1:11">
      <c r="A639" s="5">
        <v>43277</v>
      </c>
      <c r="B639" s="5">
        <v>43277</v>
      </c>
      <c r="C639" t="s">
        <v>127</v>
      </c>
      <c r="D639" s="3">
        <f>VLOOKUP(C639,Index!$C$2:$D$182,2,FALSE)</f>
        <v>135</v>
      </c>
      <c r="I639">
        <f>VLOOKUP(Table1[[#This Row],[trait_name]],Trait[],2,FALSE)</f>
        <v>1</v>
      </c>
      <c r="J639" s="30" t="s">
        <v>243</v>
      </c>
      <c r="K639" s="26" t="s">
        <v>451</v>
      </c>
    </row>
    <row r="640" spans="1:11">
      <c r="A640" s="5">
        <v>43277</v>
      </c>
      <c r="B640" s="5">
        <v>43277</v>
      </c>
      <c r="C640" t="s">
        <v>128</v>
      </c>
      <c r="D640" s="3">
        <f>VLOOKUP(C640,Index!$C$2:$D$182,2,FALSE)</f>
        <v>136</v>
      </c>
      <c r="H640" t="s">
        <v>13</v>
      </c>
      <c r="I640">
        <f>VLOOKUP(Table1[[#This Row],[trait_name]],Trait[],2,FALSE)</f>
        <v>1</v>
      </c>
      <c r="J640" s="30" t="s">
        <v>243</v>
      </c>
      <c r="K640" s="3" t="s">
        <v>452</v>
      </c>
    </row>
    <row r="641" spans="1:11">
      <c r="A641" s="5">
        <v>43277</v>
      </c>
      <c r="B641" s="5">
        <v>43277</v>
      </c>
      <c r="C641" t="s">
        <v>128</v>
      </c>
      <c r="D641" s="3">
        <f>VLOOKUP(C641,Index!$C$2:$D$182,2,FALSE)</f>
        <v>136</v>
      </c>
      <c r="I641">
        <f>VLOOKUP(Table1[[#This Row],[trait_name]],Trait[],2,FALSE)</f>
        <v>1</v>
      </c>
      <c r="J641" s="30" t="s">
        <v>243</v>
      </c>
      <c r="K641" s="3"/>
    </row>
    <row r="642" spans="1:11">
      <c r="A642" s="5">
        <v>43277</v>
      </c>
      <c r="B642" s="5">
        <v>43277</v>
      </c>
      <c r="C642" t="s">
        <v>129</v>
      </c>
      <c r="D642" s="3">
        <f>VLOOKUP(C642,Index!$C$2:$D$182,2,FALSE)</f>
        <v>137</v>
      </c>
      <c r="H642" t="s">
        <v>101</v>
      </c>
      <c r="I642">
        <f>VLOOKUP(Table1[[#This Row],[trait_name]],Trait[],2,FALSE)</f>
        <v>1</v>
      </c>
      <c r="J642" s="30" t="s">
        <v>243</v>
      </c>
      <c r="K642" s="3" t="s">
        <v>453</v>
      </c>
    </row>
    <row r="643" spans="1:11">
      <c r="A643" s="5">
        <v>43277</v>
      </c>
      <c r="B643" s="5">
        <v>43277</v>
      </c>
      <c r="C643" t="s">
        <v>129</v>
      </c>
      <c r="D643" s="3">
        <f>VLOOKUP(C643,Index!$C$2:$D$182,2,FALSE)</f>
        <v>137</v>
      </c>
      <c r="I643">
        <f>VLOOKUP(Table1[[#This Row],[trait_name]],Trait[],2,FALSE)</f>
        <v>1</v>
      </c>
      <c r="J643" s="30" t="s">
        <v>243</v>
      </c>
      <c r="K643" s="3"/>
    </row>
    <row r="644" spans="1:11">
      <c r="A644" s="5">
        <v>43277</v>
      </c>
      <c r="B644" s="5">
        <v>43277</v>
      </c>
      <c r="C644" t="s">
        <v>130</v>
      </c>
      <c r="D644" s="3">
        <f>VLOOKUP(C644,Index!$C$2:$D$182,2,FALSE)</f>
        <v>138</v>
      </c>
      <c r="H644" t="s">
        <v>13</v>
      </c>
      <c r="I644">
        <f>VLOOKUP(Table1[[#This Row],[trait_name]],Trait[],2,FALSE)</f>
        <v>1</v>
      </c>
      <c r="J644" s="30" t="s">
        <v>243</v>
      </c>
      <c r="K644" s="3" t="s">
        <v>454</v>
      </c>
    </row>
    <row r="645" spans="1:11">
      <c r="A645" s="5">
        <v>43277</v>
      </c>
      <c r="B645" s="5">
        <v>43277</v>
      </c>
      <c r="C645" t="s">
        <v>130</v>
      </c>
      <c r="D645" s="3">
        <f>VLOOKUP(C645,Index!$C$2:$D$182,2,FALSE)</f>
        <v>138</v>
      </c>
      <c r="I645">
        <f>VLOOKUP(Table1[[#This Row],[trait_name]],Trait[],2,FALSE)</f>
        <v>1</v>
      </c>
      <c r="J645" s="30" t="s">
        <v>243</v>
      </c>
      <c r="K645" s="3"/>
    </row>
    <row r="646" spans="1:11">
      <c r="A646" s="5">
        <v>43277</v>
      </c>
      <c r="B646" s="5">
        <v>43277</v>
      </c>
      <c r="C646" t="s">
        <v>131</v>
      </c>
      <c r="D646" s="3">
        <f>VLOOKUP(C646,Index!$C$2:$D$182,2,FALSE)</f>
        <v>139</v>
      </c>
      <c r="H646" t="s">
        <v>13</v>
      </c>
      <c r="I646">
        <f>VLOOKUP(Table1[[#This Row],[trait_name]],Trait[],2,FALSE)</f>
        <v>1</v>
      </c>
      <c r="J646" s="30" t="s">
        <v>243</v>
      </c>
      <c r="K646" s="3" t="s">
        <v>455</v>
      </c>
    </row>
    <row r="647" spans="1:11">
      <c r="A647" s="5">
        <v>43277</v>
      </c>
      <c r="B647" s="5">
        <v>43277</v>
      </c>
      <c r="C647" t="s">
        <v>131</v>
      </c>
      <c r="D647" s="3">
        <f>VLOOKUP(C647,Index!$C$2:$D$182,2,FALSE)</f>
        <v>139</v>
      </c>
      <c r="I647">
        <f>VLOOKUP(Table1[[#This Row],[trait_name]],Trait[],2,FALSE)</f>
        <v>1</v>
      </c>
      <c r="J647" s="30" t="s">
        <v>243</v>
      </c>
      <c r="K647" s="26" t="s">
        <v>456</v>
      </c>
    </row>
    <row r="648" spans="1:11">
      <c r="A648" s="5">
        <v>43277</v>
      </c>
      <c r="B648" s="5">
        <v>43277</v>
      </c>
      <c r="C648" t="s">
        <v>132</v>
      </c>
      <c r="D648" s="3">
        <f>VLOOKUP(C648,Index!$C$2:$D$182,2,FALSE)</f>
        <v>140</v>
      </c>
      <c r="H648" t="s">
        <v>13</v>
      </c>
      <c r="I648">
        <f>VLOOKUP(Table1[[#This Row],[trait_name]],Trait[],2,FALSE)</f>
        <v>1</v>
      </c>
      <c r="J648" s="30" t="s">
        <v>243</v>
      </c>
      <c r="K648" s="3" t="s">
        <v>457</v>
      </c>
    </row>
    <row r="649" spans="1:11">
      <c r="A649" s="5">
        <v>43277</v>
      </c>
      <c r="B649" s="5">
        <v>43277</v>
      </c>
      <c r="C649" t="s">
        <v>132</v>
      </c>
      <c r="D649" s="3">
        <f>VLOOKUP(C649,Index!$C$2:$D$182,2,FALSE)</f>
        <v>140</v>
      </c>
      <c r="H649" t="s">
        <v>242</v>
      </c>
      <c r="I649">
        <f>VLOOKUP(Table1[[#This Row],[trait_name]],Trait[],2,FALSE)</f>
        <v>1</v>
      </c>
      <c r="J649" s="30" t="s">
        <v>243</v>
      </c>
      <c r="K649" s="3" t="s">
        <v>458</v>
      </c>
    </row>
    <row r="650" spans="1:11">
      <c r="A650" s="5">
        <v>43277</v>
      </c>
      <c r="B650" s="5">
        <v>43277</v>
      </c>
      <c r="C650" t="s">
        <v>133</v>
      </c>
      <c r="D650" s="3">
        <f>VLOOKUP(C650,Index!$C$2:$D$182,2,FALSE)</f>
        <v>141</v>
      </c>
      <c r="H650" t="s">
        <v>101</v>
      </c>
      <c r="I650">
        <f>VLOOKUP(Table1[[#This Row],[trait_name]],Trait[],2,FALSE)</f>
        <v>1</v>
      </c>
      <c r="J650" s="30" t="s">
        <v>243</v>
      </c>
      <c r="K650" s="3" t="s">
        <v>459</v>
      </c>
    </row>
    <row r="651" spans="1:11">
      <c r="A651" s="5">
        <v>43277</v>
      </c>
      <c r="B651" s="5">
        <v>43277</v>
      </c>
      <c r="C651" t="s">
        <v>133</v>
      </c>
      <c r="D651" s="3">
        <f>VLOOKUP(C651,Index!$C$2:$D$182,2,FALSE)</f>
        <v>141</v>
      </c>
      <c r="I651">
        <f>VLOOKUP(Table1[[#This Row],[trait_name]],Trait[],2,FALSE)</f>
        <v>1</v>
      </c>
      <c r="J651" s="30" t="s">
        <v>243</v>
      </c>
      <c r="K651" s="26" t="s">
        <v>460</v>
      </c>
    </row>
    <row r="652" spans="1:11">
      <c r="A652" s="5">
        <v>43277</v>
      </c>
      <c r="B652" s="5">
        <v>43277</v>
      </c>
      <c r="C652" t="s">
        <v>134</v>
      </c>
      <c r="D652" s="3">
        <f>VLOOKUP(C652,Index!$C$2:$D$182,2,FALSE)</f>
        <v>142</v>
      </c>
      <c r="H652" t="s">
        <v>108</v>
      </c>
      <c r="I652">
        <f>VLOOKUP(Table1[[#This Row],[trait_name]],Trait[],2,FALSE)</f>
        <v>1</v>
      </c>
      <c r="J652" s="30" t="s">
        <v>243</v>
      </c>
      <c r="K652" s="3" t="s">
        <v>461</v>
      </c>
    </row>
    <row r="653" spans="1:11">
      <c r="A653" s="5">
        <v>43277</v>
      </c>
      <c r="B653" s="5">
        <v>43277</v>
      </c>
      <c r="C653" t="s">
        <v>134</v>
      </c>
      <c r="D653" s="3">
        <f>VLOOKUP(C653,Index!$C$2:$D$182,2,FALSE)</f>
        <v>142</v>
      </c>
      <c r="H653" t="s">
        <v>101</v>
      </c>
      <c r="I653">
        <f>VLOOKUP(Table1[[#This Row],[trait_name]],Trait[],2,FALSE)</f>
        <v>1</v>
      </c>
      <c r="J653" s="30" t="s">
        <v>243</v>
      </c>
      <c r="K653" s="3" t="s">
        <v>462</v>
      </c>
    </row>
    <row r="654" spans="1:11">
      <c r="A654" s="5">
        <v>43278</v>
      </c>
      <c r="B654" s="5">
        <v>43278</v>
      </c>
      <c r="C654" t="s">
        <v>135</v>
      </c>
      <c r="D654" s="3">
        <f>VLOOKUP(C654,Index!$C$2:$D$182,2,FALSE)</f>
        <v>143</v>
      </c>
      <c r="I654">
        <f>VLOOKUP(Table1[[#This Row],[trait_name]],Trait[],2,FALSE)</f>
        <v>1</v>
      </c>
      <c r="J654" s="30" t="s">
        <v>243</v>
      </c>
      <c r="K654" s="3"/>
    </row>
    <row r="655" spans="1:11">
      <c r="A655" s="5">
        <v>43278</v>
      </c>
      <c r="B655" s="5">
        <v>43278</v>
      </c>
      <c r="C655" t="s">
        <v>135</v>
      </c>
      <c r="D655" s="3">
        <f>VLOOKUP(C655,Index!$C$2:$D$182,2,FALSE)</f>
        <v>143</v>
      </c>
      <c r="I655">
        <f>VLOOKUP(Table1[[#This Row],[trait_name]],Trait[],2,FALSE)</f>
        <v>1</v>
      </c>
      <c r="J655" s="30" t="s">
        <v>243</v>
      </c>
      <c r="K655" s="3"/>
    </row>
    <row r="656" spans="1:11">
      <c r="A656" s="5">
        <v>43278</v>
      </c>
      <c r="B656" s="5">
        <v>43278</v>
      </c>
      <c r="C656" t="s">
        <v>136</v>
      </c>
      <c r="D656" s="3">
        <f>VLOOKUP(C656,Index!$C$2:$D$182,2,FALSE)</f>
        <v>144</v>
      </c>
      <c r="H656" t="s">
        <v>241</v>
      </c>
      <c r="I656">
        <f>VLOOKUP(Table1[[#This Row],[trait_name]],Trait[],2,FALSE)</f>
        <v>1</v>
      </c>
      <c r="J656" s="30" t="s">
        <v>243</v>
      </c>
      <c r="K656" s="3" t="s">
        <v>386</v>
      </c>
    </row>
    <row r="657" spans="1:11">
      <c r="A657" s="5">
        <v>43278</v>
      </c>
      <c r="B657" s="5">
        <v>43278</v>
      </c>
      <c r="C657" t="s">
        <v>136</v>
      </c>
      <c r="D657" s="3">
        <f>VLOOKUP(C657,Index!$C$2:$D$182,2,FALSE)</f>
        <v>144</v>
      </c>
      <c r="H657" t="s">
        <v>241</v>
      </c>
      <c r="I657">
        <f>VLOOKUP(Table1[[#This Row],[trait_name]],Trait[],2,FALSE)</f>
        <v>1</v>
      </c>
      <c r="J657" s="30" t="s">
        <v>243</v>
      </c>
      <c r="K657" s="3" t="s">
        <v>463</v>
      </c>
    </row>
    <row r="658" spans="1:11">
      <c r="A658" s="5">
        <v>43278</v>
      </c>
      <c r="B658" s="5">
        <v>43278</v>
      </c>
      <c r="C658" t="s">
        <v>136</v>
      </c>
      <c r="D658" s="3">
        <f>VLOOKUP(C658,Index!$C$2:$D$182,2,FALSE)</f>
        <v>144</v>
      </c>
      <c r="H658" t="s">
        <v>241</v>
      </c>
      <c r="I658">
        <f>VLOOKUP(Table1[[#This Row],[trait_name]],Trait[],2,FALSE)</f>
        <v>1</v>
      </c>
      <c r="J658" s="30" t="s">
        <v>243</v>
      </c>
      <c r="K658" s="3" t="s">
        <v>464</v>
      </c>
    </row>
    <row r="659" spans="1:11">
      <c r="A659" s="5">
        <v>43278</v>
      </c>
      <c r="B659" s="5">
        <v>43278</v>
      </c>
      <c r="C659" t="s">
        <v>137</v>
      </c>
      <c r="D659" s="3">
        <f>VLOOKUP(C659,Index!$C$2:$D$182,2,FALSE)</f>
        <v>145</v>
      </c>
      <c r="H659" t="s">
        <v>16</v>
      </c>
      <c r="I659">
        <f>VLOOKUP(Table1[[#This Row],[trait_name]],Trait[],2,FALSE)</f>
        <v>1</v>
      </c>
      <c r="J659" s="30" t="s">
        <v>243</v>
      </c>
      <c r="K659" s="3" t="s">
        <v>386</v>
      </c>
    </row>
    <row r="660" spans="1:11">
      <c r="A660" s="5">
        <v>43278</v>
      </c>
      <c r="B660" s="5">
        <v>43278</v>
      </c>
      <c r="C660" t="s">
        <v>137</v>
      </c>
      <c r="D660" s="3">
        <f>VLOOKUP(C660,Index!$C$2:$D$182,2,FALSE)</f>
        <v>145</v>
      </c>
      <c r="H660" t="s">
        <v>320</v>
      </c>
      <c r="I660">
        <f>VLOOKUP(Table1[[#This Row],[trait_name]],Trait[],2,FALSE)</f>
        <v>1</v>
      </c>
      <c r="J660" s="30" t="s">
        <v>243</v>
      </c>
      <c r="K660" s="3" t="s">
        <v>465</v>
      </c>
    </row>
    <row r="661" spans="1:11">
      <c r="A661" s="5">
        <v>43278</v>
      </c>
      <c r="B661" s="5">
        <v>43278</v>
      </c>
      <c r="C661" t="s">
        <v>139</v>
      </c>
      <c r="D661" s="3">
        <f>VLOOKUP(C661,Index!$C$2:$D$182,2,FALSE)</f>
        <v>146</v>
      </c>
      <c r="E661" t="s">
        <v>140</v>
      </c>
      <c r="G661" t="s">
        <v>141</v>
      </c>
      <c r="H661" t="s">
        <v>16</v>
      </c>
      <c r="I661">
        <f>VLOOKUP(Table1[[#This Row],[trait_name]],Trait[],2,FALSE)</f>
        <v>1</v>
      </c>
      <c r="J661" s="30" t="s">
        <v>243</v>
      </c>
      <c r="K661" s="3" t="s">
        <v>466</v>
      </c>
    </row>
    <row r="662" spans="1:11">
      <c r="A662" s="5">
        <v>43278</v>
      </c>
      <c r="B662" s="5">
        <v>43278</v>
      </c>
      <c r="C662" t="s">
        <v>139</v>
      </c>
      <c r="D662" s="3">
        <f>VLOOKUP(C662,Index!$C$2:$D$182,2,FALSE)</f>
        <v>146</v>
      </c>
      <c r="E662" t="s">
        <v>140</v>
      </c>
      <c r="G662" t="s">
        <v>141</v>
      </c>
      <c r="H662" t="s">
        <v>13</v>
      </c>
      <c r="I662">
        <f>VLOOKUP(Table1[[#This Row],[trait_name]],Trait[],2,FALSE)</f>
        <v>1</v>
      </c>
      <c r="J662" s="30" t="s">
        <v>243</v>
      </c>
      <c r="K662" s="3" t="s">
        <v>467</v>
      </c>
    </row>
    <row r="663" spans="1:11">
      <c r="A663" s="5">
        <v>43279</v>
      </c>
      <c r="B663" s="5">
        <v>43279</v>
      </c>
      <c r="C663" t="s">
        <v>142</v>
      </c>
      <c r="D663" s="3">
        <f>VLOOKUP(C663,Index!$C$2:$D$182,2,FALSE)</f>
        <v>147</v>
      </c>
      <c r="H663" t="s">
        <v>468</v>
      </c>
      <c r="I663">
        <f>VLOOKUP(Table1[[#This Row],[trait_name]],Trait[],2,FALSE)</f>
        <v>1</v>
      </c>
      <c r="J663" s="30" t="s">
        <v>243</v>
      </c>
      <c r="K663" s="3" t="s">
        <v>469</v>
      </c>
    </row>
    <row r="664" spans="1:11">
      <c r="A664" s="5">
        <v>43279</v>
      </c>
      <c r="B664" s="5">
        <v>43279</v>
      </c>
      <c r="C664" t="s">
        <v>142</v>
      </c>
      <c r="D664" s="3">
        <f>VLOOKUP(C664,Index!$C$2:$D$182,2,FALSE)</f>
        <v>147</v>
      </c>
      <c r="I664">
        <f>VLOOKUP(Table1[[#This Row],[trait_name]],Trait[],2,FALSE)</f>
        <v>1</v>
      </c>
      <c r="J664" s="30" t="s">
        <v>243</v>
      </c>
      <c r="K664" s="3"/>
    </row>
    <row r="665" spans="1:11">
      <c r="A665" s="5">
        <v>43279</v>
      </c>
      <c r="B665" s="5">
        <v>43279</v>
      </c>
      <c r="C665" t="s">
        <v>144</v>
      </c>
      <c r="D665" s="3">
        <f>VLOOKUP(C665,Index!$C$2:$D$182,2,FALSE)</f>
        <v>148</v>
      </c>
      <c r="H665" t="s">
        <v>101</v>
      </c>
      <c r="I665">
        <f>VLOOKUP(Table1[[#This Row],[trait_name]],Trait[],2,FALSE)</f>
        <v>1</v>
      </c>
      <c r="J665" s="30" t="s">
        <v>243</v>
      </c>
      <c r="K665" s="3" t="s">
        <v>470</v>
      </c>
    </row>
    <row r="666" spans="1:11">
      <c r="A666" s="5">
        <v>43279</v>
      </c>
      <c r="B666" s="5">
        <v>43279</v>
      </c>
      <c r="C666" t="s">
        <v>144</v>
      </c>
      <c r="D666" s="3">
        <f>VLOOKUP(C666,Index!$C$2:$D$182,2,FALSE)</f>
        <v>148</v>
      </c>
      <c r="I666">
        <f>VLOOKUP(Table1[[#This Row],[trait_name]],Trait[],2,FALSE)</f>
        <v>1</v>
      </c>
      <c r="J666" s="30" t="s">
        <v>243</v>
      </c>
      <c r="K666" s="3"/>
    </row>
    <row r="667" spans="1:11">
      <c r="A667" s="5">
        <v>43279</v>
      </c>
      <c r="B667" s="5">
        <v>43279</v>
      </c>
      <c r="C667" t="s">
        <v>145</v>
      </c>
      <c r="D667" s="3">
        <f>VLOOKUP(C667,Index!$C$2:$D$182,2,FALSE)</f>
        <v>149</v>
      </c>
      <c r="H667" t="s">
        <v>16</v>
      </c>
      <c r="I667">
        <f>VLOOKUP(Table1[[#This Row],[trait_name]],Trait[],2,FALSE)</f>
        <v>1</v>
      </c>
      <c r="J667" s="30" t="s">
        <v>243</v>
      </c>
      <c r="K667" s="3" t="s">
        <v>471</v>
      </c>
    </row>
    <row r="668" spans="1:11">
      <c r="A668" s="5">
        <v>43279</v>
      </c>
      <c r="B668" s="5">
        <v>43279</v>
      </c>
      <c r="C668" t="s">
        <v>145</v>
      </c>
      <c r="D668" s="3">
        <f>VLOOKUP(C668,Index!$C$2:$D$182,2,FALSE)</f>
        <v>149</v>
      </c>
      <c r="I668">
        <f>VLOOKUP(Table1[[#This Row],[trait_name]],Trait[],2,FALSE)</f>
        <v>1</v>
      </c>
      <c r="J668" s="30" t="s">
        <v>243</v>
      </c>
      <c r="K668" s="3"/>
    </row>
    <row r="669" spans="1:11">
      <c r="A669" s="5">
        <v>43279</v>
      </c>
      <c r="B669" s="5">
        <v>43279</v>
      </c>
      <c r="C669" t="s">
        <v>146</v>
      </c>
      <c r="D669" s="3">
        <f>VLOOKUP(C669,Index!$C$2:$D$182,2,FALSE)</f>
        <v>150</v>
      </c>
      <c r="I669">
        <f>VLOOKUP(Table1[[#This Row],[trait_name]],Trait[],2,FALSE)</f>
        <v>1</v>
      </c>
      <c r="J669" s="30" t="s">
        <v>243</v>
      </c>
      <c r="K669" s="26" t="s">
        <v>472</v>
      </c>
    </row>
    <row r="670" spans="1:11">
      <c r="A670" s="5">
        <v>43279</v>
      </c>
      <c r="B670" s="5">
        <v>43279</v>
      </c>
      <c r="C670" t="s">
        <v>146</v>
      </c>
      <c r="D670" s="3">
        <f>VLOOKUP(C670,Index!$C$2:$D$182,2,FALSE)</f>
        <v>150</v>
      </c>
      <c r="I670">
        <f>VLOOKUP(Table1[[#This Row],[trait_name]],Trait[],2,FALSE)</f>
        <v>1</v>
      </c>
      <c r="J670" s="30" t="s">
        <v>243</v>
      </c>
      <c r="K670" s="3"/>
    </row>
    <row r="671" spans="1:11">
      <c r="A671" s="5">
        <v>43279</v>
      </c>
      <c r="B671" s="5">
        <v>43279</v>
      </c>
      <c r="C671" t="s">
        <v>148</v>
      </c>
      <c r="D671" s="3">
        <f>VLOOKUP(C671,Index!$C$2:$D$182,2,FALSE)</f>
        <v>152</v>
      </c>
      <c r="H671" t="s">
        <v>234</v>
      </c>
      <c r="I671">
        <f>VLOOKUP(Table1[[#This Row],[trait_name]],Trait[],2,FALSE)</f>
        <v>1</v>
      </c>
      <c r="J671" s="30" t="s">
        <v>243</v>
      </c>
      <c r="K671" s="3" t="s">
        <v>473</v>
      </c>
    </row>
    <row r="672" spans="1:11">
      <c r="A672" s="5">
        <v>43279</v>
      </c>
      <c r="B672" s="5">
        <v>43279</v>
      </c>
      <c r="C672" t="s">
        <v>148</v>
      </c>
      <c r="D672" s="3">
        <f>VLOOKUP(C672,Index!$C$2:$D$182,2,FALSE)</f>
        <v>152</v>
      </c>
      <c r="H672" t="s">
        <v>234</v>
      </c>
      <c r="I672">
        <f>VLOOKUP(Table1[[#This Row],[trait_name]],Trait[],2,FALSE)</f>
        <v>1</v>
      </c>
      <c r="J672" s="30" t="s">
        <v>243</v>
      </c>
      <c r="K672" s="3" t="s">
        <v>474</v>
      </c>
    </row>
    <row r="673" spans="1:11">
      <c r="A673" s="5">
        <v>43279</v>
      </c>
      <c r="B673" s="5">
        <v>43279</v>
      </c>
      <c r="C673" t="s">
        <v>148</v>
      </c>
      <c r="D673" s="3">
        <f>VLOOKUP(C673,Index!$C$2:$D$182,2,FALSE)</f>
        <v>152</v>
      </c>
      <c r="H673" t="s">
        <v>234</v>
      </c>
      <c r="I673">
        <f>VLOOKUP(Table1[[#This Row],[trait_name]],Trait[],2,FALSE)</f>
        <v>1</v>
      </c>
      <c r="J673" s="30" t="s">
        <v>243</v>
      </c>
      <c r="K673" s="3" t="s">
        <v>475</v>
      </c>
    </row>
    <row r="674" spans="1:11">
      <c r="A674" s="5">
        <v>43279</v>
      </c>
      <c r="B674" s="5">
        <v>43279</v>
      </c>
      <c r="C674" t="s">
        <v>149</v>
      </c>
      <c r="D674" s="3">
        <f>VLOOKUP(C674,Index!$C$2:$D$182,2,FALSE)</f>
        <v>153</v>
      </c>
      <c r="H674" t="s">
        <v>255</v>
      </c>
      <c r="I674">
        <f>VLOOKUP(Table1[[#This Row],[trait_name]],Trait[],2,FALSE)</f>
        <v>1</v>
      </c>
      <c r="J674" s="30" t="s">
        <v>243</v>
      </c>
      <c r="K674" s="3" t="s">
        <v>476</v>
      </c>
    </row>
    <row r="675" spans="1:11">
      <c r="A675" s="5">
        <v>43279</v>
      </c>
      <c r="B675" s="5">
        <v>43279</v>
      </c>
      <c r="C675" t="s">
        <v>149</v>
      </c>
      <c r="D675" s="3">
        <f>VLOOKUP(C675,Index!$C$2:$D$182,2,FALSE)</f>
        <v>153</v>
      </c>
      <c r="I675">
        <f>VLOOKUP(Table1[[#This Row],[trait_name]],Trait[],2,FALSE)</f>
        <v>1</v>
      </c>
      <c r="J675" s="30" t="s">
        <v>243</v>
      </c>
      <c r="K675" s="3"/>
    </row>
    <row r="676" spans="1:11">
      <c r="A676" s="5">
        <v>43279</v>
      </c>
      <c r="B676" s="5">
        <v>43279</v>
      </c>
      <c r="C676" t="s">
        <v>150</v>
      </c>
      <c r="D676" s="3">
        <f>VLOOKUP(C676,Index!$C$2:$D$182,2,FALSE)</f>
        <v>154</v>
      </c>
      <c r="H676" t="s">
        <v>241</v>
      </c>
      <c r="I676">
        <f>VLOOKUP(Table1[[#This Row],[trait_name]],Trait[],2,FALSE)</f>
        <v>1</v>
      </c>
      <c r="J676" s="30" t="s">
        <v>243</v>
      </c>
      <c r="K676" s="3" t="s">
        <v>477</v>
      </c>
    </row>
    <row r="677" spans="1:11">
      <c r="A677" s="5">
        <v>43279</v>
      </c>
      <c r="B677" s="5">
        <v>43279</v>
      </c>
      <c r="C677" t="s">
        <v>150</v>
      </c>
      <c r="D677" s="3">
        <f>VLOOKUP(C677,Index!$C$2:$D$182,2,FALSE)</f>
        <v>154</v>
      </c>
      <c r="H677" t="s">
        <v>241</v>
      </c>
      <c r="I677">
        <f>VLOOKUP(Table1[[#This Row],[trait_name]],Trait[],2,FALSE)</f>
        <v>1</v>
      </c>
      <c r="J677" s="30" t="s">
        <v>243</v>
      </c>
      <c r="K677" s="3" t="s">
        <v>478</v>
      </c>
    </row>
    <row r="678" spans="1:11">
      <c r="A678" s="5">
        <v>43279</v>
      </c>
      <c r="B678" s="5">
        <v>43279</v>
      </c>
      <c r="C678" t="s">
        <v>150</v>
      </c>
      <c r="D678" s="3">
        <f>VLOOKUP(C678,Index!$C$2:$D$182,2,FALSE)</f>
        <v>154</v>
      </c>
      <c r="H678" t="s">
        <v>241</v>
      </c>
      <c r="I678">
        <f>VLOOKUP(Table1[[#This Row],[trait_name]],Trait[],2,FALSE)</f>
        <v>1</v>
      </c>
      <c r="J678" s="30" t="s">
        <v>243</v>
      </c>
      <c r="K678" s="3" t="s">
        <v>479</v>
      </c>
    </row>
    <row r="679" spans="1:11">
      <c r="A679" s="5">
        <v>43279</v>
      </c>
      <c r="B679" s="5">
        <v>43279</v>
      </c>
      <c r="C679" t="s">
        <v>151</v>
      </c>
      <c r="D679" s="3">
        <f>VLOOKUP(C679,Index!$C$2:$D$182,2,FALSE)</f>
        <v>155</v>
      </c>
      <c r="I679">
        <f>VLOOKUP(Table1[[#This Row],[trait_name]],Trait[],2,FALSE)</f>
        <v>1</v>
      </c>
      <c r="J679" s="30" t="s">
        <v>243</v>
      </c>
      <c r="K679" s="26" t="s">
        <v>480</v>
      </c>
    </row>
    <row r="680" spans="1:11">
      <c r="A680" s="5">
        <v>43279</v>
      </c>
      <c r="B680" s="5">
        <v>43279</v>
      </c>
      <c r="C680" t="s">
        <v>151</v>
      </c>
      <c r="D680" s="3">
        <f>VLOOKUP(C680,Index!$C$2:$D$182,2,FALSE)</f>
        <v>155</v>
      </c>
      <c r="H680" t="s">
        <v>468</v>
      </c>
      <c r="I680">
        <f>VLOOKUP(Table1[[#This Row],[trait_name]],Trait[],2,FALSE)</f>
        <v>1</v>
      </c>
      <c r="J680" s="30" t="s">
        <v>243</v>
      </c>
      <c r="K680" s="3" t="s">
        <v>481</v>
      </c>
    </row>
    <row r="681" spans="1:11">
      <c r="A681" s="5">
        <v>43279</v>
      </c>
      <c r="B681" s="5">
        <v>43279</v>
      </c>
      <c r="C681" t="s">
        <v>152</v>
      </c>
      <c r="D681" s="3">
        <f>VLOOKUP(C681,Index!$C$2:$D$182,2,FALSE)</f>
        <v>156</v>
      </c>
      <c r="H681" t="s">
        <v>16</v>
      </c>
      <c r="I681">
        <f>VLOOKUP(Table1[[#This Row],[trait_name]],Trait[],2,FALSE)</f>
        <v>1</v>
      </c>
      <c r="J681" s="30" t="s">
        <v>243</v>
      </c>
      <c r="K681" s="3" t="s">
        <v>482</v>
      </c>
    </row>
    <row r="682" spans="1:11">
      <c r="A682" s="5">
        <v>43279</v>
      </c>
      <c r="B682" s="5">
        <v>43279</v>
      </c>
      <c r="C682" t="s">
        <v>152</v>
      </c>
      <c r="D682" s="3">
        <f>VLOOKUP(C682,Index!$C$2:$D$182,2,FALSE)</f>
        <v>156</v>
      </c>
      <c r="H682" t="s">
        <v>19</v>
      </c>
      <c r="I682">
        <f>VLOOKUP(Table1[[#This Row],[trait_name]],Trait[],2,FALSE)</f>
        <v>1</v>
      </c>
      <c r="J682" s="30" t="s">
        <v>243</v>
      </c>
      <c r="K682" s="3" t="s">
        <v>483</v>
      </c>
    </row>
    <row r="683" spans="1:11">
      <c r="A683" s="5">
        <v>43279</v>
      </c>
      <c r="B683" s="5">
        <v>43279</v>
      </c>
      <c r="C683" t="s">
        <v>153</v>
      </c>
      <c r="D683" s="3">
        <f>VLOOKUP(C683,Index!$C$2:$D$182,2,FALSE)</f>
        <v>157</v>
      </c>
      <c r="I683">
        <f>VLOOKUP(Table1[[#This Row],[trait_name]],Trait[],2,FALSE)</f>
        <v>1</v>
      </c>
      <c r="J683" s="30" t="s">
        <v>243</v>
      </c>
      <c r="K683" s="26" t="s">
        <v>484</v>
      </c>
    </row>
    <row r="684" spans="1:11">
      <c r="A684" s="5">
        <v>43279</v>
      </c>
      <c r="B684" s="5">
        <v>43279</v>
      </c>
      <c r="C684" t="s">
        <v>153</v>
      </c>
      <c r="D684" s="3">
        <f>VLOOKUP(C684,Index!$C$2:$D$182,2,FALSE)</f>
        <v>157</v>
      </c>
      <c r="I684">
        <f>VLOOKUP(Table1[[#This Row],[trait_name]],Trait[],2,FALSE)</f>
        <v>1</v>
      </c>
      <c r="J684" s="30" t="s">
        <v>243</v>
      </c>
      <c r="K684" s="3"/>
    </row>
    <row r="685" spans="1:11">
      <c r="A685" s="5">
        <v>43279</v>
      </c>
      <c r="B685" s="5">
        <v>43279</v>
      </c>
      <c r="C685" t="s">
        <v>154</v>
      </c>
      <c r="D685" s="3">
        <f>VLOOKUP(C685,Index!$C$2:$D$182,2,FALSE)</f>
        <v>158</v>
      </c>
      <c r="H685" t="s">
        <v>255</v>
      </c>
      <c r="I685">
        <f>VLOOKUP(Table1[[#This Row],[trait_name]],Trait[],2,FALSE)</f>
        <v>1</v>
      </c>
      <c r="J685" s="30" t="s">
        <v>243</v>
      </c>
      <c r="K685" s="3" t="s">
        <v>485</v>
      </c>
    </row>
    <row r="686" spans="1:11">
      <c r="A686" s="5">
        <v>43279</v>
      </c>
      <c r="B686" s="5">
        <v>43279</v>
      </c>
      <c r="C686" t="s">
        <v>154</v>
      </c>
      <c r="D686" s="3">
        <f>VLOOKUP(C686,Index!$C$2:$D$182,2,FALSE)</f>
        <v>158</v>
      </c>
      <c r="H686" t="s">
        <v>238</v>
      </c>
      <c r="I686">
        <f>VLOOKUP(Table1[[#This Row],[trait_name]],Trait[],2,FALSE)</f>
        <v>1</v>
      </c>
      <c r="J686" s="30" t="s">
        <v>243</v>
      </c>
      <c r="K686" s="3" t="s">
        <v>486</v>
      </c>
    </row>
    <row r="687" spans="1:11">
      <c r="A687" s="5">
        <v>43279</v>
      </c>
      <c r="B687" s="5">
        <v>43279</v>
      </c>
      <c r="C687" t="s">
        <v>154</v>
      </c>
      <c r="D687" s="3">
        <f>VLOOKUP(C687,Index!$C$2:$D$182,2,FALSE)</f>
        <v>158</v>
      </c>
      <c r="H687" t="s">
        <v>487</v>
      </c>
      <c r="I687">
        <f>VLOOKUP(Table1[[#This Row],[trait_name]],Trait[],2,FALSE)</f>
        <v>1</v>
      </c>
      <c r="J687" s="30" t="s">
        <v>243</v>
      </c>
      <c r="K687" s="3" t="s">
        <v>488</v>
      </c>
    </row>
    <row r="688" spans="1:11">
      <c r="A688" s="5">
        <v>43279</v>
      </c>
      <c r="B688" s="5">
        <v>43279</v>
      </c>
      <c r="C688" t="s">
        <v>155</v>
      </c>
      <c r="D688" s="3">
        <f>VLOOKUP(C688,Index!$C$2:$D$182,2,FALSE)</f>
        <v>159</v>
      </c>
      <c r="G688" t="s">
        <v>141</v>
      </c>
      <c r="H688" t="s">
        <v>16</v>
      </c>
      <c r="I688">
        <f>VLOOKUP(Table1[[#This Row],[trait_name]],Trait[],2,FALSE)</f>
        <v>1</v>
      </c>
      <c r="J688" s="30" t="s">
        <v>243</v>
      </c>
      <c r="K688" s="3" t="s">
        <v>489</v>
      </c>
    </row>
    <row r="689" spans="1:11">
      <c r="A689" s="5">
        <v>43279</v>
      </c>
      <c r="B689" s="5">
        <v>43279</v>
      </c>
      <c r="C689" t="s">
        <v>155</v>
      </c>
      <c r="D689" s="3">
        <f>VLOOKUP(C689,Index!$C$2:$D$182,2,FALSE)</f>
        <v>159</v>
      </c>
      <c r="G689" t="s">
        <v>141</v>
      </c>
      <c r="I689">
        <f>VLOOKUP(Table1[[#This Row],[trait_name]],Trait[],2,FALSE)</f>
        <v>1</v>
      </c>
      <c r="J689" s="30" t="s">
        <v>243</v>
      </c>
      <c r="K689" s="3"/>
    </row>
    <row r="690" spans="1:11">
      <c r="A690" s="5">
        <v>43279</v>
      </c>
      <c r="B690" s="5">
        <v>43279</v>
      </c>
      <c r="C690" t="s">
        <v>156</v>
      </c>
      <c r="D690" s="3">
        <f>VLOOKUP(C690,Index!$C$2:$D$182,2,FALSE)</f>
        <v>160</v>
      </c>
      <c r="E690" t="s">
        <v>157</v>
      </c>
      <c r="G690" t="s">
        <v>141</v>
      </c>
      <c r="H690" t="s">
        <v>16</v>
      </c>
      <c r="I690">
        <f>VLOOKUP(Table1[[#This Row],[trait_name]],Trait[],2,FALSE)</f>
        <v>1</v>
      </c>
      <c r="J690" s="30" t="s">
        <v>243</v>
      </c>
      <c r="K690" s="3" t="s">
        <v>490</v>
      </c>
    </row>
    <row r="691" spans="1:11">
      <c r="A691" s="5">
        <v>43279</v>
      </c>
      <c r="B691" s="5">
        <v>43279</v>
      </c>
      <c r="C691" t="s">
        <v>156</v>
      </c>
      <c r="D691" s="3">
        <f>VLOOKUP(C691,Index!$C$2:$D$182,2,FALSE)</f>
        <v>160</v>
      </c>
      <c r="E691" t="s">
        <v>157</v>
      </c>
      <c r="G691" t="s">
        <v>141</v>
      </c>
      <c r="I691">
        <f>VLOOKUP(Table1[[#This Row],[trait_name]],Trait[],2,FALSE)</f>
        <v>1</v>
      </c>
      <c r="J691" s="30" t="s">
        <v>243</v>
      </c>
      <c r="K691" s="3"/>
    </row>
    <row r="692" spans="1:11">
      <c r="A692" s="5">
        <v>43279</v>
      </c>
      <c r="B692" s="5">
        <v>43279</v>
      </c>
      <c r="C692" t="s">
        <v>158</v>
      </c>
      <c r="D692" s="3">
        <f>VLOOKUP(C692,Index!$C$2:$D$182,2,FALSE)</f>
        <v>161</v>
      </c>
      <c r="G692" t="s">
        <v>141</v>
      </c>
      <c r="I692">
        <f>VLOOKUP(Table1[[#This Row],[trait_name]],Trait[],2,FALSE)</f>
        <v>1</v>
      </c>
      <c r="J692" s="30" t="s">
        <v>243</v>
      </c>
      <c r="K692" s="3"/>
    </row>
    <row r="693" spans="1:11">
      <c r="A693" s="5">
        <v>43279</v>
      </c>
      <c r="B693" s="5">
        <v>43279</v>
      </c>
      <c r="C693" t="s">
        <v>158</v>
      </c>
      <c r="D693" s="3">
        <f>VLOOKUP(C693,Index!$C$2:$D$182,2,FALSE)</f>
        <v>161</v>
      </c>
      <c r="G693" t="s">
        <v>141</v>
      </c>
      <c r="I693">
        <f>VLOOKUP(Table1[[#This Row],[trait_name]],Trait[],2,FALSE)</f>
        <v>1</v>
      </c>
      <c r="J693" s="30" t="s">
        <v>243</v>
      </c>
      <c r="K693" s="3"/>
    </row>
    <row r="694" spans="1:11">
      <c r="A694" s="5">
        <v>43279</v>
      </c>
      <c r="B694" s="5">
        <v>43279</v>
      </c>
      <c r="C694" t="s">
        <v>159</v>
      </c>
      <c r="D694" s="3">
        <f>VLOOKUP(C694,Index!$C$2:$D$182,2,FALSE)</f>
        <v>162</v>
      </c>
      <c r="H694" t="s">
        <v>13</v>
      </c>
      <c r="I694">
        <f>VLOOKUP(Table1[[#This Row],[trait_name]],Trait[],2,FALSE)</f>
        <v>1</v>
      </c>
      <c r="J694" s="30" t="s">
        <v>243</v>
      </c>
      <c r="K694" s="3" t="s">
        <v>491</v>
      </c>
    </row>
    <row r="695" spans="1:11">
      <c r="A695" s="5">
        <v>43279</v>
      </c>
      <c r="B695" s="5">
        <v>43279</v>
      </c>
      <c r="C695" t="s">
        <v>159</v>
      </c>
      <c r="D695" s="3">
        <f>VLOOKUP(C695,Index!$C$2:$D$182,2,FALSE)</f>
        <v>162</v>
      </c>
      <c r="H695" t="s">
        <v>13</v>
      </c>
      <c r="I695">
        <f>VLOOKUP(Table1[[#This Row],[trait_name]],Trait[],2,FALSE)</f>
        <v>1</v>
      </c>
      <c r="J695" s="30" t="s">
        <v>243</v>
      </c>
      <c r="K695" s="3" t="s">
        <v>492</v>
      </c>
    </row>
    <row r="696" spans="1:11">
      <c r="A696" s="5">
        <v>43280</v>
      </c>
      <c r="B696" s="5">
        <v>43280</v>
      </c>
      <c r="C696" t="s">
        <v>160</v>
      </c>
      <c r="D696" s="3">
        <f>VLOOKUP(C696,Index!$C$2:$D$182,2,FALSE)</f>
        <v>163</v>
      </c>
      <c r="H696" t="s">
        <v>16</v>
      </c>
      <c r="I696">
        <f>VLOOKUP(Table1[[#This Row],[trait_name]],Trait[],2,FALSE)</f>
        <v>1</v>
      </c>
      <c r="J696" s="30" t="s">
        <v>243</v>
      </c>
      <c r="K696" s="3" t="s">
        <v>493</v>
      </c>
    </row>
    <row r="697" spans="1:11">
      <c r="A697" s="5">
        <v>43280</v>
      </c>
      <c r="B697" s="5">
        <v>43280</v>
      </c>
      <c r="C697" t="s">
        <v>160</v>
      </c>
      <c r="D697" s="3">
        <f>VLOOKUP(C697,Index!$C$2:$D$182,2,FALSE)</f>
        <v>163</v>
      </c>
      <c r="H697" t="s">
        <v>494</v>
      </c>
      <c r="I697">
        <f>VLOOKUP(Table1[[#This Row],[trait_name]],Trait[],2,FALSE)</f>
        <v>1</v>
      </c>
      <c r="J697" s="30" t="s">
        <v>243</v>
      </c>
      <c r="K697" s="3" t="s">
        <v>495</v>
      </c>
    </row>
    <row r="698" spans="1:11">
      <c r="A698" s="5">
        <v>43280</v>
      </c>
      <c r="B698" s="5">
        <v>43280</v>
      </c>
      <c r="C698" t="s">
        <v>161</v>
      </c>
      <c r="D698" s="3">
        <f>VLOOKUP(C698,Index!$C$2:$D$182,2,FALSE)</f>
        <v>164</v>
      </c>
      <c r="H698" t="s">
        <v>16</v>
      </c>
      <c r="I698">
        <f>VLOOKUP(Table1[[#This Row],[trait_name]],Trait[],2,FALSE)</f>
        <v>1</v>
      </c>
      <c r="J698" s="30" t="s">
        <v>243</v>
      </c>
      <c r="K698" s="3" t="s">
        <v>496</v>
      </c>
    </row>
    <row r="699" spans="1:11">
      <c r="A699" s="5">
        <v>43280</v>
      </c>
      <c r="B699" s="5">
        <v>43280</v>
      </c>
      <c r="C699" t="s">
        <v>161</v>
      </c>
      <c r="D699" s="3">
        <f>VLOOKUP(C699,Index!$C$2:$D$182,2,FALSE)</f>
        <v>164</v>
      </c>
      <c r="I699">
        <f>VLOOKUP(Table1[[#This Row],[trait_name]],Trait[],2,FALSE)</f>
        <v>1</v>
      </c>
      <c r="J699" s="30" t="s">
        <v>243</v>
      </c>
      <c r="K699" s="3"/>
    </row>
    <row r="700" spans="1:11">
      <c r="A700" s="5">
        <v>43280</v>
      </c>
      <c r="B700" s="5">
        <v>43280</v>
      </c>
      <c r="C700" t="s">
        <v>162</v>
      </c>
      <c r="D700" s="3">
        <f>VLOOKUP(C700,Index!$C$2:$D$182,2,FALSE)</f>
        <v>165</v>
      </c>
      <c r="G700" t="s">
        <v>141</v>
      </c>
      <c r="I700">
        <f>VLOOKUP(Table1[[#This Row],[trait_name]],Trait[],2,FALSE)</f>
        <v>1</v>
      </c>
      <c r="J700" s="30" t="s">
        <v>243</v>
      </c>
      <c r="K700" s="26" t="s">
        <v>497</v>
      </c>
    </row>
    <row r="701" spans="1:11">
      <c r="A701" s="5">
        <v>43280</v>
      </c>
      <c r="B701" s="5">
        <v>43280</v>
      </c>
      <c r="C701" t="s">
        <v>162</v>
      </c>
      <c r="D701" s="3">
        <f>VLOOKUP(C701,Index!$C$2:$D$182,2,FALSE)</f>
        <v>165</v>
      </c>
      <c r="G701" t="s">
        <v>141</v>
      </c>
      <c r="H701" t="s">
        <v>498</v>
      </c>
      <c r="I701">
        <f>VLOOKUP(Table1[[#This Row],[trait_name]],Trait[],2,FALSE)</f>
        <v>1</v>
      </c>
      <c r="J701" s="30" t="s">
        <v>243</v>
      </c>
      <c r="K701" s="3" t="s">
        <v>499</v>
      </c>
    </row>
    <row r="702" spans="1:11">
      <c r="A702" s="5">
        <v>43280</v>
      </c>
      <c r="B702" s="5">
        <v>43280</v>
      </c>
      <c r="C702" t="s">
        <v>163</v>
      </c>
      <c r="D702" s="3">
        <f>VLOOKUP(C702,Index!$C$2:$D$182,2,FALSE)</f>
        <v>166</v>
      </c>
      <c r="H702" t="s">
        <v>16</v>
      </c>
      <c r="I702">
        <f>VLOOKUP(Table1[[#This Row],[trait_name]],Trait[],2,FALSE)</f>
        <v>1</v>
      </c>
      <c r="J702" s="30" t="s">
        <v>243</v>
      </c>
      <c r="K702" s="3" t="s">
        <v>500</v>
      </c>
    </row>
    <row r="703" spans="1:11">
      <c r="A703" s="5">
        <v>43280</v>
      </c>
      <c r="B703" s="5">
        <v>43280</v>
      </c>
      <c r="C703" t="s">
        <v>163</v>
      </c>
      <c r="D703" s="3">
        <f>VLOOKUP(C703,Index!$C$2:$D$182,2,FALSE)</f>
        <v>166</v>
      </c>
      <c r="I703">
        <f>VLOOKUP(Table1[[#This Row],[trait_name]],Trait[],2,FALSE)</f>
        <v>1</v>
      </c>
      <c r="J703" s="30" t="s">
        <v>243</v>
      </c>
      <c r="K703" s="3"/>
    </row>
    <row r="704" spans="1:11">
      <c r="A704" s="5">
        <v>43280</v>
      </c>
      <c r="B704" s="5">
        <v>43280</v>
      </c>
      <c r="C704" t="s">
        <v>164</v>
      </c>
      <c r="D704" s="3">
        <f>VLOOKUP(C704,Index!$C$2:$D$182,2,FALSE)</f>
        <v>167</v>
      </c>
      <c r="G704" t="s">
        <v>141</v>
      </c>
      <c r="H704" t="s">
        <v>108</v>
      </c>
      <c r="I704">
        <f>VLOOKUP(Table1[[#This Row],[trait_name]],Trait[],2,FALSE)</f>
        <v>1</v>
      </c>
      <c r="J704" s="30" t="s">
        <v>243</v>
      </c>
      <c r="K704" s="3" t="s">
        <v>501</v>
      </c>
    </row>
    <row r="705" spans="1:11">
      <c r="A705" s="5">
        <v>43280</v>
      </c>
      <c r="B705" s="5">
        <v>43280</v>
      </c>
      <c r="C705" t="s">
        <v>164</v>
      </c>
      <c r="D705" s="3">
        <f>VLOOKUP(C705,Index!$C$2:$D$182,2,FALSE)</f>
        <v>167</v>
      </c>
      <c r="G705" t="s">
        <v>141</v>
      </c>
      <c r="H705" t="s">
        <v>238</v>
      </c>
      <c r="I705">
        <f>VLOOKUP(Table1[[#This Row],[trait_name]],Trait[],2,FALSE)</f>
        <v>1</v>
      </c>
      <c r="J705" s="30" t="s">
        <v>243</v>
      </c>
      <c r="K705" s="3" t="s">
        <v>502</v>
      </c>
    </row>
    <row r="706" spans="1:11">
      <c r="A706" s="5">
        <v>43280</v>
      </c>
      <c r="B706" s="5">
        <v>43280</v>
      </c>
      <c r="C706" t="s">
        <v>165</v>
      </c>
      <c r="D706" s="3">
        <f>VLOOKUP(C706,Index!$C$2:$D$182,2,FALSE)</f>
        <v>168</v>
      </c>
      <c r="H706" t="s">
        <v>503</v>
      </c>
      <c r="I706">
        <f>VLOOKUP(Table1[[#This Row],[trait_name]],Trait[],2,FALSE)</f>
        <v>1</v>
      </c>
      <c r="J706" s="30" t="s">
        <v>243</v>
      </c>
      <c r="K706" s="3" t="s">
        <v>504</v>
      </c>
    </row>
    <row r="707" spans="1:11">
      <c r="A707" s="5">
        <v>43280</v>
      </c>
      <c r="B707" s="5">
        <v>43280</v>
      </c>
      <c r="C707" t="s">
        <v>165</v>
      </c>
      <c r="D707" s="3">
        <f>VLOOKUP(C707,Index!$C$2:$D$182,2,FALSE)</f>
        <v>168</v>
      </c>
      <c r="H707" t="s">
        <v>503</v>
      </c>
      <c r="I707">
        <f>VLOOKUP(Table1[[#This Row],[trait_name]],Trait[],2,FALSE)</f>
        <v>1</v>
      </c>
      <c r="J707" s="30" t="s">
        <v>243</v>
      </c>
      <c r="K707" s="3" t="s">
        <v>505</v>
      </c>
    </row>
    <row r="708" spans="1:11">
      <c r="A708" s="5">
        <v>43280</v>
      </c>
      <c r="B708" s="5">
        <v>43280</v>
      </c>
      <c r="C708" t="s">
        <v>166</v>
      </c>
      <c r="D708" s="3">
        <f>VLOOKUP(C708,Index!$C$2:$D$182,2,FALSE)</f>
        <v>169</v>
      </c>
      <c r="H708" t="s">
        <v>104</v>
      </c>
      <c r="I708">
        <f>VLOOKUP(Table1[[#This Row],[trait_name]],Trait[],2,FALSE)</f>
        <v>1</v>
      </c>
      <c r="J708" s="30" t="s">
        <v>243</v>
      </c>
      <c r="K708" s="3" t="s">
        <v>506</v>
      </c>
    </row>
    <row r="709" spans="1:11">
      <c r="A709" s="5">
        <v>43280</v>
      </c>
      <c r="B709" s="5">
        <v>43280</v>
      </c>
      <c r="C709" t="s">
        <v>166</v>
      </c>
      <c r="D709" s="3">
        <f>VLOOKUP(C709,Index!$C$2:$D$182,2,FALSE)</f>
        <v>169</v>
      </c>
      <c r="H709" t="s">
        <v>255</v>
      </c>
      <c r="I709">
        <f>VLOOKUP(Table1[[#This Row],[trait_name]],Trait[],2,FALSE)</f>
        <v>1</v>
      </c>
      <c r="J709" s="30" t="s">
        <v>243</v>
      </c>
      <c r="K709" s="3" t="s">
        <v>507</v>
      </c>
    </row>
    <row r="710" spans="1:11">
      <c r="A710" s="5">
        <v>43280</v>
      </c>
      <c r="B710" s="5">
        <v>43280</v>
      </c>
      <c r="C710" t="s">
        <v>167</v>
      </c>
      <c r="D710" s="3">
        <f>VLOOKUP(C710,Index!$C$2:$D$182,2,FALSE)</f>
        <v>170</v>
      </c>
      <c r="H710" t="s">
        <v>13</v>
      </c>
      <c r="I710">
        <f>VLOOKUP(Table1[[#This Row],[trait_name]],Trait[],2,FALSE)</f>
        <v>1</v>
      </c>
      <c r="J710" s="30" t="s">
        <v>243</v>
      </c>
      <c r="K710" s="3" t="s">
        <v>508</v>
      </c>
    </row>
    <row r="711" spans="1:11">
      <c r="A711" s="5">
        <v>43280</v>
      </c>
      <c r="B711" s="5">
        <v>43280</v>
      </c>
      <c r="C711" t="s">
        <v>167</v>
      </c>
      <c r="D711" s="3">
        <f>VLOOKUP(C711,Index!$C$2:$D$182,2,FALSE)</f>
        <v>170</v>
      </c>
      <c r="I711">
        <f>VLOOKUP(Table1[[#This Row],[trait_name]],Trait[],2,FALSE)</f>
        <v>1</v>
      </c>
      <c r="J711" s="30" t="s">
        <v>243</v>
      </c>
      <c r="K711" s="3"/>
    </row>
    <row r="712" spans="1:11">
      <c r="A712" s="5">
        <v>43280</v>
      </c>
      <c r="B712" s="5">
        <v>43280</v>
      </c>
      <c r="C712" t="s">
        <v>168</v>
      </c>
      <c r="D712" s="3">
        <f>VLOOKUP(C712,Index!$C$2:$D$182,2,FALSE)</f>
        <v>171</v>
      </c>
      <c r="H712" t="s">
        <v>13</v>
      </c>
      <c r="I712">
        <f>VLOOKUP(Table1[[#This Row],[trait_name]],Trait[],2,FALSE)</f>
        <v>1</v>
      </c>
      <c r="J712" s="30" t="s">
        <v>243</v>
      </c>
      <c r="K712" s="3" t="s">
        <v>509</v>
      </c>
    </row>
    <row r="713" spans="1:11">
      <c r="A713" s="5">
        <v>43280</v>
      </c>
      <c r="B713" s="5">
        <v>43280</v>
      </c>
      <c r="C713" t="s">
        <v>168</v>
      </c>
      <c r="D713" s="3">
        <f>VLOOKUP(C713,Index!$C$2:$D$182,2,FALSE)</f>
        <v>171</v>
      </c>
      <c r="I713">
        <f>VLOOKUP(Table1[[#This Row],[trait_name]],Trait[],2,FALSE)</f>
        <v>1</v>
      </c>
      <c r="J713" s="30" t="s">
        <v>243</v>
      </c>
      <c r="K713" s="26" t="s">
        <v>510</v>
      </c>
    </row>
    <row r="714" spans="1:11">
      <c r="A714" s="5">
        <v>43280</v>
      </c>
      <c r="B714" s="5">
        <v>43280</v>
      </c>
      <c r="C714" t="s">
        <v>169</v>
      </c>
      <c r="D714" s="3">
        <f>VLOOKUP(C714,Index!$C$2:$D$182,2,FALSE)</f>
        <v>172</v>
      </c>
      <c r="H714" t="s">
        <v>13</v>
      </c>
      <c r="I714">
        <f>VLOOKUP(Table1[[#This Row],[trait_name]],Trait[],2,FALSE)</f>
        <v>1</v>
      </c>
      <c r="J714" s="30" t="s">
        <v>243</v>
      </c>
      <c r="K714" s="3" t="s">
        <v>511</v>
      </c>
    </row>
    <row r="715" spans="1:11">
      <c r="A715" s="5">
        <v>43280</v>
      </c>
      <c r="B715" s="5">
        <v>43280</v>
      </c>
      <c r="C715" t="s">
        <v>169</v>
      </c>
      <c r="D715" s="3">
        <f>VLOOKUP(C715,Index!$C$2:$D$182,2,FALSE)</f>
        <v>172</v>
      </c>
      <c r="H715" t="s">
        <v>255</v>
      </c>
      <c r="I715">
        <f>VLOOKUP(Table1[[#This Row],[trait_name]],Trait[],2,FALSE)</f>
        <v>1</v>
      </c>
      <c r="J715" s="30" t="s">
        <v>243</v>
      </c>
      <c r="K715" s="3" t="s">
        <v>512</v>
      </c>
    </row>
    <row r="716" spans="1:11">
      <c r="A716" s="5">
        <v>43280</v>
      </c>
      <c r="B716" s="5">
        <v>43280</v>
      </c>
      <c r="C716" t="s">
        <v>170</v>
      </c>
      <c r="D716" s="3">
        <f>VLOOKUP(C716,Index!$C$2:$D$182,2,FALSE)</f>
        <v>173</v>
      </c>
      <c r="H716" t="s">
        <v>13</v>
      </c>
      <c r="I716">
        <f>VLOOKUP(Table1[[#This Row],[trait_name]],Trait[],2,FALSE)</f>
        <v>1</v>
      </c>
      <c r="J716" s="30" t="s">
        <v>243</v>
      </c>
      <c r="K716" s="3" t="s">
        <v>513</v>
      </c>
    </row>
    <row r="717" spans="1:11">
      <c r="A717" s="5">
        <v>43280</v>
      </c>
      <c r="B717" s="5">
        <v>43280</v>
      </c>
      <c r="C717" t="s">
        <v>170</v>
      </c>
      <c r="D717" s="3">
        <f>VLOOKUP(C717,Index!$C$2:$D$182,2,FALSE)</f>
        <v>173</v>
      </c>
      <c r="I717">
        <f>VLOOKUP(Table1[[#This Row],[trait_name]],Trait[],2,FALSE)</f>
        <v>1</v>
      </c>
      <c r="J717" s="30" t="s">
        <v>243</v>
      </c>
      <c r="K717" s="3"/>
    </row>
    <row r="718" spans="1:11">
      <c r="A718" s="5">
        <v>43281</v>
      </c>
      <c r="B718" s="5">
        <v>43281</v>
      </c>
      <c r="C718" t="s">
        <v>171</v>
      </c>
      <c r="D718" s="3">
        <f>VLOOKUP(C718,Index!$C$2:$D$182,2,FALSE)</f>
        <v>174</v>
      </c>
      <c r="G718" t="s">
        <v>141</v>
      </c>
      <c r="H718" t="s">
        <v>13</v>
      </c>
      <c r="I718">
        <f>VLOOKUP(Table1[[#This Row],[trait_name]],Trait[],2,FALSE)</f>
        <v>1</v>
      </c>
      <c r="J718" s="30" t="s">
        <v>243</v>
      </c>
      <c r="K718" s="3" t="s">
        <v>514</v>
      </c>
    </row>
    <row r="719" spans="1:11">
      <c r="A719" s="5">
        <v>43281</v>
      </c>
      <c r="B719" s="5">
        <v>43281</v>
      </c>
      <c r="C719" t="s">
        <v>171</v>
      </c>
      <c r="D719" s="3">
        <f>VLOOKUP(C719,Index!$C$2:$D$182,2,FALSE)</f>
        <v>174</v>
      </c>
      <c r="G719" t="s">
        <v>141</v>
      </c>
      <c r="I719">
        <f>VLOOKUP(Table1[[#This Row],[trait_name]],Trait[],2,FALSE)</f>
        <v>1</v>
      </c>
      <c r="J719" s="30" t="s">
        <v>243</v>
      </c>
      <c r="K719" s="3"/>
    </row>
    <row r="720" spans="1:11">
      <c r="A720" s="5">
        <v>43281</v>
      </c>
      <c r="B720" s="5">
        <v>43281</v>
      </c>
      <c r="C720" t="s">
        <v>172</v>
      </c>
      <c r="D720" s="3">
        <f>VLOOKUP(C720,Index!$C$2:$D$182,2,FALSE)</f>
        <v>175</v>
      </c>
      <c r="H720" t="s">
        <v>242</v>
      </c>
      <c r="I720">
        <f>VLOOKUP(Table1[[#This Row],[trait_name]],Trait[],2,FALSE)</f>
        <v>1</v>
      </c>
      <c r="J720" s="30" t="s">
        <v>243</v>
      </c>
      <c r="K720" s="3" t="s">
        <v>515</v>
      </c>
    </row>
    <row r="721" spans="1:11">
      <c r="A721" s="5">
        <v>43281</v>
      </c>
      <c r="B721" s="5">
        <v>43281</v>
      </c>
      <c r="C721" t="s">
        <v>172</v>
      </c>
      <c r="D721" s="3">
        <f>VLOOKUP(C721,Index!$C$2:$D$182,2,FALSE)</f>
        <v>175</v>
      </c>
      <c r="I721">
        <f>VLOOKUP(Table1[[#This Row],[trait_name]],Trait[],2,FALSE)</f>
        <v>1</v>
      </c>
      <c r="J721" s="30" t="s">
        <v>243</v>
      </c>
      <c r="K721" s="3"/>
    </row>
    <row r="722" spans="1:11">
      <c r="A722" s="5">
        <v>43281</v>
      </c>
      <c r="B722" s="5">
        <v>43281</v>
      </c>
      <c r="C722" t="s">
        <v>173</v>
      </c>
      <c r="D722" s="3">
        <f>VLOOKUP(C722,Index!$C$2:$D$182,2,FALSE)</f>
        <v>176</v>
      </c>
      <c r="I722">
        <f>VLOOKUP(Table1[[#This Row],[trait_name]],Trait[],2,FALSE)</f>
        <v>1</v>
      </c>
      <c r="J722" s="30" t="s">
        <v>243</v>
      </c>
      <c r="K722" s="26" t="s">
        <v>516</v>
      </c>
    </row>
    <row r="723" spans="1:11">
      <c r="A723" s="5">
        <v>43281</v>
      </c>
      <c r="B723" s="5">
        <v>43281</v>
      </c>
      <c r="C723" t="s">
        <v>173</v>
      </c>
      <c r="D723" s="3">
        <f>VLOOKUP(C723,Index!$C$2:$D$182,2,FALSE)</f>
        <v>176</v>
      </c>
      <c r="I723">
        <f>VLOOKUP(Table1[[#This Row],[trait_name]],Trait[],2,FALSE)</f>
        <v>1</v>
      </c>
      <c r="J723" s="30" t="s">
        <v>243</v>
      </c>
      <c r="K723" s="26" t="s">
        <v>517</v>
      </c>
    </row>
    <row r="724" spans="1:11">
      <c r="A724" s="5">
        <v>43281</v>
      </c>
      <c r="B724" s="5">
        <v>43281</v>
      </c>
      <c r="C724" t="s">
        <v>174</v>
      </c>
      <c r="D724" s="3">
        <f>VLOOKUP(C724,Index!$C$2:$D$182,2,FALSE)</f>
        <v>177</v>
      </c>
      <c r="F724" t="s">
        <v>175</v>
      </c>
      <c r="G724" t="s">
        <v>141</v>
      </c>
      <c r="H724" t="s">
        <v>13</v>
      </c>
      <c r="I724">
        <f>VLOOKUP(Table1[[#This Row],[trait_name]],Trait[],2,FALSE)</f>
        <v>1</v>
      </c>
      <c r="J724" s="30" t="s">
        <v>243</v>
      </c>
      <c r="K724" s="3" t="s">
        <v>518</v>
      </c>
    </row>
    <row r="725" spans="1:11">
      <c r="A725" s="5">
        <v>43281</v>
      </c>
      <c r="B725" s="5">
        <v>43281</v>
      </c>
      <c r="C725" t="s">
        <v>174</v>
      </c>
      <c r="D725" s="3">
        <f>VLOOKUP(C725,Index!$C$2:$D$182,2,FALSE)</f>
        <v>177</v>
      </c>
      <c r="F725" t="s">
        <v>175</v>
      </c>
      <c r="G725" t="s">
        <v>141</v>
      </c>
      <c r="H725" t="s">
        <v>445</v>
      </c>
      <c r="I725">
        <f>VLOOKUP(Table1[[#This Row],[trait_name]],Trait[],2,FALSE)</f>
        <v>1</v>
      </c>
      <c r="J725" s="30" t="s">
        <v>243</v>
      </c>
      <c r="K725" s="3" t="s">
        <v>519</v>
      </c>
    </row>
    <row r="726" spans="1:11">
      <c r="A726" s="5">
        <v>43281</v>
      </c>
      <c r="B726" s="5">
        <v>43281</v>
      </c>
      <c r="C726" t="s">
        <v>176</v>
      </c>
      <c r="D726" s="3">
        <f>VLOOKUP(C726,Index!$C$2:$D$182,2,FALSE)</f>
        <v>178</v>
      </c>
      <c r="H726" t="s">
        <v>13</v>
      </c>
      <c r="I726">
        <f>VLOOKUP(Table1[[#This Row],[trait_name]],Trait[],2,FALSE)</f>
        <v>1</v>
      </c>
      <c r="J726" s="30" t="s">
        <v>243</v>
      </c>
      <c r="K726" s="3" t="s">
        <v>520</v>
      </c>
    </row>
    <row r="727" spans="1:11">
      <c r="A727" s="5">
        <v>43281</v>
      </c>
      <c r="B727" s="5">
        <v>43281</v>
      </c>
      <c r="C727" t="s">
        <v>176</v>
      </c>
      <c r="D727" s="3">
        <f>VLOOKUP(C727,Index!$C$2:$D$182,2,FALSE)</f>
        <v>178</v>
      </c>
      <c r="H727" t="s">
        <v>255</v>
      </c>
      <c r="I727">
        <f>VLOOKUP(Table1[[#This Row],[trait_name]],Trait[],2,FALSE)</f>
        <v>1</v>
      </c>
      <c r="J727" s="30" t="s">
        <v>243</v>
      </c>
      <c r="K727" s="3" t="s">
        <v>521</v>
      </c>
    </row>
    <row r="728" spans="1:11">
      <c r="A728" s="5">
        <v>43281</v>
      </c>
      <c r="B728" s="5">
        <v>43281</v>
      </c>
      <c r="C728" t="s">
        <v>176</v>
      </c>
      <c r="D728" s="3">
        <f>VLOOKUP(C728,Index!$C$2:$D$182,2,FALSE)</f>
        <v>178</v>
      </c>
      <c r="I728">
        <f>VLOOKUP(Table1[[#This Row],[trait_name]],Trait[],2,FALSE)</f>
        <v>1</v>
      </c>
      <c r="J728" s="30" t="s">
        <v>243</v>
      </c>
      <c r="K728" s="26" t="s">
        <v>522</v>
      </c>
    </row>
    <row r="729" spans="1:11">
      <c r="A729" s="5">
        <v>43281</v>
      </c>
      <c r="B729" s="5">
        <v>43281</v>
      </c>
      <c r="C729" t="s">
        <v>177</v>
      </c>
      <c r="D729" s="3">
        <f>VLOOKUP(C729,Index!$C$2:$D$182,2,FALSE)</f>
        <v>179</v>
      </c>
      <c r="I729">
        <f>VLOOKUP(Table1[[#This Row],[trait_name]],Trait[],2,FALSE)</f>
        <v>1</v>
      </c>
      <c r="J729" s="30" t="s">
        <v>243</v>
      </c>
      <c r="K729" s="3"/>
    </row>
    <row r="730" spans="1:11">
      <c r="A730" s="5">
        <v>43281</v>
      </c>
      <c r="B730" s="5">
        <v>43281</v>
      </c>
      <c r="C730" t="s">
        <v>177</v>
      </c>
      <c r="D730" s="3">
        <f>VLOOKUP(C730,Index!$C$2:$D$182,2,FALSE)</f>
        <v>179</v>
      </c>
      <c r="I730">
        <f>VLOOKUP(Table1[[#This Row],[trait_name]],Trait[],2,FALSE)</f>
        <v>1</v>
      </c>
      <c r="J730" s="30" t="s">
        <v>243</v>
      </c>
      <c r="K730" s="3"/>
    </row>
    <row r="731" spans="1:11">
      <c r="A731" s="5">
        <v>43281</v>
      </c>
      <c r="B731" s="5">
        <v>43281</v>
      </c>
      <c r="C731" t="s">
        <v>178</v>
      </c>
      <c r="D731" s="3">
        <f>VLOOKUP(C731,Index!$C$2:$D$182,2,FALSE)</f>
        <v>180</v>
      </c>
      <c r="H731" t="s">
        <v>498</v>
      </c>
      <c r="I731">
        <f>VLOOKUP(Table1[[#This Row],[trait_name]],Trait[],2,FALSE)</f>
        <v>1</v>
      </c>
      <c r="J731" s="30" t="s">
        <v>243</v>
      </c>
      <c r="K731" s="3" t="s">
        <v>523</v>
      </c>
    </row>
    <row r="732" spans="1:11">
      <c r="A732" s="5">
        <v>43281</v>
      </c>
      <c r="B732" s="5">
        <v>43281</v>
      </c>
      <c r="C732" t="s">
        <v>178</v>
      </c>
      <c r="D732" s="3">
        <f>VLOOKUP(C732,Index!$C$2:$D$182,2,FALSE)</f>
        <v>180</v>
      </c>
      <c r="I732">
        <f>VLOOKUP(Table1[[#This Row],[trait_name]],Trait[],2,FALSE)</f>
        <v>1</v>
      </c>
      <c r="J732" s="30" t="s">
        <v>243</v>
      </c>
      <c r="K732" s="3"/>
    </row>
    <row r="733" spans="1:11">
      <c r="A733" s="5">
        <v>43283</v>
      </c>
      <c r="B733" s="5">
        <v>43283</v>
      </c>
      <c r="C733" t="s">
        <v>179</v>
      </c>
      <c r="D733" s="3">
        <f>VLOOKUP(C733,Index!$C$2:$D$182,2,FALSE)</f>
        <v>181</v>
      </c>
      <c r="H733" t="s">
        <v>24</v>
      </c>
      <c r="I733">
        <f>VLOOKUP(Table1[[#This Row],[trait_name]],Trait[],2,FALSE)</f>
        <v>1</v>
      </c>
      <c r="J733" s="30" t="s">
        <v>243</v>
      </c>
      <c r="K733" s="3" t="s">
        <v>524</v>
      </c>
    </row>
    <row r="734" spans="1:11">
      <c r="A734" s="38">
        <v>43283</v>
      </c>
      <c r="B734" s="38">
        <v>43283</v>
      </c>
      <c r="C734" s="28" t="s">
        <v>179</v>
      </c>
      <c r="D734" s="37">
        <f>VLOOKUP(C734,Index!$C$2:$D$182,2,FALSE)</f>
        <v>181</v>
      </c>
      <c r="H734" t="s">
        <v>101</v>
      </c>
      <c r="I734">
        <f>VLOOKUP(Table1[[#This Row],[trait_name]],Trait[],2,FALSE)</f>
        <v>1</v>
      </c>
      <c r="J734" s="30" t="s">
        <v>243</v>
      </c>
      <c r="K734" s="3" t="s">
        <v>525</v>
      </c>
    </row>
    <row r="735" spans="1:11">
      <c r="A735" s="5">
        <v>43242</v>
      </c>
      <c r="B735" s="5">
        <v>43242</v>
      </c>
      <c r="C735" t="s">
        <v>21</v>
      </c>
      <c r="D735" s="3">
        <f>VLOOKUP(C735,Index!$C$2:$D$182,2,FALSE)</f>
        <v>3</v>
      </c>
      <c r="H735" t="s">
        <v>249</v>
      </c>
      <c r="I735">
        <f>VLOOKUP(Table1[[#This Row],[trait_name]],Trait[],2,FALSE)</f>
        <v>44</v>
      </c>
      <c r="J735" s="30" t="s">
        <v>526</v>
      </c>
      <c r="K735" s="3" t="s">
        <v>527</v>
      </c>
    </row>
    <row r="736" spans="1:11">
      <c r="A736" s="5">
        <v>43242</v>
      </c>
      <c r="B736" s="5">
        <v>43242</v>
      </c>
      <c r="C736" t="s">
        <v>181</v>
      </c>
      <c r="D736" s="3">
        <f>VLOOKUP(C736,Index!$C$2:$D$182,2,FALSE)</f>
        <v>4</v>
      </c>
      <c r="H736" t="s">
        <v>16</v>
      </c>
      <c r="I736">
        <f>VLOOKUP(Table1[[#This Row],[trait_name]],Trait[],2,FALSE)</f>
        <v>44</v>
      </c>
      <c r="J736" s="30" t="s">
        <v>526</v>
      </c>
      <c r="K736" s="3" t="s">
        <v>528</v>
      </c>
    </row>
    <row r="737" spans="1:11">
      <c r="A737" s="5">
        <v>43242</v>
      </c>
      <c r="B737" s="5">
        <v>43242</v>
      </c>
      <c r="C737" t="s">
        <v>186</v>
      </c>
      <c r="D737" s="3">
        <f>VLOOKUP(C737,Index!$C$2:$D$182,2,FALSE)</f>
        <v>13</v>
      </c>
      <c r="H737" t="s">
        <v>114</v>
      </c>
      <c r="I737">
        <f>VLOOKUP(Table1[[#This Row],[trait_name]],Trait[],2,FALSE)</f>
        <v>44</v>
      </c>
      <c r="J737" s="30" t="s">
        <v>526</v>
      </c>
      <c r="K737" s="3" t="s">
        <v>529</v>
      </c>
    </row>
    <row r="738" spans="1:11">
      <c r="A738" s="5">
        <v>43242</v>
      </c>
      <c r="B738" s="5">
        <v>43242</v>
      </c>
      <c r="C738" t="s">
        <v>186</v>
      </c>
      <c r="D738" s="3">
        <f>VLOOKUP(C738,Index!$C$2:$D$182,2,FALSE)</f>
        <v>13</v>
      </c>
      <c r="H738" t="s">
        <v>114</v>
      </c>
      <c r="I738">
        <f>VLOOKUP(Table1[[#This Row],[trait_name]],Trait[],2,FALSE)</f>
        <v>44</v>
      </c>
      <c r="J738" s="30" t="s">
        <v>526</v>
      </c>
      <c r="K738" s="3" t="s">
        <v>530</v>
      </c>
    </row>
    <row r="739" spans="1:11">
      <c r="A739" s="5">
        <v>43243</v>
      </c>
      <c r="B739" s="5">
        <v>43243</v>
      </c>
      <c r="C739" t="s">
        <v>43</v>
      </c>
      <c r="D739" s="3">
        <f>VLOOKUP(C739,Index!$C$2:$D$182,2,FALSE)</f>
        <v>28</v>
      </c>
      <c r="F739" t="s">
        <v>44</v>
      </c>
      <c r="H739" t="s">
        <v>16</v>
      </c>
      <c r="I739">
        <f>VLOOKUP(Table1[[#This Row],[trait_name]],Trait[],2,FALSE)</f>
        <v>44</v>
      </c>
      <c r="J739" s="30" t="s">
        <v>526</v>
      </c>
      <c r="K739" s="3" t="s">
        <v>528</v>
      </c>
    </row>
    <row r="740" spans="1:11">
      <c r="A740" s="5">
        <v>43244</v>
      </c>
      <c r="B740" s="5">
        <v>43244</v>
      </c>
      <c r="C740" t="s">
        <v>198</v>
      </c>
      <c r="D740" s="3">
        <f>VLOOKUP(C740,Index!$C$2:$D$182,2,FALSE)</f>
        <v>49</v>
      </c>
      <c r="H740" t="s">
        <v>16</v>
      </c>
      <c r="I740">
        <f>VLOOKUP(Table1[[#This Row],[trait_name]],Trait[],2,FALSE)</f>
        <v>44</v>
      </c>
      <c r="J740" s="30" t="s">
        <v>526</v>
      </c>
      <c r="K740" s="3" t="s">
        <v>529</v>
      </c>
    </row>
    <row r="741" spans="1:11">
      <c r="A741" s="5">
        <v>43245</v>
      </c>
      <c r="B741" s="5">
        <v>43245</v>
      </c>
      <c r="C741" t="s">
        <v>64</v>
      </c>
      <c r="D741" s="3">
        <f>VLOOKUP(C741,Index!$C$2:$D$182,2,FALSE)</f>
        <v>54</v>
      </c>
      <c r="H741" t="s">
        <v>13</v>
      </c>
      <c r="I741">
        <f>VLOOKUP(Table1[[#This Row],[trait_name]],Trait[],2,FALSE)</f>
        <v>44</v>
      </c>
      <c r="J741" s="30" t="s">
        <v>526</v>
      </c>
      <c r="K741" s="3" t="s">
        <v>531</v>
      </c>
    </row>
    <row r="742" spans="1:11">
      <c r="A742" s="5">
        <v>43245</v>
      </c>
      <c r="B742" s="5">
        <v>43245</v>
      </c>
      <c r="C742" t="s">
        <v>68</v>
      </c>
      <c r="D742" s="3">
        <f>VLOOKUP(C742,Index!$C$2:$D$182,2,FALSE)</f>
        <v>60</v>
      </c>
      <c r="F742" t="s">
        <v>69</v>
      </c>
      <c r="H742" t="s">
        <v>138</v>
      </c>
      <c r="I742">
        <f>VLOOKUP(Table1[[#This Row],[trait_name]],Trait[],2,FALSE)</f>
        <v>44</v>
      </c>
      <c r="J742" s="30" t="s">
        <v>526</v>
      </c>
      <c r="K742" s="3" t="s">
        <v>528</v>
      </c>
    </row>
    <row r="743" spans="1:11">
      <c r="A743" s="5">
        <v>43245</v>
      </c>
      <c r="B743" s="5">
        <v>43245</v>
      </c>
      <c r="C743" t="s">
        <v>68</v>
      </c>
      <c r="D743" s="3">
        <f>VLOOKUP(C743,Index!$C$2:$D$182,2,FALSE)</f>
        <v>60</v>
      </c>
      <c r="F743" t="s">
        <v>69</v>
      </c>
      <c r="H743" t="s">
        <v>138</v>
      </c>
      <c r="I743">
        <f>VLOOKUP(Table1[[#This Row],[trait_name]],Trait[],2,FALSE)</f>
        <v>44</v>
      </c>
      <c r="J743" s="30" t="s">
        <v>526</v>
      </c>
      <c r="K743" s="3" t="s">
        <v>530</v>
      </c>
    </row>
    <row r="744" spans="1:11">
      <c r="A744" s="5">
        <v>43245</v>
      </c>
      <c r="B744" s="5">
        <v>43245</v>
      </c>
      <c r="C744" t="s">
        <v>68</v>
      </c>
      <c r="D744" s="3">
        <f>VLOOKUP(C744,Index!$C$2:$D$182,2,FALSE)</f>
        <v>60</v>
      </c>
      <c r="F744" t="s">
        <v>69</v>
      </c>
      <c r="H744" t="s">
        <v>138</v>
      </c>
      <c r="I744">
        <f>VLOOKUP(Table1[[#This Row],[trait_name]],Trait[],2,FALSE)</f>
        <v>44</v>
      </c>
      <c r="J744" s="30" t="s">
        <v>526</v>
      </c>
      <c r="K744" s="3" t="s">
        <v>529</v>
      </c>
    </row>
    <row r="745" spans="1:11">
      <c r="A745" s="5">
        <v>43245</v>
      </c>
      <c r="B745" s="5">
        <v>43245</v>
      </c>
      <c r="C745" t="s">
        <v>71</v>
      </c>
      <c r="D745" s="3">
        <f>VLOOKUP(C745,Index!$C$2:$D$182,2,FALSE)</f>
        <v>61</v>
      </c>
      <c r="H745" t="s">
        <v>13</v>
      </c>
      <c r="I745">
        <f>VLOOKUP(Table1[[#This Row],[trait_name]],Trait[],2,FALSE)</f>
        <v>44</v>
      </c>
      <c r="J745" s="30" t="s">
        <v>526</v>
      </c>
      <c r="K745" s="3" t="s">
        <v>528</v>
      </c>
    </row>
    <row r="746" spans="1:11">
      <c r="A746" s="5">
        <v>43245</v>
      </c>
      <c r="B746" s="5">
        <v>43245</v>
      </c>
      <c r="C746" t="s">
        <v>72</v>
      </c>
      <c r="D746" s="3">
        <f>VLOOKUP(C746,Index!$C$2:$D$182,2,FALSE)</f>
        <v>62</v>
      </c>
      <c r="H746" t="s">
        <v>347</v>
      </c>
      <c r="I746">
        <f>VLOOKUP(Table1[[#This Row],[trait_name]],Trait[],2,FALSE)</f>
        <v>44</v>
      </c>
      <c r="J746" s="30" t="s">
        <v>526</v>
      </c>
      <c r="K746" s="3" t="s">
        <v>527</v>
      </c>
    </row>
    <row r="747" spans="1:11">
      <c r="A747" s="5">
        <v>43245</v>
      </c>
      <c r="B747" s="5">
        <v>43245</v>
      </c>
      <c r="C747" t="s">
        <v>75</v>
      </c>
      <c r="D747" s="3">
        <f>VLOOKUP(C747,Index!$C$2:$D$182,2,FALSE)</f>
        <v>65</v>
      </c>
      <c r="H747" t="s">
        <v>16</v>
      </c>
      <c r="I747">
        <f>VLOOKUP(Table1[[#This Row],[trait_name]],Trait[],2,FALSE)</f>
        <v>44</v>
      </c>
      <c r="J747" s="30" t="s">
        <v>526</v>
      </c>
      <c r="K747" s="3" t="s">
        <v>531</v>
      </c>
    </row>
    <row r="748" spans="1:11">
      <c r="A748" s="5">
        <v>43245</v>
      </c>
      <c r="B748" s="5">
        <v>43245</v>
      </c>
      <c r="C748" t="s">
        <v>77</v>
      </c>
      <c r="D748" s="3">
        <f>VLOOKUP(C748,Index!$C$2:$D$182,2,FALSE)</f>
        <v>67</v>
      </c>
      <c r="H748" t="s">
        <v>13</v>
      </c>
      <c r="I748">
        <f>VLOOKUP(Table1[[#This Row],[trait_name]],Trait[],2,FALSE)</f>
        <v>44</v>
      </c>
      <c r="J748" s="30" t="s">
        <v>526</v>
      </c>
      <c r="K748" s="3" t="s">
        <v>532</v>
      </c>
    </row>
    <row r="749" spans="1:11">
      <c r="A749" s="5">
        <v>43245</v>
      </c>
      <c r="B749" s="5">
        <v>43245</v>
      </c>
      <c r="C749" t="s">
        <v>79</v>
      </c>
      <c r="D749" s="3">
        <f>VLOOKUP(C749,Index!$C$2:$D$182,2,FALSE)</f>
        <v>69</v>
      </c>
      <c r="H749" t="s">
        <v>13</v>
      </c>
      <c r="I749">
        <f>VLOOKUP(Table1[[#This Row],[trait_name]],Trait[],2,FALSE)</f>
        <v>44</v>
      </c>
      <c r="J749" s="30" t="s">
        <v>526</v>
      </c>
      <c r="K749" s="3" t="s">
        <v>530</v>
      </c>
    </row>
    <row r="750" spans="1:11">
      <c r="A750" s="5">
        <v>43245</v>
      </c>
      <c r="B750" s="5">
        <v>43245</v>
      </c>
      <c r="C750" t="s">
        <v>79</v>
      </c>
      <c r="D750" s="3">
        <f>VLOOKUP(C750,Index!$C$2:$D$182,2,FALSE)</f>
        <v>69</v>
      </c>
      <c r="H750" t="s">
        <v>13</v>
      </c>
      <c r="I750">
        <f>VLOOKUP(Table1[[#This Row],[trait_name]],Trait[],2,FALSE)</f>
        <v>44</v>
      </c>
      <c r="J750" s="30" t="s">
        <v>526</v>
      </c>
      <c r="K750" s="3" t="s">
        <v>529</v>
      </c>
    </row>
    <row r="751" spans="1:11">
      <c r="A751" s="5">
        <v>43245</v>
      </c>
      <c r="B751" s="5">
        <v>43245</v>
      </c>
      <c r="C751" t="s">
        <v>203</v>
      </c>
      <c r="D751" s="3">
        <f>VLOOKUP(C751,Index!$C$2:$D$182,2,FALSE)</f>
        <v>70</v>
      </c>
      <c r="H751" t="s">
        <v>347</v>
      </c>
      <c r="I751">
        <f>VLOOKUP(Table1[[#This Row],[trait_name]],Trait[],2,FALSE)</f>
        <v>44</v>
      </c>
      <c r="J751" s="30" t="s">
        <v>526</v>
      </c>
      <c r="K751" s="3" t="s">
        <v>528</v>
      </c>
    </row>
    <row r="752" spans="1:11">
      <c r="A752" s="5">
        <v>43245</v>
      </c>
      <c r="B752" s="5">
        <v>43245</v>
      </c>
      <c r="C752" t="s">
        <v>203</v>
      </c>
      <c r="D752" s="3">
        <f>VLOOKUP(C752,Index!$C$2:$D$182,2,FALSE)</f>
        <v>70</v>
      </c>
      <c r="H752" t="s">
        <v>347</v>
      </c>
      <c r="I752">
        <f>VLOOKUP(Table1[[#This Row],[trait_name]],Trait[],2,FALSE)</f>
        <v>44</v>
      </c>
      <c r="J752" s="30" t="s">
        <v>526</v>
      </c>
      <c r="K752" s="3" t="s">
        <v>530</v>
      </c>
    </row>
    <row r="753" spans="1:11">
      <c r="A753" s="5">
        <v>43247</v>
      </c>
      <c r="B753" s="5">
        <v>43247</v>
      </c>
      <c r="C753" t="s">
        <v>205</v>
      </c>
      <c r="D753" s="3">
        <f>VLOOKUP(C753,Index!$C$2:$D$182,2,FALSE)</f>
        <v>77</v>
      </c>
      <c r="H753" t="s">
        <v>235</v>
      </c>
      <c r="I753">
        <f>VLOOKUP(Table1[[#This Row],[trait_name]],Trait[],2,FALSE)</f>
        <v>44</v>
      </c>
      <c r="J753" s="30" t="s">
        <v>526</v>
      </c>
      <c r="K753" s="3" t="s">
        <v>533</v>
      </c>
    </row>
    <row r="754" spans="1:11">
      <c r="A754" s="5">
        <v>43247</v>
      </c>
      <c r="B754" s="5">
        <v>43247</v>
      </c>
      <c r="C754" t="s">
        <v>206</v>
      </c>
      <c r="D754" s="3">
        <f>VLOOKUP(C754,Index!$C$2:$D$182,2,FALSE)</f>
        <v>81</v>
      </c>
      <c r="H754" t="s">
        <v>13</v>
      </c>
      <c r="I754">
        <f>VLOOKUP(Table1[[#This Row],[trait_name]],Trait[],2,FALSE)</f>
        <v>44</v>
      </c>
      <c r="J754" s="30" t="s">
        <v>526</v>
      </c>
      <c r="K754" s="3" t="s">
        <v>528</v>
      </c>
    </row>
    <row r="755" spans="1:11">
      <c r="A755" s="5">
        <v>43248</v>
      </c>
      <c r="B755" s="5">
        <v>43248</v>
      </c>
      <c r="C755" t="s">
        <v>214</v>
      </c>
      <c r="D755" s="3">
        <f>VLOOKUP(C755,Index!$C$2:$D$182,2,FALSE)</f>
        <v>98</v>
      </c>
      <c r="H755" t="s">
        <v>16</v>
      </c>
      <c r="I755">
        <f>VLOOKUP(Table1[[#This Row],[trait_name]],Trait[],2,FALSE)</f>
        <v>44</v>
      </c>
      <c r="J755" s="30" t="s">
        <v>526</v>
      </c>
      <c r="K755" s="3" t="s">
        <v>530</v>
      </c>
    </row>
    <row r="756" spans="1:11">
      <c r="A756" s="5">
        <v>43248</v>
      </c>
      <c r="B756" s="5">
        <v>43248</v>
      </c>
      <c r="C756" t="s">
        <v>214</v>
      </c>
      <c r="D756" s="3">
        <f>VLOOKUP(C756,Index!$C$2:$D$182,2,FALSE)</f>
        <v>98</v>
      </c>
      <c r="H756" t="s">
        <v>16</v>
      </c>
      <c r="I756">
        <f>VLOOKUP(Table1[[#This Row],[trait_name]],Trait[],2,FALSE)</f>
        <v>44</v>
      </c>
      <c r="J756" s="30" t="s">
        <v>526</v>
      </c>
      <c r="K756" s="3" t="s">
        <v>529</v>
      </c>
    </row>
    <row r="757" spans="1:11">
      <c r="A757" s="5">
        <v>43249</v>
      </c>
      <c r="B757" s="5">
        <v>43249</v>
      </c>
      <c r="C757" t="s">
        <v>105</v>
      </c>
      <c r="D757" s="3">
        <f>VLOOKUP(C757,Index!$C$2:$D$182,2,FALSE)</f>
        <v>107</v>
      </c>
      <c r="H757" t="s">
        <v>13</v>
      </c>
      <c r="I757">
        <f>VLOOKUP(Table1[[#This Row],[trait_name]],Trait[],2,FALSE)</f>
        <v>44</v>
      </c>
      <c r="J757" s="30" t="s">
        <v>526</v>
      </c>
      <c r="K757" s="3" t="s">
        <v>528</v>
      </c>
    </row>
    <row r="758" spans="1:11">
      <c r="A758" s="5">
        <v>43249</v>
      </c>
      <c r="B758" s="5">
        <v>43249</v>
      </c>
      <c r="C758" t="s">
        <v>223</v>
      </c>
      <c r="D758" s="3">
        <f>VLOOKUP(C758,Index!$C$2:$D$182,2,FALSE)</f>
        <v>112</v>
      </c>
      <c r="H758" t="s">
        <v>16</v>
      </c>
      <c r="I758">
        <f>VLOOKUP(Table1[[#This Row],[trait_name]],Trait[],2,FALSE)</f>
        <v>44</v>
      </c>
      <c r="J758" s="30" t="s">
        <v>526</v>
      </c>
      <c r="K758" s="3" t="s">
        <v>527</v>
      </c>
    </row>
    <row r="759" spans="1:11">
      <c r="A759" s="5">
        <v>43276</v>
      </c>
      <c r="B759" s="5">
        <v>43276</v>
      </c>
      <c r="C759" t="s">
        <v>126</v>
      </c>
      <c r="D759" s="3">
        <f>VLOOKUP(C759,Index!$C$2:$D$182,2,FALSE)</f>
        <v>134</v>
      </c>
      <c r="H759" t="s">
        <v>55</v>
      </c>
      <c r="I759">
        <f>VLOOKUP(Table1[[#This Row],[trait_name]],Trait[],2,FALSE)</f>
        <v>44</v>
      </c>
      <c r="J759" s="30" t="s">
        <v>526</v>
      </c>
      <c r="K759" s="3" t="s">
        <v>529</v>
      </c>
    </row>
    <row r="760" spans="1:11">
      <c r="A760" s="5">
        <v>43277</v>
      </c>
      <c r="B760" s="5">
        <v>43277</v>
      </c>
      <c r="C760" t="s">
        <v>127</v>
      </c>
      <c r="D760" s="3">
        <f>VLOOKUP(C760,Index!$C$2:$D$182,2,FALSE)</f>
        <v>135</v>
      </c>
      <c r="H760" t="s">
        <v>378</v>
      </c>
      <c r="I760">
        <f>VLOOKUP(Table1[[#This Row],[trait_name]],Trait[],2,FALSE)</f>
        <v>44</v>
      </c>
      <c r="J760" s="30" t="s">
        <v>526</v>
      </c>
      <c r="K760" s="3" t="s">
        <v>529</v>
      </c>
    </row>
    <row r="761" spans="1:11">
      <c r="A761" s="5">
        <v>43277</v>
      </c>
      <c r="B761" s="5">
        <v>43277</v>
      </c>
      <c r="C761" t="s">
        <v>128</v>
      </c>
      <c r="D761" s="3">
        <f>VLOOKUP(C761,Index!$C$2:$D$182,2,FALSE)</f>
        <v>136</v>
      </c>
      <c r="H761" t="s">
        <v>13</v>
      </c>
      <c r="I761">
        <f>VLOOKUP(Table1[[#This Row],[trait_name]],Trait[],2,FALSE)</f>
        <v>44</v>
      </c>
      <c r="J761" s="30" t="s">
        <v>526</v>
      </c>
      <c r="K761" s="3" t="s">
        <v>529</v>
      </c>
    </row>
    <row r="762" spans="1:11">
      <c r="A762" s="5">
        <v>43277</v>
      </c>
      <c r="B762" s="5">
        <v>43277</v>
      </c>
      <c r="C762" t="s">
        <v>129</v>
      </c>
      <c r="D762" s="3">
        <f>VLOOKUP(C762,Index!$C$2:$D$182,2,FALSE)</f>
        <v>137</v>
      </c>
      <c r="H762" t="s">
        <v>320</v>
      </c>
      <c r="I762">
        <f>VLOOKUP(Table1[[#This Row],[trait_name]],Trait[],2,FALSE)</f>
        <v>44</v>
      </c>
      <c r="J762" s="30" t="s">
        <v>526</v>
      </c>
      <c r="K762" s="3" t="s">
        <v>529</v>
      </c>
    </row>
    <row r="763" spans="1:11">
      <c r="A763" s="5">
        <v>43277</v>
      </c>
      <c r="B763" s="5">
        <v>43277</v>
      </c>
      <c r="C763" t="s">
        <v>130</v>
      </c>
      <c r="D763" s="3">
        <f>VLOOKUP(C763,Index!$C$2:$D$182,2,FALSE)</f>
        <v>138</v>
      </c>
      <c r="H763" t="s">
        <v>16</v>
      </c>
      <c r="I763">
        <f>VLOOKUP(Table1[[#This Row],[trait_name]],Trait[],2,FALSE)</f>
        <v>44</v>
      </c>
      <c r="J763" s="30" t="s">
        <v>526</v>
      </c>
      <c r="K763" s="3" t="s">
        <v>529</v>
      </c>
    </row>
    <row r="764" spans="1:11">
      <c r="A764" s="5">
        <v>43277</v>
      </c>
      <c r="B764" s="5">
        <v>43277</v>
      </c>
      <c r="C764" t="s">
        <v>131</v>
      </c>
      <c r="D764" s="3">
        <f>VLOOKUP(C764,Index!$C$2:$D$182,2,FALSE)</f>
        <v>139</v>
      </c>
      <c r="H764" t="s">
        <v>13</v>
      </c>
      <c r="I764">
        <f>VLOOKUP(Table1[[#This Row],[trait_name]],Trait[],2,FALSE)</f>
        <v>44</v>
      </c>
      <c r="J764" s="30" t="s">
        <v>526</v>
      </c>
      <c r="K764" s="3" t="s">
        <v>529</v>
      </c>
    </row>
    <row r="765" spans="1:11">
      <c r="A765" s="5">
        <v>43277</v>
      </c>
      <c r="B765" s="5">
        <v>43277</v>
      </c>
      <c r="C765" t="s">
        <v>132</v>
      </c>
      <c r="D765" s="3">
        <f>VLOOKUP(C765,Index!$C$2:$D$182,2,FALSE)</f>
        <v>140</v>
      </c>
      <c r="H765" t="s">
        <v>13</v>
      </c>
      <c r="I765">
        <f>VLOOKUP(Table1[[#This Row],[trait_name]],Trait[],2,FALSE)</f>
        <v>44</v>
      </c>
      <c r="J765" s="30" t="s">
        <v>526</v>
      </c>
      <c r="K765" s="3" t="s">
        <v>529</v>
      </c>
    </row>
    <row r="766" spans="1:11">
      <c r="A766" s="5">
        <v>43277</v>
      </c>
      <c r="B766" s="5">
        <v>43277</v>
      </c>
      <c r="C766" t="s">
        <v>133</v>
      </c>
      <c r="D766" s="3">
        <f>VLOOKUP(C766,Index!$C$2:$D$182,2,FALSE)</f>
        <v>141</v>
      </c>
      <c r="H766" t="s">
        <v>108</v>
      </c>
      <c r="I766">
        <f>VLOOKUP(Table1[[#This Row],[trait_name]],Trait[],2,FALSE)</f>
        <v>44</v>
      </c>
      <c r="J766" s="30" t="s">
        <v>526</v>
      </c>
      <c r="K766" s="3" t="s">
        <v>529</v>
      </c>
    </row>
    <row r="767" spans="1:11">
      <c r="A767" s="5">
        <v>43277</v>
      </c>
      <c r="B767" s="5">
        <v>43277</v>
      </c>
      <c r="C767" t="s">
        <v>134</v>
      </c>
      <c r="D767" s="3">
        <f>VLOOKUP(C767,Index!$C$2:$D$182,2,FALSE)</f>
        <v>142</v>
      </c>
      <c r="H767" t="s">
        <v>108</v>
      </c>
      <c r="I767">
        <f>VLOOKUP(Table1[[#This Row],[trait_name]],Trait[],2,FALSE)</f>
        <v>44</v>
      </c>
      <c r="J767" s="30" t="s">
        <v>526</v>
      </c>
      <c r="K767" s="3" t="s">
        <v>528</v>
      </c>
    </row>
    <row r="768" spans="1:11">
      <c r="A768" s="5">
        <v>43277</v>
      </c>
      <c r="B768" s="5">
        <v>43277</v>
      </c>
      <c r="C768" t="s">
        <v>134</v>
      </c>
      <c r="D768" s="3">
        <f>VLOOKUP(C768,Index!$C$2:$D$182,2,FALSE)</f>
        <v>142</v>
      </c>
      <c r="H768" t="s">
        <v>108</v>
      </c>
      <c r="I768">
        <f>VLOOKUP(Table1[[#This Row],[trait_name]],Trait[],2,FALSE)</f>
        <v>44</v>
      </c>
      <c r="J768" s="30" t="s">
        <v>526</v>
      </c>
      <c r="K768" s="3" t="s">
        <v>530</v>
      </c>
    </row>
    <row r="769" spans="1:11">
      <c r="A769" s="5">
        <v>43277</v>
      </c>
      <c r="B769" s="5">
        <v>43277</v>
      </c>
      <c r="C769" t="s">
        <v>134</v>
      </c>
      <c r="D769" s="3">
        <f>VLOOKUP(C769,Index!$C$2:$D$182,2,FALSE)</f>
        <v>142</v>
      </c>
      <c r="H769" t="s">
        <v>108</v>
      </c>
      <c r="I769">
        <f>VLOOKUP(Table1[[#This Row],[trait_name]],Trait[],2,FALSE)</f>
        <v>44</v>
      </c>
      <c r="J769" s="30" t="s">
        <v>526</v>
      </c>
      <c r="K769" s="3" t="s">
        <v>529</v>
      </c>
    </row>
    <row r="770" spans="1:11">
      <c r="A770" s="5">
        <v>43278</v>
      </c>
      <c r="B770" s="5">
        <v>43278</v>
      </c>
      <c r="C770" t="s">
        <v>135</v>
      </c>
      <c r="D770" s="3">
        <f>VLOOKUP(C770,Index!$C$2:$D$182,2,FALSE)</f>
        <v>143</v>
      </c>
      <c r="H770" t="s">
        <v>108</v>
      </c>
      <c r="I770">
        <f>VLOOKUP(Table1[[#This Row],[trait_name]],Trait[],2,FALSE)</f>
        <v>44</v>
      </c>
      <c r="J770" s="30" t="s">
        <v>526</v>
      </c>
      <c r="K770" s="3" t="s">
        <v>529</v>
      </c>
    </row>
    <row r="771" spans="1:11">
      <c r="A771" s="5">
        <v>43278</v>
      </c>
      <c r="B771" s="5">
        <v>43278</v>
      </c>
      <c r="C771" t="s">
        <v>135</v>
      </c>
      <c r="D771" s="3">
        <f>VLOOKUP(C771,Index!$C$2:$D$182,2,FALSE)</f>
        <v>143</v>
      </c>
      <c r="H771" t="s">
        <v>108</v>
      </c>
      <c r="I771">
        <f>VLOOKUP(Table1[[#This Row],[trait_name]],Trait[],2,FALSE)</f>
        <v>44</v>
      </c>
      <c r="J771" s="30" t="s">
        <v>526</v>
      </c>
      <c r="K771" s="3" t="s">
        <v>530</v>
      </c>
    </row>
    <row r="772" spans="1:11">
      <c r="A772" s="5">
        <v>43278</v>
      </c>
      <c r="B772" s="5">
        <v>43278</v>
      </c>
      <c r="C772" t="s">
        <v>136</v>
      </c>
      <c r="D772" s="3">
        <f>VLOOKUP(C772,Index!$C$2:$D$182,2,FALSE)</f>
        <v>144</v>
      </c>
      <c r="H772" t="s">
        <v>108</v>
      </c>
      <c r="I772">
        <f>VLOOKUP(Table1[[#This Row],[trait_name]],Trait[],2,FALSE)</f>
        <v>44</v>
      </c>
      <c r="J772" s="30" t="s">
        <v>526</v>
      </c>
      <c r="K772" s="3" t="s">
        <v>529</v>
      </c>
    </row>
    <row r="773" spans="1:11">
      <c r="A773" s="5">
        <v>43278</v>
      </c>
      <c r="B773" s="5">
        <v>43278</v>
      </c>
      <c r="C773" t="s">
        <v>137</v>
      </c>
      <c r="D773" s="3">
        <f>VLOOKUP(C773,Index!$C$2:$D$182,2,FALSE)</f>
        <v>145</v>
      </c>
      <c r="H773" t="s">
        <v>16</v>
      </c>
      <c r="I773">
        <f>VLOOKUP(Table1[[#This Row],[trait_name]],Trait[],2,FALSE)</f>
        <v>44</v>
      </c>
      <c r="J773" s="30" t="s">
        <v>526</v>
      </c>
      <c r="K773" s="3" t="s">
        <v>529</v>
      </c>
    </row>
    <row r="774" spans="1:11">
      <c r="A774" s="5">
        <v>43278</v>
      </c>
      <c r="B774" s="5">
        <v>43278</v>
      </c>
      <c r="C774" t="s">
        <v>139</v>
      </c>
      <c r="D774" s="3">
        <f>VLOOKUP(C774,Index!$C$2:$D$182,2,FALSE)</f>
        <v>146</v>
      </c>
      <c r="E774" t="s">
        <v>140</v>
      </c>
      <c r="G774" t="s">
        <v>141</v>
      </c>
      <c r="H774" t="s">
        <v>16</v>
      </c>
      <c r="I774">
        <f>VLOOKUP(Table1[[#This Row],[trait_name]],Trait[],2,FALSE)</f>
        <v>44</v>
      </c>
      <c r="J774" s="30" t="s">
        <v>526</v>
      </c>
      <c r="K774" s="3" t="s">
        <v>529</v>
      </c>
    </row>
    <row r="775" spans="1:11">
      <c r="A775" s="5">
        <v>43279</v>
      </c>
      <c r="B775" s="5">
        <v>43279</v>
      </c>
      <c r="C775" t="s">
        <v>142</v>
      </c>
      <c r="D775" s="3">
        <f>VLOOKUP(C775,Index!$C$2:$D$182,2,FALSE)</f>
        <v>147</v>
      </c>
      <c r="H775" t="s">
        <v>143</v>
      </c>
      <c r="I775">
        <f>VLOOKUP(Table1[[#This Row],[trait_name]],Trait[],2,FALSE)</f>
        <v>44</v>
      </c>
      <c r="J775" s="30" t="s">
        <v>526</v>
      </c>
      <c r="K775" s="3" t="s">
        <v>529</v>
      </c>
    </row>
    <row r="776" spans="1:11">
      <c r="A776" s="5">
        <v>43279</v>
      </c>
      <c r="B776" s="5">
        <v>43279</v>
      </c>
      <c r="C776" t="s">
        <v>144</v>
      </c>
      <c r="D776" s="3">
        <f>VLOOKUP(C776,Index!$C$2:$D$182,2,FALSE)</f>
        <v>148</v>
      </c>
      <c r="H776" t="s">
        <v>143</v>
      </c>
      <c r="I776">
        <f>VLOOKUP(Table1[[#This Row],[trait_name]],Trait[],2,FALSE)</f>
        <v>44</v>
      </c>
      <c r="J776" s="30" t="s">
        <v>526</v>
      </c>
      <c r="K776" s="3" t="s">
        <v>529</v>
      </c>
    </row>
    <row r="777" spans="1:11">
      <c r="A777" s="5">
        <v>43279</v>
      </c>
      <c r="B777" s="5">
        <v>43279</v>
      </c>
      <c r="C777" t="s">
        <v>145</v>
      </c>
      <c r="D777" s="3">
        <f>VLOOKUP(C777,Index!$C$2:$D$182,2,FALSE)</f>
        <v>149</v>
      </c>
      <c r="H777" t="s">
        <v>16</v>
      </c>
      <c r="I777">
        <f>VLOOKUP(Table1[[#This Row],[trait_name]],Trait[],2,FALSE)</f>
        <v>44</v>
      </c>
      <c r="J777" s="30" t="s">
        <v>526</v>
      </c>
      <c r="K777" s="3" t="s">
        <v>529</v>
      </c>
    </row>
    <row r="778" spans="1:11">
      <c r="A778" s="5">
        <v>43279</v>
      </c>
      <c r="B778" s="5">
        <v>43279</v>
      </c>
      <c r="C778" t="s">
        <v>146</v>
      </c>
      <c r="D778" s="3">
        <f>VLOOKUP(C778,Index!$C$2:$D$182,2,FALSE)</f>
        <v>150</v>
      </c>
      <c r="H778" t="s">
        <v>16</v>
      </c>
      <c r="I778">
        <f>VLOOKUP(Table1[[#This Row],[trait_name]],Trait[],2,FALSE)</f>
        <v>44</v>
      </c>
      <c r="J778" s="30" t="s">
        <v>526</v>
      </c>
      <c r="K778" s="3" t="s">
        <v>529</v>
      </c>
    </row>
    <row r="779" spans="1:11">
      <c r="A779" s="5">
        <v>43279</v>
      </c>
      <c r="B779" s="5">
        <v>43279</v>
      </c>
      <c r="C779" t="s">
        <v>148</v>
      </c>
      <c r="D779" s="3">
        <f>VLOOKUP(C779,Index!$C$2:$D$182,2,FALSE)</f>
        <v>152</v>
      </c>
      <c r="H779" t="s">
        <v>255</v>
      </c>
      <c r="I779">
        <f>VLOOKUP(Table1[[#This Row],[trait_name]],Trait[],2,FALSE)</f>
        <v>44</v>
      </c>
      <c r="J779" s="30" t="s">
        <v>526</v>
      </c>
      <c r="K779" s="3" t="s">
        <v>529</v>
      </c>
    </row>
    <row r="780" spans="1:11">
      <c r="A780" s="5">
        <v>43279</v>
      </c>
      <c r="B780" s="5">
        <v>43279</v>
      </c>
      <c r="C780" t="s">
        <v>149</v>
      </c>
      <c r="D780" s="3">
        <f>VLOOKUP(C780,Index!$C$2:$D$182,2,FALSE)</f>
        <v>153</v>
      </c>
      <c r="H780" t="s">
        <v>255</v>
      </c>
      <c r="I780">
        <f>VLOOKUP(Table1[[#This Row],[trait_name]],Trait[],2,FALSE)</f>
        <v>44</v>
      </c>
      <c r="J780" s="30" t="s">
        <v>526</v>
      </c>
      <c r="K780" s="3" t="s">
        <v>529</v>
      </c>
    </row>
    <row r="781" spans="1:11">
      <c r="A781" s="5">
        <v>43279</v>
      </c>
      <c r="B781" s="5">
        <v>43279</v>
      </c>
      <c r="C781" t="s">
        <v>150</v>
      </c>
      <c r="D781" s="3">
        <f>VLOOKUP(C781,Index!$C$2:$D$182,2,FALSE)</f>
        <v>154</v>
      </c>
      <c r="H781" t="s">
        <v>97</v>
      </c>
      <c r="I781">
        <f>VLOOKUP(Table1[[#This Row],[trait_name]],Trait[],2,FALSE)</f>
        <v>44</v>
      </c>
      <c r="J781" s="30" t="s">
        <v>526</v>
      </c>
      <c r="K781" s="3" t="s">
        <v>529</v>
      </c>
    </row>
    <row r="782" spans="1:11">
      <c r="A782" s="5">
        <v>43279</v>
      </c>
      <c r="B782" s="5">
        <v>43279</v>
      </c>
      <c r="C782" t="s">
        <v>151</v>
      </c>
      <c r="D782" s="3">
        <f>VLOOKUP(C782,Index!$C$2:$D$182,2,FALSE)</f>
        <v>155</v>
      </c>
      <c r="H782" t="s">
        <v>534</v>
      </c>
      <c r="I782">
        <f>VLOOKUP(Table1[[#This Row],[trait_name]],Trait[],2,FALSE)</f>
        <v>44</v>
      </c>
      <c r="J782" s="30" t="s">
        <v>526</v>
      </c>
      <c r="K782" s="3" t="s">
        <v>529</v>
      </c>
    </row>
    <row r="783" spans="1:11">
      <c r="A783" s="5">
        <v>43279</v>
      </c>
      <c r="B783" s="5">
        <v>43279</v>
      </c>
      <c r="C783" t="s">
        <v>152</v>
      </c>
      <c r="D783" s="3">
        <f>VLOOKUP(C783,Index!$C$2:$D$182,2,FALSE)</f>
        <v>156</v>
      </c>
      <c r="H783" t="s">
        <v>255</v>
      </c>
      <c r="I783">
        <f>VLOOKUP(Table1[[#This Row],[trait_name]],Trait[],2,FALSE)</f>
        <v>44</v>
      </c>
      <c r="J783" s="30" t="s">
        <v>526</v>
      </c>
      <c r="K783" s="3" t="s">
        <v>529</v>
      </c>
    </row>
    <row r="784" spans="1:11">
      <c r="A784" s="5">
        <v>43279</v>
      </c>
      <c r="B784" s="5">
        <v>43279</v>
      </c>
      <c r="C784" t="s">
        <v>153</v>
      </c>
      <c r="D784" s="3">
        <f>VLOOKUP(C784,Index!$C$2:$D$182,2,FALSE)</f>
        <v>157</v>
      </c>
      <c r="H784" t="s">
        <v>320</v>
      </c>
      <c r="I784">
        <f>VLOOKUP(Table1[[#This Row],[trait_name]],Trait[],2,FALSE)</f>
        <v>44</v>
      </c>
      <c r="J784" s="30" t="s">
        <v>526</v>
      </c>
      <c r="K784" s="3" t="s">
        <v>529</v>
      </c>
    </row>
    <row r="785" spans="1:11">
      <c r="A785" s="5">
        <v>43279</v>
      </c>
      <c r="B785" s="5">
        <v>43279</v>
      </c>
      <c r="C785" t="s">
        <v>154</v>
      </c>
      <c r="D785" s="3">
        <f>VLOOKUP(C785,Index!$C$2:$D$182,2,FALSE)</f>
        <v>158</v>
      </c>
      <c r="H785" t="s">
        <v>114</v>
      </c>
      <c r="I785">
        <f>VLOOKUP(Table1[[#This Row],[trait_name]],Trait[],2,FALSE)</f>
        <v>44</v>
      </c>
      <c r="J785" s="30" t="s">
        <v>526</v>
      </c>
      <c r="K785" s="3" t="s">
        <v>529</v>
      </c>
    </row>
    <row r="786" spans="1:11">
      <c r="A786" s="5">
        <v>43279</v>
      </c>
      <c r="B786" s="5">
        <v>43279</v>
      </c>
      <c r="C786" t="s">
        <v>155</v>
      </c>
      <c r="D786" s="3">
        <f>VLOOKUP(C786,Index!$C$2:$D$182,2,FALSE)</f>
        <v>159</v>
      </c>
      <c r="G786" t="s">
        <v>141</v>
      </c>
      <c r="H786" t="s">
        <v>13</v>
      </c>
      <c r="I786">
        <f>VLOOKUP(Table1[[#This Row],[trait_name]],Trait[],2,FALSE)</f>
        <v>44</v>
      </c>
      <c r="J786" s="30" t="s">
        <v>526</v>
      </c>
      <c r="K786" s="3" t="s">
        <v>529</v>
      </c>
    </row>
    <row r="787" spans="1:11">
      <c r="A787" s="5">
        <v>43279</v>
      </c>
      <c r="B787" s="5">
        <v>43279</v>
      </c>
      <c r="C787" t="s">
        <v>156</v>
      </c>
      <c r="D787" s="3">
        <f>VLOOKUP(C787,Index!$C$2:$D$182,2,FALSE)</f>
        <v>160</v>
      </c>
      <c r="E787" t="s">
        <v>157</v>
      </c>
      <c r="G787" t="s">
        <v>141</v>
      </c>
      <c r="H787" t="s">
        <v>16</v>
      </c>
      <c r="I787">
        <f>VLOOKUP(Table1[[#This Row],[trait_name]],Trait[],2,FALSE)</f>
        <v>44</v>
      </c>
      <c r="J787" s="30" t="s">
        <v>526</v>
      </c>
      <c r="K787" s="3" t="s">
        <v>530</v>
      </c>
    </row>
    <row r="788" spans="1:11">
      <c r="A788" s="5">
        <v>43279</v>
      </c>
      <c r="B788" s="5">
        <v>43279</v>
      </c>
      <c r="C788" t="s">
        <v>158</v>
      </c>
      <c r="D788" s="3">
        <f>VLOOKUP(C788,Index!$C$2:$D$182,2,FALSE)</f>
        <v>161</v>
      </c>
      <c r="G788" t="s">
        <v>141</v>
      </c>
      <c r="H788" t="s">
        <v>234</v>
      </c>
      <c r="I788">
        <f>VLOOKUP(Table1[[#This Row],[trait_name]],Trait[],2,FALSE)</f>
        <v>44</v>
      </c>
      <c r="J788" s="30" t="s">
        <v>526</v>
      </c>
      <c r="K788" s="3" t="s">
        <v>533</v>
      </c>
    </row>
    <row r="789" spans="1:11">
      <c r="A789" s="5">
        <v>43279</v>
      </c>
      <c r="B789" s="5">
        <v>43279</v>
      </c>
      <c r="C789" t="s">
        <v>159</v>
      </c>
      <c r="D789" s="3">
        <f>VLOOKUP(C789,Index!$C$2:$D$182,2,FALSE)</f>
        <v>162</v>
      </c>
      <c r="H789" t="s">
        <v>13</v>
      </c>
      <c r="I789">
        <f>VLOOKUP(Table1[[#This Row],[trait_name]],Trait[],2,FALSE)</f>
        <v>44</v>
      </c>
      <c r="J789" s="30" t="s">
        <v>526</v>
      </c>
      <c r="K789" s="3" t="s">
        <v>529</v>
      </c>
    </row>
    <row r="790" spans="1:11">
      <c r="A790" s="5">
        <v>43280</v>
      </c>
      <c r="B790" s="5">
        <v>43280</v>
      </c>
      <c r="C790" t="s">
        <v>160</v>
      </c>
      <c r="D790" s="3">
        <f>VLOOKUP(C790,Index!$C$2:$D$182,2,FALSE)</f>
        <v>163</v>
      </c>
      <c r="H790" t="s">
        <v>16</v>
      </c>
      <c r="I790">
        <f>VLOOKUP(Table1[[#This Row],[trait_name]],Trait[],2,FALSE)</f>
        <v>44</v>
      </c>
      <c r="J790" s="30" t="s">
        <v>526</v>
      </c>
      <c r="K790" s="3" t="s">
        <v>529</v>
      </c>
    </row>
    <row r="791" spans="1:11">
      <c r="A791" s="5">
        <v>43280</v>
      </c>
      <c r="B791" s="5">
        <v>43280</v>
      </c>
      <c r="C791" t="s">
        <v>161</v>
      </c>
      <c r="D791" s="3">
        <f>VLOOKUP(C791,Index!$C$2:$D$182,2,FALSE)</f>
        <v>164</v>
      </c>
      <c r="H791" t="s">
        <v>16</v>
      </c>
      <c r="I791">
        <f>VLOOKUP(Table1[[#This Row],[trait_name]],Trait[],2,FALSE)</f>
        <v>44</v>
      </c>
      <c r="J791" s="30" t="s">
        <v>526</v>
      </c>
      <c r="K791" s="3" t="s">
        <v>529</v>
      </c>
    </row>
    <row r="792" spans="1:11">
      <c r="A792" s="5">
        <v>43280</v>
      </c>
      <c r="B792" s="5">
        <v>43280</v>
      </c>
      <c r="C792" t="s">
        <v>162</v>
      </c>
      <c r="D792" s="3">
        <f>VLOOKUP(C792,Index!$C$2:$D$182,2,FALSE)</f>
        <v>165</v>
      </c>
      <c r="G792" t="s">
        <v>141</v>
      </c>
      <c r="H792" t="s">
        <v>104</v>
      </c>
      <c r="I792">
        <f>VLOOKUP(Table1[[#This Row],[trait_name]],Trait[],2,FALSE)</f>
        <v>44</v>
      </c>
      <c r="J792" s="30" t="s">
        <v>526</v>
      </c>
      <c r="K792" s="3" t="s">
        <v>529</v>
      </c>
    </row>
    <row r="793" spans="1:11">
      <c r="A793" s="5">
        <v>43280</v>
      </c>
      <c r="B793" s="5">
        <v>43280</v>
      </c>
      <c r="C793" t="s">
        <v>163</v>
      </c>
      <c r="D793" s="3">
        <f>VLOOKUP(C793,Index!$C$2:$D$182,2,FALSE)</f>
        <v>166</v>
      </c>
      <c r="H793" t="s">
        <v>16</v>
      </c>
      <c r="I793">
        <f>VLOOKUP(Table1[[#This Row],[trait_name]],Trait[],2,FALSE)</f>
        <v>44</v>
      </c>
      <c r="J793" s="30" t="s">
        <v>526</v>
      </c>
      <c r="K793" s="3" t="s">
        <v>529</v>
      </c>
    </row>
    <row r="794" spans="1:11">
      <c r="A794" s="5">
        <v>43280</v>
      </c>
      <c r="B794" s="5">
        <v>43280</v>
      </c>
      <c r="C794" t="s">
        <v>164</v>
      </c>
      <c r="D794" s="3">
        <f>VLOOKUP(C794,Index!$C$2:$D$182,2,FALSE)</f>
        <v>167</v>
      </c>
      <c r="G794" t="s">
        <v>141</v>
      </c>
      <c r="H794" t="s">
        <v>108</v>
      </c>
      <c r="I794">
        <f>VLOOKUP(Table1[[#This Row],[trait_name]],Trait[],2,FALSE)</f>
        <v>44</v>
      </c>
      <c r="J794" s="30" t="s">
        <v>526</v>
      </c>
      <c r="K794" s="3" t="s">
        <v>529</v>
      </c>
    </row>
    <row r="795" spans="1:11">
      <c r="A795" s="5">
        <v>43280</v>
      </c>
      <c r="B795" s="5">
        <v>43280</v>
      </c>
      <c r="C795" t="s">
        <v>165</v>
      </c>
      <c r="D795" s="3">
        <f>VLOOKUP(C795,Index!$C$2:$D$182,2,FALSE)</f>
        <v>168</v>
      </c>
      <c r="H795" t="s">
        <v>241</v>
      </c>
      <c r="I795">
        <f>VLOOKUP(Table1[[#This Row],[trait_name]],Trait[],2,FALSE)</f>
        <v>44</v>
      </c>
      <c r="J795" s="30" t="s">
        <v>526</v>
      </c>
      <c r="K795" s="3" t="s">
        <v>529</v>
      </c>
    </row>
    <row r="796" spans="1:11">
      <c r="A796" s="5">
        <v>43280</v>
      </c>
      <c r="B796" s="5">
        <v>43280</v>
      </c>
      <c r="C796" t="s">
        <v>166</v>
      </c>
      <c r="D796" s="3">
        <f>VLOOKUP(C796,Index!$C$2:$D$182,2,FALSE)</f>
        <v>169</v>
      </c>
      <c r="H796" t="s">
        <v>255</v>
      </c>
      <c r="I796">
        <f>VLOOKUP(Table1[[#This Row],[trait_name]],Trait[],2,FALSE)</f>
        <v>44</v>
      </c>
      <c r="J796" s="30" t="s">
        <v>526</v>
      </c>
      <c r="K796" s="3" t="s">
        <v>529</v>
      </c>
    </row>
    <row r="797" spans="1:11">
      <c r="A797" s="5">
        <v>43280</v>
      </c>
      <c r="B797" s="5">
        <v>43280</v>
      </c>
      <c r="C797" t="s">
        <v>167</v>
      </c>
      <c r="D797" s="3">
        <f>VLOOKUP(C797,Index!$C$2:$D$182,2,FALSE)</f>
        <v>170</v>
      </c>
      <c r="H797" t="s">
        <v>55</v>
      </c>
      <c r="I797">
        <f>VLOOKUP(Table1[[#This Row],[trait_name]],Trait[],2,FALSE)</f>
        <v>44</v>
      </c>
      <c r="J797" s="30" t="s">
        <v>526</v>
      </c>
      <c r="K797" s="3" t="s">
        <v>529</v>
      </c>
    </row>
    <row r="798" spans="1:11">
      <c r="A798" s="5">
        <v>43280</v>
      </c>
      <c r="B798" s="5">
        <v>43280</v>
      </c>
      <c r="C798" t="s">
        <v>168</v>
      </c>
      <c r="D798" s="3">
        <f>VLOOKUP(C798,Index!$C$2:$D$182,2,FALSE)</f>
        <v>171</v>
      </c>
      <c r="H798" t="s">
        <v>13</v>
      </c>
      <c r="I798">
        <f>VLOOKUP(Table1[[#This Row],[trait_name]],Trait[],2,FALSE)</f>
        <v>44</v>
      </c>
      <c r="J798" s="30" t="s">
        <v>526</v>
      </c>
      <c r="K798" s="3" t="s">
        <v>529</v>
      </c>
    </row>
    <row r="799" spans="1:11">
      <c r="A799" s="5">
        <v>43280</v>
      </c>
      <c r="B799" s="5">
        <v>43280</v>
      </c>
      <c r="C799" t="s">
        <v>169</v>
      </c>
      <c r="D799" s="3">
        <f>VLOOKUP(C799,Index!$C$2:$D$182,2,FALSE)</f>
        <v>172</v>
      </c>
      <c r="H799" t="s">
        <v>13</v>
      </c>
      <c r="I799">
        <f>VLOOKUP(Table1[[#This Row],[trait_name]],Trait[],2,FALSE)</f>
        <v>44</v>
      </c>
      <c r="J799" s="30" t="s">
        <v>526</v>
      </c>
      <c r="K799" s="3" t="s">
        <v>529</v>
      </c>
    </row>
    <row r="800" spans="1:11">
      <c r="A800" s="5">
        <v>43280</v>
      </c>
      <c r="B800" s="5">
        <v>43280</v>
      </c>
      <c r="C800" t="s">
        <v>170</v>
      </c>
      <c r="D800" s="3">
        <f>VLOOKUP(C800,Index!$C$2:$D$182,2,FALSE)</f>
        <v>173</v>
      </c>
      <c r="H800" t="s">
        <v>13</v>
      </c>
      <c r="I800">
        <f>VLOOKUP(Table1[[#This Row],[trait_name]],Trait[],2,FALSE)</f>
        <v>44</v>
      </c>
      <c r="J800" s="30" t="s">
        <v>526</v>
      </c>
      <c r="K800" s="3" t="s">
        <v>529</v>
      </c>
    </row>
    <row r="801" spans="1:11">
      <c r="A801" s="5">
        <v>43281</v>
      </c>
      <c r="B801" s="5">
        <v>43281</v>
      </c>
      <c r="C801" t="s">
        <v>171</v>
      </c>
      <c r="D801" s="3">
        <f>VLOOKUP(C801,Index!$C$2:$D$182,2,FALSE)</f>
        <v>174</v>
      </c>
      <c r="G801" t="s">
        <v>141</v>
      </c>
      <c r="H801" t="s">
        <v>13</v>
      </c>
      <c r="I801">
        <f>VLOOKUP(Table1[[#This Row],[trait_name]],Trait[],2,FALSE)</f>
        <v>44</v>
      </c>
      <c r="J801" s="30" t="s">
        <v>526</v>
      </c>
      <c r="K801" s="3" t="s">
        <v>529</v>
      </c>
    </row>
    <row r="802" spans="1:11">
      <c r="A802" s="5">
        <v>43281</v>
      </c>
      <c r="B802" s="5">
        <v>43281</v>
      </c>
      <c r="C802" t="s">
        <v>172</v>
      </c>
      <c r="D802" s="3">
        <f>VLOOKUP(C802,Index!$C$2:$D$182,2,FALSE)</f>
        <v>175</v>
      </c>
      <c r="H802" t="s">
        <v>242</v>
      </c>
      <c r="I802">
        <f>VLOOKUP(Table1[[#This Row],[trait_name]],Trait[],2,FALSE)</f>
        <v>44</v>
      </c>
      <c r="J802" s="30" t="s">
        <v>526</v>
      </c>
      <c r="K802" s="3" t="s">
        <v>529</v>
      </c>
    </row>
    <row r="803" spans="1:11">
      <c r="A803" s="5">
        <v>43281</v>
      </c>
      <c r="B803" s="5">
        <v>43281</v>
      </c>
      <c r="C803" t="s">
        <v>173</v>
      </c>
      <c r="D803" s="3">
        <f>VLOOKUP(C803,Index!$C$2:$D$182,2,FALSE)</f>
        <v>176</v>
      </c>
      <c r="H803" t="s">
        <v>535</v>
      </c>
      <c r="I803">
        <f>VLOOKUP(Table1[[#This Row],[trait_name]],Trait[],2,FALSE)</f>
        <v>44</v>
      </c>
      <c r="J803" s="30" t="s">
        <v>526</v>
      </c>
      <c r="K803" s="3" t="s">
        <v>529</v>
      </c>
    </row>
    <row r="804" spans="1:11">
      <c r="A804" s="5">
        <v>43281</v>
      </c>
      <c r="B804" s="5">
        <v>43281</v>
      </c>
      <c r="C804" t="s">
        <v>174</v>
      </c>
      <c r="D804" s="3">
        <f>VLOOKUP(C804,Index!$C$2:$D$182,2,FALSE)</f>
        <v>177</v>
      </c>
      <c r="F804" t="s">
        <v>175</v>
      </c>
      <c r="G804" t="s">
        <v>141</v>
      </c>
      <c r="H804" t="s">
        <v>13</v>
      </c>
      <c r="I804">
        <f>VLOOKUP(Table1[[#This Row],[trait_name]],Trait[],2,FALSE)</f>
        <v>44</v>
      </c>
      <c r="J804" s="30" t="s">
        <v>526</v>
      </c>
      <c r="K804" s="3" t="s">
        <v>529</v>
      </c>
    </row>
    <row r="805" spans="1:11">
      <c r="A805" s="5">
        <v>43281</v>
      </c>
      <c r="B805" s="5">
        <v>43281</v>
      </c>
      <c r="C805" t="s">
        <v>176</v>
      </c>
      <c r="D805" s="3">
        <f>VLOOKUP(C805,Index!$C$2:$D$182,2,FALSE)</f>
        <v>178</v>
      </c>
      <c r="H805" t="s">
        <v>255</v>
      </c>
      <c r="I805">
        <f>VLOOKUP(Table1[[#This Row],[trait_name]],Trait[],2,FALSE)</f>
        <v>44</v>
      </c>
      <c r="J805" s="30" t="s">
        <v>526</v>
      </c>
      <c r="K805" s="3" t="s">
        <v>529</v>
      </c>
    </row>
    <row r="806" spans="1:11">
      <c r="A806" s="5">
        <v>43281</v>
      </c>
      <c r="B806" s="5">
        <v>43281</v>
      </c>
      <c r="C806" t="s">
        <v>177</v>
      </c>
      <c r="D806" s="3">
        <f>VLOOKUP(C806,Index!$C$2:$D$182,2,FALSE)</f>
        <v>179</v>
      </c>
      <c r="H806" t="s">
        <v>114</v>
      </c>
      <c r="I806">
        <f>VLOOKUP(Table1[[#This Row],[trait_name]],Trait[],2,FALSE)</f>
        <v>44</v>
      </c>
      <c r="J806" s="30" t="s">
        <v>526</v>
      </c>
      <c r="K806" s="3" t="s">
        <v>529</v>
      </c>
    </row>
    <row r="807" spans="1:11">
      <c r="A807" s="5">
        <v>43281</v>
      </c>
      <c r="B807" s="5">
        <v>43281</v>
      </c>
      <c r="C807" t="s">
        <v>178</v>
      </c>
      <c r="D807" s="3">
        <f>VLOOKUP(C807,Index!$C$2:$D$182,2,FALSE)</f>
        <v>180</v>
      </c>
      <c r="H807" t="s">
        <v>255</v>
      </c>
      <c r="I807">
        <f>VLOOKUP(Table1[[#This Row],[trait_name]],Trait[],2,FALSE)</f>
        <v>44</v>
      </c>
      <c r="J807" s="30" t="s">
        <v>526</v>
      </c>
      <c r="K807" s="3" t="s">
        <v>529</v>
      </c>
    </row>
    <row r="808" spans="1:11">
      <c r="A808" s="38">
        <v>43283</v>
      </c>
      <c r="B808" s="38">
        <v>43283</v>
      </c>
      <c r="C808" s="28" t="s">
        <v>179</v>
      </c>
      <c r="D808" s="37">
        <f>VLOOKUP(C808,Index!$C$2:$D$182,2,FALSE)</f>
        <v>181</v>
      </c>
      <c r="I808">
        <f>VLOOKUP(Table1[[#This Row],[trait_name]],Trait[],2,FALSE)</f>
        <v>44</v>
      </c>
      <c r="J808" s="30" t="s">
        <v>526</v>
      </c>
      <c r="K808" s="3" t="s">
        <v>529</v>
      </c>
    </row>
    <row r="809" spans="1:11">
      <c r="A809" s="5">
        <v>43242</v>
      </c>
      <c r="B809" s="5">
        <v>43242</v>
      </c>
      <c r="C809" t="s">
        <v>11</v>
      </c>
      <c r="D809" s="3">
        <f>VLOOKUP(C809,Index!$C$2:$D$182,2,FALSE)</f>
        <v>1</v>
      </c>
      <c r="F809" t="s">
        <v>12</v>
      </c>
      <c r="H809" t="s">
        <v>16</v>
      </c>
      <c r="I809">
        <f>VLOOKUP(Table1[[#This Row],[trait_name]],Trait[],2,FALSE)</f>
        <v>43</v>
      </c>
      <c r="J809" s="30" t="s">
        <v>536</v>
      </c>
      <c r="K809" s="3" t="s">
        <v>537</v>
      </c>
    </row>
    <row r="810" spans="1:11">
      <c r="A810" s="5">
        <v>43242</v>
      </c>
      <c r="B810" s="5">
        <v>43242</v>
      </c>
      <c r="C810" t="s">
        <v>18</v>
      </c>
      <c r="D810" s="3">
        <f>VLOOKUP(C810,Index!$C$2:$D$182,2,FALSE)</f>
        <v>2</v>
      </c>
      <c r="H810" t="s">
        <v>241</v>
      </c>
      <c r="I810">
        <f>VLOOKUP(Table1[[#This Row],[trait_name]],Trait[],2,FALSE)</f>
        <v>43</v>
      </c>
      <c r="J810" s="30" t="s">
        <v>536</v>
      </c>
      <c r="K810" s="3" t="s">
        <v>538</v>
      </c>
    </row>
    <row r="811" spans="1:11">
      <c r="A811" s="5">
        <v>43242</v>
      </c>
      <c r="B811" s="5">
        <v>43242</v>
      </c>
      <c r="C811" t="s">
        <v>182</v>
      </c>
      <c r="D811" s="3">
        <f>VLOOKUP(C811,Index!$C$2:$D$182,2,FALSE)</f>
        <v>5</v>
      </c>
      <c r="H811" t="s">
        <v>16</v>
      </c>
      <c r="I811">
        <f>VLOOKUP(Table1[[#This Row],[trait_name]],Trait[],2,FALSE)</f>
        <v>43</v>
      </c>
      <c r="J811" s="30" t="s">
        <v>536</v>
      </c>
      <c r="K811" s="3" t="s">
        <v>539</v>
      </c>
    </row>
    <row r="812" spans="1:11">
      <c r="A812" s="5">
        <v>43242</v>
      </c>
      <c r="B812" s="5">
        <v>43242</v>
      </c>
      <c r="C812" t="s">
        <v>183</v>
      </c>
      <c r="D812" s="3">
        <f>VLOOKUP(C812,Index!$C$2:$D$182,2,FALSE)</f>
        <v>6</v>
      </c>
      <c r="H812" t="s">
        <v>255</v>
      </c>
      <c r="I812">
        <f>VLOOKUP(Table1[[#This Row],[trait_name]],Trait[],2,FALSE)</f>
        <v>43</v>
      </c>
      <c r="J812" s="30" t="s">
        <v>536</v>
      </c>
      <c r="K812" s="3" t="s">
        <v>538</v>
      </c>
    </row>
    <row r="813" spans="1:11">
      <c r="A813" s="5">
        <v>43242</v>
      </c>
      <c r="B813" s="5">
        <v>43242</v>
      </c>
      <c r="C813" t="s">
        <v>23</v>
      </c>
      <c r="D813" s="3">
        <f>VLOOKUP(C813,Index!$C$2:$D$182,2,FALSE)</f>
        <v>7</v>
      </c>
      <c r="H813" t="s">
        <v>24</v>
      </c>
      <c r="I813">
        <f>VLOOKUP(Table1[[#This Row],[trait_name]],Trait[],2,FALSE)</f>
        <v>43</v>
      </c>
      <c r="J813" s="30" t="s">
        <v>536</v>
      </c>
      <c r="K813" s="3" t="s">
        <v>538</v>
      </c>
    </row>
    <row r="814" spans="1:11">
      <c r="A814" s="5">
        <v>43242</v>
      </c>
      <c r="B814" s="5">
        <v>43242</v>
      </c>
      <c r="C814" t="s">
        <v>25</v>
      </c>
      <c r="D814" s="3">
        <f>VLOOKUP(C814,Index!$C$2:$D$182,2,FALSE)</f>
        <v>8</v>
      </c>
      <c r="H814" t="s">
        <v>16</v>
      </c>
      <c r="I814">
        <f>VLOOKUP(Table1[[#This Row],[trait_name]],Trait[],2,FALSE)</f>
        <v>43</v>
      </c>
      <c r="J814" s="30" t="s">
        <v>536</v>
      </c>
      <c r="K814" s="3" t="s">
        <v>538</v>
      </c>
    </row>
    <row r="815" spans="1:11">
      <c r="A815" s="5">
        <v>43242</v>
      </c>
      <c r="B815" s="5">
        <v>43242</v>
      </c>
      <c r="C815" t="s">
        <v>27</v>
      </c>
      <c r="D815" s="3">
        <f>VLOOKUP(C815,Index!$C$2:$D$182,2,FALSE)</f>
        <v>9</v>
      </c>
      <c r="H815" t="s">
        <v>13</v>
      </c>
      <c r="I815">
        <f>VLOOKUP(Table1[[#This Row],[trait_name]],Trait[],2,FALSE)</f>
        <v>43</v>
      </c>
      <c r="J815" s="30" t="s">
        <v>536</v>
      </c>
      <c r="K815" s="3" t="s">
        <v>538</v>
      </c>
    </row>
    <row r="816" spans="1:11">
      <c r="A816" s="5">
        <v>43242</v>
      </c>
      <c r="B816" s="5">
        <v>43242</v>
      </c>
      <c r="C816" t="s">
        <v>184</v>
      </c>
      <c r="D816" s="3">
        <f>VLOOKUP(C816,Index!$C$2:$D$182,2,FALSE)</f>
        <v>10</v>
      </c>
      <c r="H816" t="s">
        <v>266</v>
      </c>
      <c r="I816">
        <f>VLOOKUP(Table1[[#This Row],[trait_name]],Trait[],2,FALSE)</f>
        <v>43</v>
      </c>
      <c r="J816" s="30" t="s">
        <v>536</v>
      </c>
      <c r="K816" s="3" t="s">
        <v>538</v>
      </c>
    </row>
    <row r="817" spans="1:11">
      <c r="A817" s="5">
        <v>43242</v>
      </c>
      <c r="B817" s="5">
        <v>43242</v>
      </c>
      <c r="C817" t="s">
        <v>28</v>
      </c>
      <c r="D817" s="3">
        <f>VLOOKUP(C817,Index!$C$2:$D$182,2,FALSE)</f>
        <v>11</v>
      </c>
      <c r="H817" t="s">
        <v>13</v>
      </c>
      <c r="I817">
        <f>VLOOKUP(Table1[[#This Row],[trait_name]],Trait[],2,FALSE)</f>
        <v>43</v>
      </c>
      <c r="J817" s="30" t="s">
        <v>536</v>
      </c>
      <c r="K817" s="3" t="s">
        <v>538</v>
      </c>
    </row>
    <row r="818" spans="1:11">
      <c r="A818" s="5">
        <v>43242</v>
      </c>
      <c r="B818" s="5">
        <v>43242</v>
      </c>
      <c r="C818" t="s">
        <v>185</v>
      </c>
      <c r="D818" s="3">
        <f>VLOOKUP(C818,Index!$C$2:$D$182,2,FALSE)</f>
        <v>12</v>
      </c>
      <c r="H818" t="s">
        <v>16</v>
      </c>
      <c r="I818">
        <f>VLOOKUP(Table1[[#This Row],[trait_name]],Trait[],2,FALSE)</f>
        <v>43</v>
      </c>
      <c r="J818" s="30" t="s">
        <v>536</v>
      </c>
      <c r="K818" s="3" t="s">
        <v>538</v>
      </c>
    </row>
    <row r="819" spans="1:11">
      <c r="A819" s="5">
        <v>43242</v>
      </c>
      <c r="B819" s="5">
        <v>43242</v>
      </c>
      <c r="C819" t="s">
        <v>186</v>
      </c>
      <c r="D819" s="3">
        <f>VLOOKUP(C819,Index!$C$2:$D$182,2,FALSE)</f>
        <v>13</v>
      </c>
      <c r="H819" t="s">
        <v>114</v>
      </c>
      <c r="I819">
        <f>VLOOKUP(Table1[[#This Row],[trait_name]],Trait[],2,FALSE)</f>
        <v>43</v>
      </c>
      <c r="J819" s="30" t="s">
        <v>536</v>
      </c>
      <c r="K819" s="3" t="s">
        <v>538</v>
      </c>
    </row>
    <row r="820" spans="1:11">
      <c r="A820" s="5">
        <v>43242</v>
      </c>
      <c r="B820" s="5">
        <v>43242</v>
      </c>
      <c r="C820" t="s">
        <v>187</v>
      </c>
      <c r="D820" s="3">
        <f>VLOOKUP(C820,Index!$C$2:$D$182,2,FALSE)</f>
        <v>14</v>
      </c>
      <c r="H820" t="s">
        <v>108</v>
      </c>
      <c r="I820">
        <f>VLOOKUP(Table1[[#This Row],[trait_name]],Trait[],2,FALSE)</f>
        <v>43</v>
      </c>
      <c r="J820" s="30" t="s">
        <v>536</v>
      </c>
      <c r="K820" s="3" t="s">
        <v>538</v>
      </c>
    </row>
    <row r="821" spans="1:11">
      <c r="A821" s="5">
        <v>43242</v>
      </c>
      <c r="B821" s="5">
        <v>43242</v>
      </c>
      <c r="C821" t="s">
        <v>29</v>
      </c>
      <c r="D821" s="3">
        <f>VLOOKUP(C821,Index!$C$2:$D$182,2,FALSE)</f>
        <v>15</v>
      </c>
      <c r="H821" t="s">
        <v>16</v>
      </c>
      <c r="I821">
        <f>VLOOKUP(Table1[[#This Row],[trait_name]],Trait[],2,FALSE)</f>
        <v>43</v>
      </c>
      <c r="J821" s="30" t="s">
        <v>536</v>
      </c>
      <c r="K821" s="3" t="s">
        <v>538</v>
      </c>
    </row>
    <row r="822" spans="1:11">
      <c r="A822" s="5">
        <v>43242</v>
      </c>
      <c r="B822" s="5">
        <v>43242</v>
      </c>
      <c r="C822" t="s">
        <v>30</v>
      </c>
      <c r="D822" s="3">
        <f>VLOOKUP(C822,Index!$C$2:$D$182,2,FALSE)</f>
        <v>16</v>
      </c>
      <c r="H822" t="s">
        <v>13</v>
      </c>
      <c r="I822">
        <f>VLOOKUP(Table1[[#This Row],[trait_name]],Trait[],2,FALSE)</f>
        <v>43</v>
      </c>
      <c r="J822" s="30" t="s">
        <v>536</v>
      </c>
      <c r="K822" s="3" t="s">
        <v>538</v>
      </c>
    </row>
    <row r="823" spans="1:11">
      <c r="A823" s="5">
        <v>43242</v>
      </c>
      <c r="B823" s="5">
        <v>43242</v>
      </c>
      <c r="C823" t="s">
        <v>31</v>
      </c>
      <c r="D823" s="3">
        <f>VLOOKUP(C823,Index!$C$2:$D$182,2,FALSE)</f>
        <v>17</v>
      </c>
      <c r="H823" t="s">
        <v>241</v>
      </c>
      <c r="I823">
        <f>VLOOKUP(Table1[[#This Row],[trait_name]],Trait[],2,FALSE)</f>
        <v>43</v>
      </c>
      <c r="J823" s="30" t="s">
        <v>536</v>
      </c>
      <c r="K823" s="3" t="s">
        <v>538</v>
      </c>
    </row>
    <row r="824" spans="1:11">
      <c r="A824" s="5">
        <v>43242</v>
      </c>
      <c r="B824" s="5">
        <v>43242</v>
      </c>
      <c r="C824" t="s">
        <v>32</v>
      </c>
      <c r="D824" s="3">
        <f>VLOOKUP(C824,Index!$C$2:$D$182,2,FALSE)</f>
        <v>18</v>
      </c>
      <c r="H824" t="s">
        <v>16</v>
      </c>
      <c r="I824">
        <f>VLOOKUP(Table1[[#This Row],[trait_name]],Trait[],2,FALSE)</f>
        <v>43</v>
      </c>
      <c r="J824" s="30" t="s">
        <v>536</v>
      </c>
      <c r="K824" s="3" t="s">
        <v>538</v>
      </c>
    </row>
    <row r="825" spans="1:11">
      <c r="A825" s="5">
        <v>43242</v>
      </c>
      <c r="B825" s="5">
        <v>43242</v>
      </c>
      <c r="C825" t="s">
        <v>188</v>
      </c>
      <c r="D825" s="3">
        <f>VLOOKUP(C825,Index!$C$2:$D$182,2,FALSE)</f>
        <v>19</v>
      </c>
      <c r="H825" t="s">
        <v>16</v>
      </c>
      <c r="I825">
        <f>VLOOKUP(Table1[[#This Row],[trait_name]],Trait[],2,FALSE)</f>
        <v>43</v>
      </c>
      <c r="J825" s="30" t="s">
        <v>536</v>
      </c>
      <c r="K825" s="3" t="s">
        <v>540</v>
      </c>
    </row>
    <row r="826" spans="1:11">
      <c r="A826" s="5">
        <v>43242</v>
      </c>
      <c r="B826" s="5">
        <v>43242</v>
      </c>
      <c r="C826" t="s">
        <v>189</v>
      </c>
      <c r="D826" s="3">
        <f>VLOOKUP(C826,Index!$C$2:$D$182,2,FALSE)</f>
        <v>20</v>
      </c>
      <c r="H826" t="s">
        <v>283</v>
      </c>
      <c r="I826">
        <f>VLOOKUP(Table1[[#This Row],[trait_name]],Trait[],2,FALSE)</f>
        <v>43</v>
      </c>
      <c r="J826" s="30" t="s">
        <v>536</v>
      </c>
      <c r="K826" s="3" t="s">
        <v>538</v>
      </c>
    </row>
    <row r="827" spans="1:11">
      <c r="A827" s="5">
        <v>43242</v>
      </c>
      <c r="B827" s="5">
        <v>43242</v>
      </c>
      <c r="C827" t="s">
        <v>33</v>
      </c>
      <c r="D827" s="3">
        <f>VLOOKUP(C827,Index!$C$2:$D$182,2,FALSE)</f>
        <v>21</v>
      </c>
      <c r="F827" t="s">
        <v>34</v>
      </c>
      <c r="H827" t="s">
        <v>94</v>
      </c>
      <c r="I827">
        <f>VLOOKUP(Table1[[#This Row],[trait_name]],Trait[],2,FALSE)</f>
        <v>43</v>
      </c>
      <c r="J827" s="30" t="s">
        <v>536</v>
      </c>
      <c r="K827" s="3" t="s">
        <v>538</v>
      </c>
    </row>
    <row r="828" spans="1:11">
      <c r="A828" s="5">
        <v>43243</v>
      </c>
      <c r="B828" s="5">
        <v>43243</v>
      </c>
      <c r="C828" t="s">
        <v>35</v>
      </c>
      <c r="D828" s="3">
        <f>VLOOKUP(C828,Index!$C$2:$D$182,2,FALSE)</f>
        <v>22</v>
      </c>
      <c r="H828" t="s">
        <v>13</v>
      </c>
      <c r="I828">
        <f>VLOOKUP(Table1[[#This Row],[trait_name]],Trait[],2,FALSE)</f>
        <v>43</v>
      </c>
      <c r="J828" s="30" t="s">
        <v>536</v>
      </c>
      <c r="K828" s="3" t="s">
        <v>538</v>
      </c>
    </row>
    <row r="829" spans="1:11">
      <c r="A829" s="5">
        <v>43243</v>
      </c>
      <c r="B829" s="5">
        <v>43243</v>
      </c>
      <c r="C829" t="s">
        <v>37</v>
      </c>
      <c r="D829" s="3">
        <f>VLOOKUP(C829,Index!$C$2:$D$182,2,FALSE)</f>
        <v>23</v>
      </c>
      <c r="H829" t="s">
        <v>255</v>
      </c>
      <c r="I829">
        <f>VLOOKUP(Table1[[#This Row],[trait_name]],Trait[],2,FALSE)</f>
        <v>43</v>
      </c>
      <c r="J829" s="30" t="s">
        <v>536</v>
      </c>
      <c r="K829" s="3" t="s">
        <v>538</v>
      </c>
    </row>
    <row r="830" spans="1:11">
      <c r="A830" s="5">
        <v>43243</v>
      </c>
      <c r="B830" s="5">
        <v>43243</v>
      </c>
      <c r="C830" t="s">
        <v>190</v>
      </c>
      <c r="D830" s="3">
        <f>VLOOKUP(C830,Index!$C$2:$D$182,2,FALSE)</f>
        <v>24</v>
      </c>
      <c r="H830" t="s">
        <v>541</v>
      </c>
      <c r="I830">
        <f>VLOOKUP(Table1[[#This Row],[trait_name]],Trait[],2,FALSE)</f>
        <v>43</v>
      </c>
      <c r="J830" s="30" t="s">
        <v>536</v>
      </c>
      <c r="K830" s="3" t="s">
        <v>538</v>
      </c>
    </row>
    <row r="831" spans="1:11">
      <c r="A831" s="5">
        <v>43243</v>
      </c>
      <c r="B831" s="5">
        <v>43243</v>
      </c>
      <c r="C831" t="s">
        <v>40</v>
      </c>
      <c r="D831" s="3">
        <f>VLOOKUP(C831,Index!$C$2:$D$182,2,FALSE)</f>
        <v>25</v>
      </c>
      <c r="H831" t="s">
        <v>16</v>
      </c>
      <c r="I831">
        <f>VLOOKUP(Table1[[#This Row],[trait_name]],Trait[],2,FALSE)</f>
        <v>43</v>
      </c>
      <c r="J831" s="30" t="s">
        <v>536</v>
      </c>
      <c r="K831" s="3" t="s">
        <v>538</v>
      </c>
    </row>
    <row r="832" spans="1:11">
      <c r="A832" s="5">
        <v>43243</v>
      </c>
      <c r="B832" s="5">
        <v>43243</v>
      </c>
      <c r="C832" t="s">
        <v>41</v>
      </c>
      <c r="D832" s="3">
        <f>VLOOKUP(C832,Index!$C$2:$D$182,2,FALSE)</f>
        <v>26</v>
      </c>
      <c r="H832" t="s">
        <v>16</v>
      </c>
      <c r="I832">
        <f>VLOOKUP(Table1[[#This Row],[trait_name]],Trait[],2,FALSE)</f>
        <v>43</v>
      </c>
      <c r="J832" s="30" t="s">
        <v>536</v>
      </c>
      <c r="K832" s="3" t="s">
        <v>538</v>
      </c>
    </row>
    <row r="833" spans="1:11">
      <c r="A833" s="5">
        <v>43243</v>
      </c>
      <c r="B833" s="5">
        <v>43243</v>
      </c>
      <c r="C833" t="s">
        <v>42</v>
      </c>
      <c r="D833" s="3">
        <f>VLOOKUP(C833,Index!$C$2:$D$182,2,FALSE)</f>
        <v>27</v>
      </c>
      <c r="H833" t="s">
        <v>19</v>
      </c>
      <c r="I833">
        <f>VLOOKUP(Table1[[#This Row],[trait_name]],Trait[],2,FALSE)</f>
        <v>43</v>
      </c>
      <c r="J833" s="30" t="s">
        <v>536</v>
      </c>
      <c r="K833" s="3" t="s">
        <v>537</v>
      </c>
    </row>
    <row r="834" spans="1:11">
      <c r="A834" s="5">
        <v>43243</v>
      </c>
      <c r="B834" s="5">
        <v>43243</v>
      </c>
      <c r="C834" t="s">
        <v>191</v>
      </c>
      <c r="D834" s="3">
        <f>VLOOKUP(C834,Index!$C$2:$D$182,2,FALSE)</f>
        <v>29</v>
      </c>
      <c r="H834" t="s">
        <v>13</v>
      </c>
      <c r="I834">
        <f>VLOOKUP(Table1[[#This Row],[trait_name]],Trait[],2,FALSE)</f>
        <v>43</v>
      </c>
      <c r="J834" s="30" t="s">
        <v>536</v>
      </c>
      <c r="K834" s="3" t="s">
        <v>538</v>
      </c>
    </row>
    <row r="835" spans="1:11">
      <c r="A835" s="5">
        <v>43243</v>
      </c>
      <c r="B835" s="5">
        <v>43243</v>
      </c>
      <c r="C835" t="s">
        <v>46</v>
      </c>
      <c r="D835" s="3">
        <f>VLOOKUP(C835,Index!$C$2:$D$182,2,FALSE)</f>
        <v>31</v>
      </c>
      <c r="H835" t="s">
        <v>16</v>
      </c>
      <c r="I835">
        <f>VLOOKUP(Table1[[#This Row],[trait_name]],Trait[],2,FALSE)</f>
        <v>43</v>
      </c>
      <c r="J835" s="30" t="s">
        <v>536</v>
      </c>
      <c r="K835" s="3" t="s">
        <v>538</v>
      </c>
    </row>
    <row r="836" spans="1:11">
      <c r="A836" s="5">
        <v>43243</v>
      </c>
      <c r="B836" s="5">
        <v>43243</v>
      </c>
      <c r="C836" t="s">
        <v>47</v>
      </c>
      <c r="D836" s="3">
        <f>VLOOKUP(C836,Index!$C$2:$D$182,2,FALSE)</f>
        <v>32</v>
      </c>
      <c r="H836" t="s">
        <v>13</v>
      </c>
      <c r="I836">
        <f>VLOOKUP(Table1[[#This Row],[trait_name]],Trait[],2,FALSE)</f>
        <v>43</v>
      </c>
      <c r="J836" s="30" t="s">
        <v>536</v>
      </c>
      <c r="K836" s="3" t="s">
        <v>538</v>
      </c>
    </row>
    <row r="837" spans="1:11">
      <c r="A837" s="5">
        <v>43243</v>
      </c>
      <c r="B837" s="5">
        <v>43243</v>
      </c>
      <c r="C837" t="s">
        <v>48</v>
      </c>
      <c r="D837" s="3">
        <f>VLOOKUP(C837,Index!$C$2:$D$182,2,FALSE)</f>
        <v>33</v>
      </c>
      <c r="H837" t="s">
        <v>114</v>
      </c>
      <c r="I837">
        <f>VLOOKUP(Table1[[#This Row],[trait_name]],Trait[],2,FALSE)</f>
        <v>43</v>
      </c>
      <c r="J837" s="30" t="s">
        <v>536</v>
      </c>
      <c r="K837" s="3" t="s">
        <v>538</v>
      </c>
    </row>
    <row r="838" spans="1:11">
      <c r="A838" s="5">
        <v>43243</v>
      </c>
      <c r="B838" s="5">
        <v>43243</v>
      </c>
      <c r="C838" t="s">
        <v>50</v>
      </c>
      <c r="D838" s="3">
        <f>VLOOKUP(C838,Index!$C$2:$D$182,2,FALSE)</f>
        <v>34</v>
      </c>
      <c r="H838" t="s">
        <v>108</v>
      </c>
      <c r="I838">
        <f>VLOOKUP(Table1[[#This Row],[trait_name]],Trait[],2,FALSE)</f>
        <v>43</v>
      </c>
      <c r="J838" s="30" t="s">
        <v>536</v>
      </c>
      <c r="K838" s="3" t="s">
        <v>542</v>
      </c>
    </row>
    <row r="839" spans="1:11">
      <c r="A839" s="5">
        <v>43243</v>
      </c>
      <c r="B839" s="5">
        <v>43243</v>
      </c>
      <c r="C839" t="s">
        <v>51</v>
      </c>
      <c r="D839" s="3">
        <f>VLOOKUP(C839,Index!$C$2:$D$182,2,FALSE)</f>
        <v>35</v>
      </c>
      <c r="H839" t="s">
        <v>13</v>
      </c>
      <c r="I839">
        <f>VLOOKUP(Table1[[#This Row],[trait_name]],Trait[],2,FALSE)</f>
        <v>43</v>
      </c>
      <c r="J839" s="30" t="s">
        <v>536</v>
      </c>
      <c r="K839" s="3" t="s">
        <v>538</v>
      </c>
    </row>
    <row r="840" spans="1:11">
      <c r="A840" s="5">
        <v>43244</v>
      </c>
      <c r="B840" s="5">
        <v>43244</v>
      </c>
      <c r="C840" t="s">
        <v>52</v>
      </c>
      <c r="D840" s="3">
        <f>VLOOKUP(C840,Index!$C$2:$D$182,2,FALSE)</f>
        <v>36</v>
      </c>
      <c r="H840" t="s">
        <v>13</v>
      </c>
      <c r="I840">
        <f>VLOOKUP(Table1[[#This Row],[trait_name]],Trait[],2,FALSE)</f>
        <v>43</v>
      </c>
      <c r="J840" s="30" t="s">
        <v>536</v>
      </c>
      <c r="K840" s="3" t="s">
        <v>543</v>
      </c>
    </row>
    <row r="841" spans="1:11">
      <c r="A841" s="5">
        <v>43244</v>
      </c>
      <c r="B841" s="5">
        <v>43244</v>
      </c>
      <c r="C841" t="s">
        <v>53</v>
      </c>
      <c r="D841" s="3">
        <f>VLOOKUP(C841,Index!$C$2:$D$182,2,FALSE)</f>
        <v>37</v>
      </c>
      <c r="H841" t="s">
        <v>13</v>
      </c>
      <c r="I841">
        <f>VLOOKUP(Table1[[#This Row],[trait_name]],Trait[],2,FALSE)</f>
        <v>43</v>
      </c>
      <c r="J841" s="30" t="s">
        <v>536</v>
      </c>
      <c r="K841" s="3" t="s">
        <v>543</v>
      </c>
    </row>
    <row r="842" spans="1:11">
      <c r="A842" s="5">
        <v>43244</v>
      </c>
      <c r="B842" s="5">
        <v>43244</v>
      </c>
      <c r="C842" t="s">
        <v>192</v>
      </c>
      <c r="D842" s="3">
        <f>VLOOKUP(C842,Index!$C$2:$D$182,2,FALSE)</f>
        <v>38</v>
      </c>
      <c r="H842" t="s">
        <v>232</v>
      </c>
      <c r="I842">
        <f>VLOOKUP(Table1[[#This Row],[trait_name]],Trait[],2,FALSE)</f>
        <v>43</v>
      </c>
      <c r="J842" s="30" t="s">
        <v>536</v>
      </c>
      <c r="K842" s="3" t="s">
        <v>538</v>
      </c>
    </row>
    <row r="843" spans="1:11">
      <c r="A843" s="5">
        <v>43244</v>
      </c>
      <c r="B843" s="5">
        <v>43244</v>
      </c>
      <c r="C843" t="s">
        <v>193</v>
      </c>
      <c r="D843" s="3">
        <f>VLOOKUP(C843,Index!$C$2:$D$182,2,FALSE)</f>
        <v>39</v>
      </c>
      <c r="H843" t="s">
        <v>97</v>
      </c>
      <c r="I843">
        <f>VLOOKUP(Table1[[#This Row],[trait_name]],Trait[],2,FALSE)</f>
        <v>43</v>
      </c>
      <c r="J843" s="30" t="s">
        <v>536</v>
      </c>
      <c r="K843" s="3" t="s">
        <v>538</v>
      </c>
    </row>
    <row r="844" spans="1:11">
      <c r="A844" s="5">
        <v>43244</v>
      </c>
      <c r="B844" s="5">
        <v>43244</v>
      </c>
      <c r="C844" t="s">
        <v>54</v>
      </c>
      <c r="D844" s="3">
        <f>VLOOKUP(C844,Index!$C$2:$D$182,2,FALSE)</f>
        <v>40</v>
      </c>
      <c r="H844" t="s">
        <v>55</v>
      </c>
      <c r="I844">
        <f>VLOOKUP(Table1[[#This Row],[trait_name]],Trait[],2,FALSE)</f>
        <v>43</v>
      </c>
      <c r="J844" s="30" t="s">
        <v>536</v>
      </c>
      <c r="K844" s="3" t="s">
        <v>538</v>
      </c>
    </row>
    <row r="845" spans="1:11">
      <c r="A845" s="5">
        <v>43244</v>
      </c>
      <c r="B845" s="5">
        <v>43244</v>
      </c>
      <c r="C845" t="s">
        <v>56</v>
      </c>
      <c r="D845" s="3">
        <f>VLOOKUP(C845,Index!$C$2:$D$182,2,FALSE)</f>
        <v>41</v>
      </c>
      <c r="H845" t="s">
        <v>13</v>
      </c>
      <c r="I845">
        <f>VLOOKUP(Table1[[#This Row],[trait_name]],Trait[],2,FALSE)</f>
        <v>43</v>
      </c>
      <c r="J845" s="30" t="s">
        <v>536</v>
      </c>
      <c r="K845" s="3" t="s">
        <v>543</v>
      </c>
    </row>
    <row r="846" spans="1:11">
      <c r="A846" s="5">
        <v>43244</v>
      </c>
      <c r="B846" s="5">
        <v>43244</v>
      </c>
      <c r="C846" t="s">
        <v>194</v>
      </c>
      <c r="D846" s="3">
        <f>VLOOKUP(C846,Index!$C$2:$D$182,2,FALSE)</f>
        <v>42</v>
      </c>
      <c r="H846" t="s">
        <v>297</v>
      </c>
      <c r="I846">
        <f>VLOOKUP(Table1[[#This Row],[trait_name]],Trait[],2,FALSE)</f>
        <v>43</v>
      </c>
      <c r="J846" s="30" t="s">
        <v>536</v>
      </c>
      <c r="K846" s="3" t="s">
        <v>538</v>
      </c>
    </row>
    <row r="847" spans="1:11">
      <c r="A847" s="5">
        <v>43244</v>
      </c>
      <c r="B847" s="5">
        <v>43244</v>
      </c>
      <c r="C847" t="s">
        <v>57</v>
      </c>
      <c r="D847" s="3">
        <f>VLOOKUP(C847,Index!$C$2:$D$182,2,FALSE)</f>
        <v>43</v>
      </c>
      <c r="H847" t="s">
        <v>16</v>
      </c>
      <c r="I847">
        <f>VLOOKUP(Table1[[#This Row],[trait_name]],Trait[],2,FALSE)</f>
        <v>43</v>
      </c>
      <c r="J847" s="30" t="s">
        <v>536</v>
      </c>
      <c r="K847" s="3" t="s">
        <v>538</v>
      </c>
    </row>
    <row r="848" spans="1:11">
      <c r="A848" s="5">
        <v>43244</v>
      </c>
      <c r="B848" s="5">
        <v>43244</v>
      </c>
      <c r="C848" t="s">
        <v>195</v>
      </c>
      <c r="D848" s="3">
        <f>VLOOKUP(C848,Index!$C$2:$D$182,2,FALSE)</f>
        <v>44</v>
      </c>
      <c r="H848" t="s">
        <v>16</v>
      </c>
      <c r="I848">
        <f>VLOOKUP(Table1[[#This Row],[trait_name]],Trait[],2,FALSE)</f>
        <v>43</v>
      </c>
      <c r="J848" s="30" t="s">
        <v>536</v>
      </c>
      <c r="K848" s="3" t="s">
        <v>538</v>
      </c>
    </row>
    <row r="849" spans="1:11">
      <c r="A849" s="5">
        <v>43244</v>
      </c>
      <c r="B849" s="5">
        <v>43244</v>
      </c>
      <c r="C849" t="s">
        <v>196</v>
      </c>
      <c r="D849" s="3">
        <f>VLOOKUP(C849,Index!$C$2:$D$182,2,FALSE)</f>
        <v>45</v>
      </c>
      <c r="H849" t="s">
        <v>55</v>
      </c>
      <c r="I849">
        <f>VLOOKUP(Table1[[#This Row],[trait_name]],Trait[],2,FALSE)</f>
        <v>43</v>
      </c>
      <c r="J849" s="30" t="s">
        <v>536</v>
      </c>
      <c r="K849" s="3" t="s">
        <v>538</v>
      </c>
    </row>
    <row r="850" spans="1:11">
      <c r="A850" s="5">
        <v>43244</v>
      </c>
      <c r="B850" s="5">
        <v>43244</v>
      </c>
      <c r="C850" t="s">
        <v>58</v>
      </c>
      <c r="D850" s="3">
        <f>VLOOKUP(C850,Index!$C$2:$D$182,2,FALSE)</f>
        <v>46</v>
      </c>
      <c r="H850" t="s">
        <v>13</v>
      </c>
      <c r="I850">
        <f>VLOOKUP(Table1[[#This Row],[trait_name]],Trait[],2,FALSE)</f>
        <v>43</v>
      </c>
      <c r="J850" s="30" t="s">
        <v>536</v>
      </c>
      <c r="K850" s="3" t="s">
        <v>538</v>
      </c>
    </row>
    <row r="851" spans="1:11">
      <c r="A851" s="5">
        <v>43244</v>
      </c>
      <c r="B851" s="5">
        <v>43244</v>
      </c>
      <c r="C851" t="s">
        <v>59</v>
      </c>
      <c r="D851" s="3">
        <f>VLOOKUP(C851,Index!$C$2:$D$182,2,FALSE)</f>
        <v>47</v>
      </c>
      <c r="H851" t="s">
        <v>16</v>
      </c>
      <c r="I851">
        <f>VLOOKUP(Table1[[#This Row],[trait_name]],Trait[],2,FALSE)</f>
        <v>43</v>
      </c>
      <c r="J851" s="30" t="s">
        <v>536</v>
      </c>
      <c r="K851" s="3" t="s">
        <v>538</v>
      </c>
    </row>
    <row r="852" spans="1:11">
      <c r="A852" s="5">
        <v>43244</v>
      </c>
      <c r="B852" s="5">
        <v>43244</v>
      </c>
      <c r="C852" t="s">
        <v>197</v>
      </c>
      <c r="D852" s="3">
        <f>VLOOKUP(C852,Index!$C$2:$D$182,2,FALSE)</f>
        <v>48</v>
      </c>
      <c r="H852" t="s">
        <v>13</v>
      </c>
      <c r="I852">
        <f>VLOOKUP(Table1[[#This Row],[trait_name]],Trait[],2,FALSE)</f>
        <v>43</v>
      </c>
      <c r="J852" s="30" t="s">
        <v>536</v>
      </c>
      <c r="K852" s="3" t="s">
        <v>538</v>
      </c>
    </row>
    <row r="853" spans="1:11">
      <c r="A853" s="5">
        <v>43244</v>
      </c>
      <c r="B853" s="5">
        <v>43244</v>
      </c>
      <c r="C853" t="s">
        <v>198</v>
      </c>
      <c r="D853" s="3">
        <f>VLOOKUP(C853,Index!$C$2:$D$182,2,FALSE)</f>
        <v>49</v>
      </c>
      <c r="H853" t="s">
        <v>16</v>
      </c>
      <c r="I853">
        <f>VLOOKUP(Table1[[#This Row],[trait_name]],Trait[],2,FALSE)</f>
        <v>43</v>
      </c>
      <c r="J853" s="30" t="s">
        <v>536</v>
      </c>
      <c r="K853" s="3" t="s">
        <v>544</v>
      </c>
    </row>
    <row r="854" spans="1:11">
      <c r="A854" s="5">
        <v>43244</v>
      </c>
      <c r="B854" s="5">
        <v>43244</v>
      </c>
      <c r="C854" t="s">
        <v>198</v>
      </c>
      <c r="D854" s="3">
        <f>VLOOKUP(C854,Index!$C$2:$D$182,2,FALSE)</f>
        <v>49</v>
      </c>
      <c r="H854" t="s">
        <v>16</v>
      </c>
      <c r="I854">
        <f>VLOOKUP(Table1[[#This Row],[trait_name]],Trait[],2,FALSE)</f>
        <v>43</v>
      </c>
      <c r="J854" s="30" t="s">
        <v>536</v>
      </c>
      <c r="K854" s="3" t="s">
        <v>538</v>
      </c>
    </row>
    <row r="855" spans="1:11">
      <c r="A855" s="5">
        <v>43244</v>
      </c>
      <c r="B855" s="5">
        <v>43244</v>
      </c>
      <c r="C855" t="s">
        <v>198</v>
      </c>
      <c r="D855" s="3">
        <f>VLOOKUP(C855,Index!$C$2:$D$182,2,FALSE)</f>
        <v>49</v>
      </c>
      <c r="H855" t="s">
        <v>16</v>
      </c>
      <c r="I855">
        <f>VLOOKUP(Table1[[#This Row],[trait_name]],Trait[],2,FALSE)</f>
        <v>43</v>
      </c>
      <c r="J855" s="30" t="s">
        <v>536</v>
      </c>
      <c r="K855" s="3" t="s">
        <v>545</v>
      </c>
    </row>
    <row r="856" spans="1:11">
      <c r="A856" s="5">
        <v>43244</v>
      </c>
      <c r="B856" s="5">
        <v>43244</v>
      </c>
      <c r="C856" t="s">
        <v>61</v>
      </c>
      <c r="D856" s="3">
        <f>VLOOKUP(C856,Index!$C$2:$D$182,2,FALSE)</f>
        <v>50</v>
      </c>
      <c r="H856" t="s">
        <v>55</v>
      </c>
      <c r="I856">
        <f>VLOOKUP(Table1[[#This Row],[trait_name]],Trait[],2,FALSE)</f>
        <v>43</v>
      </c>
      <c r="J856" s="30" t="s">
        <v>536</v>
      </c>
      <c r="K856" s="3" t="s">
        <v>538</v>
      </c>
    </row>
    <row r="857" spans="1:11">
      <c r="A857" s="5">
        <v>43245</v>
      </c>
      <c r="B857" s="5">
        <v>43245</v>
      </c>
      <c r="C857" t="s">
        <v>62</v>
      </c>
      <c r="D857" s="3">
        <f>VLOOKUP(C857,Index!$C$2:$D$182,2,FALSE)</f>
        <v>51</v>
      </c>
      <c r="H857" t="s">
        <v>13</v>
      </c>
      <c r="I857">
        <f>VLOOKUP(Table1[[#This Row],[trait_name]],Trait[],2,FALSE)</f>
        <v>43</v>
      </c>
      <c r="J857" s="30" t="s">
        <v>536</v>
      </c>
      <c r="K857" s="3" t="s">
        <v>538</v>
      </c>
    </row>
    <row r="858" spans="1:11">
      <c r="A858" s="5">
        <v>43245</v>
      </c>
      <c r="B858" s="5">
        <v>43245</v>
      </c>
      <c r="C858" t="s">
        <v>199</v>
      </c>
      <c r="D858" s="3">
        <f>VLOOKUP(C858,Index!$C$2:$D$182,2,FALSE)</f>
        <v>52</v>
      </c>
      <c r="H858" t="s">
        <v>16</v>
      </c>
      <c r="I858">
        <f>VLOOKUP(Table1[[#This Row],[trait_name]],Trait[],2,FALSE)</f>
        <v>43</v>
      </c>
      <c r="J858" s="30" t="s">
        <v>536</v>
      </c>
      <c r="K858" s="3" t="s">
        <v>538</v>
      </c>
    </row>
    <row r="859" spans="1:11">
      <c r="A859" s="5">
        <v>43245</v>
      </c>
      <c r="B859" s="5">
        <v>43245</v>
      </c>
      <c r="C859" t="s">
        <v>200</v>
      </c>
      <c r="D859" s="3">
        <f>VLOOKUP(C859,Index!$C$2:$D$182,2,FALSE)</f>
        <v>55</v>
      </c>
      <c r="H859" t="s">
        <v>16</v>
      </c>
      <c r="I859">
        <f>VLOOKUP(Table1[[#This Row],[trait_name]],Trait[],2,FALSE)</f>
        <v>43</v>
      </c>
      <c r="J859" s="30" t="s">
        <v>536</v>
      </c>
      <c r="K859" s="3" t="s">
        <v>538</v>
      </c>
    </row>
    <row r="860" spans="1:11">
      <c r="A860" s="5">
        <v>43245</v>
      </c>
      <c r="B860" s="5">
        <v>43245</v>
      </c>
      <c r="C860" t="s">
        <v>65</v>
      </c>
      <c r="D860" s="3">
        <f>VLOOKUP(C860,Index!$C$2:$D$182,2,FALSE)</f>
        <v>56</v>
      </c>
      <c r="H860" t="s">
        <v>16</v>
      </c>
      <c r="I860">
        <f>VLOOKUP(Table1[[#This Row],[trait_name]],Trait[],2,FALSE)</f>
        <v>43</v>
      </c>
      <c r="J860" s="30" t="s">
        <v>536</v>
      </c>
      <c r="K860" s="3" t="s">
        <v>538</v>
      </c>
    </row>
    <row r="861" spans="1:11">
      <c r="A861" s="5">
        <v>43245</v>
      </c>
      <c r="B861" s="5">
        <v>43245</v>
      </c>
      <c r="C861" t="s">
        <v>201</v>
      </c>
      <c r="D861" s="3">
        <f>VLOOKUP(C861,Index!$C$2:$D$182,2,FALSE)</f>
        <v>57</v>
      </c>
      <c r="H861" t="s">
        <v>55</v>
      </c>
      <c r="I861">
        <f>VLOOKUP(Table1[[#This Row],[trait_name]],Trait[],2,FALSE)</f>
        <v>43</v>
      </c>
      <c r="J861" s="30" t="s">
        <v>536</v>
      </c>
      <c r="K861" s="3" t="s">
        <v>538</v>
      </c>
    </row>
    <row r="862" spans="1:11">
      <c r="A862" s="5">
        <v>43245</v>
      </c>
      <c r="B862" s="5">
        <v>43245</v>
      </c>
      <c r="C862" t="s">
        <v>66</v>
      </c>
      <c r="D862" s="3">
        <f>VLOOKUP(C862,Index!$C$2:$D$182,2,FALSE)</f>
        <v>58</v>
      </c>
      <c r="H862" t="s">
        <v>16</v>
      </c>
      <c r="I862">
        <f>VLOOKUP(Table1[[#This Row],[trait_name]],Trait[],2,FALSE)</f>
        <v>43</v>
      </c>
      <c r="J862" s="30" t="s">
        <v>536</v>
      </c>
      <c r="K862" s="3" t="s">
        <v>538</v>
      </c>
    </row>
    <row r="863" spans="1:11">
      <c r="A863" s="5">
        <v>43245</v>
      </c>
      <c r="B863" s="5">
        <v>43245</v>
      </c>
      <c r="C863" t="s">
        <v>67</v>
      </c>
      <c r="D863" s="3">
        <f>VLOOKUP(C863,Index!$C$2:$D$182,2,FALSE)</f>
        <v>59</v>
      </c>
      <c r="H863" t="s">
        <v>16</v>
      </c>
      <c r="I863">
        <f>VLOOKUP(Table1[[#This Row],[trait_name]],Trait[],2,FALSE)</f>
        <v>43</v>
      </c>
      <c r="J863" s="30" t="s">
        <v>536</v>
      </c>
      <c r="K863" s="3" t="s">
        <v>538</v>
      </c>
    </row>
    <row r="864" spans="1:11">
      <c r="A864" s="5">
        <v>43245</v>
      </c>
      <c r="B864" s="5">
        <v>43245</v>
      </c>
      <c r="C864" t="s">
        <v>68</v>
      </c>
      <c r="D864" s="3">
        <f>VLOOKUP(C864,Index!$C$2:$D$182,2,FALSE)</f>
        <v>60</v>
      </c>
      <c r="F864" t="s">
        <v>69</v>
      </c>
      <c r="H864" t="s">
        <v>138</v>
      </c>
      <c r="I864">
        <f>VLOOKUP(Table1[[#This Row],[trait_name]],Trait[],2,FALSE)</f>
        <v>43</v>
      </c>
      <c r="J864" s="30" t="s">
        <v>536</v>
      </c>
      <c r="K864" s="3" t="s">
        <v>538</v>
      </c>
    </row>
    <row r="865" spans="1:11">
      <c r="A865" s="5">
        <v>43245</v>
      </c>
      <c r="B865" s="5">
        <v>43245</v>
      </c>
      <c r="C865" t="s">
        <v>71</v>
      </c>
      <c r="D865" s="3">
        <f>VLOOKUP(C865,Index!$C$2:$D$182,2,FALSE)</f>
        <v>61</v>
      </c>
      <c r="H865" t="s">
        <v>13</v>
      </c>
      <c r="I865">
        <f>VLOOKUP(Table1[[#This Row],[trait_name]],Trait[],2,FALSE)</f>
        <v>43</v>
      </c>
      <c r="J865" s="30" t="s">
        <v>536</v>
      </c>
      <c r="K865" s="3" t="s">
        <v>546</v>
      </c>
    </row>
    <row r="866" spans="1:11">
      <c r="A866" s="5">
        <v>43245</v>
      </c>
      <c r="B866" s="5">
        <v>43245</v>
      </c>
      <c r="C866" t="s">
        <v>71</v>
      </c>
      <c r="D866" s="3">
        <f>VLOOKUP(C866,Index!$C$2:$D$182,2,FALSE)</f>
        <v>61</v>
      </c>
      <c r="H866" t="s">
        <v>13</v>
      </c>
      <c r="I866">
        <f>VLOOKUP(Table1[[#This Row],[trait_name]],Trait[],2,FALSE)</f>
        <v>43</v>
      </c>
      <c r="J866" s="30" t="s">
        <v>536</v>
      </c>
      <c r="K866" s="3" t="s">
        <v>543</v>
      </c>
    </row>
    <row r="867" spans="1:11">
      <c r="A867" s="5">
        <v>43245</v>
      </c>
      <c r="B867" s="5">
        <v>43245</v>
      </c>
      <c r="C867" t="s">
        <v>74</v>
      </c>
      <c r="D867" s="3">
        <f>VLOOKUP(C867,Index!$C$2:$D$182,2,FALSE)</f>
        <v>63</v>
      </c>
      <c r="H867" t="s">
        <v>55</v>
      </c>
      <c r="I867">
        <f>VLOOKUP(Table1[[#This Row],[trait_name]],Trait[],2,FALSE)</f>
        <v>43</v>
      </c>
      <c r="J867" s="30" t="s">
        <v>536</v>
      </c>
      <c r="K867" s="3" t="s">
        <v>538</v>
      </c>
    </row>
    <row r="868" spans="1:11">
      <c r="A868" s="5">
        <v>43245</v>
      </c>
      <c r="B868" s="5">
        <v>43245</v>
      </c>
      <c r="C868" t="s">
        <v>202</v>
      </c>
      <c r="D868" s="3">
        <f>VLOOKUP(C868,Index!$C$2:$D$182,2,FALSE)</f>
        <v>64</v>
      </c>
      <c r="H868" t="s">
        <v>16</v>
      </c>
      <c r="I868">
        <f>VLOOKUP(Table1[[#This Row],[trait_name]],Trait[],2,FALSE)</f>
        <v>43</v>
      </c>
      <c r="J868" s="30" t="s">
        <v>536</v>
      </c>
      <c r="K868" s="3" t="s">
        <v>538</v>
      </c>
    </row>
    <row r="869" spans="1:11">
      <c r="A869" s="5">
        <v>43245</v>
      </c>
      <c r="B869" s="5">
        <v>43245</v>
      </c>
      <c r="C869" t="s">
        <v>76</v>
      </c>
      <c r="D869" s="3">
        <f>VLOOKUP(C869,Index!$C$2:$D$182,2,FALSE)</f>
        <v>66</v>
      </c>
      <c r="H869" t="s">
        <v>16</v>
      </c>
      <c r="I869">
        <f>VLOOKUP(Table1[[#This Row],[trait_name]],Trait[],2,FALSE)</f>
        <v>43</v>
      </c>
      <c r="J869" s="30" t="s">
        <v>536</v>
      </c>
      <c r="K869" s="3" t="s">
        <v>538</v>
      </c>
    </row>
    <row r="870" spans="1:11">
      <c r="A870" s="5">
        <v>43245</v>
      </c>
      <c r="B870" s="5">
        <v>43245</v>
      </c>
      <c r="C870" t="s">
        <v>78</v>
      </c>
      <c r="D870" s="3">
        <f>VLOOKUP(C870,Index!$C$2:$D$182,2,FALSE)</f>
        <v>68</v>
      </c>
      <c r="H870" t="s">
        <v>13</v>
      </c>
      <c r="I870">
        <f>VLOOKUP(Table1[[#This Row],[trait_name]],Trait[],2,FALSE)</f>
        <v>43</v>
      </c>
      <c r="J870" s="30" t="s">
        <v>536</v>
      </c>
      <c r="K870" s="3" t="s">
        <v>538</v>
      </c>
    </row>
    <row r="871" spans="1:11">
      <c r="A871" s="5">
        <v>43245</v>
      </c>
      <c r="B871" s="5">
        <v>43245</v>
      </c>
      <c r="C871" t="s">
        <v>79</v>
      </c>
      <c r="D871" s="3">
        <f>VLOOKUP(C871,Index!$C$2:$D$182,2,FALSE)</f>
        <v>69</v>
      </c>
      <c r="H871" t="s">
        <v>13</v>
      </c>
      <c r="I871">
        <f>VLOOKUP(Table1[[#This Row],[trait_name]],Trait[],2,FALSE)</f>
        <v>43</v>
      </c>
      <c r="J871" s="30" t="s">
        <v>536</v>
      </c>
      <c r="K871" s="3" t="s">
        <v>538</v>
      </c>
    </row>
    <row r="872" spans="1:11">
      <c r="A872" s="5">
        <v>43245</v>
      </c>
      <c r="B872" s="5">
        <v>43245</v>
      </c>
      <c r="C872" t="s">
        <v>203</v>
      </c>
      <c r="D872" s="3">
        <f>VLOOKUP(C872,Index!$C$2:$D$182,2,FALSE)</f>
        <v>70</v>
      </c>
      <c r="H872" t="s">
        <v>347</v>
      </c>
      <c r="I872">
        <f>VLOOKUP(Table1[[#This Row],[trait_name]],Trait[],2,FALSE)</f>
        <v>43</v>
      </c>
      <c r="J872" s="30" t="s">
        <v>536</v>
      </c>
      <c r="K872" s="3" t="s">
        <v>543</v>
      </c>
    </row>
    <row r="873" spans="1:11">
      <c r="A873" s="5">
        <v>43245</v>
      </c>
      <c r="B873" s="5">
        <v>43245</v>
      </c>
      <c r="C873" t="s">
        <v>80</v>
      </c>
      <c r="D873" s="3">
        <f>VLOOKUP(C873,Index!$C$2:$D$182,2,FALSE)</f>
        <v>71</v>
      </c>
      <c r="H873" t="s">
        <v>16</v>
      </c>
      <c r="I873">
        <f>VLOOKUP(Table1[[#This Row],[trait_name]],Trait[],2,FALSE)</f>
        <v>43</v>
      </c>
      <c r="J873" s="30" t="s">
        <v>536</v>
      </c>
      <c r="K873" s="3" t="s">
        <v>538</v>
      </c>
    </row>
    <row r="874" spans="1:11">
      <c r="A874" s="5">
        <v>43247</v>
      </c>
      <c r="B874" s="5">
        <v>43247</v>
      </c>
      <c r="C874" t="s">
        <v>81</v>
      </c>
      <c r="D874" s="3">
        <f>VLOOKUP(C874,Index!$C$2:$D$182,2,FALSE)</f>
        <v>72</v>
      </c>
      <c r="E874" t="s">
        <v>82</v>
      </c>
      <c r="H874" t="s">
        <v>347</v>
      </c>
      <c r="I874">
        <f>VLOOKUP(Table1[[#This Row],[trait_name]],Trait[],2,FALSE)</f>
        <v>43</v>
      </c>
      <c r="J874" s="30" t="s">
        <v>536</v>
      </c>
      <c r="K874" s="3" t="s">
        <v>537</v>
      </c>
    </row>
    <row r="875" spans="1:11">
      <c r="A875" s="5">
        <v>43247</v>
      </c>
      <c r="B875" s="5">
        <v>43247</v>
      </c>
      <c r="C875" t="s">
        <v>83</v>
      </c>
      <c r="D875" s="3">
        <f>VLOOKUP(C875,Index!$C$2:$D$182,2,FALSE)</f>
        <v>73</v>
      </c>
      <c r="F875" t="s">
        <v>84</v>
      </c>
      <c r="H875" t="s">
        <v>13</v>
      </c>
      <c r="I875">
        <f>VLOOKUP(Table1[[#This Row],[trait_name]],Trait[],2,FALSE)</f>
        <v>43</v>
      </c>
      <c r="J875" s="30" t="s">
        <v>536</v>
      </c>
      <c r="K875" s="3" t="s">
        <v>545</v>
      </c>
    </row>
    <row r="876" spans="1:11">
      <c r="A876" s="5">
        <v>43247</v>
      </c>
      <c r="B876" s="5">
        <v>43247</v>
      </c>
      <c r="C876" t="s">
        <v>85</v>
      </c>
      <c r="D876" s="3">
        <f>VLOOKUP(C876,Index!$C$2:$D$182,2,FALSE)</f>
        <v>74</v>
      </c>
      <c r="H876" t="s">
        <v>16</v>
      </c>
      <c r="I876">
        <f>VLOOKUP(Table1[[#This Row],[trait_name]],Trait[],2,FALSE)</f>
        <v>43</v>
      </c>
      <c r="J876" s="30" t="s">
        <v>536</v>
      </c>
      <c r="K876" s="3" t="s">
        <v>538</v>
      </c>
    </row>
    <row r="877" spans="1:11">
      <c r="A877" s="5">
        <v>43247</v>
      </c>
      <c r="B877" s="5">
        <v>43247</v>
      </c>
      <c r="C877" t="s">
        <v>87</v>
      </c>
      <c r="D877" s="3">
        <f>VLOOKUP(C877,Index!$C$2:$D$182,2,FALSE)</f>
        <v>75</v>
      </c>
      <c r="H877" t="s">
        <v>16</v>
      </c>
      <c r="I877">
        <f>VLOOKUP(Table1[[#This Row],[trait_name]],Trait[],2,FALSE)</f>
        <v>43</v>
      </c>
      <c r="J877" s="30" t="s">
        <v>536</v>
      </c>
      <c r="K877" s="3" t="s">
        <v>543</v>
      </c>
    </row>
    <row r="878" spans="1:11">
      <c r="A878" s="5">
        <v>43247</v>
      </c>
      <c r="B878" s="5">
        <v>43247</v>
      </c>
      <c r="C878" t="s">
        <v>87</v>
      </c>
      <c r="D878" s="3">
        <f>VLOOKUP(C878,Index!$C$2:$D$182,2,FALSE)</f>
        <v>75</v>
      </c>
      <c r="H878" t="s">
        <v>16</v>
      </c>
      <c r="I878">
        <f>VLOOKUP(Table1[[#This Row],[trait_name]],Trait[],2,FALSE)</f>
        <v>43</v>
      </c>
      <c r="J878" s="30" t="s">
        <v>536</v>
      </c>
      <c r="K878" s="3" t="s">
        <v>546</v>
      </c>
    </row>
    <row r="879" spans="1:11">
      <c r="A879" s="5">
        <v>43247</v>
      </c>
      <c r="B879" s="5">
        <v>43247</v>
      </c>
      <c r="C879" t="s">
        <v>204</v>
      </c>
      <c r="D879" s="3">
        <f>VLOOKUP(C879,Index!$C$2:$D$182,2,FALSE)</f>
        <v>76</v>
      </c>
      <c r="H879" t="s">
        <v>16</v>
      </c>
      <c r="I879">
        <f>VLOOKUP(Table1[[#This Row],[trait_name]],Trait[],2,FALSE)</f>
        <v>43</v>
      </c>
      <c r="J879" s="30" t="s">
        <v>536</v>
      </c>
      <c r="K879" s="3" t="s">
        <v>538</v>
      </c>
    </row>
    <row r="880" spans="1:11">
      <c r="A880" s="5">
        <v>43247</v>
      </c>
      <c r="B880" s="5">
        <v>43247</v>
      </c>
      <c r="C880" t="s">
        <v>88</v>
      </c>
      <c r="D880" s="3">
        <f>VLOOKUP(C880,Index!$C$2:$D$182,2,FALSE)</f>
        <v>78</v>
      </c>
      <c r="H880" t="s">
        <v>55</v>
      </c>
      <c r="I880">
        <f>VLOOKUP(Table1[[#This Row],[trait_name]],Trait[],2,FALSE)</f>
        <v>43</v>
      </c>
      <c r="J880" s="30" t="s">
        <v>536</v>
      </c>
      <c r="K880" s="3" t="s">
        <v>538</v>
      </c>
    </row>
    <row r="881" spans="1:11">
      <c r="A881" s="5">
        <v>43247</v>
      </c>
      <c r="B881" s="5">
        <v>43247</v>
      </c>
      <c r="C881" t="s">
        <v>89</v>
      </c>
      <c r="D881" s="3">
        <f>VLOOKUP(C881,Index!$C$2:$D$182,2,FALSE)</f>
        <v>79</v>
      </c>
      <c r="H881" t="s">
        <v>16</v>
      </c>
      <c r="I881">
        <f>VLOOKUP(Table1[[#This Row],[trait_name]],Trait[],2,FALSE)</f>
        <v>43</v>
      </c>
      <c r="J881" s="30" t="s">
        <v>536</v>
      </c>
      <c r="K881" s="3" t="s">
        <v>539</v>
      </c>
    </row>
    <row r="882" spans="1:11">
      <c r="A882" s="5">
        <v>43247</v>
      </c>
      <c r="B882" s="5">
        <v>43247</v>
      </c>
      <c r="C882" t="s">
        <v>90</v>
      </c>
      <c r="D882" s="3">
        <f>VLOOKUP(C882,Index!$C$2:$D$182,2,FALSE)</f>
        <v>80</v>
      </c>
      <c r="H882" t="s">
        <v>16</v>
      </c>
      <c r="I882">
        <f>VLOOKUP(Table1[[#This Row],[trait_name]],Trait[],2,FALSE)</f>
        <v>43</v>
      </c>
      <c r="J882" s="30" t="s">
        <v>536</v>
      </c>
      <c r="K882" s="3" t="s">
        <v>538</v>
      </c>
    </row>
    <row r="883" spans="1:11">
      <c r="A883" s="5">
        <v>43247</v>
      </c>
      <c r="B883" s="5">
        <v>43247</v>
      </c>
      <c r="C883" t="s">
        <v>206</v>
      </c>
      <c r="D883" s="3">
        <f>VLOOKUP(C883,Index!$C$2:$D$182,2,FALSE)</f>
        <v>81</v>
      </c>
      <c r="H883" t="s">
        <v>13</v>
      </c>
      <c r="I883">
        <f>VLOOKUP(Table1[[#This Row],[trait_name]],Trait[],2,FALSE)</f>
        <v>43</v>
      </c>
      <c r="J883" s="30" t="s">
        <v>536</v>
      </c>
      <c r="K883" s="3" t="s">
        <v>543</v>
      </c>
    </row>
    <row r="884" spans="1:11">
      <c r="A884" s="5">
        <v>43247</v>
      </c>
      <c r="B884" s="5">
        <v>43247</v>
      </c>
      <c r="C884" t="s">
        <v>206</v>
      </c>
      <c r="D884" s="3">
        <f>VLOOKUP(C884,Index!$C$2:$D$182,2,FALSE)</f>
        <v>81</v>
      </c>
      <c r="H884" t="s">
        <v>13</v>
      </c>
      <c r="I884">
        <f>VLOOKUP(Table1[[#This Row],[trait_name]],Trait[],2,FALSE)</f>
        <v>43</v>
      </c>
      <c r="J884" s="30" t="s">
        <v>536</v>
      </c>
      <c r="K884" s="3" t="s">
        <v>546</v>
      </c>
    </row>
    <row r="885" spans="1:11">
      <c r="A885" s="5">
        <v>43247</v>
      </c>
      <c r="B885" s="5">
        <v>43247</v>
      </c>
      <c r="C885" t="s">
        <v>91</v>
      </c>
      <c r="D885" s="3">
        <f>VLOOKUP(C885,Index!$C$2:$D$182,2,FALSE)</f>
        <v>82</v>
      </c>
      <c r="H885" t="s">
        <v>16</v>
      </c>
      <c r="I885">
        <f>VLOOKUP(Table1[[#This Row],[trait_name]],Trait[],2,FALSE)</f>
        <v>43</v>
      </c>
      <c r="J885" s="30" t="s">
        <v>536</v>
      </c>
      <c r="K885" s="3" t="s">
        <v>538</v>
      </c>
    </row>
    <row r="886" spans="1:11">
      <c r="A886" s="5">
        <v>43248</v>
      </c>
      <c r="B886" s="5">
        <v>43248</v>
      </c>
      <c r="C886" t="s">
        <v>207</v>
      </c>
      <c r="D886" s="3">
        <f>VLOOKUP(C886,Index!$C$2:$D$182,2,FALSE)</f>
        <v>83</v>
      </c>
      <c r="H886" t="s">
        <v>547</v>
      </c>
      <c r="I886">
        <f>VLOOKUP(Table1[[#This Row],[trait_name]],Trait[],2,FALSE)</f>
        <v>43</v>
      </c>
      <c r="J886" s="30" t="s">
        <v>536</v>
      </c>
      <c r="K886" s="3" t="s">
        <v>538</v>
      </c>
    </row>
    <row r="887" spans="1:11">
      <c r="A887" s="5">
        <v>43248</v>
      </c>
      <c r="B887" s="5">
        <v>43248</v>
      </c>
      <c r="C887" t="s">
        <v>208</v>
      </c>
      <c r="D887" s="3">
        <f>VLOOKUP(C887,Index!$C$2:$D$182,2,FALSE)</f>
        <v>84</v>
      </c>
      <c r="H887" t="s">
        <v>16</v>
      </c>
      <c r="I887">
        <f>VLOOKUP(Table1[[#This Row],[trait_name]],Trait[],2,FALSE)</f>
        <v>43</v>
      </c>
      <c r="J887" s="30" t="s">
        <v>536</v>
      </c>
      <c r="K887" s="3" t="s">
        <v>538</v>
      </c>
    </row>
    <row r="888" spans="1:11">
      <c r="A888" s="5">
        <v>43248</v>
      </c>
      <c r="B888" s="5">
        <v>43248</v>
      </c>
      <c r="C888" t="s">
        <v>209</v>
      </c>
      <c r="D888" s="3">
        <f>VLOOKUP(C888,Index!$C$2:$D$182,2,FALSE)</f>
        <v>86</v>
      </c>
      <c r="E888" t="s">
        <v>382</v>
      </c>
      <c r="H888" t="s">
        <v>548</v>
      </c>
      <c r="I888">
        <f>VLOOKUP(Table1[[#This Row],[trait_name]],Trait[],2,FALSE)</f>
        <v>43</v>
      </c>
      <c r="J888" s="30" t="s">
        <v>536</v>
      </c>
      <c r="K888" s="3" t="s">
        <v>545</v>
      </c>
    </row>
    <row r="889" spans="1:11">
      <c r="A889" s="5">
        <v>43248</v>
      </c>
      <c r="B889" s="5">
        <v>43248</v>
      </c>
      <c r="C889" t="s">
        <v>92</v>
      </c>
      <c r="D889" s="3">
        <f>VLOOKUP(C889,Index!$C$2:$D$182,2,FALSE)</f>
        <v>87</v>
      </c>
      <c r="H889" t="s">
        <v>13</v>
      </c>
      <c r="I889">
        <f>VLOOKUP(Table1[[#This Row],[trait_name]],Trait[],2,FALSE)</f>
        <v>43</v>
      </c>
      <c r="J889" s="30" t="s">
        <v>536</v>
      </c>
      <c r="K889" s="3" t="s">
        <v>538</v>
      </c>
    </row>
    <row r="890" spans="1:11">
      <c r="A890" s="5">
        <v>43248</v>
      </c>
      <c r="B890" s="5">
        <v>43248</v>
      </c>
      <c r="C890" t="s">
        <v>93</v>
      </c>
      <c r="D890" s="3">
        <f>VLOOKUP(C890,Index!$C$2:$D$182,2,FALSE)</f>
        <v>88</v>
      </c>
      <c r="H890" t="s">
        <v>16</v>
      </c>
      <c r="I890">
        <f>VLOOKUP(Table1[[#This Row],[trait_name]],Trait[],2,FALSE)</f>
        <v>43</v>
      </c>
      <c r="J890" s="30" t="s">
        <v>536</v>
      </c>
      <c r="K890" s="3" t="s">
        <v>538</v>
      </c>
    </row>
    <row r="891" spans="1:11">
      <c r="A891" s="5">
        <v>43248</v>
      </c>
      <c r="B891" s="5">
        <v>43248</v>
      </c>
      <c r="C891" t="s">
        <v>210</v>
      </c>
      <c r="D891" s="3">
        <f>VLOOKUP(C891,Index!$C$2:$D$182,2,FALSE)</f>
        <v>90</v>
      </c>
      <c r="H891" t="s">
        <v>16</v>
      </c>
      <c r="I891">
        <f>VLOOKUP(Table1[[#This Row],[trait_name]],Trait[],2,FALSE)</f>
        <v>43</v>
      </c>
      <c r="J891" s="30" t="s">
        <v>536</v>
      </c>
      <c r="K891" s="3" t="s">
        <v>538</v>
      </c>
    </row>
    <row r="892" spans="1:11">
      <c r="A892" s="5">
        <v>43248</v>
      </c>
      <c r="B892" s="5">
        <v>43248</v>
      </c>
      <c r="C892" t="s">
        <v>211</v>
      </c>
      <c r="D892" s="3">
        <f>VLOOKUP(C892,Index!$C$2:$D$182,2,FALSE)</f>
        <v>91</v>
      </c>
      <c r="H892" t="s">
        <v>16</v>
      </c>
      <c r="I892">
        <f>VLOOKUP(Table1[[#This Row],[trait_name]],Trait[],2,FALSE)</f>
        <v>43</v>
      </c>
      <c r="J892" s="30" t="s">
        <v>536</v>
      </c>
      <c r="K892" s="3" t="s">
        <v>538</v>
      </c>
    </row>
    <row r="893" spans="1:11">
      <c r="A893" s="5">
        <v>43248</v>
      </c>
      <c r="B893" s="5">
        <v>43248</v>
      </c>
      <c r="C893" t="s">
        <v>95</v>
      </c>
      <c r="D893" s="3">
        <f>VLOOKUP(C893,Index!$C$2:$D$182,2,FALSE)</f>
        <v>92</v>
      </c>
      <c r="H893" t="s">
        <v>16</v>
      </c>
      <c r="I893">
        <f>VLOOKUP(Table1[[#This Row],[trait_name]],Trait[],2,FALSE)</f>
        <v>43</v>
      </c>
      <c r="J893" s="30" t="s">
        <v>536</v>
      </c>
      <c r="K893" s="3" t="s">
        <v>538</v>
      </c>
    </row>
    <row r="894" spans="1:11">
      <c r="A894" s="5">
        <v>43248</v>
      </c>
      <c r="B894" s="5">
        <v>43248</v>
      </c>
      <c r="C894" t="s">
        <v>96</v>
      </c>
      <c r="D894" s="3">
        <f>VLOOKUP(C894,Index!$C$2:$D$182,2,FALSE)</f>
        <v>93</v>
      </c>
      <c r="H894" t="s">
        <v>97</v>
      </c>
      <c r="I894">
        <f>VLOOKUP(Table1[[#This Row],[trait_name]],Trait[],2,FALSE)</f>
        <v>43</v>
      </c>
      <c r="J894" s="30" t="s">
        <v>536</v>
      </c>
      <c r="K894" s="3" t="s">
        <v>538</v>
      </c>
    </row>
    <row r="895" spans="1:11">
      <c r="A895" s="5">
        <v>43248</v>
      </c>
      <c r="B895" s="5">
        <v>43248</v>
      </c>
      <c r="C895" t="s">
        <v>212</v>
      </c>
      <c r="D895" s="3">
        <f>VLOOKUP(C895,Index!$C$2:$D$182,2,FALSE)</f>
        <v>94</v>
      </c>
      <c r="H895" t="s">
        <v>13</v>
      </c>
      <c r="I895">
        <f>VLOOKUP(Table1[[#This Row],[trait_name]],Trait[],2,FALSE)</f>
        <v>43</v>
      </c>
      <c r="J895" s="30" t="s">
        <v>536</v>
      </c>
      <c r="K895" s="3" t="s">
        <v>538</v>
      </c>
    </row>
    <row r="896" spans="1:11">
      <c r="A896" s="5">
        <v>43248</v>
      </c>
      <c r="B896" s="5">
        <v>43248</v>
      </c>
      <c r="C896" t="s">
        <v>213</v>
      </c>
      <c r="D896" s="3">
        <f>VLOOKUP(C896,Index!$C$2:$D$182,2,FALSE)</f>
        <v>95</v>
      </c>
      <c r="H896" t="s">
        <v>16</v>
      </c>
      <c r="I896">
        <f>VLOOKUP(Table1[[#This Row],[trait_name]],Trait[],2,FALSE)</f>
        <v>43</v>
      </c>
      <c r="J896" s="30" t="s">
        <v>536</v>
      </c>
      <c r="K896" s="3" t="s">
        <v>543</v>
      </c>
    </row>
    <row r="897" spans="1:11">
      <c r="A897" s="5">
        <v>43248</v>
      </c>
      <c r="B897" s="5">
        <v>43248</v>
      </c>
      <c r="C897" t="s">
        <v>213</v>
      </c>
      <c r="D897" s="3">
        <f>VLOOKUP(C897,Index!$C$2:$D$182,2,FALSE)</f>
        <v>95</v>
      </c>
      <c r="H897" t="s">
        <v>16</v>
      </c>
      <c r="I897">
        <f>VLOOKUP(Table1[[#This Row],[trait_name]],Trait[],2,FALSE)</f>
        <v>43</v>
      </c>
      <c r="J897" s="30" t="s">
        <v>536</v>
      </c>
      <c r="K897" s="3" t="s">
        <v>546</v>
      </c>
    </row>
    <row r="898" spans="1:11">
      <c r="A898" s="5">
        <v>43248</v>
      </c>
      <c r="B898" s="5">
        <v>43248</v>
      </c>
      <c r="C898" t="s">
        <v>98</v>
      </c>
      <c r="D898" s="3">
        <f>VLOOKUP(C898,Index!$C$2:$D$182,2,FALSE)</f>
        <v>96</v>
      </c>
      <c r="H898" t="s">
        <v>19</v>
      </c>
      <c r="I898">
        <f>VLOOKUP(Table1[[#This Row],[trait_name]],Trait[],2,FALSE)</f>
        <v>43</v>
      </c>
      <c r="J898" s="30" t="s">
        <v>536</v>
      </c>
      <c r="K898" s="3" t="s">
        <v>537</v>
      </c>
    </row>
    <row r="899" spans="1:11">
      <c r="A899" s="5">
        <v>43248</v>
      </c>
      <c r="B899" s="5">
        <v>43248</v>
      </c>
      <c r="C899" t="s">
        <v>214</v>
      </c>
      <c r="D899" s="3">
        <f>VLOOKUP(C899,Index!$C$2:$D$182,2,FALSE)</f>
        <v>98</v>
      </c>
      <c r="H899" t="s">
        <v>16</v>
      </c>
      <c r="I899">
        <f>VLOOKUP(Table1[[#This Row],[trait_name]],Trait[],2,FALSE)</f>
        <v>43</v>
      </c>
      <c r="J899" s="30" t="s">
        <v>536</v>
      </c>
      <c r="K899" s="3" t="s">
        <v>538</v>
      </c>
    </row>
    <row r="900" spans="1:11">
      <c r="A900" s="5">
        <v>43248</v>
      </c>
      <c r="B900" s="5">
        <v>43248</v>
      </c>
      <c r="C900" t="s">
        <v>99</v>
      </c>
      <c r="D900" s="3">
        <f>VLOOKUP(C900,Index!$C$2:$D$182,2,FALSE)</f>
        <v>99</v>
      </c>
      <c r="H900" t="s">
        <v>16</v>
      </c>
      <c r="I900">
        <f>VLOOKUP(Table1[[#This Row],[trait_name]],Trait[],2,FALSE)</f>
        <v>43</v>
      </c>
      <c r="J900" s="30" t="s">
        <v>536</v>
      </c>
      <c r="K900" s="3" t="s">
        <v>543</v>
      </c>
    </row>
    <row r="901" spans="1:11">
      <c r="A901" s="5">
        <v>43248</v>
      </c>
      <c r="B901" s="5">
        <v>43248</v>
      </c>
      <c r="C901" t="s">
        <v>100</v>
      </c>
      <c r="D901" s="3">
        <f>VLOOKUP(C901,Index!$C$2:$D$182,2,FALSE)</f>
        <v>100</v>
      </c>
      <c r="H901" t="s">
        <v>108</v>
      </c>
      <c r="I901">
        <f>VLOOKUP(Table1[[#This Row],[trait_name]],Trait[],2,FALSE)</f>
        <v>43</v>
      </c>
      <c r="J901" s="30" t="s">
        <v>536</v>
      </c>
      <c r="K901" s="3" t="s">
        <v>538</v>
      </c>
    </row>
    <row r="902" spans="1:11">
      <c r="A902" s="5">
        <v>43248</v>
      </c>
      <c r="B902" s="5">
        <v>43248</v>
      </c>
      <c r="C902" t="s">
        <v>102</v>
      </c>
      <c r="D902" s="3">
        <f>VLOOKUP(C902,Index!$C$2:$D$182,2,FALSE)</f>
        <v>101</v>
      </c>
      <c r="H902" t="s">
        <v>16</v>
      </c>
      <c r="I902">
        <f>VLOOKUP(Table1[[#This Row],[trait_name]],Trait[],2,FALSE)</f>
        <v>43</v>
      </c>
      <c r="J902" s="30" t="s">
        <v>536</v>
      </c>
      <c r="K902" s="3" t="s">
        <v>545</v>
      </c>
    </row>
    <row r="903" spans="1:11">
      <c r="A903" s="5">
        <v>43248</v>
      </c>
      <c r="B903" s="5">
        <v>43248</v>
      </c>
      <c r="C903" t="s">
        <v>215</v>
      </c>
      <c r="D903" s="3">
        <f>VLOOKUP(C903,Index!$C$2:$D$182,2,FALSE)</f>
        <v>102</v>
      </c>
      <c r="H903" t="s">
        <v>114</v>
      </c>
      <c r="I903">
        <f>VLOOKUP(Table1[[#This Row],[trait_name]],Trait[],2,FALSE)</f>
        <v>43</v>
      </c>
      <c r="J903" s="30" t="s">
        <v>536</v>
      </c>
      <c r="K903" s="3" t="s">
        <v>538</v>
      </c>
    </row>
    <row r="904" spans="1:11">
      <c r="A904" s="5">
        <v>43248</v>
      </c>
      <c r="B904" s="5">
        <v>43248</v>
      </c>
      <c r="C904" t="s">
        <v>216</v>
      </c>
      <c r="D904" s="3">
        <f>VLOOKUP(C904,Index!$C$2:$D$182,2,FALSE)</f>
        <v>103</v>
      </c>
      <c r="H904" t="s">
        <v>13</v>
      </c>
      <c r="I904">
        <f>VLOOKUP(Table1[[#This Row],[trait_name]],Trait[],2,FALSE)</f>
        <v>43</v>
      </c>
      <c r="J904" s="30" t="s">
        <v>536</v>
      </c>
      <c r="K904" s="3" t="s">
        <v>538</v>
      </c>
    </row>
    <row r="905" spans="1:11">
      <c r="A905" s="5">
        <v>43248</v>
      </c>
      <c r="B905" s="5">
        <v>43248</v>
      </c>
      <c r="C905" t="s">
        <v>103</v>
      </c>
      <c r="D905" s="3">
        <f>VLOOKUP(C905,Index!$C$2:$D$182,2,FALSE)</f>
        <v>104</v>
      </c>
      <c r="H905" t="s">
        <v>13</v>
      </c>
      <c r="I905">
        <f>VLOOKUP(Table1[[#This Row],[trait_name]],Trait[],2,FALSE)</f>
        <v>43</v>
      </c>
      <c r="J905" s="30" t="s">
        <v>536</v>
      </c>
      <c r="K905" s="3" t="s">
        <v>538</v>
      </c>
    </row>
    <row r="906" spans="1:11">
      <c r="A906" s="5">
        <v>43248</v>
      </c>
      <c r="B906" s="5">
        <v>43248</v>
      </c>
      <c r="C906" t="s">
        <v>217</v>
      </c>
      <c r="D906" s="3">
        <f>VLOOKUP(C906,Index!$C$2:$D$182,2,FALSE)</f>
        <v>105</v>
      </c>
      <c r="H906" t="s">
        <v>16</v>
      </c>
      <c r="I906">
        <f>VLOOKUP(Table1[[#This Row],[trait_name]],Trait[],2,FALSE)</f>
        <v>43</v>
      </c>
      <c r="J906" s="30" t="s">
        <v>536</v>
      </c>
      <c r="K906" s="3" t="s">
        <v>538</v>
      </c>
    </row>
    <row r="907" spans="1:11">
      <c r="A907" s="5">
        <v>43249</v>
      </c>
      <c r="B907" s="5">
        <v>43249</v>
      </c>
      <c r="C907" t="s">
        <v>218</v>
      </c>
      <c r="D907" s="3">
        <f>VLOOKUP(C907,Index!$C$2:$D$182,2,FALSE)</f>
        <v>106</v>
      </c>
      <c r="H907" t="s">
        <v>101</v>
      </c>
      <c r="I907">
        <f>VLOOKUP(Table1[[#This Row],[trait_name]],Trait[],2,FALSE)</f>
        <v>43</v>
      </c>
      <c r="J907" s="30" t="s">
        <v>536</v>
      </c>
      <c r="K907" s="3" t="s">
        <v>538</v>
      </c>
    </row>
    <row r="908" spans="1:11">
      <c r="A908" s="5">
        <v>43249</v>
      </c>
      <c r="B908" s="5">
        <v>43249</v>
      </c>
      <c r="C908" t="s">
        <v>219</v>
      </c>
      <c r="D908" s="3">
        <f>VLOOKUP(C908,Index!$C$2:$D$182,2,FALSE)</f>
        <v>108</v>
      </c>
      <c r="H908" t="s">
        <v>16</v>
      </c>
      <c r="I908">
        <f>VLOOKUP(Table1[[#This Row],[trait_name]],Trait[],2,FALSE)</f>
        <v>43</v>
      </c>
      <c r="J908" s="30" t="s">
        <v>536</v>
      </c>
      <c r="K908" s="3" t="s">
        <v>538</v>
      </c>
    </row>
    <row r="909" spans="1:11">
      <c r="A909" s="5">
        <v>43249</v>
      </c>
      <c r="B909" s="5">
        <v>43249</v>
      </c>
      <c r="C909" t="s">
        <v>220</v>
      </c>
      <c r="D909" s="3">
        <f>VLOOKUP(C909,Index!$C$2:$D$182,2,FALSE)</f>
        <v>109</v>
      </c>
      <c r="H909" t="s">
        <v>16</v>
      </c>
      <c r="I909">
        <f>VLOOKUP(Table1[[#This Row],[trait_name]],Trait[],2,FALSE)</f>
        <v>43</v>
      </c>
      <c r="J909" s="30" t="s">
        <v>536</v>
      </c>
      <c r="K909" s="3" t="s">
        <v>543</v>
      </c>
    </row>
    <row r="910" spans="1:11">
      <c r="A910" s="5">
        <v>43249</v>
      </c>
      <c r="B910" s="5">
        <v>43249</v>
      </c>
      <c r="C910" t="s">
        <v>220</v>
      </c>
      <c r="D910" s="3">
        <f>VLOOKUP(C910,Index!$C$2:$D$182,2,FALSE)</f>
        <v>109</v>
      </c>
      <c r="H910" t="s">
        <v>16</v>
      </c>
      <c r="I910">
        <f>VLOOKUP(Table1[[#This Row],[trait_name]],Trait[],2,FALSE)</f>
        <v>43</v>
      </c>
      <c r="J910" s="30" t="s">
        <v>536</v>
      </c>
      <c r="K910" s="3" t="s">
        <v>546</v>
      </c>
    </row>
    <row r="911" spans="1:11">
      <c r="A911" s="5">
        <v>43249</v>
      </c>
      <c r="B911" s="5">
        <v>43249</v>
      </c>
      <c r="C911" t="s">
        <v>221</v>
      </c>
      <c r="D911" s="3">
        <f>VLOOKUP(C911,Index!$C$2:$D$182,2,FALSE)</f>
        <v>110</v>
      </c>
      <c r="H911" t="s">
        <v>236</v>
      </c>
      <c r="I911">
        <f>VLOOKUP(Table1[[#This Row],[trait_name]],Trait[],2,FALSE)</f>
        <v>43</v>
      </c>
      <c r="J911" s="30" t="s">
        <v>536</v>
      </c>
      <c r="K911" s="3" t="s">
        <v>538</v>
      </c>
    </row>
    <row r="912" spans="1:11">
      <c r="A912" s="5">
        <v>43249</v>
      </c>
      <c r="B912" s="5">
        <v>43249</v>
      </c>
      <c r="C912" t="s">
        <v>222</v>
      </c>
      <c r="D912" s="3">
        <f>VLOOKUP(C912,Index!$C$2:$D$182,2,FALSE)</f>
        <v>111</v>
      </c>
      <c r="H912" t="s">
        <v>13</v>
      </c>
      <c r="I912">
        <f>VLOOKUP(Table1[[#This Row],[trait_name]],Trait[],2,FALSE)</f>
        <v>43</v>
      </c>
      <c r="J912" s="30" t="s">
        <v>536</v>
      </c>
      <c r="K912" s="3" t="s">
        <v>538</v>
      </c>
    </row>
    <row r="913" spans="1:11">
      <c r="A913" s="5">
        <v>43249</v>
      </c>
      <c r="B913" s="5">
        <v>43249</v>
      </c>
      <c r="C913" t="s">
        <v>106</v>
      </c>
      <c r="D913" s="3">
        <f>VLOOKUP(C913,Index!$C$2:$D$182,2,FALSE)</f>
        <v>113</v>
      </c>
      <c r="H913" t="s">
        <v>13</v>
      </c>
      <c r="I913">
        <f>VLOOKUP(Table1[[#This Row],[trait_name]],Trait[],2,FALSE)</f>
        <v>43</v>
      </c>
      <c r="J913" s="30" t="s">
        <v>536</v>
      </c>
      <c r="K913" s="3" t="s">
        <v>549</v>
      </c>
    </row>
    <row r="914" spans="1:11">
      <c r="A914" s="5">
        <v>43249</v>
      </c>
      <c r="B914" s="5">
        <v>43249</v>
      </c>
      <c r="C914" t="s">
        <v>224</v>
      </c>
      <c r="D914" s="3">
        <f>VLOOKUP(C914,Index!$C$2:$D$182,2,FALSE)</f>
        <v>114</v>
      </c>
      <c r="H914" t="s">
        <v>16</v>
      </c>
      <c r="I914">
        <f>VLOOKUP(Table1[[#This Row],[trait_name]],Trait[],2,FALSE)</f>
        <v>43</v>
      </c>
      <c r="J914" s="30" t="s">
        <v>536</v>
      </c>
      <c r="K914" s="3" t="s">
        <v>538</v>
      </c>
    </row>
    <row r="915" spans="1:11">
      <c r="A915" s="5">
        <v>43249</v>
      </c>
      <c r="B915" s="5">
        <v>43249</v>
      </c>
      <c r="C915" t="s">
        <v>107</v>
      </c>
      <c r="D915" s="3">
        <f>VLOOKUP(C915,Index!$C$2:$D$182,2,FALSE)</f>
        <v>115</v>
      </c>
      <c r="H915" t="s">
        <v>108</v>
      </c>
      <c r="I915">
        <f>VLOOKUP(Table1[[#This Row],[trait_name]],Trait[],2,FALSE)</f>
        <v>43</v>
      </c>
      <c r="J915" s="30" t="s">
        <v>536</v>
      </c>
      <c r="K915" s="3" t="s">
        <v>538</v>
      </c>
    </row>
    <row r="916" spans="1:11">
      <c r="A916" s="5">
        <v>43249</v>
      </c>
      <c r="B916" s="5">
        <v>43249</v>
      </c>
      <c r="C916" t="s">
        <v>109</v>
      </c>
      <c r="D916" s="3">
        <f>VLOOKUP(C916,Index!$C$2:$D$182,2,FALSE)</f>
        <v>116</v>
      </c>
      <c r="H916" t="s">
        <v>13</v>
      </c>
      <c r="I916">
        <f>VLOOKUP(Table1[[#This Row],[trait_name]],Trait[],2,FALSE)</f>
        <v>43</v>
      </c>
      <c r="J916" s="30" t="s">
        <v>536</v>
      </c>
      <c r="K916" s="3" t="s">
        <v>538</v>
      </c>
    </row>
    <row r="917" spans="1:11">
      <c r="A917" s="5">
        <v>43249</v>
      </c>
      <c r="B917" s="5">
        <v>43249</v>
      </c>
      <c r="C917" t="s">
        <v>225</v>
      </c>
      <c r="D917" s="3">
        <f>VLOOKUP(C917,Index!$C$2:$D$182,2,FALSE)</f>
        <v>117</v>
      </c>
      <c r="H917" t="s">
        <v>241</v>
      </c>
      <c r="I917">
        <f>VLOOKUP(Table1[[#This Row],[trait_name]],Trait[],2,FALSE)</f>
        <v>43</v>
      </c>
      <c r="J917" s="30" t="s">
        <v>536</v>
      </c>
      <c r="K917" s="3" t="s">
        <v>538</v>
      </c>
    </row>
    <row r="918" spans="1:11">
      <c r="A918" s="5">
        <v>43249</v>
      </c>
      <c r="B918" s="5">
        <v>43249</v>
      </c>
      <c r="C918" t="s">
        <v>110</v>
      </c>
      <c r="D918" s="3">
        <f>VLOOKUP(C918,Index!$C$2:$D$182,2,FALSE)</f>
        <v>118</v>
      </c>
      <c r="H918" t="s">
        <v>16</v>
      </c>
      <c r="I918">
        <f>VLOOKUP(Table1[[#This Row],[trait_name]],Trait[],2,FALSE)</f>
        <v>43</v>
      </c>
      <c r="J918" s="30" t="s">
        <v>536</v>
      </c>
      <c r="K918" s="3" t="s">
        <v>538</v>
      </c>
    </row>
    <row r="919" spans="1:11">
      <c r="A919" s="5">
        <v>43249</v>
      </c>
      <c r="B919" s="5">
        <v>43249</v>
      </c>
      <c r="C919" t="s">
        <v>226</v>
      </c>
      <c r="D919" s="3">
        <f>VLOOKUP(C919,Index!$C$2:$D$182,2,FALSE)</f>
        <v>120</v>
      </c>
      <c r="H919" t="s">
        <v>16</v>
      </c>
      <c r="I919">
        <f>VLOOKUP(Table1[[#This Row],[trait_name]],Trait[],2,FALSE)</f>
        <v>43</v>
      </c>
      <c r="J919" s="30" t="s">
        <v>536</v>
      </c>
      <c r="K919" s="3" t="s">
        <v>538</v>
      </c>
    </row>
    <row r="920" spans="1:11">
      <c r="A920" s="5">
        <v>43249</v>
      </c>
      <c r="B920" s="5">
        <v>43249</v>
      </c>
      <c r="C920" t="s">
        <v>227</v>
      </c>
      <c r="D920" s="3">
        <f>VLOOKUP(C920,Index!$C$2:$D$182,2,FALSE)</f>
        <v>121</v>
      </c>
      <c r="H920" t="s">
        <v>297</v>
      </c>
      <c r="I920">
        <f>VLOOKUP(Table1[[#This Row],[trait_name]],Trait[],2,FALSE)</f>
        <v>43</v>
      </c>
      <c r="J920" s="30" t="s">
        <v>536</v>
      </c>
      <c r="K920" s="3" t="s">
        <v>538</v>
      </c>
    </row>
    <row r="921" spans="1:11">
      <c r="A921" s="5">
        <v>43249</v>
      </c>
      <c r="B921" s="5">
        <v>43249</v>
      </c>
      <c r="C921" t="s">
        <v>111</v>
      </c>
      <c r="D921" s="3">
        <f>VLOOKUP(C921,Index!$C$2:$D$182,2,FALSE)</f>
        <v>122</v>
      </c>
      <c r="H921" t="s">
        <v>112</v>
      </c>
      <c r="I921">
        <f>VLOOKUP(Table1[[#This Row],[trait_name]],Trait[],2,FALSE)</f>
        <v>43</v>
      </c>
      <c r="J921" s="30" t="s">
        <v>536</v>
      </c>
      <c r="K921" s="3" t="s">
        <v>538</v>
      </c>
    </row>
    <row r="922" spans="1:11">
      <c r="A922" s="5">
        <v>43249</v>
      </c>
      <c r="B922" s="5">
        <v>43249</v>
      </c>
      <c r="C922" t="s">
        <v>228</v>
      </c>
      <c r="D922" s="3">
        <f>VLOOKUP(C922,Index!$C$2:$D$182,2,FALSE)</f>
        <v>123</v>
      </c>
      <c r="H922" t="s">
        <v>16</v>
      </c>
      <c r="I922">
        <f>VLOOKUP(Table1[[#This Row],[trait_name]],Trait[],2,FALSE)</f>
        <v>43</v>
      </c>
      <c r="J922" s="30" t="s">
        <v>536</v>
      </c>
      <c r="K922" s="3" t="s">
        <v>538</v>
      </c>
    </row>
    <row r="923" spans="1:11">
      <c r="A923" s="5">
        <v>43273</v>
      </c>
      <c r="B923" s="5">
        <v>43273</v>
      </c>
      <c r="C923" t="s">
        <v>113</v>
      </c>
      <c r="D923" s="3">
        <f>VLOOKUP(C923,Index!$C$2:$D$182,2,FALSE)</f>
        <v>124</v>
      </c>
      <c r="H923" t="s">
        <v>255</v>
      </c>
      <c r="I923">
        <f>VLOOKUP(Table1[[#This Row],[trait_name]],Trait[],2,FALSE)</f>
        <v>43</v>
      </c>
      <c r="J923" s="30" t="s">
        <v>536</v>
      </c>
      <c r="K923" s="3" t="s">
        <v>538</v>
      </c>
    </row>
    <row r="924" spans="1:11">
      <c r="A924" s="5">
        <v>43273</v>
      </c>
      <c r="B924" s="5">
        <v>43273</v>
      </c>
      <c r="C924" t="s">
        <v>115</v>
      </c>
      <c r="D924" s="3">
        <f>VLOOKUP(C924,Index!$C$2:$D$182,2,FALSE)</f>
        <v>125</v>
      </c>
      <c r="H924" t="s">
        <v>16</v>
      </c>
      <c r="I924">
        <f>VLOOKUP(Table1[[#This Row],[trait_name]],Trait[],2,FALSE)</f>
        <v>43</v>
      </c>
      <c r="J924" s="30" t="s">
        <v>536</v>
      </c>
      <c r="K924" s="3" t="s">
        <v>538</v>
      </c>
    </row>
    <row r="925" spans="1:11">
      <c r="A925" s="5">
        <v>43273</v>
      </c>
      <c r="B925" s="5">
        <v>43273</v>
      </c>
      <c r="C925" t="s">
        <v>116</v>
      </c>
      <c r="D925" s="3">
        <f>VLOOKUP(C925,Index!$C$2:$D$182,2,FALSE)</f>
        <v>126</v>
      </c>
      <c r="H925" t="s">
        <v>13</v>
      </c>
      <c r="I925">
        <f>VLOOKUP(Table1[[#This Row],[trait_name]],Trait[],2,FALSE)</f>
        <v>43</v>
      </c>
      <c r="J925" s="30" t="s">
        <v>536</v>
      </c>
      <c r="K925" s="3" t="s">
        <v>538</v>
      </c>
    </row>
    <row r="926" spans="1:11">
      <c r="A926" s="5">
        <v>43273</v>
      </c>
      <c r="B926" s="5">
        <v>43273</v>
      </c>
      <c r="C926" t="s">
        <v>117</v>
      </c>
      <c r="D926" s="3">
        <f>VLOOKUP(C926,Index!$C$2:$D$182,2,FALSE)</f>
        <v>127</v>
      </c>
      <c r="H926" t="s">
        <v>55</v>
      </c>
      <c r="I926">
        <f>VLOOKUP(Table1[[#This Row],[trait_name]],Trait[],2,FALSE)</f>
        <v>43</v>
      </c>
      <c r="J926" s="30" t="s">
        <v>536</v>
      </c>
      <c r="K926" s="3" t="s">
        <v>538</v>
      </c>
    </row>
    <row r="927" spans="1:11">
      <c r="A927" s="5">
        <v>43273</v>
      </c>
      <c r="B927" s="5">
        <v>43273</v>
      </c>
      <c r="C927" t="s">
        <v>118</v>
      </c>
      <c r="D927" s="3">
        <f>VLOOKUP(C927,Index!$C$2:$D$182,2,FALSE)</f>
        <v>128</v>
      </c>
      <c r="H927" t="s">
        <v>55</v>
      </c>
      <c r="I927">
        <f>VLOOKUP(Table1[[#This Row],[trait_name]],Trait[],2,FALSE)</f>
        <v>43</v>
      </c>
      <c r="J927" s="30" t="s">
        <v>536</v>
      </c>
      <c r="K927" s="3" t="s">
        <v>538</v>
      </c>
    </row>
    <row r="928" spans="1:11">
      <c r="A928" s="5">
        <v>43276</v>
      </c>
      <c r="B928" s="5">
        <v>43276</v>
      </c>
      <c r="C928" t="s">
        <v>119</v>
      </c>
      <c r="D928" s="3">
        <f>VLOOKUP(C928,Index!$C$2:$D$182,2,FALSE)</f>
        <v>129</v>
      </c>
      <c r="H928" t="s">
        <v>16</v>
      </c>
      <c r="I928">
        <f>VLOOKUP(Table1[[#This Row],[trait_name]],Trait[],2,FALSE)</f>
        <v>43</v>
      </c>
      <c r="J928" s="30" t="s">
        <v>536</v>
      </c>
      <c r="K928" s="3" t="s">
        <v>538</v>
      </c>
    </row>
    <row r="929" spans="1:11">
      <c r="A929" s="5">
        <v>43276</v>
      </c>
      <c r="B929" s="5">
        <v>43276</v>
      </c>
      <c r="C929" t="s">
        <v>120</v>
      </c>
      <c r="D929" s="3">
        <f>VLOOKUP(C929,Index!$C$2:$D$182,2,FALSE)</f>
        <v>130</v>
      </c>
      <c r="H929" t="s">
        <v>16</v>
      </c>
      <c r="I929">
        <f>VLOOKUP(Table1[[#This Row],[trait_name]],Trait[],2,FALSE)</f>
        <v>43</v>
      </c>
      <c r="J929" s="30" t="s">
        <v>536</v>
      </c>
      <c r="K929" s="3" t="s">
        <v>538</v>
      </c>
    </row>
    <row r="930" spans="1:11">
      <c r="A930" s="5">
        <v>43276</v>
      </c>
      <c r="B930" s="5">
        <v>43276</v>
      </c>
      <c r="C930" t="s">
        <v>122</v>
      </c>
      <c r="D930" s="3">
        <f>VLOOKUP(C930,Index!$C$2:$D$182,2,FALSE)</f>
        <v>131</v>
      </c>
      <c r="H930" t="s">
        <v>442</v>
      </c>
      <c r="I930">
        <f>VLOOKUP(Table1[[#This Row],[trait_name]],Trait[],2,FALSE)</f>
        <v>43</v>
      </c>
      <c r="J930" s="30" t="s">
        <v>536</v>
      </c>
      <c r="K930" s="3" t="s">
        <v>538</v>
      </c>
    </row>
    <row r="931" spans="1:11">
      <c r="A931" s="5">
        <v>43276</v>
      </c>
      <c r="B931" s="5">
        <v>43276</v>
      </c>
      <c r="C931" t="s">
        <v>124</v>
      </c>
      <c r="D931" s="3">
        <f>VLOOKUP(C931,Index!$C$2:$D$182,2,FALSE)</f>
        <v>132</v>
      </c>
      <c r="H931" t="s">
        <v>114</v>
      </c>
      <c r="I931">
        <f>VLOOKUP(Table1[[#This Row],[trait_name]],Trait[],2,FALSE)</f>
        <v>43</v>
      </c>
      <c r="J931" s="30" t="s">
        <v>536</v>
      </c>
      <c r="K931" s="3" t="s">
        <v>538</v>
      </c>
    </row>
    <row r="932" spans="1:11">
      <c r="A932" s="5">
        <v>43276</v>
      </c>
      <c r="B932" s="5">
        <v>43276</v>
      </c>
      <c r="C932" t="s">
        <v>125</v>
      </c>
      <c r="D932" s="3">
        <f>VLOOKUP(C932,Index!$C$2:$D$182,2,FALSE)</f>
        <v>133</v>
      </c>
      <c r="H932" t="s">
        <v>13</v>
      </c>
      <c r="I932">
        <f>VLOOKUP(Table1[[#This Row],[trait_name]],Trait[],2,FALSE)</f>
        <v>43</v>
      </c>
      <c r="J932" s="30" t="s">
        <v>536</v>
      </c>
      <c r="K932" s="3" t="s">
        <v>538</v>
      </c>
    </row>
    <row r="933" spans="1:11">
      <c r="A933" s="5">
        <v>43276</v>
      </c>
      <c r="B933" s="5">
        <v>43276</v>
      </c>
      <c r="C933" t="s">
        <v>126</v>
      </c>
      <c r="D933" s="3">
        <f>VLOOKUP(C933,Index!$C$2:$D$182,2,FALSE)</f>
        <v>134</v>
      </c>
      <c r="H933" t="s">
        <v>55</v>
      </c>
      <c r="I933">
        <f>VLOOKUP(Table1[[#This Row],[trait_name]],Trait[],2,FALSE)</f>
        <v>43</v>
      </c>
      <c r="J933" s="30" t="s">
        <v>536</v>
      </c>
      <c r="K933" s="3" t="s">
        <v>538</v>
      </c>
    </row>
    <row r="934" spans="1:11">
      <c r="A934" s="5">
        <v>43277</v>
      </c>
      <c r="B934" s="5">
        <v>43277</v>
      </c>
      <c r="C934" t="s">
        <v>127</v>
      </c>
      <c r="D934" s="3">
        <f>VLOOKUP(C934,Index!$C$2:$D$182,2,FALSE)</f>
        <v>135</v>
      </c>
      <c r="H934" t="s">
        <v>378</v>
      </c>
      <c r="I934">
        <f>VLOOKUP(Table1[[#This Row],[trait_name]],Trait[],2,FALSE)</f>
        <v>43</v>
      </c>
      <c r="J934" s="30" t="s">
        <v>536</v>
      </c>
      <c r="K934" s="3" t="s">
        <v>538</v>
      </c>
    </row>
    <row r="935" spans="1:11">
      <c r="A935" s="5">
        <v>43277</v>
      </c>
      <c r="B935" s="5">
        <v>43277</v>
      </c>
      <c r="C935" t="s">
        <v>128</v>
      </c>
      <c r="D935" s="3">
        <f>VLOOKUP(C935,Index!$C$2:$D$182,2,FALSE)</f>
        <v>136</v>
      </c>
      <c r="H935" t="s">
        <v>13</v>
      </c>
      <c r="I935">
        <f>VLOOKUP(Table1[[#This Row],[trait_name]],Trait[],2,FALSE)</f>
        <v>43</v>
      </c>
      <c r="J935" s="30" t="s">
        <v>536</v>
      </c>
      <c r="K935" s="3" t="s">
        <v>538</v>
      </c>
    </row>
    <row r="936" spans="1:11">
      <c r="A936" s="5">
        <v>43277</v>
      </c>
      <c r="B936" s="5">
        <v>43277</v>
      </c>
      <c r="C936" t="s">
        <v>129</v>
      </c>
      <c r="D936" s="3">
        <f>VLOOKUP(C936,Index!$C$2:$D$182,2,FALSE)</f>
        <v>137</v>
      </c>
      <c r="H936" t="s">
        <v>320</v>
      </c>
      <c r="I936">
        <f>VLOOKUP(Table1[[#This Row],[trait_name]],Trait[],2,FALSE)</f>
        <v>43</v>
      </c>
      <c r="J936" s="30" t="s">
        <v>536</v>
      </c>
      <c r="K936" s="3" t="s">
        <v>538</v>
      </c>
    </row>
    <row r="937" spans="1:11">
      <c r="A937" s="5">
        <v>43277</v>
      </c>
      <c r="B937" s="5">
        <v>43277</v>
      </c>
      <c r="C937" t="s">
        <v>130</v>
      </c>
      <c r="D937" s="3">
        <f>VLOOKUP(C937,Index!$C$2:$D$182,2,FALSE)</f>
        <v>138</v>
      </c>
      <c r="H937" t="s">
        <v>16</v>
      </c>
      <c r="I937">
        <f>VLOOKUP(Table1[[#This Row],[trait_name]],Trait[],2,FALSE)</f>
        <v>43</v>
      </c>
      <c r="J937" s="30" t="s">
        <v>536</v>
      </c>
      <c r="K937" s="3" t="s">
        <v>538</v>
      </c>
    </row>
    <row r="938" spans="1:11">
      <c r="A938" s="5">
        <v>43277</v>
      </c>
      <c r="B938" s="5">
        <v>43277</v>
      </c>
      <c r="C938" t="s">
        <v>131</v>
      </c>
      <c r="D938" s="3">
        <f>VLOOKUP(C938,Index!$C$2:$D$182,2,FALSE)</f>
        <v>139</v>
      </c>
      <c r="H938" t="s">
        <v>13</v>
      </c>
      <c r="I938">
        <f>VLOOKUP(Table1[[#This Row],[trait_name]],Trait[],2,FALSE)</f>
        <v>43</v>
      </c>
      <c r="J938" s="30" t="s">
        <v>536</v>
      </c>
      <c r="K938" s="3" t="s">
        <v>538</v>
      </c>
    </row>
    <row r="939" spans="1:11">
      <c r="A939" s="5">
        <v>43277</v>
      </c>
      <c r="B939" s="5">
        <v>43277</v>
      </c>
      <c r="C939" t="s">
        <v>132</v>
      </c>
      <c r="D939" s="3">
        <f>VLOOKUP(C939,Index!$C$2:$D$182,2,FALSE)</f>
        <v>140</v>
      </c>
      <c r="H939" t="s">
        <v>13</v>
      </c>
      <c r="I939">
        <f>VLOOKUP(Table1[[#This Row],[trait_name]],Trait[],2,FALSE)</f>
        <v>43</v>
      </c>
      <c r="J939" s="30" t="s">
        <v>536</v>
      </c>
      <c r="K939" s="3" t="s">
        <v>538</v>
      </c>
    </row>
    <row r="940" spans="1:11">
      <c r="A940" s="5">
        <v>43277</v>
      </c>
      <c r="B940" s="5">
        <v>43277</v>
      </c>
      <c r="C940" t="s">
        <v>133</v>
      </c>
      <c r="D940" s="3">
        <f>VLOOKUP(C940,Index!$C$2:$D$182,2,FALSE)</f>
        <v>141</v>
      </c>
      <c r="H940" t="s">
        <v>108</v>
      </c>
      <c r="I940">
        <f>VLOOKUP(Table1[[#This Row],[trait_name]],Trait[],2,FALSE)</f>
        <v>43</v>
      </c>
      <c r="J940" s="30" t="s">
        <v>536</v>
      </c>
      <c r="K940" s="3" t="s">
        <v>538</v>
      </c>
    </row>
    <row r="941" spans="1:11">
      <c r="A941" s="5">
        <v>43277</v>
      </c>
      <c r="B941" s="5">
        <v>43277</v>
      </c>
      <c r="C941" t="s">
        <v>134</v>
      </c>
      <c r="D941" s="3">
        <f>VLOOKUP(C941,Index!$C$2:$D$182,2,FALSE)</f>
        <v>142</v>
      </c>
      <c r="H941" t="s">
        <v>108</v>
      </c>
      <c r="I941">
        <f>VLOOKUP(Table1[[#This Row],[trait_name]],Trait[],2,FALSE)</f>
        <v>43</v>
      </c>
      <c r="J941" s="30" t="s">
        <v>536</v>
      </c>
      <c r="K941" s="3" t="s">
        <v>538</v>
      </c>
    </row>
    <row r="942" spans="1:11">
      <c r="A942" s="5">
        <v>43278</v>
      </c>
      <c r="B942" s="5">
        <v>43278</v>
      </c>
      <c r="C942" t="s">
        <v>135</v>
      </c>
      <c r="D942" s="3">
        <f>VLOOKUP(C942,Index!$C$2:$D$182,2,FALSE)</f>
        <v>143</v>
      </c>
      <c r="H942" t="s">
        <v>108</v>
      </c>
      <c r="I942">
        <f>VLOOKUP(Table1[[#This Row],[trait_name]],Trait[],2,FALSE)</f>
        <v>43</v>
      </c>
      <c r="J942" s="30" t="s">
        <v>536</v>
      </c>
      <c r="K942" s="3" t="s">
        <v>538</v>
      </c>
    </row>
    <row r="943" spans="1:11">
      <c r="A943" s="5">
        <v>43278</v>
      </c>
      <c r="B943" s="5">
        <v>43278</v>
      </c>
      <c r="C943" t="s">
        <v>136</v>
      </c>
      <c r="D943" s="3">
        <f>VLOOKUP(C943,Index!$C$2:$D$182,2,FALSE)</f>
        <v>144</v>
      </c>
      <c r="H943" t="s">
        <v>108</v>
      </c>
      <c r="I943">
        <f>VLOOKUP(Table1[[#This Row],[trait_name]],Trait[],2,FALSE)</f>
        <v>43</v>
      </c>
      <c r="J943" s="30" t="s">
        <v>536</v>
      </c>
      <c r="K943" s="3" t="s">
        <v>538</v>
      </c>
    </row>
    <row r="944" spans="1:11">
      <c r="A944" s="5">
        <v>43278</v>
      </c>
      <c r="B944" s="5">
        <v>43278</v>
      </c>
      <c r="C944" t="s">
        <v>137</v>
      </c>
      <c r="D944" s="3">
        <f>VLOOKUP(C944,Index!$C$2:$D$182,2,FALSE)</f>
        <v>145</v>
      </c>
      <c r="H944" t="s">
        <v>16</v>
      </c>
      <c r="I944">
        <f>VLOOKUP(Table1[[#This Row],[trait_name]],Trait[],2,FALSE)</f>
        <v>43</v>
      </c>
      <c r="J944" s="30" t="s">
        <v>536</v>
      </c>
      <c r="K944" s="3" t="s">
        <v>538</v>
      </c>
    </row>
    <row r="945" spans="1:11">
      <c r="A945" s="5">
        <v>43278</v>
      </c>
      <c r="B945" s="5">
        <v>43278</v>
      </c>
      <c r="C945" t="s">
        <v>139</v>
      </c>
      <c r="D945" s="3">
        <f>VLOOKUP(C945,Index!$C$2:$D$182,2,FALSE)</f>
        <v>146</v>
      </c>
      <c r="E945" t="s">
        <v>140</v>
      </c>
      <c r="G945" t="s">
        <v>141</v>
      </c>
      <c r="H945" t="s">
        <v>16</v>
      </c>
      <c r="I945">
        <f>VLOOKUP(Table1[[#This Row],[trait_name]],Trait[],2,FALSE)</f>
        <v>43</v>
      </c>
      <c r="J945" s="30" t="s">
        <v>536</v>
      </c>
      <c r="K945" s="3" t="s">
        <v>538</v>
      </c>
    </row>
    <row r="946" spans="1:11">
      <c r="A946" s="5">
        <v>43279</v>
      </c>
      <c r="B946" s="5">
        <v>43279</v>
      </c>
      <c r="C946" t="s">
        <v>142</v>
      </c>
      <c r="D946" s="3">
        <f>VLOOKUP(C946,Index!$C$2:$D$182,2,FALSE)</f>
        <v>147</v>
      </c>
      <c r="H946" t="s">
        <v>143</v>
      </c>
      <c r="I946">
        <f>VLOOKUP(Table1[[#This Row],[trait_name]],Trait[],2,FALSE)</f>
        <v>43</v>
      </c>
      <c r="J946" s="30" t="s">
        <v>536</v>
      </c>
      <c r="K946" s="3" t="s">
        <v>538</v>
      </c>
    </row>
    <row r="947" spans="1:11">
      <c r="A947" s="5">
        <v>43279</v>
      </c>
      <c r="B947" s="5">
        <v>43279</v>
      </c>
      <c r="C947" t="s">
        <v>144</v>
      </c>
      <c r="D947" s="3">
        <f>VLOOKUP(C947,Index!$C$2:$D$182,2,FALSE)</f>
        <v>148</v>
      </c>
      <c r="H947" t="s">
        <v>143</v>
      </c>
      <c r="I947">
        <f>VLOOKUP(Table1[[#This Row],[trait_name]],Trait[],2,FALSE)</f>
        <v>43</v>
      </c>
      <c r="J947" s="30" t="s">
        <v>536</v>
      </c>
      <c r="K947" s="3" t="s">
        <v>538</v>
      </c>
    </row>
    <row r="948" spans="1:11">
      <c r="A948" s="5">
        <v>43279</v>
      </c>
      <c r="B948" s="5">
        <v>43279</v>
      </c>
      <c r="C948" t="s">
        <v>145</v>
      </c>
      <c r="D948" s="3">
        <f>VLOOKUP(C948,Index!$C$2:$D$182,2,FALSE)</f>
        <v>149</v>
      </c>
      <c r="H948" t="s">
        <v>16</v>
      </c>
      <c r="I948">
        <f>VLOOKUP(Table1[[#This Row],[trait_name]],Trait[],2,FALSE)</f>
        <v>43</v>
      </c>
      <c r="J948" s="30" t="s">
        <v>536</v>
      </c>
      <c r="K948" s="3" t="s">
        <v>538</v>
      </c>
    </row>
    <row r="949" spans="1:11">
      <c r="A949" s="5">
        <v>43279</v>
      </c>
      <c r="B949" s="5">
        <v>43279</v>
      </c>
      <c r="C949" t="s">
        <v>146</v>
      </c>
      <c r="D949" s="3">
        <f>VLOOKUP(C949,Index!$C$2:$D$182,2,FALSE)</f>
        <v>150</v>
      </c>
      <c r="H949" t="s">
        <v>16</v>
      </c>
      <c r="I949">
        <f>VLOOKUP(Table1[[#This Row],[trait_name]],Trait[],2,FALSE)</f>
        <v>43</v>
      </c>
      <c r="J949" s="30" t="s">
        <v>536</v>
      </c>
      <c r="K949" s="3" t="s">
        <v>538</v>
      </c>
    </row>
    <row r="950" spans="1:11">
      <c r="A950" s="5">
        <v>43279</v>
      </c>
      <c r="B950" s="5">
        <v>43279</v>
      </c>
      <c r="C950" t="s">
        <v>148</v>
      </c>
      <c r="D950" s="3">
        <f>VLOOKUP(C950,Index!$C$2:$D$182,2,FALSE)</f>
        <v>152</v>
      </c>
      <c r="H950" t="s">
        <v>255</v>
      </c>
      <c r="I950">
        <f>VLOOKUP(Table1[[#This Row],[trait_name]],Trait[],2,FALSE)</f>
        <v>43</v>
      </c>
      <c r="J950" s="30" t="s">
        <v>536</v>
      </c>
      <c r="K950" s="3" t="s">
        <v>538</v>
      </c>
    </row>
    <row r="951" spans="1:11">
      <c r="A951" s="5">
        <v>43279</v>
      </c>
      <c r="B951" s="5">
        <v>43279</v>
      </c>
      <c r="C951" t="s">
        <v>149</v>
      </c>
      <c r="D951" s="3">
        <f>VLOOKUP(C951,Index!$C$2:$D$182,2,FALSE)</f>
        <v>153</v>
      </c>
      <c r="H951" t="s">
        <v>255</v>
      </c>
      <c r="I951">
        <f>VLOOKUP(Table1[[#This Row],[trait_name]],Trait[],2,FALSE)</f>
        <v>43</v>
      </c>
      <c r="J951" s="30" t="s">
        <v>536</v>
      </c>
      <c r="K951" s="3" t="s">
        <v>538</v>
      </c>
    </row>
    <row r="952" spans="1:11">
      <c r="A952" s="5">
        <v>43279</v>
      </c>
      <c r="B952" s="5">
        <v>43279</v>
      </c>
      <c r="C952" t="s">
        <v>150</v>
      </c>
      <c r="D952" s="3">
        <f>VLOOKUP(C952,Index!$C$2:$D$182,2,FALSE)</f>
        <v>154</v>
      </c>
      <c r="H952" t="s">
        <v>97</v>
      </c>
      <c r="I952">
        <f>VLOOKUP(Table1[[#This Row],[trait_name]],Trait[],2,FALSE)</f>
        <v>43</v>
      </c>
      <c r="J952" s="30" t="s">
        <v>536</v>
      </c>
      <c r="K952" s="3" t="s">
        <v>538</v>
      </c>
    </row>
    <row r="953" spans="1:11">
      <c r="A953" s="5">
        <v>43279</v>
      </c>
      <c r="B953" s="5">
        <v>43279</v>
      </c>
      <c r="C953" t="s">
        <v>151</v>
      </c>
      <c r="D953" s="3">
        <f>VLOOKUP(C953,Index!$C$2:$D$182,2,FALSE)</f>
        <v>155</v>
      </c>
      <c r="H953" t="s">
        <v>534</v>
      </c>
      <c r="I953">
        <f>VLOOKUP(Table1[[#This Row],[trait_name]],Trait[],2,FALSE)</f>
        <v>43</v>
      </c>
      <c r="J953" s="30" t="s">
        <v>536</v>
      </c>
      <c r="K953" s="3" t="s">
        <v>538</v>
      </c>
    </row>
    <row r="954" spans="1:11">
      <c r="A954" s="5">
        <v>43279</v>
      </c>
      <c r="B954" s="5">
        <v>43279</v>
      </c>
      <c r="C954" t="s">
        <v>152</v>
      </c>
      <c r="D954" s="3">
        <f>VLOOKUP(C954,Index!$C$2:$D$182,2,FALSE)</f>
        <v>156</v>
      </c>
      <c r="H954" t="s">
        <v>255</v>
      </c>
      <c r="I954">
        <f>VLOOKUP(Table1[[#This Row],[trait_name]],Trait[],2,FALSE)</f>
        <v>43</v>
      </c>
      <c r="J954" s="30" t="s">
        <v>536</v>
      </c>
      <c r="K954" s="3" t="s">
        <v>538</v>
      </c>
    </row>
    <row r="955" spans="1:11">
      <c r="A955" s="5">
        <v>43279</v>
      </c>
      <c r="B955" s="5">
        <v>43279</v>
      </c>
      <c r="C955" t="s">
        <v>153</v>
      </c>
      <c r="D955" s="3">
        <f>VLOOKUP(C955,Index!$C$2:$D$182,2,FALSE)</f>
        <v>157</v>
      </c>
      <c r="H955" t="s">
        <v>320</v>
      </c>
      <c r="I955">
        <f>VLOOKUP(Table1[[#This Row],[trait_name]],Trait[],2,FALSE)</f>
        <v>43</v>
      </c>
      <c r="J955" s="30" t="s">
        <v>536</v>
      </c>
      <c r="K955" s="3" t="s">
        <v>538</v>
      </c>
    </row>
    <row r="956" spans="1:11">
      <c r="A956" s="5">
        <v>43279</v>
      </c>
      <c r="B956" s="5">
        <v>43279</v>
      </c>
      <c r="C956" t="s">
        <v>154</v>
      </c>
      <c r="D956" s="3">
        <f>VLOOKUP(C956,Index!$C$2:$D$182,2,FALSE)</f>
        <v>158</v>
      </c>
      <c r="H956" t="s">
        <v>114</v>
      </c>
      <c r="I956">
        <f>VLOOKUP(Table1[[#This Row],[trait_name]],Trait[],2,FALSE)</f>
        <v>43</v>
      </c>
      <c r="J956" s="30" t="s">
        <v>536</v>
      </c>
      <c r="K956" s="3" t="s">
        <v>538</v>
      </c>
    </row>
    <row r="957" spans="1:11">
      <c r="A957" s="5">
        <v>43279</v>
      </c>
      <c r="B957" s="5">
        <v>43279</v>
      </c>
      <c r="C957" t="s">
        <v>155</v>
      </c>
      <c r="D957" s="3">
        <f>VLOOKUP(C957,Index!$C$2:$D$182,2,FALSE)</f>
        <v>159</v>
      </c>
      <c r="G957" t="s">
        <v>141</v>
      </c>
      <c r="H957" t="s">
        <v>13</v>
      </c>
      <c r="I957">
        <f>VLOOKUP(Table1[[#This Row],[trait_name]],Trait[],2,FALSE)</f>
        <v>43</v>
      </c>
      <c r="J957" s="30" t="s">
        <v>536</v>
      </c>
      <c r="K957" s="3" t="s">
        <v>538</v>
      </c>
    </row>
    <row r="958" spans="1:11">
      <c r="A958" s="5">
        <v>43279</v>
      </c>
      <c r="B958" s="5">
        <v>43279</v>
      </c>
      <c r="C958" t="s">
        <v>156</v>
      </c>
      <c r="D958" s="3">
        <f>VLOOKUP(C958,Index!$C$2:$D$182,2,FALSE)</f>
        <v>160</v>
      </c>
      <c r="E958" t="s">
        <v>157</v>
      </c>
      <c r="G958" t="s">
        <v>141</v>
      </c>
      <c r="I958">
        <f>VLOOKUP(Table1[[#This Row],[trait_name]],Trait[],2,FALSE)</f>
        <v>43</v>
      </c>
      <c r="J958" s="30" t="s">
        <v>536</v>
      </c>
      <c r="K958" s="3"/>
    </row>
    <row r="959" spans="1:11">
      <c r="A959" s="5">
        <v>43279</v>
      </c>
      <c r="B959" s="5">
        <v>43279</v>
      </c>
      <c r="C959" t="s">
        <v>158</v>
      </c>
      <c r="D959" s="3">
        <f>VLOOKUP(C959,Index!$C$2:$D$182,2,FALSE)</f>
        <v>161</v>
      </c>
      <c r="G959" t="s">
        <v>141</v>
      </c>
      <c r="H959" t="s">
        <v>234</v>
      </c>
      <c r="I959">
        <f>VLOOKUP(Table1[[#This Row],[trait_name]],Trait[],2,FALSE)</f>
        <v>43</v>
      </c>
      <c r="J959" s="30" t="s">
        <v>536</v>
      </c>
      <c r="K959" s="3" t="s">
        <v>539</v>
      </c>
    </row>
    <row r="960" spans="1:11">
      <c r="A960" s="5">
        <v>43279</v>
      </c>
      <c r="B960" s="5">
        <v>43279</v>
      </c>
      <c r="C960" t="s">
        <v>159</v>
      </c>
      <c r="D960" s="3">
        <f>VLOOKUP(C960,Index!$C$2:$D$182,2,FALSE)</f>
        <v>162</v>
      </c>
      <c r="H960" t="s">
        <v>13</v>
      </c>
      <c r="I960">
        <f>VLOOKUP(Table1[[#This Row],[trait_name]],Trait[],2,FALSE)</f>
        <v>43</v>
      </c>
      <c r="J960" s="30" t="s">
        <v>536</v>
      </c>
      <c r="K960" s="3" t="s">
        <v>538</v>
      </c>
    </row>
    <row r="961" spans="1:11">
      <c r="A961" s="5">
        <v>43280</v>
      </c>
      <c r="B961" s="5">
        <v>43280</v>
      </c>
      <c r="C961" t="s">
        <v>160</v>
      </c>
      <c r="D961" s="3">
        <f>VLOOKUP(C961,Index!$C$2:$D$182,2,FALSE)</f>
        <v>163</v>
      </c>
      <c r="H961" t="s">
        <v>16</v>
      </c>
      <c r="I961">
        <f>VLOOKUP(Table1[[#This Row],[trait_name]],Trait[],2,FALSE)</f>
        <v>43</v>
      </c>
      <c r="J961" s="30" t="s">
        <v>536</v>
      </c>
      <c r="K961" s="3" t="s">
        <v>538</v>
      </c>
    </row>
    <row r="962" spans="1:11">
      <c r="A962" s="5">
        <v>43280</v>
      </c>
      <c r="B962" s="5">
        <v>43280</v>
      </c>
      <c r="C962" t="s">
        <v>161</v>
      </c>
      <c r="D962" s="3">
        <f>VLOOKUP(C962,Index!$C$2:$D$182,2,FALSE)</f>
        <v>164</v>
      </c>
      <c r="H962" t="s">
        <v>16</v>
      </c>
      <c r="I962">
        <f>VLOOKUP(Table1[[#This Row],[trait_name]],Trait[],2,FALSE)</f>
        <v>43</v>
      </c>
      <c r="J962" s="30" t="s">
        <v>536</v>
      </c>
      <c r="K962" s="3" t="s">
        <v>538</v>
      </c>
    </row>
    <row r="963" spans="1:11">
      <c r="A963" s="5">
        <v>43280</v>
      </c>
      <c r="B963" s="5">
        <v>43280</v>
      </c>
      <c r="C963" t="s">
        <v>162</v>
      </c>
      <c r="D963" s="3">
        <f>VLOOKUP(C963,Index!$C$2:$D$182,2,FALSE)</f>
        <v>165</v>
      </c>
      <c r="G963" t="s">
        <v>141</v>
      </c>
      <c r="H963" t="s">
        <v>104</v>
      </c>
      <c r="I963">
        <f>VLOOKUP(Table1[[#This Row],[trait_name]],Trait[],2,FALSE)</f>
        <v>43</v>
      </c>
      <c r="J963" s="30" t="s">
        <v>536</v>
      </c>
      <c r="K963" s="3" t="s">
        <v>538</v>
      </c>
    </row>
    <row r="964" spans="1:11">
      <c r="A964" s="5">
        <v>43280</v>
      </c>
      <c r="B964" s="5">
        <v>43280</v>
      </c>
      <c r="C964" t="s">
        <v>163</v>
      </c>
      <c r="D964" s="3">
        <f>VLOOKUP(C964,Index!$C$2:$D$182,2,FALSE)</f>
        <v>166</v>
      </c>
      <c r="H964" t="s">
        <v>16</v>
      </c>
      <c r="I964">
        <f>VLOOKUP(Table1[[#This Row],[trait_name]],Trait[],2,FALSE)</f>
        <v>43</v>
      </c>
      <c r="J964" s="30" t="s">
        <v>536</v>
      </c>
      <c r="K964" s="3" t="s">
        <v>538</v>
      </c>
    </row>
    <row r="965" spans="1:11">
      <c r="A965" s="5">
        <v>43280</v>
      </c>
      <c r="B965" s="5">
        <v>43280</v>
      </c>
      <c r="C965" t="s">
        <v>164</v>
      </c>
      <c r="D965" s="3">
        <f>VLOOKUP(C965,Index!$C$2:$D$182,2,FALSE)</f>
        <v>167</v>
      </c>
      <c r="G965" t="s">
        <v>141</v>
      </c>
      <c r="H965" t="s">
        <v>108</v>
      </c>
      <c r="I965">
        <f>VLOOKUP(Table1[[#This Row],[trait_name]],Trait[],2,FALSE)</f>
        <v>43</v>
      </c>
      <c r="J965" s="30" t="s">
        <v>536</v>
      </c>
      <c r="K965" s="3" t="s">
        <v>544</v>
      </c>
    </row>
    <row r="966" spans="1:11">
      <c r="A966" s="5">
        <v>43280</v>
      </c>
      <c r="B966" s="5">
        <v>43280</v>
      </c>
      <c r="C966" t="s">
        <v>164</v>
      </c>
      <c r="D966" s="3">
        <f>VLOOKUP(C966,Index!$C$2:$D$182,2,FALSE)</f>
        <v>167</v>
      </c>
      <c r="G966" t="s">
        <v>141</v>
      </c>
      <c r="H966" t="s">
        <v>108</v>
      </c>
      <c r="I966">
        <f>VLOOKUP(Table1[[#This Row],[trait_name]],Trait[],2,FALSE)</f>
        <v>43</v>
      </c>
      <c r="J966" s="30" t="s">
        <v>536</v>
      </c>
      <c r="K966" s="3" t="s">
        <v>538</v>
      </c>
    </row>
    <row r="967" spans="1:11">
      <c r="A967" s="5">
        <v>43280</v>
      </c>
      <c r="B967" s="5">
        <v>43280</v>
      </c>
      <c r="C967" t="s">
        <v>165</v>
      </c>
      <c r="D967" s="3">
        <f>VLOOKUP(C967,Index!$C$2:$D$182,2,FALSE)</f>
        <v>168</v>
      </c>
      <c r="H967" t="s">
        <v>241</v>
      </c>
      <c r="I967">
        <f>VLOOKUP(Table1[[#This Row],[trait_name]],Trait[],2,FALSE)</f>
        <v>43</v>
      </c>
      <c r="J967" s="30" t="s">
        <v>536</v>
      </c>
      <c r="K967" s="3" t="s">
        <v>544</v>
      </c>
    </row>
    <row r="968" spans="1:11">
      <c r="A968" s="5">
        <v>43280</v>
      </c>
      <c r="B968" s="5">
        <v>43280</v>
      </c>
      <c r="C968" t="s">
        <v>165</v>
      </c>
      <c r="D968" s="3">
        <f>VLOOKUP(C968,Index!$C$2:$D$182,2,FALSE)</f>
        <v>168</v>
      </c>
      <c r="H968" t="s">
        <v>241</v>
      </c>
      <c r="I968">
        <f>VLOOKUP(Table1[[#This Row],[trait_name]],Trait[],2,FALSE)</f>
        <v>43</v>
      </c>
      <c r="J968" s="30" t="s">
        <v>536</v>
      </c>
      <c r="K968" s="3" t="s">
        <v>538</v>
      </c>
    </row>
    <row r="969" spans="1:11">
      <c r="A969" s="5">
        <v>43280</v>
      </c>
      <c r="B969" s="5">
        <v>43280</v>
      </c>
      <c r="C969" t="s">
        <v>166</v>
      </c>
      <c r="D969" s="3">
        <f>VLOOKUP(C969,Index!$C$2:$D$182,2,FALSE)</f>
        <v>169</v>
      </c>
      <c r="H969" t="s">
        <v>255</v>
      </c>
      <c r="I969">
        <f>VLOOKUP(Table1[[#This Row],[trait_name]],Trait[],2,FALSE)</f>
        <v>43</v>
      </c>
      <c r="J969" s="30" t="s">
        <v>536</v>
      </c>
      <c r="K969" s="3" t="s">
        <v>538</v>
      </c>
    </row>
    <row r="970" spans="1:11">
      <c r="A970" s="5">
        <v>43280</v>
      </c>
      <c r="B970" s="5">
        <v>43280</v>
      </c>
      <c r="C970" t="s">
        <v>167</v>
      </c>
      <c r="D970" s="3">
        <f>VLOOKUP(C970,Index!$C$2:$D$182,2,FALSE)</f>
        <v>170</v>
      </c>
      <c r="H970" t="s">
        <v>55</v>
      </c>
      <c r="I970">
        <f>VLOOKUP(Table1[[#This Row],[trait_name]],Trait[],2,FALSE)</f>
        <v>43</v>
      </c>
      <c r="J970" s="30" t="s">
        <v>536</v>
      </c>
      <c r="K970" s="3" t="s">
        <v>538</v>
      </c>
    </row>
    <row r="971" spans="1:11">
      <c r="A971" s="5">
        <v>43280</v>
      </c>
      <c r="B971" s="5">
        <v>43280</v>
      </c>
      <c r="C971" t="s">
        <v>168</v>
      </c>
      <c r="D971" s="3">
        <f>VLOOKUP(C971,Index!$C$2:$D$182,2,FALSE)</f>
        <v>171</v>
      </c>
      <c r="H971" t="s">
        <v>13</v>
      </c>
      <c r="I971">
        <f>VLOOKUP(Table1[[#This Row],[trait_name]],Trait[],2,FALSE)</f>
        <v>43</v>
      </c>
      <c r="J971" s="30" t="s">
        <v>536</v>
      </c>
      <c r="K971" s="3" t="s">
        <v>538</v>
      </c>
    </row>
    <row r="972" spans="1:11">
      <c r="A972" s="5">
        <v>43280</v>
      </c>
      <c r="B972" s="5">
        <v>43280</v>
      </c>
      <c r="C972" t="s">
        <v>169</v>
      </c>
      <c r="D972" s="3">
        <f>VLOOKUP(C972,Index!$C$2:$D$182,2,FALSE)</f>
        <v>172</v>
      </c>
      <c r="H972" t="s">
        <v>13</v>
      </c>
      <c r="I972">
        <f>VLOOKUP(Table1[[#This Row],[trait_name]],Trait[],2,FALSE)</f>
        <v>43</v>
      </c>
      <c r="J972" s="30" t="s">
        <v>536</v>
      </c>
      <c r="K972" s="3" t="s">
        <v>538</v>
      </c>
    </row>
    <row r="973" spans="1:11">
      <c r="A973" s="5">
        <v>43280</v>
      </c>
      <c r="B973" s="5">
        <v>43280</v>
      </c>
      <c r="C973" t="s">
        <v>170</v>
      </c>
      <c r="D973" s="3">
        <f>VLOOKUP(C973,Index!$C$2:$D$182,2,FALSE)</f>
        <v>173</v>
      </c>
      <c r="H973" t="s">
        <v>13</v>
      </c>
      <c r="I973">
        <f>VLOOKUP(Table1[[#This Row],[trait_name]],Trait[],2,FALSE)</f>
        <v>43</v>
      </c>
      <c r="J973" s="30" t="s">
        <v>536</v>
      </c>
      <c r="K973" s="3" t="s">
        <v>538</v>
      </c>
    </row>
    <row r="974" spans="1:11">
      <c r="A974" s="5">
        <v>43281</v>
      </c>
      <c r="B974" s="5">
        <v>43281</v>
      </c>
      <c r="C974" t="s">
        <v>171</v>
      </c>
      <c r="D974" s="3">
        <f>VLOOKUP(C974,Index!$C$2:$D$182,2,FALSE)</f>
        <v>174</v>
      </c>
      <c r="G974" t="s">
        <v>141</v>
      </c>
      <c r="H974" t="s">
        <v>13</v>
      </c>
      <c r="I974">
        <f>VLOOKUP(Table1[[#This Row],[trait_name]],Trait[],2,FALSE)</f>
        <v>43</v>
      </c>
      <c r="J974" s="30" t="s">
        <v>536</v>
      </c>
      <c r="K974" s="3" t="s">
        <v>538</v>
      </c>
    </row>
    <row r="975" spans="1:11">
      <c r="A975" s="5">
        <v>43281</v>
      </c>
      <c r="B975" s="5">
        <v>43281</v>
      </c>
      <c r="C975" t="s">
        <v>172</v>
      </c>
      <c r="D975" s="3">
        <f>VLOOKUP(C975,Index!$C$2:$D$182,2,FALSE)</f>
        <v>175</v>
      </c>
      <c r="H975" t="s">
        <v>242</v>
      </c>
      <c r="I975">
        <f>VLOOKUP(Table1[[#This Row],[trait_name]],Trait[],2,FALSE)</f>
        <v>43</v>
      </c>
      <c r="J975" s="30" t="s">
        <v>536</v>
      </c>
      <c r="K975" s="3" t="s">
        <v>538</v>
      </c>
    </row>
    <row r="976" spans="1:11">
      <c r="A976" s="5">
        <v>43281</v>
      </c>
      <c r="B976" s="5">
        <v>43281</v>
      </c>
      <c r="C976" t="s">
        <v>173</v>
      </c>
      <c r="D976" s="3">
        <f>VLOOKUP(C976,Index!$C$2:$D$182,2,FALSE)</f>
        <v>176</v>
      </c>
      <c r="H976" t="s">
        <v>535</v>
      </c>
      <c r="I976">
        <f>VLOOKUP(Table1[[#This Row],[trait_name]],Trait[],2,FALSE)</f>
        <v>43</v>
      </c>
      <c r="J976" s="30" t="s">
        <v>536</v>
      </c>
      <c r="K976" s="3" t="s">
        <v>538</v>
      </c>
    </row>
    <row r="977" spans="1:11">
      <c r="A977" s="5">
        <v>43281</v>
      </c>
      <c r="B977" s="5">
        <v>43281</v>
      </c>
      <c r="C977" t="s">
        <v>174</v>
      </c>
      <c r="D977" s="3">
        <f>VLOOKUP(C977,Index!$C$2:$D$182,2,FALSE)</f>
        <v>177</v>
      </c>
      <c r="F977" t="s">
        <v>175</v>
      </c>
      <c r="G977" t="s">
        <v>141</v>
      </c>
      <c r="H977" t="s">
        <v>13</v>
      </c>
      <c r="I977">
        <f>VLOOKUP(Table1[[#This Row],[trait_name]],Trait[],2,FALSE)</f>
        <v>43</v>
      </c>
      <c r="J977" s="30" t="s">
        <v>536</v>
      </c>
      <c r="K977" s="3" t="s">
        <v>538</v>
      </c>
    </row>
    <row r="978" spans="1:11">
      <c r="A978" s="5">
        <v>43281</v>
      </c>
      <c r="B978" s="5">
        <v>43281</v>
      </c>
      <c r="C978" t="s">
        <v>176</v>
      </c>
      <c r="D978" s="3">
        <f>VLOOKUP(C978,Index!$C$2:$D$182,2,FALSE)</f>
        <v>178</v>
      </c>
      <c r="H978" t="s">
        <v>255</v>
      </c>
      <c r="I978">
        <f>VLOOKUP(Table1[[#This Row],[trait_name]],Trait[],2,FALSE)</f>
        <v>43</v>
      </c>
      <c r="J978" s="30" t="s">
        <v>536</v>
      </c>
      <c r="K978" s="3" t="s">
        <v>538</v>
      </c>
    </row>
    <row r="979" spans="1:11">
      <c r="A979" s="5">
        <v>43281</v>
      </c>
      <c r="B979" s="5">
        <v>43281</v>
      </c>
      <c r="C979" t="s">
        <v>177</v>
      </c>
      <c r="D979" s="3">
        <f>VLOOKUP(C979,Index!$C$2:$D$182,2,FALSE)</f>
        <v>179</v>
      </c>
      <c r="H979" t="s">
        <v>114</v>
      </c>
      <c r="I979">
        <f>VLOOKUP(Table1[[#This Row],[trait_name]],Trait[],2,FALSE)</f>
        <v>43</v>
      </c>
      <c r="J979" s="30" t="s">
        <v>536</v>
      </c>
      <c r="K979" s="3" t="s">
        <v>538</v>
      </c>
    </row>
    <row r="980" spans="1:11">
      <c r="A980" s="5">
        <v>43281</v>
      </c>
      <c r="B980" s="5">
        <v>43281</v>
      </c>
      <c r="C980" t="s">
        <v>178</v>
      </c>
      <c r="D980" s="3">
        <f>VLOOKUP(C980,Index!$C$2:$D$182,2,FALSE)</f>
        <v>180</v>
      </c>
      <c r="H980" t="s">
        <v>255</v>
      </c>
      <c r="I980">
        <f>VLOOKUP(Table1[[#This Row],[trait_name]],Trait[],2,FALSE)</f>
        <v>43</v>
      </c>
      <c r="J980" s="30" t="s">
        <v>536</v>
      </c>
      <c r="K980" s="3" t="s">
        <v>538</v>
      </c>
    </row>
    <row r="981" spans="1:11">
      <c r="A981" s="38">
        <v>43283</v>
      </c>
      <c r="B981" s="38">
        <v>43283</v>
      </c>
      <c r="C981" s="28" t="s">
        <v>179</v>
      </c>
      <c r="D981" s="37">
        <f>VLOOKUP(C981,Index!$C$2:$D$182,2,FALSE)</f>
        <v>181</v>
      </c>
      <c r="I981">
        <f>VLOOKUP(Table1[[#This Row],[trait_name]],Trait[],2,FALSE)</f>
        <v>43</v>
      </c>
      <c r="J981" s="30" t="s">
        <v>536</v>
      </c>
      <c r="K981" s="3" t="s">
        <v>538</v>
      </c>
    </row>
    <row r="982" spans="1:11">
      <c r="A982" s="5">
        <v>43242</v>
      </c>
      <c r="B982" s="5">
        <v>43242</v>
      </c>
      <c r="C982" t="s">
        <v>11</v>
      </c>
      <c r="D982" s="3">
        <f>VLOOKUP(C982,Index!$C$2:$D$182,2,FALSE)</f>
        <v>1</v>
      </c>
      <c r="F982" t="s">
        <v>12</v>
      </c>
      <c r="H982" t="s">
        <v>16</v>
      </c>
      <c r="I982">
        <f>VLOOKUP(Table1[[#This Row],[trait_name]],Trait[],2,FALSE)</f>
        <v>6</v>
      </c>
      <c r="J982" s="30" t="s">
        <v>550</v>
      </c>
      <c r="K982" s="3" t="s">
        <v>240</v>
      </c>
    </row>
    <row r="983" spans="1:11">
      <c r="A983" s="5">
        <v>43242</v>
      </c>
      <c r="B983" s="5">
        <v>43242</v>
      </c>
      <c r="C983" t="s">
        <v>18</v>
      </c>
      <c r="D983" s="3">
        <f>VLOOKUP(C983,Index!$C$2:$D$182,2,FALSE)</f>
        <v>2</v>
      </c>
      <c r="H983" t="s">
        <v>19</v>
      </c>
      <c r="I983">
        <f>VLOOKUP(Table1[[#This Row],[trait_name]],Trait[],2,FALSE)</f>
        <v>6</v>
      </c>
      <c r="J983" s="30" t="s">
        <v>550</v>
      </c>
      <c r="K983" s="3" t="s">
        <v>141</v>
      </c>
    </row>
    <row r="984" spans="1:11">
      <c r="A984" s="5">
        <v>43242</v>
      </c>
      <c r="B984" s="5">
        <v>43242</v>
      </c>
      <c r="C984" t="s">
        <v>21</v>
      </c>
      <c r="D984" s="3">
        <f>VLOOKUP(C984,Index!$C$2:$D$182,2,FALSE)</f>
        <v>3</v>
      </c>
      <c r="H984" t="s">
        <v>13</v>
      </c>
      <c r="I984">
        <f>VLOOKUP(Table1[[#This Row],[trait_name]],Trait[],2,FALSE)</f>
        <v>6</v>
      </c>
      <c r="J984" s="30" t="s">
        <v>550</v>
      </c>
      <c r="K984" s="3" t="s">
        <v>141</v>
      </c>
    </row>
    <row r="985" spans="1:11">
      <c r="A985" s="5">
        <v>43242</v>
      </c>
      <c r="B985" s="5">
        <v>43242</v>
      </c>
      <c r="C985" t="s">
        <v>181</v>
      </c>
      <c r="D985" s="3">
        <f>VLOOKUP(C985,Index!$C$2:$D$182,2,FALSE)</f>
        <v>4</v>
      </c>
      <c r="H985" t="s">
        <v>13</v>
      </c>
      <c r="I985">
        <f>VLOOKUP(Table1[[#This Row],[trait_name]],Trait[],2,FALSE)</f>
        <v>6</v>
      </c>
      <c r="J985" s="30" t="s">
        <v>550</v>
      </c>
      <c r="K985" s="3" t="s">
        <v>141</v>
      </c>
    </row>
    <row r="986" spans="1:11">
      <c r="A986" s="5">
        <v>43242</v>
      </c>
      <c r="B986" s="5">
        <v>43242</v>
      </c>
      <c r="C986" t="s">
        <v>182</v>
      </c>
      <c r="D986" s="3">
        <f>VLOOKUP(C986,Index!$C$2:$D$182,2,FALSE)</f>
        <v>5</v>
      </c>
      <c r="H986" t="s">
        <v>13</v>
      </c>
      <c r="I986">
        <f>VLOOKUP(Table1[[#This Row],[trait_name]],Trait[],2,FALSE)</f>
        <v>6</v>
      </c>
      <c r="J986" s="30" t="s">
        <v>550</v>
      </c>
      <c r="K986" s="3" t="s">
        <v>141</v>
      </c>
    </row>
    <row r="987" spans="1:11">
      <c r="A987" s="5">
        <v>43242</v>
      </c>
      <c r="B987" s="5">
        <v>43242</v>
      </c>
      <c r="C987" t="s">
        <v>183</v>
      </c>
      <c r="D987" s="3">
        <f>VLOOKUP(C987,Index!$C$2:$D$182,2,FALSE)</f>
        <v>6</v>
      </c>
      <c r="H987" t="s">
        <v>255</v>
      </c>
      <c r="I987">
        <f>VLOOKUP(Table1[[#This Row],[trait_name]],Trait[],2,FALSE)</f>
        <v>6</v>
      </c>
      <c r="J987" s="30" t="s">
        <v>550</v>
      </c>
      <c r="K987" s="3" t="s">
        <v>240</v>
      </c>
    </row>
    <row r="988" spans="1:11">
      <c r="A988" s="5">
        <v>43242</v>
      </c>
      <c r="B988" s="5">
        <v>43242</v>
      </c>
      <c r="C988" t="s">
        <v>25</v>
      </c>
      <c r="D988" s="3">
        <f>VLOOKUP(C988,Index!$C$2:$D$182,2,FALSE)</f>
        <v>8</v>
      </c>
      <c r="H988" t="s">
        <v>13</v>
      </c>
      <c r="I988">
        <f>VLOOKUP(Table1[[#This Row],[trait_name]],Trait[],2,FALSE)</f>
        <v>6</v>
      </c>
      <c r="J988" s="30" t="s">
        <v>550</v>
      </c>
      <c r="K988" s="3" t="s">
        <v>141</v>
      </c>
    </row>
    <row r="989" spans="1:11">
      <c r="A989" s="5">
        <v>43242</v>
      </c>
      <c r="B989" s="5">
        <v>43242</v>
      </c>
      <c r="C989" t="s">
        <v>27</v>
      </c>
      <c r="D989" s="3">
        <f>VLOOKUP(C989,Index!$C$2:$D$182,2,FALSE)</f>
        <v>9</v>
      </c>
      <c r="H989" t="s">
        <v>13</v>
      </c>
      <c r="I989">
        <f>VLOOKUP(Table1[[#This Row],[trait_name]],Trait[],2,FALSE)</f>
        <v>6</v>
      </c>
      <c r="J989" s="30" t="s">
        <v>550</v>
      </c>
      <c r="K989" s="3" t="s">
        <v>141</v>
      </c>
    </row>
    <row r="990" spans="1:11">
      <c r="A990" s="5">
        <v>43242</v>
      </c>
      <c r="B990" s="5">
        <v>43242</v>
      </c>
      <c r="C990" t="s">
        <v>184</v>
      </c>
      <c r="D990" s="3">
        <f>VLOOKUP(C990,Index!$C$2:$D$182,2,FALSE)</f>
        <v>10</v>
      </c>
      <c r="H990" t="s">
        <v>16</v>
      </c>
      <c r="I990">
        <f>VLOOKUP(Table1[[#This Row],[trait_name]],Trait[],2,FALSE)</f>
        <v>6</v>
      </c>
      <c r="J990" s="30" t="s">
        <v>550</v>
      </c>
      <c r="K990" s="3" t="s">
        <v>240</v>
      </c>
    </row>
    <row r="991" spans="1:11">
      <c r="A991" s="5">
        <v>43242</v>
      </c>
      <c r="B991" s="5">
        <v>43242</v>
      </c>
      <c r="C991" t="s">
        <v>28</v>
      </c>
      <c r="D991" s="3">
        <f>VLOOKUP(C991,Index!$C$2:$D$182,2,FALSE)</f>
        <v>11</v>
      </c>
      <c r="H991" t="s">
        <v>13</v>
      </c>
      <c r="I991">
        <f>VLOOKUP(Table1[[#This Row],[trait_name]],Trait[],2,FALSE)</f>
        <v>6</v>
      </c>
      <c r="J991" s="30" t="s">
        <v>550</v>
      </c>
      <c r="K991" s="3" t="s">
        <v>141</v>
      </c>
    </row>
    <row r="992" spans="1:11">
      <c r="A992" s="5">
        <v>43242</v>
      </c>
      <c r="B992" s="5">
        <v>43242</v>
      </c>
      <c r="C992" t="s">
        <v>185</v>
      </c>
      <c r="D992" s="3">
        <f>VLOOKUP(C992,Index!$C$2:$D$182,2,FALSE)</f>
        <v>12</v>
      </c>
      <c r="H992" t="s">
        <v>16</v>
      </c>
      <c r="I992">
        <f>VLOOKUP(Table1[[#This Row],[trait_name]],Trait[],2,FALSE)</f>
        <v>6</v>
      </c>
      <c r="J992" s="30" t="s">
        <v>550</v>
      </c>
      <c r="K992" s="3" t="s">
        <v>240</v>
      </c>
    </row>
    <row r="993" spans="1:11">
      <c r="A993" s="5">
        <v>43242</v>
      </c>
      <c r="B993" s="5">
        <v>43242</v>
      </c>
      <c r="C993" t="s">
        <v>186</v>
      </c>
      <c r="D993" s="3">
        <f>VLOOKUP(C993,Index!$C$2:$D$182,2,FALSE)</f>
        <v>13</v>
      </c>
      <c r="H993" t="s">
        <v>230</v>
      </c>
      <c r="I993">
        <f>VLOOKUP(Table1[[#This Row],[trait_name]],Trait[],2,FALSE)</f>
        <v>6</v>
      </c>
      <c r="J993" s="30" t="s">
        <v>550</v>
      </c>
      <c r="K993" s="3" t="s">
        <v>141</v>
      </c>
    </row>
    <row r="994" spans="1:11">
      <c r="A994" s="5">
        <v>43242</v>
      </c>
      <c r="B994" s="5">
        <v>43242</v>
      </c>
      <c r="C994" t="s">
        <v>30</v>
      </c>
      <c r="D994" s="3">
        <f>VLOOKUP(C994,Index!$C$2:$D$182,2,FALSE)</f>
        <v>16</v>
      </c>
      <c r="H994" t="s">
        <v>13</v>
      </c>
      <c r="I994">
        <f>VLOOKUP(Table1[[#This Row],[trait_name]],Trait[],2,FALSE)</f>
        <v>6</v>
      </c>
      <c r="J994" s="30" t="s">
        <v>550</v>
      </c>
      <c r="K994" s="3" t="s">
        <v>141</v>
      </c>
    </row>
    <row r="995" spans="1:11">
      <c r="A995" s="5">
        <v>43242</v>
      </c>
      <c r="B995" s="5">
        <v>43242</v>
      </c>
      <c r="C995" t="s">
        <v>31</v>
      </c>
      <c r="D995" s="3">
        <f>VLOOKUP(C995,Index!$C$2:$D$182,2,FALSE)</f>
        <v>17</v>
      </c>
      <c r="H995" t="s">
        <v>16</v>
      </c>
      <c r="I995">
        <f>VLOOKUP(Table1[[#This Row],[trait_name]],Trait[],2,FALSE)</f>
        <v>6</v>
      </c>
      <c r="J995" s="30" t="s">
        <v>550</v>
      </c>
      <c r="K995" s="3" t="s">
        <v>141</v>
      </c>
    </row>
    <row r="996" spans="1:11">
      <c r="A996" s="5">
        <v>43242</v>
      </c>
      <c r="B996" s="5">
        <v>43242</v>
      </c>
      <c r="C996" t="s">
        <v>32</v>
      </c>
      <c r="D996" s="3">
        <f>VLOOKUP(C996,Index!$C$2:$D$182,2,FALSE)</f>
        <v>18</v>
      </c>
      <c r="H996" t="s">
        <v>13</v>
      </c>
      <c r="I996">
        <f>VLOOKUP(Table1[[#This Row],[trait_name]],Trait[],2,FALSE)</f>
        <v>6</v>
      </c>
      <c r="J996" s="30" t="s">
        <v>550</v>
      </c>
      <c r="K996" s="3" t="s">
        <v>141</v>
      </c>
    </row>
    <row r="997" spans="1:11">
      <c r="A997" s="5">
        <v>43242</v>
      </c>
      <c r="B997" s="5">
        <v>43242</v>
      </c>
      <c r="C997" t="s">
        <v>32</v>
      </c>
      <c r="D997" s="3">
        <f>VLOOKUP(C997,Index!$C$2:$D$182,2,FALSE)</f>
        <v>18</v>
      </c>
      <c r="H997" t="s">
        <v>16</v>
      </c>
      <c r="I997">
        <f>VLOOKUP(Table1[[#This Row],[trait_name]],Trait[],2,FALSE)</f>
        <v>6</v>
      </c>
      <c r="J997" s="30" t="s">
        <v>550</v>
      </c>
      <c r="K997" s="3" t="s">
        <v>240</v>
      </c>
    </row>
    <row r="998" spans="1:11">
      <c r="A998" s="5">
        <v>43242</v>
      </c>
      <c r="B998" s="5">
        <v>43242</v>
      </c>
      <c r="C998" t="s">
        <v>188</v>
      </c>
      <c r="D998" s="3">
        <f>VLOOKUP(C998,Index!$C$2:$D$182,2,FALSE)</f>
        <v>19</v>
      </c>
      <c r="H998" t="s">
        <v>16</v>
      </c>
      <c r="I998">
        <f>VLOOKUP(Table1[[#This Row],[trait_name]],Trait[],2,FALSE)</f>
        <v>6</v>
      </c>
      <c r="J998" s="30" t="s">
        <v>550</v>
      </c>
      <c r="K998" s="3" t="s">
        <v>141</v>
      </c>
    </row>
    <row r="999" spans="1:11">
      <c r="A999" s="5">
        <v>43242</v>
      </c>
      <c r="B999" s="5">
        <v>43242</v>
      </c>
      <c r="C999" t="s">
        <v>189</v>
      </c>
      <c r="D999" s="3">
        <f>VLOOKUP(C999,Index!$C$2:$D$182,2,FALSE)</f>
        <v>20</v>
      </c>
      <c r="H999" t="s">
        <v>283</v>
      </c>
      <c r="I999">
        <f>VLOOKUP(Table1[[#This Row],[trait_name]],Trait[],2,FALSE)</f>
        <v>6</v>
      </c>
      <c r="J999" s="30" t="s">
        <v>550</v>
      </c>
      <c r="K999" s="3" t="s">
        <v>141</v>
      </c>
    </row>
    <row r="1000" spans="1:11">
      <c r="A1000" s="5">
        <v>43242</v>
      </c>
      <c r="B1000" s="5">
        <v>43242</v>
      </c>
      <c r="C1000" t="s">
        <v>33</v>
      </c>
      <c r="D1000" s="3">
        <f>VLOOKUP(C1000,Index!$C$2:$D$182,2,FALSE)</f>
        <v>21</v>
      </c>
      <c r="F1000" t="s">
        <v>34</v>
      </c>
      <c r="H1000" t="s">
        <v>13</v>
      </c>
      <c r="I1000">
        <f>VLOOKUP(Table1[[#This Row],[trait_name]],Trait[],2,FALSE)</f>
        <v>6</v>
      </c>
      <c r="J1000" s="30" t="s">
        <v>550</v>
      </c>
      <c r="K1000" s="3" t="s">
        <v>141</v>
      </c>
    </row>
    <row r="1001" spans="1:11">
      <c r="A1001" s="5">
        <v>43243</v>
      </c>
      <c r="B1001" s="5">
        <v>43243</v>
      </c>
      <c r="C1001" t="s">
        <v>35</v>
      </c>
      <c r="D1001" s="3">
        <f>VLOOKUP(C1001,Index!$C$2:$D$182,2,FALSE)</f>
        <v>22</v>
      </c>
      <c r="H1001" t="s">
        <v>13</v>
      </c>
      <c r="I1001">
        <f>VLOOKUP(Table1[[#This Row],[trait_name]],Trait[],2,FALSE)</f>
        <v>6</v>
      </c>
      <c r="J1001" s="30" t="s">
        <v>550</v>
      </c>
      <c r="K1001" s="3" t="s">
        <v>141</v>
      </c>
    </row>
    <row r="1002" spans="1:11">
      <c r="A1002" s="5">
        <v>43243</v>
      </c>
      <c r="B1002" s="5">
        <v>43243</v>
      </c>
      <c r="C1002" t="s">
        <v>37</v>
      </c>
      <c r="D1002" s="3">
        <f>VLOOKUP(C1002,Index!$C$2:$D$182,2,FALSE)</f>
        <v>23</v>
      </c>
      <c r="H1002" t="s">
        <v>16</v>
      </c>
      <c r="I1002">
        <f>VLOOKUP(Table1[[#This Row],[trait_name]],Trait[],2,FALSE)</f>
        <v>6</v>
      </c>
      <c r="J1002" s="30" t="s">
        <v>550</v>
      </c>
      <c r="K1002" s="3" t="s">
        <v>141</v>
      </c>
    </row>
    <row r="1003" spans="1:11">
      <c r="A1003" s="5">
        <v>43243</v>
      </c>
      <c r="B1003" s="5">
        <v>43243</v>
      </c>
      <c r="C1003" t="s">
        <v>190</v>
      </c>
      <c r="D1003" s="3">
        <f>VLOOKUP(C1003,Index!$C$2:$D$182,2,FALSE)</f>
        <v>24</v>
      </c>
      <c r="H1003" t="s">
        <v>541</v>
      </c>
      <c r="I1003">
        <f>VLOOKUP(Table1[[#This Row],[trait_name]],Trait[],2,FALSE)</f>
        <v>6</v>
      </c>
      <c r="J1003" s="30" t="s">
        <v>550</v>
      </c>
      <c r="K1003" s="3" t="s">
        <v>240</v>
      </c>
    </row>
    <row r="1004" spans="1:11">
      <c r="A1004" s="5">
        <v>43243</v>
      </c>
      <c r="B1004" s="5">
        <v>43243</v>
      </c>
      <c r="C1004" t="s">
        <v>40</v>
      </c>
      <c r="D1004" s="3">
        <f>VLOOKUP(C1004,Index!$C$2:$D$182,2,FALSE)</f>
        <v>25</v>
      </c>
      <c r="H1004" t="s">
        <v>13</v>
      </c>
      <c r="I1004">
        <f>VLOOKUP(Table1[[#This Row],[trait_name]],Trait[],2,FALSE)</f>
        <v>6</v>
      </c>
      <c r="J1004" s="30" t="s">
        <v>550</v>
      </c>
      <c r="K1004" s="3" t="s">
        <v>141</v>
      </c>
    </row>
    <row r="1005" spans="1:11">
      <c r="A1005" s="5">
        <v>43243</v>
      </c>
      <c r="B1005" s="5">
        <v>43243</v>
      </c>
      <c r="C1005" t="s">
        <v>41</v>
      </c>
      <c r="D1005" s="3">
        <f>VLOOKUP(C1005,Index!$C$2:$D$182,2,FALSE)</f>
        <v>26</v>
      </c>
      <c r="H1005" t="s">
        <v>16</v>
      </c>
      <c r="I1005">
        <f>VLOOKUP(Table1[[#This Row],[trait_name]],Trait[],2,FALSE)</f>
        <v>6</v>
      </c>
      <c r="J1005" s="30" t="s">
        <v>550</v>
      </c>
      <c r="K1005" s="3" t="s">
        <v>240</v>
      </c>
    </row>
    <row r="1006" spans="1:11">
      <c r="A1006" s="5">
        <v>43243</v>
      </c>
      <c r="B1006" s="5">
        <v>43243</v>
      </c>
      <c r="C1006" t="s">
        <v>43</v>
      </c>
      <c r="D1006" s="3">
        <f>VLOOKUP(C1006,Index!$C$2:$D$182,2,FALSE)</f>
        <v>28</v>
      </c>
      <c r="F1006" t="s">
        <v>44</v>
      </c>
      <c r="H1006" t="s">
        <v>13</v>
      </c>
      <c r="I1006">
        <f>VLOOKUP(Table1[[#This Row],[trait_name]],Trait[],2,FALSE)</f>
        <v>6</v>
      </c>
      <c r="J1006" s="30" t="s">
        <v>550</v>
      </c>
      <c r="K1006" s="3" t="s">
        <v>141</v>
      </c>
    </row>
    <row r="1007" spans="1:11">
      <c r="A1007" s="5">
        <v>43243</v>
      </c>
      <c r="B1007" s="5">
        <v>43243</v>
      </c>
      <c r="C1007" t="s">
        <v>191</v>
      </c>
      <c r="D1007" s="3">
        <f>VLOOKUP(C1007,Index!$C$2:$D$182,2,FALSE)</f>
        <v>29</v>
      </c>
      <c r="H1007" t="s">
        <v>13</v>
      </c>
      <c r="I1007">
        <f>VLOOKUP(Table1[[#This Row],[trait_name]],Trait[],2,FALSE)</f>
        <v>6</v>
      </c>
      <c r="J1007" s="30" t="s">
        <v>550</v>
      </c>
      <c r="K1007" s="3" t="s">
        <v>240</v>
      </c>
    </row>
    <row r="1008" spans="1:11">
      <c r="A1008" s="5">
        <v>43243</v>
      </c>
      <c r="B1008" s="5">
        <v>43243</v>
      </c>
      <c r="C1008" t="s">
        <v>45</v>
      </c>
      <c r="D1008" s="3">
        <f>VLOOKUP(C1008,Index!$C$2:$D$182,2,FALSE)</f>
        <v>30</v>
      </c>
      <c r="H1008" t="s">
        <v>13</v>
      </c>
      <c r="I1008">
        <f>VLOOKUP(Table1[[#This Row],[trait_name]],Trait[],2,FALSE)</f>
        <v>6</v>
      </c>
      <c r="J1008" s="30" t="s">
        <v>550</v>
      </c>
      <c r="K1008" s="3" t="s">
        <v>141</v>
      </c>
    </row>
    <row r="1009" spans="1:11">
      <c r="A1009" s="5">
        <v>43243</v>
      </c>
      <c r="B1009" s="5">
        <v>43243</v>
      </c>
      <c r="C1009" t="s">
        <v>46</v>
      </c>
      <c r="D1009" s="3">
        <f>VLOOKUP(C1009,Index!$C$2:$D$182,2,FALSE)</f>
        <v>31</v>
      </c>
      <c r="H1009" t="s">
        <v>13</v>
      </c>
      <c r="I1009">
        <f>VLOOKUP(Table1[[#This Row],[trait_name]],Trait[],2,FALSE)</f>
        <v>6</v>
      </c>
      <c r="J1009" s="30" t="s">
        <v>550</v>
      </c>
      <c r="K1009" s="3" t="s">
        <v>141</v>
      </c>
    </row>
    <row r="1010" spans="1:11">
      <c r="A1010" s="5">
        <v>43243</v>
      </c>
      <c r="B1010" s="5">
        <v>43243</v>
      </c>
      <c r="C1010" t="s">
        <v>46</v>
      </c>
      <c r="D1010" s="3">
        <f>VLOOKUP(C1010,Index!$C$2:$D$182,2,FALSE)</f>
        <v>31</v>
      </c>
      <c r="H1010" t="s">
        <v>16</v>
      </c>
      <c r="I1010">
        <f>VLOOKUP(Table1[[#This Row],[trait_name]],Trait[],2,FALSE)</f>
        <v>6</v>
      </c>
      <c r="J1010" s="30" t="s">
        <v>550</v>
      </c>
      <c r="K1010" s="3" t="s">
        <v>240</v>
      </c>
    </row>
    <row r="1011" spans="1:11">
      <c r="A1011" s="5">
        <v>43243</v>
      </c>
      <c r="B1011" s="5">
        <v>43243</v>
      </c>
      <c r="C1011" t="s">
        <v>47</v>
      </c>
      <c r="D1011" s="3">
        <f>VLOOKUP(C1011,Index!$C$2:$D$182,2,FALSE)</f>
        <v>32</v>
      </c>
      <c r="H1011" t="s">
        <v>16</v>
      </c>
      <c r="I1011">
        <f>VLOOKUP(Table1[[#This Row],[trait_name]],Trait[],2,FALSE)</f>
        <v>6</v>
      </c>
      <c r="J1011" s="30" t="s">
        <v>550</v>
      </c>
      <c r="K1011" s="3" t="s">
        <v>240</v>
      </c>
    </row>
    <row r="1012" spans="1:11">
      <c r="A1012" s="5">
        <v>43243</v>
      </c>
      <c r="B1012" s="5">
        <v>43243</v>
      </c>
      <c r="C1012" t="s">
        <v>48</v>
      </c>
      <c r="D1012" s="3">
        <f>VLOOKUP(C1012,Index!$C$2:$D$182,2,FALSE)</f>
        <v>33</v>
      </c>
      <c r="H1012" t="s">
        <v>551</v>
      </c>
      <c r="I1012">
        <f>VLOOKUP(Table1[[#This Row],[trait_name]],Trait[],2,FALSE)</f>
        <v>6</v>
      </c>
      <c r="J1012" s="30" t="s">
        <v>550</v>
      </c>
      <c r="K1012" s="3" t="s">
        <v>141</v>
      </c>
    </row>
    <row r="1013" spans="1:11">
      <c r="A1013" s="5">
        <v>43243</v>
      </c>
      <c r="B1013" s="5">
        <v>43243</v>
      </c>
      <c r="C1013" t="s">
        <v>50</v>
      </c>
      <c r="D1013" s="3">
        <f>VLOOKUP(C1013,Index!$C$2:$D$182,2,FALSE)</f>
        <v>34</v>
      </c>
      <c r="H1013" t="s">
        <v>19</v>
      </c>
      <c r="I1013">
        <f>VLOOKUP(Table1[[#This Row],[trait_name]],Trait[],2,FALSE)</f>
        <v>6</v>
      </c>
      <c r="J1013" s="30" t="s">
        <v>550</v>
      </c>
      <c r="K1013" s="3" t="s">
        <v>141</v>
      </c>
    </row>
    <row r="1014" spans="1:11">
      <c r="A1014" s="5">
        <v>43244</v>
      </c>
      <c r="B1014" s="5">
        <v>43244</v>
      </c>
      <c r="C1014" t="s">
        <v>52</v>
      </c>
      <c r="D1014" s="3">
        <f>VLOOKUP(C1014,Index!$C$2:$D$182,2,FALSE)</f>
        <v>36</v>
      </c>
      <c r="H1014" t="s">
        <v>13</v>
      </c>
      <c r="I1014">
        <f>VLOOKUP(Table1[[#This Row],[trait_name]],Trait[],2,FALSE)</f>
        <v>6</v>
      </c>
      <c r="J1014" s="30" t="s">
        <v>550</v>
      </c>
      <c r="K1014" s="3" t="s">
        <v>141</v>
      </c>
    </row>
    <row r="1015" spans="1:11">
      <c r="A1015" s="5">
        <v>43244</v>
      </c>
      <c r="B1015" s="5">
        <v>43244</v>
      </c>
      <c r="C1015" t="s">
        <v>53</v>
      </c>
      <c r="D1015" s="3">
        <f>VLOOKUP(C1015,Index!$C$2:$D$182,2,FALSE)</f>
        <v>37</v>
      </c>
      <c r="H1015" t="s">
        <v>16</v>
      </c>
      <c r="I1015">
        <f>VLOOKUP(Table1[[#This Row],[trait_name]],Trait[],2,FALSE)</f>
        <v>6</v>
      </c>
      <c r="J1015" s="30" t="s">
        <v>550</v>
      </c>
      <c r="K1015" s="3" t="s">
        <v>240</v>
      </c>
    </row>
    <row r="1016" spans="1:11">
      <c r="A1016" s="5">
        <v>43244</v>
      </c>
      <c r="B1016" s="5">
        <v>43244</v>
      </c>
      <c r="C1016" t="s">
        <v>192</v>
      </c>
      <c r="D1016" s="3">
        <f>VLOOKUP(C1016,Index!$C$2:$D$182,2,FALSE)</f>
        <v>38</v>
      </c>
      <c r="H1016" t="s">
        <v>232</v>
      </c>
      <c r="I1016">
        <f>VLOOKUP(Table1[[#This Row],[trait_name]],Trait[],2,FALSE)</f>
        <v>6</v>
      </c>
      <c r="J1016" s="30" t="s">
        <v>550</v>
      </c>
      <c r="K1016" s="3" t="s">
        <v>240</v>
      </c>
    </row>
    <row r="1017" spans="1:11">
      <c r="A1017" s="5">
        <v>43244</v>
      </c>
      <c r="B1017" s="5">
        <v>43244</v>
      </c>
      <c r="C1017" t="s">
        <v>193</v>
      </c>
      <c r="D1017" s="3">
        <f>VLOOKUP(C1017,Index!$C$2:$D$182,2,FALSE)</f>
        <v>39</v>
      </c>
      <c r="H1017" t="s">
        <v>97</v>
      </c>
      <c r="I1017">
        <f>VLOOKUP(Table1[[#This Row],[trait_name]],Trait[],2,FALSE)</f>
        <v>6</v>
      </c>
      <c r="J1017" s="30" t="s">
        <v>550</v>
      </c>
      <c r="K1017" s="3" t="s">
        <v>141</v>
      </c>
    </row>
    <row r="1018" spans="1:11">
      <c r="A1018" s="5">
        <v>43244</v>
      </c>
      <c r="B1018" s="5">
        <v>43244</v>
      </c>
      <c r="C1018" t="s">
        <v>54</v>
      </c>
      <c r="D1018" s="3">
        <f>VLOOKUP(C1018,Index!$C$2:$D$182,2,FALSE)</f>
        <v>40</v>
      </c>
      <c r="H1018" t="s">
        <v>55</v>
      </c>
      <c r="I1018">
        <f>VLOOKUP(Table1[[#This Row],[trait_name]],Trait[],2,FALSE)</f>
        <v>6</v>
      </c>
      <c r="J1018" s="30" t="s">
        <v>550</v>
      </c>
      <c r="K1018" s="3" t="s">
        <v>141</v>
      </c>
    </row>
    <row r="1019" spans="1:11">
      <c r="A1019" s="5">
        <v>43244</v>
      </c>
      <c r="B1019" s="5">
        <v>43244</v>
      </c>
      <c r="C1019" t="s">
        <v>56</v>
      </c>
      <c r="D1019" s="3">
        <f>VLOOKUP(C1019,Index!$C$2:$D$182,2,FALSE)</f>
        <v>41</v>
      </c>
      <c r="H1019" t="s">
        <v>55</v>
      </c>
      <c r="I1019">
        <f>VLOOKUP(Table1[[#This Row],[trait_name]],Trait[],2,FALSE)</f>
        <v>6</v>
      </c>
      <c r="J1019" s="30" t="s">
        <v>550</v>
      </c>
      <c r="K1019" s="3" t="s">
        <v>141</v>
      </c>
    </row>
    <row r="1020" spans="1:11">
      <c r="A1020" s="5">
        <v>43244</v>
      </c>
      <c r="B1020" s="5">
        <v>43244</v>
      </c>
      <c r="C1020" t="s">
        <v>194</v>
      </c>
      <c r="D1020" s="3">
        <f>VLOOKUP(C1020,Index!$C$2:$D$182,2,FALSE)</f>
        <v>42</v>
      </c>
      <c r="H1020" t="s">
        <v>297</v>
      </c>
      <c r="I1020">
        <f>VLOOKUP(Table1[[#This Row],[trait_name]],Trait[],2,FALSE)</f>
        <v>6</v>
      </c>
      <c r="J1020" s="30" t="s">
        <v>550</v>
      </c>
      <c r="K1020" s="3" t="s">
        <v>141</v>
      </c>
    </row>
    <row r="1021" spans="1:11">
      <c r="A1021" s="5">
        <v>43244</v>
      </c>
      <c r="B1021" s="5">
        <v>43244</v>
      </c>
      <c r="C1021" t="s">
        <v>195</v>
      </c>
      <c r="D1021" s="3">
        <f>VLOOKUP(C1021,Index!$C$2:$D$182,2,FALSE)</f>
        <v>44</v>
      </c>
      <c r="H1021" t="s">
        <v>16</v>
      </c>
      <c r="I1021">
        <f>VLOOKUP(Table1[[#This Row],[trait_name]],Trait[],2,FALSE)</f>
        <v>6</v>
      </c>
      <c r="J1021" s="30" t="s">
        <v>550</v>
      </c>
      <c r="K1021" s="3" t="s">
        <v>240</v>
      </c>
    </row>
    <row r="1022" spans="1:11">
      <c r="A1022" s="5">
        <v>43244</v>
      </c>
      <c r="B1022" s="5">
        <v>43244</v>
      </c>
      <c r="C1022" t="s">
        <v>196</v>
      </c>
      <c r="D1022" s="3">
        <f>VLOOKUP(C1022,Index!$C$2:$D$182,2,FALSE)</f>
        <v>45</v>
      </c>
      <c r="H1022" t="s">
        <v>55</v>
      </c>
      <c r="I1022">
        <f>VLOOKUP(Table1[[#This Row],[trait_name]],Trait[],2,FALSE)</f>
        <v>6</v>
      </c>
      <c r="J1022" s="30" t="s">
        <v>550</v>
      </c>
      <c r="K1022" s="3" t="s">
        <v>240</v>
      </c>
    </row>
    <row r="1023" spans="1:11">
      <c r="A1023" s="5">
        <v>43244</v>
      </c>
      <c r="B1023" s="5">
        <v>43244</v>
      </c>
      <c r="C1023" t="s">
        <v>58</v>
      </c>
      <c r="D1023" s="3">
        <f>VLOOKUP(C1023,Index!$C$2:$D$182,2,FALSE)</f>
        <v>46</v>
      </c>
      <c r="H1023" t="s">
        <v>16</v>
      </c>
      <c r="I1023">
        <f>VLOOKUP(Table1[[#This Row],[trait_name]],Trait[],2,FALSE)</f>
        <v>6</v>
      </c>
      <c r="J1023" s="30" t="s">
        <v>550</v>
      </c>
      <c r="K1023" s="3" t="s">
        <v>240</v>
      </c>
    </row>
    <row r="1024" spans="1:11">
      <c r="A1024" s="5">
        <v>43244</v>
      </c>
      <c r="B1024" s="5">
        <v>43244</v>
      </c>
      <c r="C1024" t="s">
        <v>59</v>
      </c>
      <c r="D1024" s="3">
        <f>VLOOKUP(C1024,Index!$C$2:$D$182,2,FALSE)</f>
        <v>47</v>
      </c>
      <c r="H1024" t="s">
        <v>16</v>
      </c>
      <c r="I1024">
        <f>VLOOKUP(Table1[[#This Row],[trait_name]],Trait[],2,FALSE)</f>
        <v>6</v>
      </c>
      <c r="J1024" s="30" t="s">
        <v>550</v>
      </c>
      <c r="K1024" s="3" t="s">
        <v>141</v>
      </c>
    </row>
    <row r="1025" spans="1:11">
      <c r="A1025" s="5">
        <v>43244</v>
      </c>
      <c r="B1025" s="5">
        <v>43244</v>
      </c>
      <c r="C1025" t="s">
        <v>197</v>
      </c>
      <c r="D1025" s="3">
        <f>VLOOKUP(C1025,Index!$C$2:$D$182,2,FALSE)</f>
        <v>48</v>
      </c>
      <c r="H1025" t="s">
        <v>13</v>
      </c>
      <c r="I1025">
        <f>VLOOKUP(Table1[[#This Row],[trait_name]],Trait[],2,FALSE)</f>
        <v>6</v>
      </c>
      <c r="J1025" s="30" t="s">
        <v>550</v>
      </c>
      <c r="K1025" s="3" t="s">
        <v>141</v>
      </c>
    </row>
    <row r="1026" spans="1:11">
      <c r="A1026" s="5">
        <v>43244</v>
      </c>
      <c r="B1026" s="5">
        <v>43244</v>
      </c>
      <c r="C1026" t="s">
        <v>61</v>
      </c>
      <c r="D1026" s="3">
        <f>VLOOKUP(C1026,Index!$C$2:$D$182,2,FALSE)</f>
        <v>50</v>
      </c>
      <c r="H1026" t="s">
        <v>16</v>
      </c>
      <c r="I1026">
        <f>VLOOKUP(Table1[[#This Row],[trait_name]],Trait[],2,FALSE)</f>
        <v>6</v>
      </c>
      <c r="J1026" s="30" t="s">
        <v>550</v>
      </c>
      <c r="K1026" s="3" t="s">
        <v>141</v>
      </c>
    </row>
    <row r="1027" spans="1:11">
      <c r="A1027" s="5">
        <v>43245</v>
      </c>
      <c r="B1027" s="5">
        <v>43245</v>
      </c>
      <c r="C1027" t="s">
        <v>62</v>
      </c>
      <c r="D1027" s="3">
        <f>VLOOKUP(C1027,Index!$C$2:$D$182,2,FALSE)</f>
        <v>51</v>
      </c>
      <c r="H1027" t="s">
        <v>13</v>
      </c>
      <c r="I1027">
        <f>VLOOKUP(Table1[[#This Row],[trait_name]],Trait[],2,FALSE)</f>
        <v>6</v>
      </c>
      <c r="J1027" s="30" t="s">
        <v>550</v>
      </c>
      <c r="K1027" s="3" t="s">
        <v>141</v>
      </c>
    </row>
    <row r="1028" spans="1:11">
      <c r="A1028" s="5">
        <v>43245</v>
      </c>
      <c r="B1028" s="5">
        <v>43245</v>
      </c>
      <c r="C1028" t="s">
        <v>199</v>
      </c>
      <c r="D1028" s="3">
        <f>VLOOKUP(C1028,Index!$C$2:$D$182,2,FALSE)</f>
        <v>52</v>
      </c>
      <c r="H1028" t="s">
        <v>16</v>
      </c>
      <c r="I1028">
        <f>VLOOKUP(Table1[[#This Row],[trait_name]],Trait[],2,FALSE)</f>
        <v>6</v>
      </c>
      <c r="J1028" s="30" t="s">
        <v>550</v>
      </c>
      <c r="K1028" s="3" t="s">
        <v>240</v>
      </c>
    </row>
    <row r="1029" spans="1:11">
      <c r="A1029" s="5">
        <v>43245</v>
      </c>
      <c r="B1029" s="5">
        <v>43245</v>
      </c>
      <c r="C1029" t="s">
        <v>63</v>
      </c>
      <c r="D1029" s="3">
        <f>VLOOKUP(C1029,Index!$C$2:$D$182,2,FALSE)</f>
        <v>53</v>
      </c>
      <c r="H1029" t="s">
        <v>16</v>
      </c>
      <c r="I1029">
        <f>VLOOKUP(Table1[[#This Row],[trait_name]],Trait[],2,FALSE)</f>
        <v>6</v>
      </c>
      <c r="J1029" s="30" t="s">
        <v>550</v>
      </c>
      <c r="K1029" s="3" t="s">
        <v>240</v>
      </c>
    </row>
    <row r="1030" spans="1:11">
      <c r="A1030" s="5">
        <v>43245</v>
      </c>
      <c r="B1030" s="5">
        <v>43245</v>
      </c>
      <c r="C1030" t="s">
        <v>64</v>
      </c>
      <c r="D1030" s="3">
        <f>VLOOKUP(C1030,Index!$C$2:$D$182,2,FALSE)</f>
        <v>54</v>
      </c>
      <c r="H1030" t="s">
        <v>19</v>
      </c>
      <c r="I1030">
        <f>VLOOKUP(Table1[[#This Row],[trait_name]],Trait[],2,FALSE)</f>
        <v>6</v>
      </c>
      <c r="J1030" s="30" t="s">
        <v>550</v>
      </c>
      <c r="K1030" s="3" t="s">
        <v>141</v>
      </c>
    </row>
    <row r="1031" spans="1:11">
      <c r="A1031" s="5">
        <v>43245</v>
      </c>
      <c r="B1031" s="5">
        <v>43245</v>
      </c>
      <c r="C1031" t="s">
        <v>200</v>
      </c>
      <c r="D1031" s="3">
        <f>VLOOKUP(C1031,Index!$C$2:$D$182,2,FALSE)</f>
        <v>55</v>
      </c>
      <c r="H1031" t="s">
        <v>13</v>
      </c>
      <c r="I1031">
        <f>VLOOKUP(Table1[[#This Row],[trait_name]],Trait[],2,FALSE)</f>
        <v>6</v>
      </c>
      <c r="J1031" s="30" t="s">
        <v>550</v>
      </c>
      <c r="K1031" s="3" t="s">
        <v>141</v>
      </c>
    </row>
    <row r="1032" spans="1:11">
      <c r="A1032" s="5">
        <v>43245</v>
      </c>
      <c r="B1032" s="5">
        <v>43245</v>
      </c>
      <c r="C1032" t="s">
        <v>65</v>
      </c>
      <c r="D1032" s="3">
        <f>VLOOKUP(C1032,Index!$C$2:$D$182,2,FALSE)</f>
        <v>56</v>
      </c>
      <c r="H1032" t="s">
        <v>13</v>
      </c>
      <c r="I1032">
        <f>VLOOKUP(Table1[[#This Row],[trait_name]],Trait[],2,FALSE)</f>
        <v>6</v>
      </c>
      <c r="J1032" s="30" t="s">
        <v>550</v>
      </c>
      <c r="K1032" s="3" t="s">
        <v>141</v>
      </c>
    </row>
    <row r="1033" spans="1:11">
      <c r="A1033" s="5">
        <v>43245</v>
      </c>
      <c r="B1033" s="5">
        <v>43245</v>
      </c>
      <c r="C1033" t="s">
        <v>201</v>
      </c>
      <c r="D1033" s="3">
        <f>VLOOKUP(C1033,Index!$C$2:$D$182,2,FALSE)</f>
        <v>57</v>
      </c>
      <c r="H1033" t="s">
        <v>55</v>
      </c>
      <c r="I1033">
        <f>VLOOKUP(Table1[[#This Row],[trait_name]],Trait[],2,FALSE)</f>
        <v>6</v>
      </c>
      <c r="J1033" s="30" t="s">
        <v>550</v>
      </c>
      <c r="K1033" s="3" t="s">
        <v>141</v>
      </c>
    </row>
    <row r="1034" spans="1:11">
      <c r="A1034" s="5">
        <v>43245</v>
      </c>
      <c r="B1034" s="5">
        <v>43245</v>
      </c>
      <c r="C1034" t="s">
        <v>67</v>
      </c>
      <c r="D1034" s="3">
        <f>VLOOKUP(C1034,Index!$C$2:$D$182,2,FALSE)</f>
        <v>59</v>
      </c>
      <c r="H1034" t="s">
        <v>16</v>
      </c>
      <c r="I1034">
        <f>VLOOKUP(Table1[[#This Row],[trait_name]],Trait[],2,FALSE)</f>
        <v>6</v>
      </c>
      <c r="J1034" s="30" t="s">
        <v>550</v>
      </c>
      <c r="K1034" s="3" t="s">
        <v>141</v>
      </c>
    </row>
    <row r="1035" spans="1:11">
      <c r="A1035" s="5">
        <v>43245</v>
      </c>
      <c r="B1035" s="5">
        <v>43245</v>
      </c>
      <c r="C1035" t="s">
        <v>68</v>
      </c>
      <c r="D1035" s="3">
        <f>VLOOKUP(C1035,Index!$C$2:$D$182,2,FALSE)</f>
        <v>60</v>
      </c>
      <c r="F1035" t="s">
        <v>69</v>
      </c>
      <c r="H1035" t="s">
        <v>70</v>
      </c>
      <c r="I1035">
        <f>VLOOKUP(Table1[[#This Row],[trait_name]],Trait[],2,FALSE)</f>
        <v>6</v>
      </c>
      <c r="J1035" s="30" t="s">
        <v>550</v>
      </c>
      <c r="K1035" s="3" t="s">
        <v>141</v>
      </c>
    </row>
    <row r="1036" spans="1:11">
      <c r="A1036" s="5">
        <v>43245</v>
      </c>
      <c r="B1036" s="5">
        <v>43245</v>
      </c>
      <c r="C1036" t="s">
        <v>71</v>
      </c>
      <c r="D1036" s="3">
        <f>VLOOKUP(C1036,Index!$C$2:$D$182,2,FALSE)</f>
        <v>61</v>
      </c>
      <c r="H1036" t="s">
        <v>13</v>
      </c>
      <c r="I1036">
        <f>VLOOKUP(Table1[[#This Row],[trait_name]],Trait[],2,FALSE)</f>
        <v>6</v>
      </c>
      <c r="J1036" s="30" t="s">
        <v>550</v>
      </c>
      <c r="K1036" s="3" t="s">
        <v>141</v>
      </c>
    </row>
    <row r="1037" spans="1:11">
      <c r="A1037" s="5">
        <v>43245</v>
      </c>
      <c r="B1037" s="5">
        <v>43245</v>
      </c>
      <c r="C1037" t="s">
        <v>72</v>
      </c>
      <c r="D1037" s="3">
        <f>VLOOKUP(C1037,Index!$C$2:$D$182,2,FALSE)</f>
        <v>62</v>
      </c>
      <c r="H1037" t="s">
        <v>73</v>
      </c>
      <c r="I1037">
        <f>VLOOKUP(Table1[[#This Row],[trait_name]],Trait[],2,FALSE)</f>
        <v>6</v>
      </c>
      <c r="J1037" s="30" t="s">
        <v>550</v>
      </c>
      <c r="K1037" s="3" t="s">
        <v>141</v>
      </c>
    </row>
    <row r="1038" spans="1:11">
      <c r="A1038" s="5">
        <v>43245</v>
      </c>
      <c r="B1038" s="5">
        <v>43245</v>
      </c>
      <c r="C1038" t="s">
        <v>74</v>
      </c>
      <c r="D1038" s="3">
        <f>VLOOKUP(C1038,Index!$C$2:$D$182,2,FALSE)</f>
        <v>63</v>
      </c>
      <c r="H1038" t="s">
        <v>13</v>
      </c>
      <c r="I1038">
        <f>VLOOKUP(Table1[[#This Row],[trait_name]],Trait[],2,FALSE)</f>
        <v>6</v>
      </c>
      <c r="J1038" s="30" t="s">
        <v>550</v>
      </c>
      <c r="K1038" s="3" t="s">
        <v>141</v>
      </c>
    </row>
    <row r="1039" spans="1:11">
      <c r="A1039" s="5">
        <v>43245</v>
      </c>
      <c r="B1039" s="5">
        <v>43245</v>
      </c>
      <c r="C1039" t="s">
        <v>202</v>
      </c>
      <c r="D1039" s="3">
        <f>VLOOKUP(C1039,Index!$C$2:$D$182,2,FALSE)</f>
        <v>64</v>
      </c>
      <c r="H1039" t="s">
        <v>16</v>
      </c>
      <c r="I1039">
        <f>VLOOKUP(Table1[[#This Row],[trait_name]],Trait[],2,FALSE)</f>
        <v>6</v>
      </c>
      <c r="J1039" s="30" t="s">
        <v>550</v>
      </c>
      <c r="K1039" s="3" t="s">
        <v>141</v>
      </c>
    </row>
    <row r="1040" spans="1:11">
      <c r="A1040" s="5">
        <v>43245</v>
      </c>
      <c r="B1040" s="5">
        <v>43245</v>
      </c>
      <c r="C1040" t="s">
        <v>75</v>
      </c>
      <c r="D1040" s="3">
        <f>VLOOKUP(C1040,Index!$C$2:$D$182,2,FALSE)</f>
        <v>65</v>
      </c>
      <c r="H1040" t="s">
        <v>13</v>
      </c>
      <c r="I1040">
        <f>VLOOKUP(Table1[[#This Row],[trait_name]],Trait[],2,FALSE)</f>
        <v>6</v>
      </c>
      <c r="J1040" s="30" t="s">
        <v>550</v>
      </c>
      <c r="K1040" s="3" t="s">
        <v>141</v>
      </c>
    </row>
    <row r="1041" spans="1:11">
      <c r="A1041" s="5">
        <v>43245</v>
      </c>
      <c r="B1041" s="5">
        <v>43245</v>
      </c>
      <c r="C1041" t="s">
        <v>75</v>
      </c>
      <c r="D1041" s="3">
        <f>VLOOKUP(C1041,Index!$C$2:$D$182,2,FALSE)</f>
        <v>65</v>
      </c>
      <c r="H1041" t="s">
        <v>16</v>
      </c>
      <c r="I1041">
        <f>VLOOKUP(Table1[[#This Row],[trait_name]],Trait[],2,FALSE)</f>
        <v>6</v>
      </c>
      <c r="J1041" s="30" t="s">
        <v>550</v>
      </c>
      <c r="K1041" s="3" t="s">
        <v>240</v>
      </c>
    </row>
    <row r="1042" spans="1:11">
      <c r="A1042" s="5">
        <v>43245</v>
      </c>
      <c r="B1042" s="5">
        <v>43245</v>
      </c>
      <c r="C1042" t="s">
        <v>76</v>
      </c>
      <c r="D1042" s="3">
        <f>VLOOKUP(C1042,Index!$C$2:$D$182,2,FALSE)</f>
        <v>66</v>
      </c>
      <c r="H1042" t="s">
        <v>16</v>
      </c>
      <c r="I1042">
        <f>VLOOKUP(Table1[[#This Row],[trait_name]],Trait[],2,FALSE)</f>
        <v>6</v>
      </c>
      <c r="J1042" s="30" t="s">
        <v>550</v>
      </c>
      <c r="K1042" s="3" t="s">
        <v>141</v>
      </c>
    </row>
    <row r="1043" spans="1:11">
      <c r="A1043" s="5">
        <v>43245</v>
      </c>
      <c r="B1043" s="5">
        <v>43245</v>
      </c>
      <c r="C1043" t="s">
        <v>77</v>
      </c>
      <c r="D1043" s="3">
        <f>VLOOKUP(C1043,Index!$C$2:$D$182,2,FALSE)</f>
        <v>67</v>
      </c>
      <c r="H1043" t="s">
        <v>13</v>
      </c>
      <c r="I1043">
        <f>VLOOKUP(Table1[[#This Row],[trait_name]],Trait[],2,FALSE)</f>
        <v>6</v>
      </c>
      <c r="J1043" s="30" t="s">
        <v>550</v>
      </c>
      <c r="K1043" s="3" t="s">
        <v>141</v>
      </c>
    </row>
    <row r="1044" spans="1:11">
      <c r="A1044" s="5">
        <v>43245</v>
      </c>
      <c r="B1044" s="5">
        <v>43245</v>
      </c>
      <c r="C1044" t="s">
        <v>78</v>
      </c>
      <c r="D1044" s="3">
        <f>VLOOKUP(C1044,Index!$C$2:$D$182,2,FALSE)</f>
        <v>68</v>
      </c>
      <c r="H1044" t="s">
        <v>13</v>
      </c>
      <c r="I1044">
        <f>VLOOKUP(Table1[[#This Row],[trait_name]],Trait[],2,FALSE)</f>
        <v>6</v>
      </c>
      <c r="J1044" s="30" t="s">
        <v>550</v>
      </c>
      <c r="K1044" s="3" t="s">
        <v>141</v>
      </c>
    </row>
    <row r="1045" spans="1:11">
      <c r="A1045" s="5">
        <v>43245</v>
      </c>
      <c r="B1045" s="5">
        <v>43245</v>
      </c>
      <c r="C1045" t="s">
        <v>79</v>
      </c>
      <c r="D1045" s="3">
        <f>VLOOKUP(C1045,Index!$C$2:$D$182,2,FALSE)</f>
        <v>69</v>
      </c>
      <c r="H1045" t="s">
        <v>13</v>
      </c>
      <c r="I1045">
        <f>VLOOKUP(Table1[[#This Row],[trait_name]],Trait[],2,FALSE)</f>
        <v>6</v>
      </c>
      <c r="J1045" s="30" t="s">
        <v>550</v>
      </c>
      <c r="K1045" s="3" t="s">
        <v>141</v>
      </c>
    </row>
    <row r="1046" spans="1:11">
      <c r="A1046" s="5">
        <v>43245</v>
      </c>
      <c r="B1046" s="5">
        <v>43245</v>
      </c>
      <c r="C1046" t="s">
        <v>203</v>
      </c>
      <c r="D1046" s="3">
        <f>VLOOKUP(C1046,Index!$C$2:$D$182,2,FALSE)</f>
        <v>70</v>
      </c>
      <c r="H1046" t="s">
        <v>19</v>
      </c>
      <c r="I1046">
        <f>VLOOKUP(Table1[[#This Row],[trait_name]],Trait[],2,FALSE)</f>
        <v>6</v>
      </c>
      <c r="J1046" s="30" t="s">
        <v>550</v>
      </c>
      <c r="K1046" s="3" t="s">
        <v>141</v>
      </c>
    </row>
    <row r="1047" spans="1:11">
      <c r="A1047" s="5">
        <v>43245</v>
      </c>
      <c r="B1047" s="5">
        <v>43245</v>
      </c>
      <c r="C1047" t="s">
        <v>80</v>
      </c>
      <c r="D1047" s="3">
        <f>VLOOKUP(C1047,Index!$C$2:$D$182,2,FALSE)</f>
        <v>71</v>
      </c>
      <c r="H1047" t="s">
        <v>297</v>
      </c>
      <c r="I1047">
        <f>VLOOKUP(Table1[[#This Row],[trait_name]],Trait[],2,FALSE)</f>
        <v>6</v>
      </c>
      <c r="J1047" s="30" t="s">
        <v>550</v>
      </c>
      <c r="K1047" s="3" t="s">
        <v>141</v>
      </c>
    </row>
    <row r="1048" spans="1:11">
      <c r="A1048" s="5">
        <v>43247</v>
      </c>
      <c r="B1048" s="5">
        <v>43247</v>
      </c>
      <c r="C1048" t="s">
        <v>81</v>
      </c>
      <c r="D1048" s="3">
        <f>VLOOKUP(C1048,Index!$C$2:$D$182,2,FALSE)</f>
        <v>72</v>
      </c>
      <c r="E1048" t="s">
        <v>82</v>
      </c>
      <c r="H1048" t="s">
        <v>16</v>
      </c>
      <c r="I1048">
        <f>VLOOKUP(Table1[[#This Row],[trait_name]],Trait[],2,FALSE)</f>
        <v>6</v>
      </c>
      <c r="J1048" s="30" t="s">
        <v>550</v>
      </c>
      <c r="K1048" s="3" t="s">
        <v>141</v>
      </c>
    </row>
    <row r="1049" spans="1:11">
      <c r="A1049" s="5">
        <v>43247</v>
      </c>
      <c r="B1049" s="5">
        <v>43247</v>
      </c>
      <c r="C1049" t="s">
        <v>83</v>
      </c>
      <c r="D1049" s="3">
        <f>VLOOKUP(C1049,Index!$C$2:$D$182,2,FALSE)</f>
        <v>73</v>
      </c>
      <c r="F1049" t="s">
        <v>84</v>
      </c>
      <c r="H1049" t="s">
        <v>13</v>
      </c>
      <c r="I1049">
        <f>VLOOKUP(Table1[[#This Row],[trait_name]],Trait[],2,FALSE)</f>
        <v>6</v>
      </c>
      <c r="J1049" s="30" t="s">
        <v>550</v>
      </c>
      <c r="K1049" s="3" t="s">
        <v>141</v>
      </c>
    </row>
    <row r="1050" spans="1:11">
      <c r="A1050" s="5">
        <v>43247</v>
      </c>
      <c r="B1050" s="5">
        <v>43247</v>
      </c>
      <c r="C1050" t="s">
        <v>87</v>
      </c>
      <c r="D1050" s="3">
        <f>VLOOKUP(C1050,Index!$C$2:$D$182,2,FALSE)</f>
        <v>75</v>
      </c>
      <c r="H1050" t="s">
        <v>13</v>
      </c>
      <c r="I1050">
        <f>VLOOKUP(Table1[[#This Row],[trait_name]],Trait[],2,FALSE)</f>
        <v>6</v>
      </c>
      <c r="J1050" s="30" t="s">
        <v>550</v>
      </c>
      <c r="K1050" s="3" t="s">
        <v>141</v>
      </c>
    </row>
    <row r="1051" spans="1:11">
      <c r="A1051" s="5">
        <v>43247</v>
      </c>
      <c r="B1051" s="5">
        <v>43247</v>
      </c>
      <c r="C1051" t="s">
        <v>204</v>
      </c>
      <c r="D1051" s="3">
        <f>VLOOKUP(C1051,Index!$C$2:$D$182,2,FALSE)</f>
        <v>76</v>
      </c>
      <c r="H1051" t="s">
        <v>16</v>
      </c>
      <c r="I1051">
        <f>VLOOKUP(Table1[[#This Row],[trait_name]],Trait[],2,FALSE)</f>
        <v>6</v>
      </c>
      <c r="J1051" s="30" t="s">
        <v>550</v>
      </c>
      <c r="K1051" s="3" t="s">
        <v>141</v>
      </c>
    </row>
    <row r="1052" spans="1:11">
      <c r="A1052" s="5">
        <v>43247</v>
      </c>
      <c r="B1052" s="5">
        <v>43247</v>
      </c>
      <c r="C1052" t="s">
        <v>205</v>
      </c>
      <c r="D1052" s="3">
        <f>VLOOKUP(C1052,Index!$C$2:$D$182,2,FALSE)</f>
        <v>77</v>
      </c>
      <c r="H1052" t="s">
        <v>235</v>
      </c>
      <c r="I1052">
        <f>VLOOKUP(Table1[[#This Row],[trait_name]],Trait[],2,FALSE)</f>
        <v>6</v>
      </c>
      <c r="J1052" s="30" t="s">
        <v>550</v>
      </c>
      <c r="K1052" s="3" t="s">
        <v>141</v>
      </c>
    </row>
    <row r="1053" spans="1:11">
      <c r="A1053" s="5">
        <v>43247</v>
      </c>
      <c r="B1053" s="5">
        <v>43247</v>
      </c>
      <c r="C1053" t="s">
        <v>88</v>
      </c>
      <c r="D1053" s="3">
        <f>VLOOKUP(C1053,Index!$C$2:$D$182,2,FALSE)</f>
        <v>78</v>
      </c>
      <c r="H1053" t="s">
        <v>13</v>
      </c>
      <c r="I1053">
        <f>VLOOKUP(Table1[[#This Row],[trait_name]],Trait[],2,FALSE)</f>
        <v>6</v>
      </c>
      <c r="J1053" s="30" t="s">
        <v>550</v>
      </c>
      <c r="K1053" s="3" t="s">
        <v>141</v>
      </c>
    </row>
    <row r="1054" spans="1:11">
      <c r="A1054" s="5">
        <v>43247</v>
      </c>
      <c r="B1054" s="5">
        <v>43247</v>
      </c>
      <c r="C1054" t="s">
        <v>89</v>
      </c>
      <c r="D1054" s="3">
        <f>VLOOKUP(C1054,Index!$C$2:$D$182,2,FALSE)</f>
        <v>79</v>
      </c>
      <c r="H1054" t="s">
        <v>16</v>
      </c>
      <c r="I1054">
        <f>VLOOKUP(Table1[[#This Row],[trait_name]],Trait[],2,FALSE)</f>
        <v>6</v>
      </c>
      <c r="J1054" s="30" t="s">
        <v>550</v>
      </c>
      <c r="K1054" s="3" t="s">
        <v>141</v>
      </c>
    </row>
    <row r="1055" spans="1:11">
      <c r="A1055" s="5">
        <v>43247</v>
      </c>
      <c r="B1055" s="5">
        <v>43247</v>
      </c>
      <c r="C1055" t="s">
        <v>90</v>
      </c>
      <c r="D1055" s="3">
        <f>VLOOKUP(C1055,Index!$C$2:$D$182,2,FALSE)</f>
        <v>80</v>
      </c>
      <c r="H1055" t="s">
        <v>16</v>
      </c>
      <c r="I1055">
        <f>VLOOKUP(Table1[[#This Row],[trait_name]],Trait[],2,FALSE)</f>
        <v>6</v>
      </c>
      <c r="J1055" s="30" t="s">
        <v>550</v>
      </c>
      <c r="K1055" s="3" t="s">
        <v>141</v>
      </c>
    </row>
    <row r="1056" spans="1:11">
      <c r="A1056" s="5">
        <v>43247</v>
      </c>
      <c r="B1056" s="5">
        <v>43247</v>
      </c>
      <c r="C1056" t="s">
        <v>91</v>
      </c>
      <c r="D1056" s="3">
        <f>VLOOKUP(C1056,Index!$C$2:$D$182,2,FALSE)</f>
        <v>82</v>
      </c>
      <c r="H1056" t="s">
        <v>16</v>
      </c>
      <c r="I1056">
        <f>VLOOKUP(Table1[[#This Row],[trait_name]],Trait[],2,FALSE)</f>
        <v>6</v>
      </c>
      <c r="J1056" s="30" t="s">
        <v>550</v>
      </c>
      <c r="K1056" s="3" t="s">
        <v>240</v>
      </c>
    </row>
    <row r="1057" spans="1:11">
      <c r="A1057" s="5">
        <v>43248</v>
      </c>
      <c r="B1057" s="5">
        <v>43248</v>
      </c>
      <c r="C1057" t="s">
        <v>208</v>
      </c>
      <c r="D1057" s="3">
        <f>VLOOKUP(C1057,Index!$C$2:$D$182,2,FALSE)</f>
        <v>84</v>
      </c>
      <c r="H1057" t="s">
        <v>16</v>
      </c>
      <c r="I1057">
        <f>VLOOKUP(Table1[[#This Row],[trait_name]],Trait[],2,FALSE)</f>
        <v>6</v>
      </c>
      <c r="J1057" s="30" t="s">
        <v>550</v>
      </c>
      <c r="K1057" s="3" t="s">
        <v>141</v>
      </c>
    </row>
    <row r="1058" spans="1:11">
      <c r="A1058" s="5">
        <v>43248</v>
      </c>
      <c r="B1058" s="5">
        <v>43248</v>
      </c>
      <c r="C1058" t="s">
        <v>209</v>
      </c>
      <c r="D1058" s="3">
        <f>VLOOKUP(C1058,Index!$C$2:$D$182,2,FALSE)</f>
        <v>86</v>
      </c>
      <c r="E1058" t="s">
        <v>382</v>
      </c>
      <c r="H1058" t="s">
        <v>16</v>
      </c>
      <c r="I1058">
        <f>VLOOKUP(Table1[[#This Row],[trait_name]],Trait[],2,FALSE)</f>
        <v>6</v>
      </c>
      <c r="J1058" s="30" t="s">
        <v>550</v>
      </c>
      <c r="K1058" s="3" t="s">
        <v>141</v>
      </c>
    </row>
    <row r="1059" spans="1:11">
      <c r="A1059" s="5">
        <v>43248</v>
      </c>
      <c r="B1059" s="5">
        <v>43248</v>
      </c>
      <c r="C1059" t="s">
        <v>92</v>
      </c>
      <c r="D1059" s="3">
        <f>VLOOKUP(C1059,Index!$C$2:$D$182,2,FALSE)</f>
        <v>87</v>
      </c>
      <c r="H1059" t="s">
        <v>13</v>
      </c>
      <c r="I1059">
        <f>VLOOKUP(Table1[[#This Row],[trait_name]],Trait[],2,FALSE)</f>
        <v>6</v>
      </c>
      <c r="J1059" s="30" t="s">
        <v>550</v>
      </c>
      <c r="K1059" s="3" t="s">
        <v>141</v>
      </c>
    </row>
    <row r="1060" spans="1:11">
      <c r="A1060" s="5">
        <v>43248</v>
      </c>
      <c r="B1060" s="5">
        <v>43248</v>
      </c>
      <c r="C1060" t="s">
        <v>93</v>
      </c>
      <c r="D1060" s="3">
        <f>VLOOKUP(C1060,Index!$C$2:$D$182,2,FALSE)</f>
        <v>88</v>
      </c>
      <c r="H1060" t="s">
        <v>16</v>
      </c>
      <c r="I1060">
        <f>VLOOKUP(Table1[[#This Row],[trait_name]],Trait[],2,FALSE)</f>
        <v>6</v>
      </c>
      <c r="J1060" s="30" t="s">
        <v>550</v>
      </c>
      <c r="K1060" s="3" t="s">
        <v>141</v>
      </c>
    </row>
    <row r="1061" spans="1:11">
      <c r="A1061" s="5">
        <v>43248</v>
      </c>
      <c r="B1061" s="5">
        <v>43248</v>
      </c>
      <c r="C1061" t="s">
        <v>210</v>
      </c>
      <c r="D1061" s="3">
        <f>VLOOKUP(C1061,Index!$C$2:$D$182,2,FALSE)</f>
        <v>90</v>
      </c>
      <c r="H1061" t="s">
        <v>16</v>
      </c>
      <c r="I1061">
        <f>VLOOKUP(Table1[[#This Row],[trait_name]],Trait[],2,FALSE)</f>
        <v>6</v>
      </c>
      <c r="J1061" s="30" t="s">
        <v>550</v>
      </c>
      <c r="K1061" s="3" t="s">
        <v>141</v>
      </c>
    </row>
    <row r="1062" spans="1:11">
      <c r="A1062" s="5">
        <v>43248</v>
      </c>
      <c r="B1062" s="5">
        <v>43248</v>
      </c>
      <c r="C1062" t="s">
        <v>95</v>
      </c>
      <c r="D1062" s="3">
        <f>VLOOKUP(C1062,Index!$C$2:$D$182,2,FALSE)</f>
        <v>92</v>
      </c>
      <c r="H1062" t="s">
        <v>13</v>
      </c>
      <c r="I1062">
        <f>VLOOKUP(Table1[[#This Row],[trait_name]],Trait[],2,FALSE)</f>
        <v>6</v>
      </c>
      <c r="J1062" s="30" t="s">
        <v>550</v>
      </c>
      <c r="K1062" s="3" t="s">
        <v>141</v>
      </c>
    </row>
    <row r="1063" spans="1:11">
      <c r="A1063" s="5">
        <v>43248</v>
      </c>
      <c r="B1063" s="5">
        <v>43248</v>
      </c>
      <c r="C1063" t="s">
        <v>95</v>
      </c>
      <c r="D1063" s="3">
        <f>VLOOKUP(C1063,Index!$C$2:$D$182,2,FALSE)</f>
        <v>92</v>
      </c>
      <c r="H1063" t="s">
        <v>16</v>
      </c>
      <c r="I1063">
        <f>VLOOKUP(Table1[[#This Row],[trait_name]],Trait[],2,FALSE)</f>
        <v>6</v>
      </c>
      <c r="J1063" s="30" t="s">
        <v>550</v>
      </c>
      <c r="K1063" s="3" t="s">
        <v>240</v>
      </c>
    </row>
    <row r="1064" spans="1:11">
      <c r="A1064" s="5">
        <v>43248</v>
      </c>
      <c r="B1064" s="5">
        <v>43248</v>
      </c>
      <c r="C1064" t="s">
        <v>96</v>
      </c>
      <c r="D1064" s="3">
        <f>VLOOKUP(C1064,Index!$C$2:$D$182,2,FALSE)</f>
        <v>93</v>
      </c>
      <c r="H1064" t="s">
        <v>97</v>
      </c>
      <c r="I1064">
        <f>VLOOKUP(Table1[[#This Row],[trait_name]],Trait[],2,FALSE)</f>
        <v>6</v>
      </c>
      <c r="J1064" s="30" t="s">
        <v>550</v>
      </c>
      <c r="K1064" s="3" t="s">
        <v>141</v>
      </c>
    </row>
    <row r="1065" spans="1:11">
      <c r="A1065" s="5">
        <v>43248</v>
      </c>
      <c r="B1065" s="5">
        <v>43248</v>
      </c>
      <c r="C1065" t="s">
        <v>212</v>
      </c>
      <c r="D1065" s="3">
        <f>VLOOKUP(C1065,Index!$C$2:$D$182,2,FALSE)</f>
        <v>94</v>
      </c>
      <c r="H1065" t="s">
        <v>13</v>
      </c>
      <c r="I1065">
        <f>VLOOKUP(Table1[[#This Row],[trait_name]],Trait[],2,FALSE)</f>
        <v>6</v>
      </c>
      <c r="J1065" s="30" t="s">
        <v>550</v>
      </c>
      <c r="K1065" s="3" t="s">
        <v>141</v>
      </c>
    </row>
    <row r="1066" spans="1:11">
      <c r="A1066" s="5">
        <v>43248</v>
      </c>
      <c r="B1066" s="5">
        <v>43248</v>
      </c>
      <c r="C1066" t="s">
        <v>213</v>
      </c>
      <c r="D1066" s="3">
        <f>VLOOKUP(C1066,Index!$C$2:$D$182,2,FALSE)</f>
        <v>95</v>
      </c>
      <c r="H1066" t="s">
        <v>16</v>
      </c>
      <c r="I1066">
        <f>VLOOKUP(Table1[[#This Row],[trait_name]],Trait[],2,FALSE)</f>
        <v>6</v>
      </c>
      <c r="J1066" s="30" t="s">
        <v>550</v>
      </c>
      <c r="K1066" s="3" t="s">
        <v>141</v>
      </c>
    </row>
    <row r="1067" spans="1:11">
      <c r="A1067" s="5">
        <v>43248</v>
      </c>
      <c r="B1067" s="5">
        <v>43248</v>
      </c>
      <c r="C1067" t="s">
        <v>98</v>
      </c>
      <c r="D1067" s="3">
        <f>VLOOKUP(C1067,Index!$C$2:$D$182,2,FALSE)</f>
        <v>96</v>
      </c>
      <c r="H1067" t="s">
        <v>19</v>
      </c>
      <c r="I1067">
        <f>VLOOKUP(Table1[[#This Row],[trait_name]],Trait[],2,FALSE)</f>
        <v>6</v>
      </c>
      <c r="J1067" s="30" t="s">
        <v>550</v>
      </c>
      <c r="K1067" s="3" t="s">
        <v>240</v>
      </c>
    </row>
    <row r="1068" spans="1:11">
      <c r="A1068" s="5">
        <v>43248</v>
      </c>
      <c r="B1068" s="5">
        <v>43248</v>
      </c>
      <c r="C1068" t="s">
        <v>214</v>
      </c>
      <c r="D1068" s="3">
        <f>VLOOKUP(C1068,Index!$C$2:$D$182,2,FALSE)</f>
        <v>98</v>
      </c>
      <c r="H1068" t="s">
        <v>19</v>
      </c>
      <c r="I1068">
        <f>VLOOKUP(Table1[[#This Row],[trait_name]],Trait[],2,FALSE)</f>
        <v>6</v>
      </c>
      <c r="J1068" s="30" t="s">
        <v>550</v>
      </c>
      <c r="K1068" s="3" t="s">
        <v>141</v>
      </c>
    </row>
    <row r="1069" spans="1:11">
      <c r="A1069" s="5">
        <v>43248</v>
      </c>
      <c r="B1069" s="5">
        <v>43248</v>
      </c>
      <c r="C1069" t="s">
        <v>99</v>
      </c>
      <c r="D1069" s="3">
        <f>VLOOKUP(C1069,Index!$C$2:$D$182,2,FALSE)</f>
        <v>99</v>
      </c>
      <c r="H1069" t="s">
        <v>16</v>
      </c>
      <c r="I1069">
        <f>VLOOKUP(Table1[[#This Row],[trait_name]],Trait[],2,FALSE)</f>
        <v>6</v>
      </c>
      <c r="J1069" s="30" t="s">
        <v>550</v>
      </c>
      <c r="K1069" s="3" t="s">
        <v>141</v>
      </c>
    </row>
    <row r="1070" spans="1:11">
      <c r="A1070" s="5">
        <v>43248</v>
      </c>
      <c r="B1070" s="5">
        <v>43248</v>
      </c>
      <c r="C1070" t="s">
        <v>102</v>
      </c>
      <c r="D1070" s="3">
        <f>VLOOKUP(C1070,Index!$C$2:$D$182,2,FALSE)</f>
        <v>101</v>
      </c>
      <c r="H1070" t="s">
        <v>13</v>
      </c>
      <c r="I1070">
        <f>VLOOKUP(Table1[[#This Row],[trait_name]],Trait[],2,FALSE)</f>
        <v>6</v>
      </c>
      <c r="J1070" s="30" t="s">
        <v>550</v>
      </c>
      <c r="K1070" s="3" t="s">
        <v>141</v>
      </c>
    </row>
    <row r="1071" spans="1:11">
      <c r="A1071" s="5">
        <v>43248</v>
      </c>
      <c r="B1071" s="5">
        <v>43248</v>
      </c>
      <c r="C1071" t="s">
        <v>102</v>
      </c>
      <c r="D1071" s="3">
        <f>VLOOKUP(C1071,Index!$C$2:$D$182,2,FALSE)</f>
        <v>101</v>
      </c>
      <c r="H1071" t="s">
        <v>16</v>
      </c>
      <c r="I1071">
        <f>VLOOKUP(Table1[[#This Row],[trait_name]],Trait[],2,FALSE)</f>
        <v>6</v>
      </c>
      <c r="J1071" s="30" t="s">
        <v>550</v>
      </c>
      <c r="K1071" s="3" t="s">
        <v>240</v>
      </c>
    </row>
    <row r="1072" spans="1:11">
      <c r="A1072" s="5">
        <v>43248</v>
      </c>
      <c r="B1072" s="5">
        <v>43248</v>
      </c>
      <c r="C1072" t="s">
        <v>215</v>
      </c>
      <c r="D1072" s="3">
        <f>VLOOKUP(C1072,Index!$C$2:$D$182,2,FALSE)</f>
        <v>102</v>
      </c>
      <c r="H1072" t="s">
        <v>403</v>
      </c>
      <c r="I1072">
        <f>VLOOKUP(Table1[[#This Row],[trait_name]],Trait[],2,FALSE)</f>
        <v>6</v>
      </c>
      <c r="J1072" s="30" t="s">
        <v>550</v>
      </c>
      <c r="K1072" s="3" t="s">
        <v>141</v>
      </c>
    </row>
    <row r="1073" spans="1:11">
      <c r="A1073" s="5">
        <v>43248</v>
      </c>
      <c r="B1073" s="5">
        <v>43248</v>
      </c>
      <c r="C1073" t="s">
        <v>216</v>
      </c>
      <c r="D1073" s="3">
        <f>VLOOKUP(C1073,Index!$C$2:$D$182,2,FALSE)</f>
        <v>103</v>
      </c>
      <c r="H1073" t="s">
        <v>16</v>
      </c>
      <c r="I1073">
        <f>VLOOKUP(Table1[[#This Row],[trait_name]],Trait[],2,FALSE)</f>
        <v>6</v>
      </c>
      <c r="J1073" s="30" t="s">
        <v>550</v>
      </c>
      <c r="K1073" s="3" t="s">
        <v>141</v>
      </c>
    </row>
    <row r="1074" spans="1:11">
      <c r="A1074" s="5">
        <v>43248</v>
      </c>
      <c r="B1074" s="5">
        <v>43248</v>
      </c>
      <c r="C1074" t="s">
        <v>103</v>
      </c>
      <c r="D1074" s="3">
        <f>VLOOKUP(C1074,Index!$C$2:$D$182,2,FALSE)</f>
        <v>104</v>
      </c>
      <c r="H1074" t="s">
        <v>16</v>
      </c>
      <c r="I1074">
        <f>VLOOKUP(Table1[[#This Row],[trait_name]],Trait[],2,FALSE)</f>
        <v>6</v>
      </c>
      <c r="J1074" s="30" t="s">
        <v>550</v>
      </c>
      <c r="K1074" s="3" t="s">
        <v>141</v>
      </c>
    </row>
    <row r="1075" spans="1:11">
      <c r="A1075" s="5">
        <v>43248</v>
      </c>
      <c r="B1075" s="5">
        <v>43248</v>
      </c>
      <c r="C1075" t="s">
        <v>217</v>
      </c>
      <c r="D1075" s="3">
        <f>VLOOKUP(C1075,Index!$C$2:$D$182,2,FALSE)</f>
        <v>105</v>
      </c>
      <c r="H1075" t="s">
        <v>16</v>
      </c>
      <c r="I1075">
        <f>VLOOKUP(Table1[[#This Row],[trait_name]],Trait[],2,FALSE)</f>
        <v>6</v>
      </c>
      <c r="J1075" s="30" t="s">
        <v>550</v>
      </c>
      <c r="K1075" s="3" t="s">
        <v>141</v>
      </c>
    </row>
    <row r="1076" spans="1:11">
      <c r="A1076" s="5">
        <v>43249</v>
      </c>
      <c r="B1076" s="5">
        <v>43249</v>
      </c>
      <c r="C1076" t="s">
        <v>105</v>
      </c>
      <c r="D1076" s="3">
        <f>VLOOKUP(C1076,Index!$C$2:$D$182,2,FALSE)</f>
        <v>107</v>
      </c>
      <c r="H1076" t="s">
        <v>16</v>
      </c>
      <c r="I1076">
        <f>VLOOKUP(Table1[[#This Row],[trait_name]],Trait[],2,FALSE)</f>
        <v>6</v>
      </c>
      <c r="J1076" s="30" t="s">
        <v>550</v>
      </c>
      <c r="K1076" s="3" t="s">
        <v>141</v>
      </c>
    </row>
    <row r="1077" spans="1:11">
      <c r="A1077" s="5">
        <v>43249</v>
      </c>
      <c r="B1077" s="5">
        <v>43249</v>
      </c>
      <c r="C1077" t="s">
        <v>219</v>
      </c>
      <c r="D1077" s="3">
        <f>VLOOKUP(C1077,Index!$C$2:$D$182,2,FALSE)</f>
        <v>108</v>
      </c>
      <c r="H1077" t="s">
        <v>16</v>
      </c>
      <c r="I1077">
        <f>VLOOKUP(Table1[[#This Row],[trait_name]],Trait[],2,FALSE)</f>
        <v>6</v>
      </c>
      <c r="J1077" s="30" t="s">
        <v>550</v>
      </c>
      <c r="K1077" s="3" t="s">
        <v>141</v>
      </c>
    </row>
    <row r="1078" spans="1:11">
      <c r="A1078" s="5">
        <v>43249</v>
      </c>
      <c r="B1078" s="5">
        <v>43249</v>
      </c>
      <c r="C1078" t="s">
        <v>221</v>
      </c>
      <c r="D1078" s="3">
        <f>VLOOKUP(C1078,Index!$C$2:$D$182,2,FALSE)</f>
        <v>110</v>
      </c>
      <c r="H1078" t="s">
        <v>236</v>
      </c>
      <c r="I1078">
        <f>VLOOKUP(Table1[[#This Row],[trait_name]],Trait[],2,FALSE)</f>
        <v>6</v>
      </c>
      <c r="J1078" s="30" t="s">
        <v>550</v>
      </c>
      <c r="K1078" s="3" t="s">
        <v>141</v>
      </c>
    </row>
    <row r="1079" spans="1:11">
      <c r="A1079" s="5">
        <v>43249</v>
      </c>
      <c r="B1079" s="5">
        <v>43249</v>
      </c>
      <c r="C1079" t="s">
        <v>222</v>
      </c>
      <c r="D1079" s="3">
        <f>VLOOKUP(C1079,Index!$C$2:$D$182,2,FALSE)</f>
        <v>111</v>
      </c>
      <c r="H1079" t="s">
        <v>13</v>
      </c>
      <c r="I1079">
        <f>VLOOKUP(Table1[[#This Row],[trait_name]],Trait[],2,FALSE)</f>
        <v>6</v>
      </c>
      <c r="J1079" s="30" t="s">
        <v>550</v>
      </c>
      <c r="K1079" s="3" t="s">
        <v>141</v>
      </c>
    </row>
    <row r="1080" spans="1:11">
      <c r="A1080" s="5">
        <v>43249</v>
      </c>
      <c r="B1080" s="5">
        <v>43249</v>
      </c>
      <c r="C1080" t="s">
        <v>223</v>
      </c>
      <c r="D1080" s="3">
        <f>VLOOKUP(C1080,Index!$C$2:$D$182,2,FALSE)</f>
        <v>112</v>
      </c>
      <c r="H1080" t="s">
        <v>16</v>
      </c>
      <c r="I1080">
        <f>VLOOKUP(Table1[[#This Row],[trait_name]],Trait[],2,FALSE)</f>
        <v>6</v>
      </c>
      <c r="J1080" s="30" t="s">
        <v>550</v>
      </c>
      <c r="K1080" s="3" t="s">
        <v>240</v>
      </c>
    </row>
    <row r="1081" spans="1:11">
      <c r="A1081" s="5">
        <v>43249</v>
      </c>
      <c r="B1081" s="5">
        <v>43249</v>
      </c>
      <c r="C1081" t="s">
        <v>106</v>
      </c>
      <c r="D1081" s="3">
        <f>VLOOKUP(C1081,Index!$C$2:$D$182,2,FALSE)</f>
        <v>113</v>
      </c>
      <c r="H1081" t="s">
        <v>13</v>
      </c>
      <c r="I1081">
        <f>VLOOKUP(Table1[[#This Row],[trait_name]],Trait[],2,FALSE)</f>
        <v>6</v>
      </c>
      <c r="J1081" s="30" t="s">
        <v>550</v>
      </c>
      <c r="K1081" s="3" t="s">
        <v>141</v>
      </c>
    </row>
    <row r="1082" spans="1:11">
      <c r="A1082" s="5">
        <v>43249</v>
      </c>
      <c r="B1082" s="5">
        <v>43249</v>
      </c>
      <c r="C1082" t="s">
        <v>224</v>
      </c>
      <c r="D1082" s="3">
        <f>VLOOKUP(C1082,Index!$C$2:$D$182,2,FALSE)</f>
        <v>114</v>
      </c>
      <c r="H1082" t="s">
        <v>16</v>
      </c>
      <c r="I1082">
        <f>VLOOKUP(Table1[[#This Row],[trait_name]],Trait[],2,FALSE)</f>
        <v>6</v>
      </c>
      <c r="J1082" s="30" t="s">
        <v>550</v>
      </c>
      <c r="K1082" s="3" t="s">
        <v>141</v>
      </c>
    </row>
    <row r="1083" spans="1:11">
      <c r="A1083" s="5">
        <v>43249</v>
      </c>
      <c r="B1083" s="5">
        <v>43249</v>
      </c>
      <c r="C1083" t="s">
        <v>107</v>
      </c>
      <c r="D1083" s="3">
        <f>VLOOKUP(C1083,Index!$C$2:$D$182,2,FALSE)</f>
        <v>115</v>
      </c>
      <c r="H1083" t="s">
        <v>403</v>
      </c>
      <c r="I1083">
        <f>VLOOKUP(Table1[[#This Row],[trait_name]],Trait[],2,FALSE)</f>
        <v>6</v>
      </c>
      <c r="J1083" s="30" t="s">
        <v>550</v>
      </c>
      <c r="K1083" s="3" t="s">
        <v>141</v>
      </c>
    </row>
    <row r="1084" spans="1:11">
      <c r="A1084" s="5">
        <v>43249</v>
      </c>
      <c r="B1084" s="5">
        <v>43249</v>
      </c>
      <c r="C1084" t="s">
        <v>109</v>
      </c>
      <c r="D1084" s="3">
        <f>VLOOKUP(C1084,Index!$C$2:$D$182,2,FALSE)</f>
        <v>116</v>
      </c>
      <c r="H1084" t="s">
        <v>13</v>
      </c>
      <c r="I1084">
        <f>VLOOKUP(Table1[[#This Row],[trait_name]],Trait[],2,FALSE)</f>
        <v>6</v>
      </c>
      <c r="J1084" s="30" t="s">
        <v>550</v>
      </c>
      <c r="K1084" s="3" t="s">
        <v>141</v>
      </c>
    </row>
    <row r="1085" spans="1:11">
      <c r="A1085" s="5">
        <v>43249</v>
      </c>
      <c r="B1085" s="5">
        <v>43249</v>
      </c>
      <c r="C1085" t="s">
        <v>225</v>
      </c>
      <c r="D1085" s="3">
        <f>VLOOKUP(C1085,Index!$C$2:$D$182,2,FALSE)</f>
        <v>117</v>
      </c>
      <c r="H1085" t="s">
        <v>423</v>
      </c>
      <c r="I1085">
        <f>VLOOKUP(Table1[[#This Row],[trait_name]],Trait[],2,FALSE)</f>
        <v>6</v>
      </c>
      <c r="J1085" s="30" t="s">
        <v>550</v>
      </c>
      <c r="K1085" s="3" t="s">
        <v>141</v>
      </c>
    </row>
    <row r="1086" spans="1:11">
      <c r="A1086" s="5">
        <v>43249</v>
      </c>
      <c r="B1086" s="5">
        <v>43249</v>
      </c>
      <c r="C1086" t="s">
        <v>110</v>
      </c>
      <c r="D1086" s="3">
        <f>VLOOKUP(C1086,Index!$C$2:$D$182,2,FALSE)</f>
        <v>118</v>
      </c>
      <c r="H1086" t="s">
        <v>13</v>
      </c>
      <c r="I1086">
        <f>VLOOKUP(Table1[[#This Row],[trait_name]],Trait[],2,FALSE)</f>
        <v>6</v>
      </c>
      <c r="J1086" s="30" t="s">
        <v>550</v>
      </c>
      <c r="K1086" s="3" t="s">
        <v>141</v>
      </c>
    </row>
    <row r="1087" spans="1:11">
      <c r="A1087" s="5">
        <v>43249</v>
      </c>
      <c r="B1087" s="5">
        <v>43249</v>
      </c>
      <c r="C1087" t="s">
        <v>226</v>
      </c>
      <c r="D1087" s="3">
        <f>VLOOKUP(C1087,Index!$C$2:$D$182,2,FALSE)</f>
        <v>120</v>
      </c>
      <c r="H1087" t="s">
        <v>16</v>
      </c>
      <c r="I1087">
        <f>VLOOKUP(Table1[[#This Row],[trait_name]],Trait[],2,FALSE)</f>
        <v>6</v>
      </c>
      <c r="J1087" s="30" t="s">
        <v>550</v>
      </c>
      <c r="K1087" s="3" t="s">
        <v>141</v>
      </c>
    </row>
    <row r="1088" spans="1:11">
      <c r="A1088" s="5">
        <v>43249</v>
      </c>
      <c r="B1088" s="5">
        <v>43249</v>
      </c>
      <c r="C1088" t="s">
        <v>227</v>
      </c>
      <c r="D1088" s="3">
        <f>VLOOKUP(C1088,Index!$C$2:$D$182,2,FALSE)</f>
        <v>121</v>
      </c>
      <c r="H1088" t="s">
        <v>297</v>
      </c>
      <c r="I1088">
        <f>VLOOKUP(Table1[[#This Row],[trait_name]],Trait[],2,FALSE)</f>
        <v>6</v>
      </c>
      <c r="J1088" s="30" t="s">
        <v>550</v>
      </c>
      <c r="K1088" s="3" t="s">
        <v>141</v>
      </c>
    </row>
    <row r="1089" spans="1:11">
      <c r="A1089" s="5">
        <v>43249</v>
      </c>
      <c r="B1089" s="5">
        <v>43249</v>
      </c>
      <c r="C1089" t="s">
        <v>111</v>
      </c>
      <c r="D1089" s="3">
        <f>VLOOKUP(C1089,Index!$C$2:$D$182,2,FALSE)</f>
        <v>122</v>
      </c>
      <c r="H1089" t="s">
        <v>112</v>
      </c>
      <c r="I1089">
        <f>VLOOKUP(Table1[[#This Row],[trait_name]],Trait[],2,FALSE)</f>
        <v>6</v>
      </c>
      <c r="J1089" s="30" t="s">
        <v>550</v>
      </c>
      <c r="K1089" s="3" t="s">
        <v>141</v>
      </c>
    </row>
    <row r="1090" spans="1:11">
      <c r="A1090" s="5">
        <v>43249</v>
      </c>
      <c r="B1090" s="5">
        <v>43249</v>
      </c>
      <c r="C1090" t="s">
        <v>228</v>
      </c>
      <c r="D1090" s="3">
        <f>VLOOKUP(C1090,Index!$C$2:$D$182,2,FALSE)</f>
        <v>123</v>
      </c>
      <c r="H1090" t="s">
        <v>16</v>
      </c>
      <c r="I1090">
        <f>VLOOKUP(Table1[[#This Row],[trait_name]],Trait[],2,FALSE)</f>
        <v>6</v>
      </c>
      <c r="J1090" s="30" t="s">
        <v>550</v>
      </c>
      <c r="K1090" s="3" t="s">
        <v>141</v>
      </c>
    </row>
    <row r="1091" spans="1:11">
      <c r="A1091" s="5">
        <v>43273</v>
      </c>
      <c r="B1091" s="5">
        <v>43273</v>
      </c>
      <c r="C1091" t="s">
        <v>113</v>
      </c>
      <c r="D1091" s="3">
        <f>VLOOKUP(C1091,Index!$C$2:$D$182,2,FALSE)</f>
        <v>124</v>
      </c>
      <c r="H1091" t="s">
        <v>552</v>
      </c>
      <c r="I1091">
        <f>VLOOKUP(Table1[[#This Row],[trait_name]],Trait[],2,FALSE)</f>
        <v>6</v>
      </c>
      <c r="J1091" s="30" t="s">
        <v>550</v>
      </c>
      <c r="K1091" s="3" t="s">
        <v>141</v>
      </c>
    </row>
    <row r="1092" spans="1:11">
      <c r="A1092" s="5">
        <v>43273</v>
      </c>
      <c r="B1092" s="5">
        <v>43273</v>
      </c>
      <c r="C1092" t="s">
        <v>115</v>
      </c>
      <c r="D1092" s="3">
        <f>VLOOKUP(C1092,Index!$C$2:$D$182,2,FALSE)</f>
        <v>125</v>
      </c>
      <c r="H1092" t="s">
        <v>16</v>
      </c>
      <c r="I1092">
        <f>VLOOKUP(Table1[[#This Row],[trait_name]],Trait[],2,FALSE)</f>
        <v>6</v>
      </c>
      <c r="J1092" s="30" t="s">
        <v>550</v>
      </c>
      <c r="K1092" s="3" t="s">
        <v>141</v>
      </c>
    </row>
    <row r="1093" spans="1:11">
      <c r="A1093" s="5">
        <v>43273</v>
      </c>
      <c r="B1093" s="5">
        <v>43273</v>
      </c>
      <c r="C1093" t="s">
        <v>116</v>
      </c>
      <c r="D1093" s="3">
        <f>VLOOKUP(C1093,Index!$C$2:$D$182,2,FALSE)</f>
        <v>126</v>
      </c>
      <c r="H1093" t="s">
        <v>16</v>
      </c>
      <c r="I1093">
        <f>VLOOKUP(Table1[[#This Row],[trait_name]],Trait[],2,FALSE)</f>
        <v>6</v>
      </c>
      <c r="J1093" s="30" t="s">
        <v>550</v>
      </c>
      <c r="K1093" s="3" t="s">
        <v>141</v>
      </c>
    </row>
    <row r="1094" spans="1:11">
      <c r="A1094" s="5">
        <v>43273</v>
      </c>
      <c r="B1094" s="5">
        <v>43273</v>
      </c>
      <c r="C1094" t="s">
        <v>118</v>
      </c>
      <c r="D1094" s="3">
        <f>VLOOKUP(C1094,Index!$C$2:$D$182,2,FALSE)</f>
        <v>128</v>
      </c>
      <c r="H1094" t="s">
        <v>55</v>
      </c>
      <c r="I1094">
        <f>VLOOKUP(Table1[[#This Row],[trait_name]],Trait[],2,FALSE)</f>
        <v>6</v>
      </c>
      <c r="J1094" s="30" t="s">
        <v>550</v>
      </c>
      <c r="K1094" s="3" t="s">
        <v>240</v>
      </c>
    </row>
    <row r="1095" spans="1:11">
      <c r="A1095" s="5">
        <v>43276</v>
      </c>
      <c r="B1095" s="5">
        <v>43276</v>
      </c>
      <c r="C1095" t="s">
        <v>120</v>
      </c>
      <c r="D1095" s="3">
        <f>VLOOKUP(C1095,Index!$C$2:$D$182,2,FALSE)</f>
        <v>130</v>
      </c>
      <c r="H1095" t="s">
        <v>13</v>
      </c>
      <c r="I1095">
        <f>VLOOKUP(Table1[[#This Row],[trait_name]],Trait[],2,FALSE)</f>
        <v>6</v>
      </c>
      <c r="J1095" s="30" t="s">
        <v>550</v>
      </c>
      <c r="K1095" s="3" t="s">
        <v>141</v>
      </c>
    </row>
    <row r="1096" spans="1:11">
      <c r="A1096" s="5">
        <v>43276</v>
      </c>
      <c r="B1096" s="5">
        <v>43276</v>
      </c>
      <c r="C1096" t="s">
        <v>125</v>
      </c>
      <c r="D1096" s="3">
        <f>VLOOKUP(C1096,Index!$C$2:$D$182,2,FALSE)</f>
        <v>133</v>
      </c>
      <c r="H1096" t="s">
        <v>16</v>
      </c>
      <c r="I1096">
        <f>VLOOKUP(Table1[[#This Row],[trait_name]],Trait[],2,FALSE)</f>
        <v>6</v>
      </c>
      <c r="J1096" s="30" t="s">
        <v>550</v>
      </c>
      <c r="K1096" s="3" t="s">
        <v>141</v>
      </c>
    </row>
    <row r="1097" spans="1:11">
      <c r="A1097" s="5">
        <v>43276</v>
      </c>
      <c r="B1097" s="5">
        <v>43276</v>
      </c>
      <c r="C1097" t="s">
        <v>126</v>
      </c>
      <c r="D1097" s="3">
        <f>VLOOKUP(C1097,Index!$C$2:$D$182,2,FALSE)</f>
        <v>134</v>
      </c>
      <c r="H1097" t="s">
        <v>55</v>
      </c>
      <c r="I1097">
        <f>VLOOKUP(Table1[[#This Row],[trait_name]],Trait[],2,FALSE)</f>
        <v>6</v>
      </c>
      <c r="J1097" s="30" t="s">
        <v>550</v>
      </c>
      <c r="K1097" s="3" t="s">
        <v>141</v>
      </c>
    </row>
    <row r="1098" spans="1:11">
      <c r="A1098" s="5">
        <v>43277</v>
      </c>
      <c r="B1098" s="5">
        <v>43277</v>
      </c>
      <c r="C1098" t="s">
        <v>127</v>
      </c>
      <c r="D1098" s="3">
        <f>VLOOKUP(C1098,Index!$C$2:$D$182,2,FALSE)</f>
        <v>135</v>
      </c>
      <c r="H1098" t="s">
        <v>16</v>
      </c>
      <c r="I1098">
        <f>VLOOKUP(Table1[[#This Row],[trait_name]],Trait[],2,FALSE)</f>
        <v>6</v>
      </c>
      <c r="J1098" s="30" t="s">
        <v>550</v>
      </c>
      <c r="K1098" s="3" t="s">
        <v>141</v>
      </c>
    </row>
    <row r="1099" spans="1:11">
      <c r="A1099" s="5">
        <v>43277</v>
      </c>
      <c r="B1099" s="5">
        <v>43277</v>
      </c>
      <c r="C1099" t="s">
        <v>128</v>
      </c>
      <c r="D1099" s="3">
        <f>VLOOKUP(C1099,Index!$C$2:$D$182,2,FALSE)</f>
        <v>136</v>
      </c>
      <c r="H1099" t="s">
        <v>13</v>
      </c>
      <c r="I1099">
        <f>VLOOKUP(Table1[[#This Row],[trait_name]],Trait[],2,FALSE)</f>
        <v>6</v>
      </c>
      <c r="J1099" s="30" t="s">
        <v>550</v>
      </c>
      <c r="K1099" s="3" t="s">
        <v>141</v>
      </c>
    </row>
    <row r="1100" spans="1:11">
      <c r="A1100" s="5">
        <v>43277</v>
      </c>
      <c r="B1100" s="5">
        <v>43277</v>
      </c>
      <c r="C1100" t="s">
        <v>131</v>
      </c>
      <c r="D1100" s="3">
        <f>VLOOKUP(C1100,Index!$C$2:$D$182,2,FALSE)</f>
        <v>139</v>
      </c>
      <c r="H1100" t="s">
        <v>13</v>
      </c>
      <c r="I1100">
        <f>VLOOKUP(Table1[[#This Row],[trait_name]],Trait[],2,FALSE)</f>
        <v>6</v>
      </c>
      <c r="J1100" s="30" t="s">
        <v>550</v>
      </c>
      <c r="K1100" s="3" t="s">
        <v>141</v>
      </c>
    </row>
    <row r="1101" spans="1:11">
      <c r="A1101" s="5">
        <v>43277</v>
      </c>
      <c r="B1101" s="5">
        <v>43277</v>
      </c>
      <c r="C1101" t="s">
        <v>132</v>
      </c>
      <c r="D1101" s="3">
        <f>VLOOKUP(C1101,Index!$C$2:$D$182,2,FALSE)</f>
        <v>140</v>
      </c>
      <c r="H1101" t="s">
        <v>13</v>
      </c>
      <c r="I1101">
        <f>VLOOKUP(Table1[[#This Row],[trait_name]],Trait[],2,FALSE)</f>
        <v>6</v>
      </c>
      <c r="J1101" s="30" t="s">
        <v>550</v>
      </c>
      <c r="K1101" s="3" t="s">
        <v>141</v>
      </c>
    </row>
    <row r="1102" spans="1:11">
      <c r="A1102" s="5">
        <v>43278</v>
      </c>
      <c r="B1102" s="5">
        <v>43278</v>
      </c>
      <c r="C1102" t="s">
        <v>137</v>
      </c>
      <c r="D1102" s="3">
        <f>VLOOKUP(C1102,Index!$C$2:$D$182,2,FALSE)</f>
        <v>145</v>
      </c>
      <c r="H1102" t="s">
        <v>16</v>
      </c>
      <c r="I1102">
        <f>VLOOKUP(Table1[[#This Row],[trait_name]],Trait[],2,FALSE)</f>
        <v>6</v>
      </c>
      <c r="J1102" s="30" t="s">
        <v>550</v>
      </c>
      <c r="K1102" s="3" t="s">
        <v>141</v>
      </c>
    </row>
    <row r="1103" spans="1:11">
      <c r="A1103" s="5">
        <v>43278</v>
      </c>
      <c r="B1103" s="5">
        <v>43278</v>
      </c>
      <c r="C1103" t="s">
        <v>139</v>
      </c>
      <c r="D1103" s="3">
        <f>VLOOKUP(C1103,Index!$C$2:$D$182,2,FALSE)</f>
        <v>146</v>
      </c>
      <c r="E1103" t="s">
        <v>140</v>
      </c>
      <c r="G1103" t="s">
        <v>141</v>
      </c>
      <c r="H1103" t="s">
        <v>16</v>
      </c>
      <c r="I1103">
        <f>VLOOKUP(Table1[[#This Row],[trait_name]],Trait[],2,FALSE)</f>
        <v>6</v>
      </c>
      <c r="J1103" s="30" t="s">
        <v>550</v>
      </c>
      <c r="K1103" s="3" t="s">
        <v>141</v>
      </c>
    </row>
    <row r="1104" spans="1:11">
      <c r="A1104" s="5">
        <v>43279</v>
      </c>
      <c r="B1104" s="5">
        <v>43279</v>
      </c>
      <c r="C1104" t="s">
        <v>144</v>
      </c>
      <c r="D1104" s="3">
        <f>VLOOKUP(C1104,Index!$C$2:$D$182,2,FALSE)</f>
        <v>148</v>
      </c>
      <c r="H1104" t="s">
        <v>553</v>
      </c>
      <c r="I1104">
        <f>VLOOKUP(Table1[[#This Row],[trait_name]],Trait[],2,FALSE)</f>
        <v>6</v>
      </c>
      <c r="J1104" s="30" t="s">
        <v>550</v>
      </c>
      <c r="K1104" s="3" t="s">
        <v>141</v>
      </c>
    </row>
    <row r="1105" spans="1:11">
      <c r="A1105" s="5">
        <v>43279</v>
      </c>
      <c r="B1105" s="5">
        <v>43279</v>
      </c>
      <c r="C1105" t="s">
        <v>145</v>
      </c>
      <c r="D1105" s="3">
        <f>VLOOKUP(C1105,Index!$C$2:$D$182,2,FALSE)</f>
        <v>149</v>
      </c>
      <c r="H1105" t="s">
        <v>16</v>
      </c>
      <c r="I1105">
        <f>VLOOKUP(Table1[[#This Row],[trait_name]],Trait[],2,FALSE)</f>
        <v>6</v>
      </c>
      <c r="J1105" s="30" t="s">
        <v>550</v>
      </c>
      <c r="K1105" s="3" t="s">
        <v>141</v>
      </c>
    </row>
    <row r="1106" spans="1:11">
      <c r="A1106" s="5">
        <v>43279</v>
      </c>
      <c r="B1106" s="5">
        <v>43279</v>
      </c>
      <c r="C1106" t="s">
        <v>146</v>
      </c>
      <c r="D1106" s="3">
        <f>VLOOKUP(C1106,Index!$C$2:$D$182,2,FALSE)</f>
        <v>150</v>
      </c>
      <c r="I1106">
        <f>VLOOKUP(Table1[[#This Row],[trait_name]],Trait[],2,FALSE)</f>
        <v>6</v>
      </c>
      <c r="J1106" s="30" t="s">
        <v>550</v>
      </c>
      <c r="K1106" s="26" t="s">
        <v>141</v>
      </c>
    </row>
    <row r="1107" spans="1:11">
      <c r="A1107" s="5">
        <v>43279</v>
      </c>
      <c r="B1107" s="5">
        <v>43279</v>
      </c>
      <c r="C1107" t="s">
        <v>152</v>
      </c>
      <c r="D1107" s="3">
        <f>VLOOKUP(C1107,Index!$C$2:$D$182,2,FALSE)</f>
        <v>156</v>
      </c>
      <c r="H1107" t="s">
        <v>255</v>
      </c>
      <c r="I1107">
        <f>VLOOKUP(Table1[[#This Row],[trait_name]],Trait[],2,FALSE)</f>
        <v>6</v>
      </c>
      <c r="J1107" s="30" t="s">
        <v>550</v>
      </c>
      <c r="K1107" s="3" t="s">
        <v>141</v>
      </c>
    </row>
    <row r="1108" spans="1:11">
      <c r="A1108" s="5">
        <v>43279</v>
      </c>
      <c r="B1108" s="5">
        <v>43279</v>
      </c>
      <c r="C1108" t="s">
        <v>155</v>
      </c>
      <c r="D1108" s="3">
        <f>VLOOKUP(C1108,Index!$C$2:$D$182,2,FALSE)</f>
        <v>159</v>
      </c>
      <c r="G1108" t="s">
        <v>141</v>
      </c>
      <c r="H1108" t="s">
        <v>16</v>
      </c>
      <c r="I1108">
        <f>VLOOKUP(Table1[[#This Row],[trait_name]],Trait[],2,FALSE)</f>
        <v>6</v>
      </c>
      <c r="J1108" s="30" t="s">
        <v>550</v>
      </c>
      <c r="K1108" s="3" t="s">
        <v>141</v>
      </c>
    </row>
    <row r="1109" spans="1:11">
      <c r="A1109" s="5">
        <v>43279</v>
      </c>
      <c r="B1109" s="5">
        <v>43279</v>
      </c>
      <c r="C1109" t="s">
        <v>156</v>
      </c>
      <c r="D1109" s="3">
        <f>VLOOKUP(C1109,Index!$C$2:$D$182,2,FALSE)</f>
        <v>160</v>
      </c>
      <c r="E1109" t="s">
        <v>157</v>
      </c>
      <c r="G1109" t="s">
        <v>141</v>
      </c>
      <c r="H1109" t="s">
        <v>16</v>
      </c>
      <c r="I1109">
        <f>VLOOKUP(Table1[[#This Row],[trait_name]],Trait[],2,FALSE)</f>
        <v>6</v>
      </c>
      <c r="J1109" s="30" t="s">
        <v>550</v>
      </c>
      <c r="K1109" s="3" t="s">
        <v>240</v>
      </c>
    </row>
    <row r="1110" spans="1:11">
      <c r="A1110" s="5">
        <v>43279</v>
      </c>
      <c r="B1110" s="5">
        <v>43279</v>
      </c>
      <c r="C1110" t="s">
        <v>159</v>
      </c>
      <c r="D1110" s="3">
        <f>VLOOKUP(C1110,Index!$C$2:$D$182,2,FALSE)</f>
        <v>162</v>
      </c>
      <c r="H1110" t="s">
        <v>13</v>
      </c>
      <c r="I1110">
        <f>VLOOKUP(Table1[[#This Row],[trait_name]],Trait[],2,FALSE)</f>
        <v>6</v>
      </c>
      <c r="J1110" s="30" t="s">
        <v>550</v>
      </c>
      <c r="K1110" s="3" t="s">
        <v>141</v>
      </c>
    </row>
    <row r="1111" spans="1:11">
      <c r="A1111" s="5">
        <v>43280</v>
      </c>
      <c r="B1111" s="5">
        <v>43280</v>
      </c>
      <c r="C1111" t="s">
        <v>160</v>
      </c>
      <c r="D1111" s="3">
        <f>VLOOKUP(C1111,Index!$C$2:$D$182,2,FALSE)</f>
        <v>163</v>
      </c>
      <c r="H1111" t="s">
        <v>16</v>
      </c>
      <c r="I1111">
        <f>VLOOKUP(Table1[[#This Row],[trait_name]],Trait[],2,FALSE)</f>
        <v>6</v>
      </c>
      <c r="J1111" s="30" t="s">
        <v>550</v>
      </c>
      <c r="K1111" s="3" t="s">
        <v>240</v>
      </c>
    </row>
    <row r="1112" spans="1:11">
      <c r="A1112" s="5">
        <v>43280</v>
      </c>
      <c r="B1112" s="5">
        <v>43280</v>
      </c>
      <c r="C1112" t="s">
        <v>161</v>
      </c>
      <c r="D1112" s="3">
        <f>VLOOKUP(C1112,Index!$C$2:$D$182,2,FALSE)</f>
        <v>164</v>
      </c>
      <c r="H1112" t="s">
        <v>16</v>
      </c>
      <c r="I1112">
        <f>VLOOKUP(Table1[[#This Row],[trait_name]],Trait[],2,FALSE)</f>
        <v>6</v>
      </c>
      <c r="J1112" s="30" t="s">
        <v>550</v>
      </c>
      <c r="K1112" s="3" t="s">
        <v>240</v>
      </c>
    </row>
    <row r="1113" spans="1:11">
      <c r="A1113" s="5">
        <v>43280</v>
      </c>
      <c r="B1113" s="5">
        <v>43280</v>
      </c>
      <c r="C1113" t="s">
        <v>162</v>
      </c>
      <c r="D1113" s="3">
        <f>VLOOKUP(C1113,Index!$C$2:$D$182,2,FALSE)</f>
        <v>165</v>
      </c>
      <c r="G1113" t="s">
        <v>141</v>
      </c>
      <c r="H1113" t="s">
        <v>104</v>
      </c>
      <c r="I1113">
        <f>VLOOKUP(Table1[[#This Row],[trait_name]],Trait[],2,FALSE)</f>
        <v>6</v>
      </c>
      <c r="J1113" s="30" t="s">
        <v>550</v>
      </c>
      <c r="K1113" s="3" t="s">
        <v>141</v>
      </c>
    </row>
    <row r="1114" spans="1:11">
      <c r="A1114" s="5">
        <v>43280</v>
      </c>
      <c r="B1114" s="5">
        <v>43280</v>
      </c>
      <c r="C1114" t="s">
        <v>163</v>
      </c>
      <c r="D1114" s="3">
        <f>VLOOKUP(C1114,Index!$C$2:$D$182,2,FALSE)</f>
        <v>166</v>
      </c>
      <c r="H1114" t="s">
        <v>16</v>
      </c>
      <c r="I1114">
        <f>VLOOKUP(Table1[[#This Row],[trait_name]],Trait[],2,FALSE)</f>
        <v>6</v>
      </c>
      <c r="J1114" s="30" t="s">
        <v>550</v>
      </c>
      <c r="K1114" s="3" t="s">
        <v>141</v>
      </c>
    </row>
    <row r="1115" spans="1:11">
      <c r="A1115" s="5">
        <v>43280</v>
      </c>
      <c r="B1115" s="5">
        <v>43280</v>
      </c>
      <c r="C1115" t="s">
        <v>164</v>
      </c>
      <c r="D1115" s="3">
        <f>VLOOKUP(C1115,Index!$C$2:$D$182,2,FALSE)</f>
        <v>167</v>
      </c>
      <c r="G1115" t="s">
        <v>141</v>
      </c>
      <c r="H1115" t="s">
        <v>554</v>
      </c>
      <c r="I1115">
        <f>VLOOKUP(Table1[[#This Row],[trait_name]],Trait[],2,FALSE)</f>
        <v>6</v>
      </c>
      <c r="J1115" s="30" t="s">
        <v>550</v>
      </c>
      <c r="K1115" s="3" t="s">
        <v>141</v>
      </c>
    </row>
    <row r="1116" spans="1:11">
      <c r="A1116" s="5">
        <v>43280</v>
      </c>
      <c r="B1116" s="5">
        <v>43280</v>
      </c>
      <c r="C1116" t="s">
        <v>166</v>
      </c>
      <c r="D1116" s="3">
        <f>VLOOKUP(C1116,Index!$C$2:$D$182,2,FALSE)</f>
        <v>169</v>
      </c>
      <c r="H1116" t="s">
        <v>242</v>
      </c>
      <c r="I1116">
        <f>VLOOKUP(Table1[[#This Row],[trait_name]],Trait[],2,FALSE)</f>
        <v>6</v>
      </c>
      <c r="J1116" s="30" t="s">
        <v>550</v>
      </c>
      <c r="K1116" s="3" t="s">
        <v>240</v>
      </c>
    </row>
    <row r="1117" spans="1:11">
      <c r="A1117" s="5">
        <v>43280</v>
      </c>
      <c r="B1117" s="5">
        <v>43280</v>
      </c>
      <c r="C1117" t="s">
        <v>167</v>
      </c>
      <c r="D1117" s="3">
        <f>VLOOKUP(C1117,Index!$C$2:$D$182,2,FALSE)</f>
        <v>170</v>
      </c>
      <c r="H1117" t="s">
        <v>55</v>
      </c>
      <c r="I1117">
        <f>VLOOKUP(Table1[[#This Row],[trait_name]],Trait[],2,FALSE)</f>
        <v>6</v>
      </c>
      <c r="J1117" s="30" t="s">
        <v>550</v>
      </c>
      <c r="K1117" s="3" t="s">
        <v>141</v>
      </c>
    </row>
    <row r="1118" spans="1:11">
      <c r="A1118" s="5">
        <v>43280</v>
      </c>
      <c r="B1118" s="5">
        <v>43280</v>
      </c>
      <c r="C1118" t="s">
        <v>168</v>
      </c>
      <c r="D1118" s="3">
        <f>VLOOKUP(C1118,Index!$C$2:$D$182,2,FALSE)</f>
        <v>171</v>
      </c>
      <c r="H1118" t="s">
        <v>255</v>
      </c>
      <c r="I1118">
        <f>VLOOKUP(Table1[[#This Row],[trait_name]],Trait[],2,FALSE)</f>
        <v>6</v>
      </c>
      <c r="J1118" s="30" t="s">
        <v>550</v>
      </c>
      <c r="K1118" s="3" t="s">
        <v>141</v>
      </c>
    </row>
    <row r="1119" spans="1:11">
      <c r="A1119" s="5">
        <v>43280</v>
      </c>
      <c r="B1119" s="5">
        <v>43280</v>
      </c>
      <c r="C1119" t="s">
        <v>169</v>
      </c>
      <c r="D1119" s="3">
        <f>VLOOKUP(C1119,Index!$C$2:$D$182,2,FALSE)</f>
        <v>172</v>
      </c>
      <c r="H1119" t="s">
        <v>13</v>
      </c>
      <c r="I1119">
        <f>VLOOKUP(Table1[[#This Row],[trait_name]],Trait[],2,FALSE)</f>
        <v>6</v>
      </c>
      <c r="J1119" s="30" t="s">
        <v>550</v>
      </c>
      <c r="K1119" s="3" t="s">
        <v>141</v>
      </c>
    </row>
    <row r="1120" spans="1:11">
      <c r="A1120" s="5">
        <v>43280</v>
      </c>
      <c r="B1120" s="5">
        <v>43280</v>
      </c>
      <c r="C1120" t="s">
        <v>170</v>
      </c>
      <c r="D1120" s="3">
        <f>VLOOKUP(C1120,Index!$C$2:$D$182,2,FALSE)</f>
        <v>173</v>
      </c>
      <c r="H1120" t="s">
        <v>13</v>
      </c>
      <c r="I1120">
        <f>VLOOKUP(Table1[[#This Row],[trait_name]],Trait[],2,FALSE)</f>
        <v>6</v>
      </c>
      <c r="J1120" s="30" t="s">
        <v>550</v>
      </c>
      <c r="K1120" s="3" t="s">
        <v>141</v>
      </c>
    </row>
    <row r="1121" spans="1:11">
      <c r="A1121" s="5">
        <v>43281</v>
      </c>
      <c r="B1121" s="5">
        <v>43281</v>
      </c>
      <c r="C1121" t="s">
        <v>171</v>
      </c>
      <c r="D1121" s="3">
        <f>VLOOKUP(C1121,Index!$C$2:$D$182,2,FALSE)</f>
        <v>174</v>
      </c>
      <c r="G1121" t="s">
        <v>141</v>
      </c>
      <c r="H1121" t="s">
        <v>13</v>
      </c>
      <c r="I1121">
        <f>VLOOKUP(Table1[[#This Row],[trait_name]],Trait[],2,FALSE)</f>
        <v>6</v>
      </c>
      <c r="J1121" s="30" t="s">
        <v>550</v>
      </c>
      <c r="K1121" s="3" t="s">
        <v>141</v>
      </c>
    </row>
    <row r="1122" spans="1:11">
      <c r="A1122" s="5">
        <v>43281</v>
      </c>
      <c r="B1122" s="5">
        <v>43281</v>
      </c>
      <c r="C1122" t="s">
        <v>172</v>
      </c>
      <c r="D1122" s="3">
        <f>VLOOKUP(C1122,Index!$C$2:$D$182,2,FALSE)</f>
        <v>175</v>
      </c>
      <c r="H1122" t="s">
        <v>242</v>
      </c>
      <c r="I1122">
        <f>VLOOKUP(Table1[[#This Row],[trait_name]],Trait[],2,FALSE)</f>
        <v>6</v>
      </c>
      <c r="J1122" s="30" t="s">
        <v>550</v>
      </c>
      <c r="K1122" s="3" t="s">
        <v>141</v>
      </c>
    </row>
    <row r="1123" spans="1:11">
      <c r="A1123" s="5">
        <v>43281</v>
      </c>
      <c r="B1123" s="5">
        <v>43281</v>
      </c>
      <c r="C1123" t="s">
        <v>174</v>
      </c>
      <c r="D1123" s="3">
        <f>VLOOKUP(C1123,Index!$C$2:$D$182,2,FALSE)</f>
        <v>177</v>
      </c>
      <c r="F1123" t="s">
        <v>175</v>
      </c>
      <c r="G1123" t="s">
        <v>141</v>
      </c>
      <c r="H1123" t="s">
        <v>13</v>
      </c>
      <c r="I1123">
        <f>VLOOKUP(Table1[[#This Row],[trait_name]],Trait[],2,FALSE)</f>
        <v>6</v>
      </c>
      <c r="J1123" s="30" t="s">
        <v>550</v>
      </c>
      <c r="K1123" s="3" t="s">
        <v>141</v>
      </c>
    </row>
    <row r="1124" spans="1:11">
      <c r="A1124" s="5">
        <v>43281</v>
      </c>
      <c r="B1124" s="5">
        <v>43281</v>
      </c>
      <c r="C1124" t="s">
        <v>176</v>
      </c>
      <c r="D1124" s="3">
        <f>VLOOKUP(C1124,Index!$C$2:$D$182,2,FALSE)</f>
        <v>178</v>
      </c>
      <c r="H1124" t="s">
        <v>13</v>
      </c>
      <c r="I1124">
        <f>VLOOKUP(Table1[[#This Row],[trait_name]],Trait[],2,FALSE)</f>
        <v>6</v>
      </c>
      <c r="J1124" s="30" t="s">
        <v>550</v>
      </c>
      <c r="K1124" s="3" t="s">
        <v>141</v>
      </c>
    </row>
    <row r="1125" spans="1:11">
      <c r="A1125" s="38">
        <v>43283</v>
      </c>
      <c r="B1125" s="38">
        <v>43283</v>
      </c>
      <c r="C1125" s="28" t="s">
        <v>179</v>
      </c>
      <c r="D1125" s="37">
        <f>VLOOKUP(C1125,Index!$C$2:$D$182,2,FALSE)</f>
        <v>181</v>
      </c>
      <c r="H1125" t="s">
        <v>555</v>
      </c>
      <c r="I1125">
        <f>VLOOKUP(Table1[[#This Row],[trait_name]],Trait[],2,FALSE)</f>
        <v>6</v>
      </c>
      <c r="J1125" s="30" t="s">
        <v>550</v>
      </c>
      <c r="K1125" s="3" t="s">
        <v>141</v>
      </c>
    </row>
    <row r="1126" spans="1:11">
      <c r="A1126" s="5">
        <v>43242</v>
      </c>
      <c r="B1126" s="5">
        <v>43242</v>
      </c>
      <c r="C1126" t="s">
        <v>11</v>
      </c>
      <c r="D1126" s="3">
        <f>VLOOKUP(C1126,Index!$C$2:$D$182,2,FALSE)</f>
        <v>1</v>
      </c>
      <c r="F1126" t="s">
        <v>12</v>
      </c>
      <c r="H1126" t="s">
        <v>13</v>
      </c>
      <c r="I1126">
        <f>VLOOKUP(Table1[[#This Row],[trait_name]],Trait[],2,FALSE)</f>
        <v>45</v>
      </c>
      <c r="J1126" s="30" t="s">
        <v>556</v>
      </c>
      <c r="K1126" s="3" t="s">
        <v>557</v>
      </c>
    </row>
    <row r="1127" spans="1:11">
      <c r="A1127" s="5">
        <v>43242</v>
      </c>
      <c r="B1127" s="5">
        <v>43242</v>
      </c>
      <c r="C1127" t="s">
        <v>18</v>
      </c>
      <c r="D1127" s="3">
        <f>VLOOKUP(C1127,Index!$C$2:$D$182,2,FALSE)</f>
        <v>2</v>
      </c>
      <c r="H1127" t="s">
        <v>241</v>
      </c>
      <c r="I1127">
        <f>VLOOKUP(Table1[[#This Row],[trait_name]],Trait[],2,FALSE)</f>
        <v>45</v>
      </c>
      <c r="J1127" s="30" t="s">
        <v>556</v>
      </c>
      <c r="K1127" s="3" t="s">
        <v>558</v>
      </c>
    </row>
    <row r="1128" spans="1:11">
      <c r="A1128" s="5">
        <v>43242</v>
      </c>
      <c r="B1128" s="5">
        <v>43242</v>
      </c>
      <c r="C1128" t="s">
        <v>181</v>
      </c>
      <c r="D1128" s="3">
        <f>VLOOKUP(C1128,Index!$C$2:$D$182,2,FALSE)</f>
        <v>4</v>
      </c>
      <c r="H1128" t="s">
        <v>13</v>
      </c>
      <c r="I1128">
        <f>VLOOKUP(Table1[[#This Row],[trait_name]],Trait[],2,FALSE)</f>
        <v>45</v>
      </c>
      <c r="J1128" s="30" t="s">
        <v>556</v>
      </c>
      <c r="K1128" s="3" t="s">
        <v>557</v>
      </c>
    </row>
    <row r="1129" spans="1:11">
      <c r="A1129" s="5">
        <v>43242</v>
      </c>
      <c r="B1129" s="5">
        <v>43242</v>
      </c>
      <c r="C1129" t="s">
        <v>181</v>
      </c>
      <c r="D1129" s="3">
        <f>VLOOKUP(C1129,Index!$C$2:$D$182,2,FALSE)</f>
        <v>4</v>
      </c>
      <c r="H1129" t="s">
        <v>13</v>
      </c>
      <c r="I1129">
        <f>VLOOKUP(Table1[[#This Row],[trait_name]],Trait[],2,FALSE)</f>
        <v>45</v>
      </c>
      <c r="J1129" s="30" t="s">
        <v>556</v>
      </c>
      <c r="K1129" s="3" t="s">
        <v>558</v>
      </c>
    </row>
    <row r="1130" spans="1:11">
      <c r="A1130" s="5">
        <v>43242</v>
      </c>
      <c r="B1130" s="5">
        <v>43242</v>
      </c>
      <c r="C1130" t="s">
        <v>182</v>
      </c>
      <c r="D1130" s="3">
        <f>VLOOKUP(C1130,Index!$C$2:$D$182,2,FALSE)</f>
        <v>5</v>
      </c>
      <c r="H1130" t="s">
        <v>13</v>
      </c>
      <c r="I1130">
        <f>VLOOKUP(Table1[[#This Row],[trait_name]],Trait[],2,FALSE)</f>
        <v>45</v>
      </c>
      <c r="J1130" s="30" t="s">
        <v>556</v>
      </c>
      <c r="K1130" s="3" t="s">
        <v>558</v>
      </c>
    </row>
    <row r="1131" spans="1:11">
      <c r="A1131" s="5">
        <v>43242</v>
      </c>
      <c r="B1131" s="5">
        <v>43242</v>
      </c>
      <c r="C1131" t="s">
        <v>182</v>
      </c>
      <c r="D1131" s="3">
        <f>VLOOKUP(C1131,Index!$C$2:$D$182,2,FALSE)</f>
        <v>5</v>
      </c>
      <c r="H1131" t="s">
        <v>13</v>
      </c>
      <c r="I1131">
        <f>VLOOKUP(Table1[[#This Row],[trait_name]],Trait[],2,FALSE)</f>
        <v>45</v>
      </c>
      <c r="J1131" s="30" t="s">
        <v>556</v>
      </c>
      <c r="K1131" s="3" t="s">
        <v>557</v>
      </c>
    </row>
    <row r="1132" spans="1:11">
      <c r="A1132" s="5">
        <v>43242</v>
      </c>
      <c r="B1132" s="5">
        <v>43242</v>
      </c>
      <c r="C1132" t="s">
        <v>23</v>
      </c>
      <c r="D1132" s="3">
        <f>VLOOKUP(C1132,Index!$C$2:$D$182,2,FALSE)</f>
        <v>7</v>
      </c>
      <c r="H1132" t="s">
        <v>403</v>
      </c>
      <c r="I1132">
        <f>VLOOKUP(Table1[[#This Row],[trait_name]],Trait[],2,FALSE)</f>
        <v>45</v>
      </c>
      <c r="J1132" s="30" t="s">
        <v>556</v>
      </c>
      <c r="K1132" s="3" t="s">
        <v>558</v>
      </c>
    </row>
    <row r="1133" spans="1:11">
      <c r="A1133" s="5">
        <v>43242</v>
      </c>
      <c r="B1133" s="5">
        <v>43242</v>
      </c>
      <c r="C1133" t="s">
        <v>186</v>
      </c>
      <c r="D1133" s="3">
        <f>VLOOKUP(C1133,Index!$C$2:$D$182,2,FALSE)</f>
        <v>13</v>
      </c>
      <c r="H1133" t="s">
        <v>114</v>
      </c>
      <c r="I1133">
        <f>VLOOKUP(Table1[[#This Row],[trait_name]],Trait[],2,FALSE)</f>
        <v>45</v>
      </c>
      <c r="J1133" s="30" t="s">
        <v>556</v>
      </c>
      <c r="K1133" s="3" t="s">
        <v>558</v>
      </c>
    </row>
    <row r="1134" spans="1:11">
      <c r="A1134" s="5">
        <v>43242</v>
      </c>
      <c r="B1134" s="5">
        <v>43242</v>
      </c>
      <c r="C1134" t="s">
        <v>186</v>
      </c>
      <c r="D1134" s="3">
        <f>VLOOKUP(C1134,Index!$C$2:$D$182,2,FALSE)</f>
        <v>13</v>
      </c>
      <c r="H1134" t="s">
        <v>114</v>
      </c>
      <c r="I1134">
        <f>VLOOKUP(Table1[[#This Row],[trait_name]],Trait[],2,FALSE)</f>
        <v>45</v>
      </c>
      <c r="J1134" s="30" t="s">
        <v>556</v>
      </c>
      <c r="K1134" s="3" t="s">
        <v>559</v>
      </c>
    </row>
    <row r="1135" spans="1:11">
      <c r="A1135" s="5">
        <v>43242</v>
      </c>
      <c r="B1135" s="5">
        <v>43242</v>
      </c>
      <c r="C1135" t="s">
        <v>29</v>
      </c>
      <c r="D1135" s="3">
        <f>VLOOKUP(C1135,Index!$C$2:$D$182,2,FALSE)</f>
        <v>15</v>
      </c>
      <c r="H1135" t="s">
        <v>340</v>
      </c>
      <c r="I1135">
        <f>VLOOKUP(Table1[[#This Row],[trait_name]],Trait[],2,FALSE)</f>
        <v>45</v>
      </c>
      <c r="J1135" s="30" t="s">
        <v>556</v>
      </c>
      <c r="K1135" s="3" t="s">
        <v>558</v>
      </c>
    </row>
    <row r="1136" spans="1:11">
      <c r="A1136" s="5">
        <v>43242</v>
      </c>
      <c r="B1136" s="5">
        <v>43242</v>
      </c>
      <c r="C1136" t="s">
        <v>29</v>
      </c>
      <c r="D1136" s="3">
        <f>VLOOKUP(C1136,Index!$C$2:$D$182,2,FALSE)</f>
        <v>15</v>
      </c>
      <c r="H1136" t="s">
        <v>340</v>
      </c>
      <c r="I1136">
        <f>VLOOKUP(Table1[[#This Row],[trait_name]],Trait[],2,FALSE)</f>
        <v>45</v>
      </c>
      <c r="J1136" s="30" t="s">
        <v>556</v>
      </c>
      <c r="K1136" s="3" t="s">
        <v>559</v>
      </c>
    </row>
    <row r="1137" spans="1:11">
      <c r="A1137" s="5">
        <v>43242</v>
      </c>
      <c r="B1137" s="5">
        <v>43242</v>
      </c>
      <c r="C1137" t="s">
        <v>29</v>
      </c>
      <c r="D1137" s="3">
        <f>VLOOKUP(C1137,Index!$C$2:$D$182,2,FALSE)</f>
        <v>15</v>
      </c>
      <c r="H1137" t="s">
        <v>340</v>
      </c>
      <c r="I1137">
        <f>VLOOKUP(Table1[[#This Row],[trait_name]],Trait[],2,FALSE)</f>
        <v>45</v>
      </c>
      <c r="J1137" s="30" t="s">
        <v>556</v>
      </c>
      <c r="K1137" s="3" t="s">
        <v>557</v>
      </c>
    </row>
    <row r="1138" spans="1:11">
      <c r="A1138" s="5">
        <v>43242</v>
      </c>
      <c r="B1138" s="5">
        <v>43242</v>
      </c>
      <c r="C1138" t="s">
        <v>30</v>
      </c>
      <c r="D1138" s="3">
        <f>VLOOKUP(C1138,Index!$C$2:$D$182,2,FALSE)</f>
        <v>16</v>
      </c>
      <c r="H1138" t="s">
        <v>13</v>
      </c>
      <c r="I1138">
        <f>VLOOKUP(Table1[[#This Row],[trait_name]],Trait[],2,FALSE)</f>
        <v>45</v>
      </c>
      <c r="J1138" s="30" t="s">
        <v>556</v>
      </c>
      <c r="K1138" s="3" t="s">
        <v>558</v>
      </c>
    </row>
    <row r="1139" spans="1:11">
      <c r="A1139" s="5">
        <v>43242</v>
      </c>
      <c r="B1139" s="5">
        <v>43242</v>
      </c>
      <c r="C1139" t="s">
        <v>31</v>
      </c>
      <c r="D1139" s="3">
        <f>VLOOKUP(C1139,Index!$C$2:$D$182,2,FALSE)</f>
        <v>17</v>
      </c>
      <c r="H1139" t="s">
        <v>241</v>
      </c>
      <c r="I1139">
        <f>VLOOKUP(Table1[[#This Row],[trait_name]],Trait[],2,FALSE)</f>
        <v>45</v>
      </c>
      <c r="J1139" s="30" t="s">
        <v>556</v>
      </c>
      <c r="K1139" s="3" t="s">
        <v>557</v>
      </c>
    </row>
    <row r="1140" spans="1:11">
      <c r="A1140" s="5">
        <v>43242</v>
      </c>
      <c r="B1140" s="5">
        <v>43242</v>
      </c>
      <c r="C1140" t="s">
        <v>32</v>
      </c>
      <c r="D1140" s="3">
        <f>VLOOKUP(C1140,Index!$C$2:$D$182,2,FALSE)</f>
        <v>18</v>
      </c>
      <c r="H1140" t="s">
        <v>241</v>
      </c>
      <c r="I1140">
        <f>VLOOKUP(Table1[[#This Row],[trait_name]],Trait[],2,FALSE)</f>
        <v>45</v>
      </c>
      <c r="J1140" s="30" t="s">
        <v>556</v>
      </c>
      <c r="K1140" s="3" t="s">
        <v>557</v>
      </c>
    </row>
    <row r="1141" spans="1:11">
      <c r="A1141" s="5">
        <v>43242</v>
      </c>
      <c r="B1141" s="5">
        <v>43242</v>
      </c>
      <c r="C1141" t="s">
        <v>189</v>
      </c>
      <c r="D1141" s="3">
        <f>VLOOKUP(C1141,Index!$C$2:$D$182,2,FALSE)</f>
        <v>20</v>
      </c>
      <c r="H1141" t="s">
        <v>283</v>
      </c>
      <c r="I1141">
        <f>VLOOKUP(Table1[[#This Row],[trait_name]],Trait[],2,FALSE)</f>
        <v>45</v>
      </c>
      <c r="J1141" s="30" t="s">
        <v>556</v>
      </c>
      <c r="K1141" s="3" t="s">
        <v>558</v>
      </c>
    </row>
    <row r="1142" spans="1:11">
      <c r="A1142" s="5">
        <v>43242</v>
      </c>
      <c r="B1142" s="5">
        <v>43242</v>
      </c>
      <c r="C1142" t="s">
        <v>189</v>
      </c>
      <c r="D1142" s="3">
        <f>VLOOKUP(C1142,Index!$C$2:$D$182,2,FALSE)</f>
        <v>20</v>
      </c>
      <c r="H1142" t="s">
        <v>283</v>
      </c>
      <c r="I1142">
        <f>VLOOKUP(Table1[[#This Row],[trait_name]],Trait[],2,FALSE)</f>
        <v>45</v>
      </c>
      <c r="J1142" s="30" t="s">
        <v>556</v>
      </c>
      <c r="K1142" s="3" t="s">
        <v>557</v>
      </c>
    </row>
    <row r="1143" spans="1:11">
      <c r="A1143" s="5">
        <v>43242</v>
      </c>
      <c r="B1143" s="5">
        <v>43242</v>
      </c>
      <c r="C1143" t="s">
        <v>33</v>
      </c>
      <c r="D1143" s="3">
        <f>VLOOKUP(C1143,Index!$C$2:$D$182,2,FALSE)</f>
        <v>21</v>
      </c>
      <c r="F1143" t="s">
        <v>34</v>
      </c>
      <c r="H1143" t="s">
        <v>13</v>
      </c>
      <c r="I1143">
        <f>VLOOKUP(Table1[[#This Row],[trait_name]],Trait[],2,FALSE)</f>
        <v>45</v>
      </c>
      <c r="J1143" s="30" t="s">
        <v>556</v>
      </c>
      <c r="K1143" s="3" t="s">
        <v>557</v>
      </c>
    </row>
    <row r="1144" spans="1:11">
      <c r="A1144" s="5">
        <v>43242</v>
      </c>
      <c r="B1144" s="5">
        <v>43242</v>
      </c>
      <c r="C1144" t="s">
        <v>33</v>
      </c>
      <c r="D1144" s="3">
        <f>VLOOKUP(C1144,Index!$C$2:$D$182,2,FALSE)</f>
        <v>21</v>
      </c>
      <c r="F1144" t="s">
        <v>34</v>
      </c>
      <c r="H1144" t="s">
        <v>13</v>
      </c>
      <c r="I1144">
        <f>VLOOKUP(Table1[[#This Row],[trait_name]],Trait[],2,FALSE)</f>
        <v>45</v>
      </c>
      <c r="J1144" s="30" t="s">
        <v>556</v>
      </c>
      <c r="K1144" s="3" t="s">
        <v>558</v>
      </c>
    </row>
    <row r="1145" spans="1:11">
      <c r="A1145" s="5">
        <v>43243</v>
      </c>
      <c r="B1145" s="5">
        <v>43243</v>
      </c>
      <c r="C1145" t="s">
        <v>35</v>
      </c>
      <c r="D1145" s="3">
        <f>VLOOKUP(C1145,Index!$C$2:$D$182,2,FALSE)</f>
        <v>22</v>
      </c>
      <c r="H1145" t="s">
        <v>16</v>
      </c>
      <c r="I1145">
        <f>VLOOKUP(Table1[[#This Row],[trait_name]],Trait[],2,FALSE)</f>
        <v>45</v>
      </c>
      <c r="J1145" s="30" t="s">
        <v>556</v>
      </c>
      <c r="K1145" s="3" t="s">
        <v>557</v>
      </c>
    </row>
    <row r="1146" spans="1:11">
      <c r="A1146" s="5">
        <v>43243</v>
      </c>
      <c r="B1146" s="5">
        <v>43243</v>
      </c>
      <c r="C1146" t="s">
        <v>35</v>
      </c>
      <c r="D1146" s="3">
        <f>VLOOKUP(C1146,Index!$C$2:$D$182,2,FALSE)</f>
        <v>22</v>
      </c>
      <c r="H1146" t="s">
        <v>16</v>
      </c>
      <c r="I1146">
        <f>VLOOKUP(Table1[[#This Row],[trait_name]],Trait[],2,FALSE)</f>
        <v>45</v>
      </c>
      <c r="J1146" s="30" t="s">
        <v>556</v>
      </c>
      <c r="K1146" s="3" t="s">
        <v>558</v>
      </c>
    </row>
    <row r="1147" spans="1:11">
      <c r="A1147" s="5">
        <v>43243</v>
      </c>
      <c r="B1147" s="5">
        <v>43243</v>
      </c>
      <c r="C1147" t="s">
        <v>37</v>
      </c>
      <c r="D1147" s="3">
        <f>VLOOKUP(C1147,Index!$C$2:$D$182,2,FALSE)</f>
        <v>23</v>
      </c>
      <c r="H1147" t="s">
        <v>255</v>
      </c>
      <c r="I1147">
        <f>VLOOKUP(Table1[[#This Row],[trait_name]],Trait[],2,FALSE)</f>
        <v>45</v>
      </c>
      <c r="J1147" s="30" t="s">
        <v>556</v>
      </c>
      <c r="K1147" s="3" t="s">
        <v>558</v>
      </c>
    </row>
    <row r="1148" spans="1:11">
      <c r="A1148" s="5">
        <v>43243</v>
      </c>
      <c r="B1148" s="5">
        <v>43243</v>
      </c>
      <c r="C1148" t="s">
        <v>37</v>
      </c>
      <c r="D1148" s="3">
        <f>VLOOKUP(C1148,Index!$C$2:$D$182,2,FALSE)</f>
        <v>23</v>
      </c>
      <c r="H1148" t="s">
        <v>255</v>
      </c>
      <c r="I1148">
        <f>VLOOKUP(Table1[[#This Row],[trait_name]],Trait[],2,FALSE)</f>
        <v>45</v>
      </c>
      <c r="J1148" s="30" t="s">
        <v>556</v>
      </c>
      <c r="K1148" s="3" t="s">
        <v>557</v>
      </c>
    </row>
    <row r="1149" spans="1:11">
      <c r="A1149" s="5">
        <v>43243</v>
      </c>
      <c r="B1149" s="5">
        <v>43243</v>
      </c>
      <c r="C1149" t="s">
        <v>40</v>
      </c>
      <c r="D1149" s="3">
        <f>VLOOKUP(C1149,Index!$C$2:$D$182,2,FALSE)</f>
        <v>25</v>
      </c>
      <c r="H1149" t="s">
        <v>13</v>
      </c>
      <c r="I1149">
        <f>VLOOKUP(Table1[[#This Row],[trait_name]],Trait[],2,FALSE)</f>
        <v>45</v>
      </c>
      <c r="J1149" s="30" t="s">
        <v>556</v>
      </c>
      <c r="K1149" s="3" t="s">
        <v>558</v>
      </c>
    </row>
    <row r="1150" spans="1:11">
      <c r="A1150" s="5">
        <v>43243</v>
      </c>
      <c r="B1150" s="5">
        <v>43243</v>
      </c>
      <c r="C1150" t="s">
        <v>41</v>
      </c>
      <c r="D1150" s="3">
        <f>VLOOKUP(C1150,Index!$C$2:$D$182,2,FALSE)</f>
        <v>26</v>
      </c>
      <c r="H1150" t="s">
        <v>38</v>
      </c>
      <c r="I1150">
        <f>VLOOKUP(Table1[[#This Row],[trait_name]],Trait[],2,FALSE)</f>
        <v>45</v>
      </c>
      <c r="J1150" s="30" t="s">
        <v>556</v>
      </c>
      <c r="K1150" s="3" t="s">
        <v>558</v>
      </c>
    </row>
    <row r="1151" spans="1:11">
      <c r="A1151" s="5">
        <v>43243</v>
      </c>
      <c r="B1151" s="5">
        <v>43243</v>
      </c>
      <c r="C1151" t="s">
        <v>41</v>
      </c>
      <c r="D1151" s="3">
        <f>VLOOKUP(C1151,Index!$C$2:$D$182,2,FALSE)</f>
        <v>26</v>
      </c>
      <c r="H1151" t="s">
        <v>38</v>
      </c>
      <c r="I1151">
        <f>VLOOKUP(Table1[[#This Row],[trait_name]],Trait[],2,FALSE)</f>
        <v>45</v>
      </c>
      <c r="J1151" s="30" t="s">
        <v>556</v>
      </c>
      <c r="K1151" s="3" t="s">
        <v>557</v>
      </c>
    </row>
    <row r="1152" spans="1:11">
      <c r="A1152" s="5">
        <v>43243</v>
      </c>
      <c r="B1152" s="5">
        <v>43243</v>
      </c>
      <c r="C1152" t="s">
        <v>45</v>
      </c>
      <c r="D1152" s="3">
        <f>VLOOKUP(C1152,Index!$C$2:$D$182,2,FALSE)</f>
        <v>30</v>
      </c>
      <c r="H1152" t="s">
        <v>55</v>
      </c>
      <c r="I1152">
        <f>VLOOKUP(Table1[[#This Row],[trait_name]],Trait[],2,FALSE)</f>
        <v>45</v>
      </c>
      <c r="J1152" s="30" t="s">
        <v>556</v>
      </c>
      <c r="K1152" s="3" t="s">
        <v>557</v>
      </c>
    </row>
    <row r="1153" spans="1:11">
      <c r="A1153" s="5">
        <v>43243</v>
      </c>
      <c r="B1153" s="5">
        <v>43243</v>
      </c>
      <c r="C1153" t="s">
        <v>47</v>
      </c>
      <c r="D1153" s="3">
        <f>VLOOKUP(C1153,Index!$C$2:$D$182,2,FALSE)</f>
        <v>32</v>
      </c>
      <c r="H1153" t="s">
        <v>16</v>
      </c>
      <c r="I1153">
        <f>VLOOKUP(Table1[[#This Row],[trait_name]],Trait[],2,FALSE)</f>
        <v>45</v>
      </c>
      <c r="J1153" s="30" t="s">
        <v>556</v>
      </c>
      <c r="K1153" s="3" t="s">
        <v>558</v>
      </c>
    </row>
    <row r="1154" spans="1:11">
      <c r="A1154" s="5">
        <v>43243</v>
      </c>
      <c r="B1154" s="5">
        <v>43243</v>
      </c>
      <c r="C1154" t="s">
        <v>48</v>
      </c>
      <c r="D1154" s="3">
        <f>VLOOKUP(C1154,Index!$C$2:$D$182,2,FALSE)</f>
        <v>33</v>
      </c>
      <c r="H1154" t="s">
        <v>114</v>
      </c>
      <c r="I1154">
        <f>VLOOKUP(Table1[[#This Row],[trait_name]],Trait[],2,FALSE)</f>
        <v>45</v>
      </c>
      <c r="J1154" s="30" t="s">
        <v>556</v>
      </c>
      <c r="K1154" s="3" t="s">
        <v>558</v>
      </c>
    </row>
    <row r="1155" spans="1:11">
      <c r="A1155" s="5">
        <v>43243</v>
      </c>
      <c r="B1155" s="5">
        <v>43243</v>
      </c>
      <c r="C1155" t="s">
        <v>50</v>
      </c>
      <c r="D1155" s="3">
        <f>VLOOKUP(C1155,Index!$C$2:$D$182,2,FALSE)</f>
        <v>34</v>
      </c>
      <c r="H1155" t="s">
        <v>241</v>
      </c>
      <c r="I1155">
        <f>VLOOKUP(Table1[[#This Row],[trait_name]],Trait[],2,FALSE)</f>
        <v>45</v>
      </c>
      <c r="J1155" s="30" t="s">
        <v>556</v>
      </c>
      <c r="K1155" s="3" t="s">
        <v>557</v>
      </c>
    </row>
    <row r="1156" spans="1:11">
      <c r="A1156" s="5">
        <v>43243</v>
      </c>
      <c r="B1156" s="5">
        <v>43243</v>
      </c>
      <c r="C1156" t="s">
        <v>51</v>
      </c>
      <c r="D1156" s="3">
        <f>VLOOKUP(C1156,Index!$C$2:$D$182,2,FALSE)</f>
        <v>35</v>
      </c>
      <c r="H1156" t="s">
        <v>13</v>
      </c>
      <c r="I1156">
        <f>VLOOKUP(Table1[[#This Row],[trait_name]],Trait[],2,FALSE)</f>
        <v>45</v>
      </c>
      <c r="J1156" s="30" t="s">
        <v>556</v>
      </c>
      <c r="K1156" s="3" t="s">
        <v>559</v>
      </c>
    </row>
    <row r="1157" spans="1:11">
      <c r="A1157" s="5">
        <v>43243</v>
      </c>
      <c r="B1157" s="5">
        <v>43243</v>
      </c>
      <c r="C1157" t="s">
        <v>51</v>
      </c>
      <c r="D1157" s="3">
        <f>VLOOKUP(C1157,Index!$C$2:$D$182,2,FALSE)</f>
        <v>35</v>
      </c>
      <c r="H1157" t="s">
        <v>108</v>
      </c>
      <c r="I1157">
        <f>VLOOKUP(Table1[[#This Row],[trait_name]],Trait[],2,FALSE)</f>
        <v>45</v>
      </c>
      <c r="J1157" s="30" t="s">
        <v>556</v>
      </c>
      <c r="K1157" s="3" t="s">
        <v>557</v>
      </c>
    </row>
    <row r="1158" spans="1:11">
      <c r="A1158" s="5">
        <v>43243</v>
      </c>
      <c r="B1158" s="5">
        <v>43243</v>
      </c>
      <c r="C1158" t="s">
        <v>51</v>
      </c>
      <c r="D1158" s="3">
        <f>VLOOKUP(C1158,Index!$C$2:$D$182,2,FALSE)</f>
        <v>35</v>
      </c>
      <c r="H1158" t="s">
        <v>108</v>
      </c>
      <c r="I1158">
        <f>VLOOKUP(Table1[[#This Row],[trait_name]],Trait[],2,FALSE)</f>
        <v>45</v>
      </c>
      <c r="J1158" s="30" t="s">
        <v>556</v>
      </c>
      <c r="K1158" s="3" t="s">
        <v>558</v>
      </c>
    </row>
    <row r="1159" spans="1:11">
      <c r="A1159" s="5">
        <v>43244</v>
      </c>
      <c r="B1159" s="5">
        <v>43244</v>
      </c>
      <c r="C1159" t="s">
        <v>53</v>
      </c>
      <c r="D1159" s="3">
        <f>VLOOKUP(C1159,Index!$C$2:$D$182,2,FALSE)</f>
        <v>37</v>
      </c>
      <c r="H1159" t="s">
        <v>19</v>
      </c>
      <c r="I1159">
        <f>VLOOKUP(Table1[[#This Row],[trait_name]],Trait[],2,FALSE)</f>
        <v>45</v>
      </c>
      <c r="J1159" s="30" t="s">
        <v>556</v>
      </c>
      <c r="K1159" s="3" t="s">
        <v>558</v>
      </c>
    </row>
    <row r="1160" spans="1:11">
      <c r="A1160" s="5">
        <v>43244</v>
      </c>
      <c r="B1160" s="5">
        <v>43244</v>
      </c>
      <c r="C1160" t="s">
        <v>54</v>
      </c>
      <c r="D1160" s="3">
        <f>VLOOKUP(C1160,Index!$C$2:$D$182,2,FALSE)</f>
        <v>40</v>
      </c>
      <c r="H1160" t="s">
        <v>55</v>
      </c>
      <c r="I1160">
        <f>VLOOKUP(Table1[[#This Row],[trait_name]],Trait[],2,FALSE)</f>
        <v>45</v>
      </c>
      <c r="J1160" s="30" t="s">
        <v>556</v>
      </c>
      <c r="K1160" s="3" t="s">
        <v>558</v>
      </c>
    </row>
    <row r="1161" spans="1:11">
      <c r="A1161" s="5">
        <v>43244</v>
      </c>
      <c r="B1161" s="5">
        <v>43244</v>
      </c>
      <c r="C1161" t="s">
        <v>194</v>
      </c>
      <c r="D1161" s="3">
        <f>VLOOKUP(C1161,Index!$C$2:$D$182,2,FALSE)</f>
        <v>42</v>
      </c>
      <c r="H1161" t="s">
        <v>297</v>
      </c>
      <c r="I1161">
        <f>VLOOKUP(Table1[[#This Row],[trait_name]],Trait[],2,FALSE)</f>
        <v>45</v>
      </c>
      <c r="J1161" s="30" t="s">
        <v>556</v>
      </c>
      <c r="K1161" s="3" t="s">
        <v>558</v>
      </c>
    </row>
    <row r="1162" spans="1:11">
      <c r="A1162" s="5">
        <v>43244</v>
      </c>
      <c r="B1162" s="5">
        <v>43244</v>
      </c>
      <c r="C1162" t="s">
        <v>194</v>
      </c>
      <c r="D1162" s="3">
        <f>VLOOKUP(C1162,Index!$C$2:$D$182,2,FALSE)</f>
        <v>42</v>
      </c>
      <c r="H1162" t="s">
        <v>297</v>
      </c>
      <c r="I1162">
        <f>VLOOKUP(Table1[[#This Row],[trait_name]],Trait[],2,FALSE)</f>
        <v>45</v>
      </c>
      <c r="J1162" s="30" t="s">
        <v>556</v>
      </c>
      <c r="K1162" s="3" t="s">
        <v>557</v>
      </c>
    </row>
    <row r="1163" spans="1:11">
      <c r="A1163" s="5">
        <v>43244</v>
      </c>
      <c r="B1163" s="5">
        <v>43244</v>
      </c>
      <c r="C1163" t="s">
        <v>194</v>
      </c>
      <c r="D1163" s="3">
        <f>VLOOKUP(C1163,Index!$C$2:$D$182,2,FALSE)</f>
        <v>42</v>
      </c>
      <c r="H1163" t="s">
        <v>297</v>
      </c>
      <c r="I1163">
        <f>VLOOKUP(Table1[[#This Row],[trait_name]],Trait[],2,FALSE)</f>
        <v>45</v>
      </c>
      <c r="J1163" s="30" t="s">
        <v>556</v>
      </c>
      <c r="K1163" s="3" t="s">
        <v>559</v>
      </c>
    </row>
    <row r="1164" spans="1:11">
      <c r="A1164" s="5">
        <v>43244</v>
      </c>
      <c r="B1164" s="5">
        <v>43244</v>
      </c>
      <c r="C1164" t="s">
        <v>57</v>
      </c>
      <c r="D1164" s="3">
        <f>VLOOKUP(C1164,Index!$C$2:$D$182,2,FALSE)</f>
        <v>43</v>
      </c>
      <c r="H1164" t="s">
        <v>104</v>
      </c>
      <c r="I1164">
        <f>VLOOKUP(Table1[[#This Row],[trait_name]],Trait[],2,FALSE)</f>
        <v>45</v>
      </c>
      <c r="J1164" s="30" t="s">
        <v>556</v>
      </c>
      <c r="K1164" s="3" t="s">
        <v>557</v>
      </c>
    </row>
    <row r="1165" spans="1:11">
      <c r="A1165" s="5">
        <v>43244</v>
      </c>
      <c r="B1165" s="5">
        <v>43244</v>
      </c>
      <c r="C1165" t="s">
        <v>195</v>
      </c>
      <c r="D1165" s="3">
        <f>VLOOKUP(C1165,Index!$C$2:$D$182,2,FALSE)</f>
        <v>44</v>
      </c>
      <c r="H1165" t="s">
        <v>340</v>
      </c>
      <c r="I1165">
        <f>VLOOKUP(Table1[[#This Row],[trait_name]],Trait[],2,FALSE)</f>
        <v>45</v>
      </c>
      <c r="J1165" s="30" t="s">
        <v>556</v>
      </c>
      <c r="K1165" s="3" t="s">
        <v>558</v>
      </c>
    </row>
    <row r="1166" spans="1:11">
      <c r="A1166" s="5">
        <v>43244</v>
      </c>
      <c r="B1166" s="5">
        <v>43244</v>
      </c>
      <c r="C1166" t="s">
        <v>195</v>
      </c>
      <c r="D1166" s="3">
        <f>VLOOKUP(C1166,Index!$C$2:$D$182,2,FALSE)</f>
        <v>44</v>
      </c>
      <c r="H1166" t="s">
        <v>340</v>
      </c>
      <c r="I1166">
        <f>VLOOKUP(Table1[[#This Row],[trait_name]],Trait[],2,FALSE)</f>
        <v>45</v>
      </c>
      <c r="J1166" s="30" t="s">
        <v>556</v>
      </c>
      <c r="K1166" s="3" t="s">
        <v>557</v>
      </c>
    </row>
    <row r="1167" spans="1:11">
      <c r="A1167" s="5">
        <v>43244</v>
      </c>
      <c r="B1167" s="5">
        <v>43244</v>
      </c>
      <c r="C1167" t="s">
        <v>196</v>
      </c>
      <c r="D1167" s="3">
        <f>VLOOKUP(C1167,Index!$C$2:$D$182,2,FALSE)</f>
        <v>45</v>
      </c>
      <c r="H1167" t="s">
        <v>13</v>
      </c>
      <c r="I1167">
        <f>VLOOKUP(Table1[[#This Row],[trait_name]],Trait[],2,FALSE)</f>
        <v>45</v>
      </c>
      <c r="J1167" s="30" t="s">
        <v>556</v>
      </c>
      <c r="K1167" s="3" t="s">
        <v>557</v>
      </c>
    </row>
    <row r="1168" spans="1:11">
      <c r="A1168" s="5">
        <v>43244</v>
      </c>
      <c r="B1168" s="5">
        <v>43244</v>
      </c>
      <c r="C1168" t="s">
        <v>196</v>
      </c>
      <c r="D1168" s="3">
        <f>VLOOKUP(C1168,Index!$C$2:$D$182,2,FALSE)</f>
        <v>45</v>
      </c>
      <c r="H1168" t="s">
        <v>13</v>
      </c>
      <c r="I1168">
        <f>VLOOKUP(Table1[[#This Row],[trait_name]],Trait[],2,FALSE)</f>
        <v>45</v>
      </c>
      <c r="J1168" s="30" t="s">
        <v>556</v>
      </c>
      <c r="K1168" s="3" t="s">
        <v>558</v>
      </c>
    </row>
    <row r="1169" spans="1:11">
      <c r="A1169" s="5">
        <v>43244</v>
      </c>
      <c r="B1169" s="5">
        <v>43244</v>
      </c>
      <c r="C1169" t="s">
        <v>58</v>
      </c>
      <c r="D1169" s="3">
        <f>VLOOKUP(C1169,Index!$C$2:$D$182,2,FALSE)</f>
        <v>46</v>
      </c>
      <c r="H1169" t="s">
        <v>13</v>
      </c>
      <c r="I1169">
        <f>VLOOKUP(Table1[[#This Row],[trait_name]],Trait[],2,FALSE)</f>
        <v>45</v>
      </c>
      <c r="J1169" s="30" t="s">
        <v>556</v>
      </c>
      <c r="K1169" s="3" t="s">
        <v>558</v>
      </c>
    </row>
    <row r="1170" spans="1:11">
      <c r="A1170" s="5">
        <v>43244</v>
      </c>
      <c r="B1170" s="5">
        <v>43244</v>
      </c>
      <c r="C1170" t="s">
        <v>58</v>
      </c>
      <c r="D1170" s="3">
        <f>VLOOKUP(C1170,Index!$C$2:$D$182,2,FALSE)</f>
        <v>46</v>
      </c>
      <c r="H1170" t="s">
        <v>13</v>
      </c>
      <c r="I1170">
        <f>VLOOKUP(Table1[[#This Row],[trait_name]],Trait[],2,FALSE)</f>
        <v>45</v>
      </c>
      <c r="J1170" s="30" t="s">
        <v>556</v>
      </c>
      <c r="K1170" s="3" t="s">
        <v>557</v>
      </c>
    </row>
    <row r="1171" spans="1:11">
      <c r="A1171" s="5">
        <v>43244</v>
      </c>
      <c r="B1171" s="5">
        <v>43244</v>
      </c>
      <c r="C1171" t="s">
        <v>59</v>
      </c>
      <c r="D1171" s="3">
        <f>VLOOKUP(C1171,Index!$C$2:$D$182,2,FALSE)</f>
        <v>47</v>
      </c>
      <c r="H1171" t="s">
        <v>19</v>
      </c>
      <c r="I1171">
        <f>VLOOKUP(Table1[[#This Row],[trait_name]],Trait[],2,FALSE)</f>
        <v>45</v>
      </c>
      <c r="J1171" s="30" t="s">
        <v>556</v>
      </c>
      <c r="K1171" s="3" t="s">
        <v>558</v>
      </c>
    </row>
    <row r="1172" spans="1:11">
      <c r="A1172" s="5">
        <v>43244</v>
      </c>
      <c r="B1172" s="5">
        <v>43244</v>
      </c>
      <c r="C1172" t="s">
        <v>59</v>
      </c>
      <c r="D1172" s="3">
        <f>VLOOKUP(C1172,Index!$C$2:$D$182,2,FALSE)</f>
        <v>47</v>
      </c>
      <c r="H1172" t="s">
        <v>19</v>
      </c>
      <c r="I1172">
        <f>VLOOKUP(Table1[[#This Row],[trait_name]],Trait[],2,FALSE)</f>
        <v>45</v>
      </c>
      <c r="J1172" s="30" t="s">
        <v>556</v>
      </c>
      <c r="K1172" s="3" t="s">
        <v>557</v>
      </c>
    </row>
    <row r="1173" spans="1:11">
      <c r="A1173" s="5">
        <v>43244</v>
      </c>
      <c r="B1173" s="5">
        <v>43244</v>
      </c>
      <c r="C1173" t="s">
        <v>197</v>
      </c>
      <c r="D1173" s="3">
        <f>VLOOKUP(C1173,Index!$C$2:$D$182,2,FALSE)</f>
        <v>48</v>
      </c>
      <c r="H1173" t="s">
        <v>13</v>
      </c>
      <c r="I1173">
        <f>VLOOKUP(Table1[[#This Row],[trait_name]],Trait[],2,FALSE)</f>
        <v>45</v>
      </c>
      <c r="J1173" s="30" t="s">
        <v>556</v>
      </c>
      <c r="K1173" s="3" t="s">
        <v>558</v>
      </c>
    </row>
    <row r="1174" spans="1:11">
      <c r="A1174" s="5">
        <v>43244</v>
      </c>
      <c r="B1174" s="5">
        <v>43244</v>
      </c>
      <c r="C1174" t="s">
        <v>197</v>
      </c>
      <c r="D1174" s="3">
        <f>VLOOKUP(C1174,Index!$C$2:$D$182,2,FALSE)</f>
        <v>48</v>
      </c>
      <c r="H1174" t="s">
        <v>13</v>
      </c>
      <c r="I1174">
        <f>VLOOKUP(Table1[[#This Row],[trait_name]],Trait[],2,FALSE)</f>
        <v>45</v>
      </c>
      <c r="J1174" s="30" t="s">
        <v>556</v>
      </c>
      <c r="K1174" s="3" t="s">
        <v>557</v>
      </c>
    </row>
    <row r="1175" spans="1:11">
      <c r="A1175" s="5">
        <v>43244</v>
      </c>
      <c r="B1175" s="5">
        <v>43244</v>
      </c>
      <c r="C1175" t="s">
        <v>198</v>
      </c>
      <c r="D1175" s="3">
        <f>VLOOKUP(C1175,Index!$C$2:$D$182,2,FALSE)</f>
        <v>49</v>
      </c>
      <c r="H1175" t="s">
        <v>13</v>
      </c>
      <c r="I1175">
        <f>VLOOKUP(Table1[[#This Row],[trait_name]],Trait[],2,FALSE)</f>
        <v>45</v>
      </c>
      <c r="J1175" s="30" t="s">
        <v>556</v>
      </c>
      <c r="K1175" s="3" t="s">
        <v>557</v>
      </c>
    </row>
    <row r="1176" spans="1:11">
      <c r="A1176" s="5">
        <v>43244</v>
      </c>
      <c r="B1176" s="5">
        <v>43244</v>
      </c>
      <c r="C1176" t="s">
        <v>198</v>
      </c>
      <c r="D1176" s="3">
        <f>VLOOKUP(C1176,Index!$C$2:$D$182,2,FALSE)</f>
        <v>49</v>
      </c>
      <c r="H1176" t="s">
        <v>13</v>
      </c>
      <c r="I1176">
        <f>VLOOKUP(Table1[[#This Row],[trait_name]],Trait[],2,FALSE)</f>
        <v>45</v>
      </c>
      <c r="J1176" s="30" t="s">
        <v>556</v>
      </c>
      <c r="K1176" s="3" t="s">
        <v>558</v>
      </c>
    </row>
    <row r="1177" spans="1:11">
      <c r="A1177" s="5">
        <v>43244</v>
      </c>
      <c r="B1177" s="5">
        <v>43244</v>
      </c>
      <c r="C1177" t="s">
        <v>61</v>
      </c>
      <c r="D1177" s="3">
        <f>VLOOKUP(C1177,Index!$C$2:$D$182,2,FALSE)</f>
        <v>50</v>
      </c>
      <c r="H1177" t="s">
        <v>104</v>
      </c>
      <c r="I1177">
        <f>VLOOKUP(Table1[[#This Row],[trait_name]],Trait[],2,FALSE)</f>
        <v>45</v>
      </c>
      <c r="J1177" s="30" t="s">
        <v>556</v>
      </c>
      <c r="K1177" s="3" t="s">
        <v>558</v>
      </c>
    </row>
    <row r="1178" spans="1:11">
      <c r="A1178" s="5">
        <v>43244</v>
      </c>
      <c r="B1178" s="5">
        <v>43244</v>
      </c>
      <c r="C1178" t="s">
        <v>61</v>
      </c>
      <c r="D1178" s="3">
        <f>VLOOKUP(C1178,Index!$C$2:$D$182,2,FALSE)</f>
        <v>50</v>
      </c>
      <c r="H1178" t="s">
        <v>104</v>
      </c>
      <c r="I1178">
        <f>VLOOKUP(Table1[[#This Row],[trait_name]],Trait[],2,FALSE)</f>
        <v>45</v>
      </c>
      <c r="J1178" s="30" t="s">
        <v>556</v>
      </c>
      <c r="K1178" s="3" t="s">
        <v>557</v>
      </c>
    </row>
    <row r="1179" spans="1:11">
      <c r="A1179" s="5">
        <v>43245</v>
      </c>
      <c r="B1179" s="5">
        <v>43245</v>
      </c>
      <c r="C1179" t="s">
        <v>62</v>
      </c>
      <c r="D1179" s="3">
        <f>VLOOKUP(C1179,Index!$C$2:$D$182,2,FALSE)</f>
        <v>51</v>
      </c>
      <c r="H1179" t="s">
        <v>55</v>
      </c>
      <c r="I1179">
        <f>VLOOKUP(Table1[[#This Row],[trait_name]],Trait[],2,FALSE)</f>
        <v>45</v>
      </c>
      <c r="J1179" s="30" t="s">
        <v>556</v>
      </c>
      <c r="K1179" s="3" t="s">
        <v>558</v>
      </c>
    </row>
    <row r="1180" spans="1:11">
      <c r="A1180" s="5">
        <v>43245</v>
      </c>
      <c r="B1180" s="5">
        <v>43245</v>
      </c>
      <c r="C1180" t="s">
        <v>62</v>
      </c>
      <c r="D1180" s="3">
        <f>VLOOKUP(C1180,Index!$C$2:$D$182,2,FALSE)</f>
        <v>51</v>
      </c>
      <c r="H1180" t="s">
        <v>55</v>
      </c>
      <c r="I1180">
        <f>VLOOKUP(Table1[[#This Row],[trait_name]],Trait[],2,FALSE)</f>
        <v>45</v>
      </c>
      <c r="J1180" s="30" t="s">
        <v>556</v>
      </c>
      <c r="K1180" s="3" t="s">
        <v>557</v>
      </c>
    </row>
    <row r="1181" spans="1:11">
      <c r="A1181" s="5">
        <v>43245</v>
      </c>
      <c r="B1181" s="5">
        <v>43245</v>
      </c>
      <c r="C1181" t="s">
        <v>199</v>
      </c>
      <c r="D1181" s="3">
        <f>VLOOKUP(C1181,Index!$C$2:$D$182,2,FALSE)</f>
        <v>52</v>
      </c>
      <c r="H1181" t="s">
        <v>114</v>
      </c>
      <c r="I1181">
        <f>VLOOKUP(Table1[[#This Row],[trait_name]],Trait[],2,FALSE)</f>
        <v>45</v>
      </c>
      <c r="J1181" s="30" t="s">
        <v>556</v>
      </c>
      <c r="K1181" s="3" t="s">
        <v>557</v>
      </c>
    </row>
    <row r="1182" spans="1:11">
      <c r="A1182" s="5">
        <v>43245</v>
      </c>
      <c r="B1182" s="5">
        <v>43245</v>
      </c>
      <c r="C1182" t="s">
        <v>199</v>
      </c>
      <c r="D1182" s="3">
        <f>VLOOKUP(C1182,Index!$C$2:$D$182,2,FALSE)</f>
        <v>52</v>
      </c>
      <c r="H1182" t="s">
        <v>16</v>
      </c>
      <c r="I1182">
        <f>VLOOKUP(Table1[[#This Row],[trait_name]],Trait[],2,FALSE)</f>
        <v>45</v>
      </c>
      <c r="J1182" s="30" t="s">
        <v>556</v>
      </c>
      <c r="K1182" s="3" t="s">
        <v>558</v>
      </c>
    </row>
    <row r="1183" spans="1:11">
      <c r="A1183" s="5">
        <v>43245</v>
      </c>
      <c r="B1183" s="5">
        <v>43245</v>
      </c>
      <c r="C1183" t="s">
        <v>63</v>
      </c>
      <c r="D1183" s="3">
        <f>VLOOKUP(C1183,Index!$C$2:$D$182,2,FALSE)</f>
        <v>53</v>
      </c>
      <c r="H1183" t="s">
        <v>55</v>
      </c>
      <c r="I1183">
        <f>VLOOKUP(Table1[[#This Row],[trait_name]],Trait[],2,FALSE)</f>
        <v>45</v>
      </c>
      <c r="J1183" s="30" t="s">
        <v>556</v>
      </c>
      <c r="K1183" s="3" t="s">
        <v>557</v>
      </c>
    </row>
    <row r="1184" spans="1:11">
      <c r="A1184" s="5">
        <v>43245</v>
      </c>
      <c r="B1184" s="5">
        <v>43245</v>
      </c>
      <c r="C1184" t="s">
        <v>63</v>
      </c>
      <c r="D1184" s="3">
        <f>VLOOKUP(C1184,Index!$C$2:$D$182,2,FALSE)</f>
        <v>53</v>
      </c>
      <c r="H1184" t="s">
        <v>55</v>
      </c>
      <c r="I1184">
        <f>VLOOKUP(Table1[[#This Row],[trait_name]],Trait[],2,FALSE)</f>
        <v>45</v>
      </c>
      <c r="J1184" s="30" t="s">
        <v>556</v>
      </c>
      <c r="K1184" s="3" t="s">
        <v>559</v>
      </c>
    </row>
    <row r="1185" spans="1:11">
      <c r="A1185" s="5">
        <v>43245</v>
      </c>
      <c r="B1185" s="5">
        <v>43245</v>
      </c>
      <c r="C1185" t="s">
        <v>64</v>
      </c>
      <c r="D1185" s="3">
        <f>VLOOKUP(C1185,Index!$C$2:$D$182,2,FALSE)</f>
        <v>54</v>
      </c>
      <c r="H1185" t="s">
        <v>19</v>
      </c>
      <c r="I1185">
        <f>VLOOKUP(Table1[[#This Row],[trait_name]],Trait[],2,FALSE)</f>
        <v>45</v>
      </c>
      <c r="J1185" s="30" t="s">
        <v>556</v>
      </c>
      <c r="K1185" s="3" t="s">
        <v>557</v>
      </c>
    </row>
    <row r="1186" spans="1:11">
      <c r="A1186" s="5">
        <v>43245</v>
      </c>
      <c r="B1186" s="5">
        <v>43245</v>
      </c>
      <c r="C1186" t="s">
        <v>200</v>
      </c>
      <c r="D1186" s="3">
        <f>VLOOKUP(C1186,Index!$C$2:$D$182,2,FALSE)</f>
        <v>55</v>
      </c>
      <c r="H1186" t="s">
        <v>13</v>
      </c>
      <c r="I1186">
        <f>VLOOKUP(Table1[[#This Row],[trait_name]],Trait[],2,FALSE)</f>
        <v>45</v>
      </c>
      <c r="J1186" s="30" t="s">
        <v>556</v>
      </c>
      <c r="K1186" s="3" t="s">
        <v>558</v>
      </c>
    </row>
    <row r="1187" spans="1:11">
      <c r="A1187" s="5">
        <v>43245</v>
      </c>
      <c r="B1187" s="5">
        <v>43245</v>
      </c>
      <c r="C1187" t="s">
        <v>200</v>
      </c>
      <c r="D1187" s="3">
        <f>VLOOKUP(C1187,Index!$C$2:$D$182,2,FALSE)</f>
        <v>55</v>
      </c>
      <c r="H1187" t="s">
        <v>13</v>
      </c>
      <c r="I1187">
        <f>VLOOKUP(Table1[[#This Row],[trait_name]],Trait[],2,FALSE)</f>
        <v>45</v>
      </c>
      <c r="J1187" s="30" t="s">
        <v>556</v>
      </c>
      <c r="K1187" s="3" t="s">
        <v>557</v>
      </c>
    </row>
    <row r="1188" spans="1:11">
      <c r="A1188" s="5">
        <v>43245</v>
      </c>
      <c r="B1188" s="5">
        <v>43245</v>
      </c>
      <c r="C1188" t="s">
        <v>65</v>
      </c>
      <c r="D1188" s="3">
        <f>VLOOKUP(C1188,Index!$C$2:$D$182,2,FALSE)</f>
        <v>56</v>
      </c>
      <c r="H1188" t="s">
        <v>55</v>
      </c>
      <c r="I1188">
        <f>VLOOKUP(Table1[[#This Row],[trait_name]],Trait[],2,FALSE)</f>
        <v>45</v>
      </c>
      <c r="J1188" s="30" t="s">
        <v>556</v>
      </c>
      <c r="K1188" s="3" t="s">
        <v>557</v>
      </c>
    </row>
    <row r="1189" spans="1:11">
      <c r="A1189" s="5">
        <v>43245</v>
      </c>
      <c r="B1189" s="5">
        <v>43245</v>
      </c>
      <c r="C1189" t="s">
        <v>201</v>
      </c>
      <c r="D1189" s="3">
        <f>VLOOKUP(C1189,Index!$C$2:$D$182,2,FALSE)</f>
        <v>57</v>
      </c>
      <c r="H1189" t="s">
        <v>55</v>
      </c>
      <c r="I1189">
        <f>VLOOKUP(Table1[[#This Row],[trait_name]],Trait[],2,FALSE)</f>
        <v>45</v>
      </c>
      <c r="J1189" s="30" t="s">
        <v>556</v>
      </c>
      <c r="K1189" s="3" t="s">
        <v>558</v>
      </c>
    </row>
    <row r="1190" spans="1:11">
      <c r="A1190" s="5">
        <v>43245</v>
      </c>
      <c r="B1190" s="5">
        <v>43245</v>
      </c>
      <c r="C1190" t="s">
        <v>201</v>
      </c>
      <c r="D1190" s="3">
        <f>VLOOKUP(C1190,Index!$C$2:$D$182,2,FALSE)</f>
        <v>57</v>
      </c>
      <c r="H1190" t="s">
        <v>55</v>
      </c>
      <c r="I1190">
        <f>VLOOKUP(Table1[[#This Row],[trait_name]],Trait[],2,FALSE)</f>
        <v>45</v>
      </c>
      <c r="J1190" s="30" t="s">
        <v>556</v>
      </c>
      <c r="K1190" s="3" t="s">
        <v>557</v>
      </c>
    </row>
    <row r="1191" spans="1:11">
      <c r="A1191" s="5">
        <v>43245</v>
      </c>
      <c r="B1191" s="5">
        <v>43245</v>
      </c>
      <c r="C1191" t="s">
        <v>201</v>
      </c>
      <c r="D1191" s="3">
        <f>VLOOKUP(C1191,Index!$C$2:$D$182,2,FALSE)</f>
        <v>57</v>
      </c>
      <c r="H1191" t="s">
        <v>55</v>
      </c>
      <c r="I1191">
        <f>VLOOKUP(Table1[[#This Row],[trait_name]],Trait[],2,FALSE)</f>
        <v>45</v>
      </c>
      <c r="J1191" s="30" t="s">
        <v>556</v>
      </c>
      <c r="K1191" s="3" t="s">
        <v>559</v>
      </c>
    </row>
    <row r="1192" spans="1:11">
      <c r="A1192" s="5">
        <v>43245</v>
      </c>
      <c r="B1192" s="5">
        <v>43245</v>
      </c>
      <c r="C1192" t="s">
        <v>66</v>
      </c>
      <c r="D1192" s="3">
        <f>VLOOKUP(C1192,Index!$C$2:$D$182,2,FALSE)</f>
        <v>58</v>
      </c>
      <c r="H1192" t="s">
        <v>340</v>
      </c>
      <c r="I1192">
        <f>VLOOKUP(Table1[[#This Row],[trait_name]],Trait[],2,FALSE)</f>
        <v>45</v>
      </c>
      <c r="J1192" s="30" t="s">
        <v>556</v>
      </c>
      <c r="K1192" s="3" t="s">
        <v>557</v>
      </c>
    </row>
    <row r="1193" spans="1:11">
      <c r="A1193" s="5">
        <v>43245</v>
      </c>
      <c r="B1193" s="5">
        <v>43245</v>
      </c>
      <c r="C1193" t="s">
        <v>66</v>
      </c>
      <c r="D1193" s="3">
        <f>VLOOKUP(C1193,Index!$C$2:$D$182,2,FALSE)</f>
        <v>58</v>
      </c>
      <c r="H1193" t="s">
        <v>340</v>
      </c>
      <c r="I1193">
        <f>VLOOKUP(Table1[[#This Row],[trait_name]],Trait[],2,FALSE)</f>
        <v>45</v>
      </c>
      <c r="J1193" s="30" t="s">
        <v>556</v>
      </c>
      <c r="K1193" s="3" t="s">
        <v>558</v>
      </c>
    </row>
    <row r="1194" spans="1:11">
      <c r="A1194" s="5">
        <v>43245</v>
      </c>
      <c r="B1194" s="5">
        <v>43245</v>
      </c>
      <c r="C1194" t="s">
        <v>67</v>
      </c>
      <c r="D1194" s="3">
        <f>VLOOKUP(C1194,Index!$C$2:$D$182,2,FALSE)</f>
        <v>59</v>
      </c>
      <c r="H1194" t="s">
        <v>560</v>
      </c>
      <c r="I1194">
        <f>VLOOKUP(Table1[[#This Row],[trait_name]],Trait[],2,FALSE)</f>
        <v>45</v>
      </c>
      <c r="J1194" s="30" t="s">
        <v>556</v>
      </c>
      <c r="K1194" s="3" t="s">
        <v>558</v>
      </c>
    </row>
    <row r="1195" spans="1:11">
      <c r="A1195" s="5">
        <v>43245</v>
      </c>
      <c r="B1195" s="5">
        <v>43245</v>
      </c>
      <c r="C1195" t="s">
        <v>72</v>
      </c>
      <c r="D1195" s="3">
        <f>VLOOKUP(C1195,Index!$C$2:$D$182,2,FALSE)</f>
        <v>62</v>
      </c>
      <c r="H1195" t="s">
        <v>73</v>
      </c>
      <c r="I1195">
        <f>VLOOKUP(Table1[[#This Row],[trait_name]],Trait[],2,FALSE)</f>
        <v>45</v>
      </c>
      <c r="J1195" s="30" t="s">
        <v>556</v>
      </c>
      <c r="K1195" s="3" t="s">
        <v>557</v>
      </c>
    </row>
    <row r="1196" spans="1:11">
      <c r="A1196" s="5">
        <v>43245</v>
      </c>
      <c r="B1196" s="5">
        <v>43245</v>
      </c>
      <c r="C1196" t="s">
        <v>74</v>
      </c>
      <c r="D1196" s="3">
        <f>VLOOKUP(C1196,Index!$C$2:$D$182,2,FALSE)</f>
        <v>63</v>
      </c>
      <c r="H1196" t="s">
        <v>55</v>
      </c>
      <c r="I1196">
        <f>VLOOKUP(Table1[[#This Row],[trait_name]],Trait[],2,FALSE)</f>
        <v>45</v>
      </c>
      <c r="J1196" s="30" t="s">
        <v>556</v>
      </c>
      <c r="K1196" s="3" t="s">
        <v>558</v>
      </c>
    </row>
    <row r="1197" spans="1:11">
      <c r="A1197" s="5">
        <v>43245</v>
      </c>
      <c r="B1197" s="5">
        <v>43245</v>
      </c>
      <c r="C1197" t="s">
        <v>74</v>
      </c>
      <c r="D1197" s="3">
        <f>VLOOKUP(C1197,Index!$C$2:$D$182,2,FALSE)</f>
        <v>63</v>
      </c>
      <c r="H1197" t="s">
        <v>55</v>
      </c>
      <c r="I1197">
        <f>VLOOKUP(Table1[[#This Row],[trait_name]],Trait[],2,FALSE)</f>
        <v>45</v>
      </c>
      <c r="J1197" s="30" t="s">
        <v>556</v>
      </c>
      <c r="K1197" s="3" t="s">
        <v>557</v>
      </c>
    </row>
    <row r="1198" spans="1:11">
      <c r="A1198" s="5">
        <v>43245</v>
      </c>
      <c r="B1198" s="5">
        <v>43245</v>
      </c>
      <c r="C1198" t="s">
        <v>202</v>
      </c>
      <c r="D1198" s="3">
        <f>VLOOKUP(C1198,Index!$C$2:$D$182,2,FALSE)</f>
        <v>64</v>
      </c>
      <c r="H1198" t="s">
        <v>13</v>
      </c>
      <c r="I1198">
        <f>VLOOKUP(Table1[[#This Row],[trait_name]],Trait[],2,FALSE)</f>
        <v>45</v>
      </c>
      <c r="J1198" s="30" t="s">
        <v>556</v>
      </c>
      <c r="K1198" s="3" t="s">
        <v>558</v>
      </c>
    </row>
    <row r="1199" spans="1:11">
      <c r="A1199" s="5">
        <v>43245</v>
      </c>
      <c r="B1199" s="5">
        <v>43245</v>
      </c>
      <c r="C1199" t="s">
        <v>202</v>
      </c>
      <c r="D1199" s="3">
        <f>VLOOKUP(C1199,Index!$C$2:$D$182,2,FALSE)</f>
        <v>64</v>
      </c>
      <c r="H1199" t="s">
        <v>13</v>
      </c>
      <c r="I1199">
        <f>VLOOKUP(Table1[[#This Row],[trait_name]],Trait[],2,FALSE)</f>
        <v>45</v>
      </c>
      <c r="J1199" s="30" t="s">
        <v>556</v>
      </c>
      <c r="K1199" s="3" t="s">
        <v>557</v>
      </c>
    </row>
    <row r="1200" spans="1:11">
      <c r="A1200" s="5">
        <v>43245</v>
      </c>
      <c r="B1200" s="5">
        <v>43245</v>
      </c>
      <c r="C1200" t="s">
        <v>78</v>
      </c>
      <c r="D1200" s="3">
        <f>VLOOKUP(C1200,Index!$C$2:$D$182,2,FALSE)</f>
        <v>68</v>
      </c>
      <c r="H1200" t="s">
        <v>13</v>
      </c>
      <c r="I1200">
        <f>VLOOKUP(Table1[[#This Row],[trait_name]],Trait[],2,FALSE)</f>
        <v>45</v>
      </c>
      <c r="J1200" s="30" t="s">
        <v>556</v>
      </c>
      <c r="K1200" s="3" t="s">
        <v>558</v>
      </c>
    </row>
    <row r="1201" spans="1:11">
      <c r="A1201" s="5">
        <v>43245</v>
      </c>
      <c r="B1201" s="5">
        <v>43245</v>
      </c>
      <c r="C1201" t="s">
        <v>78</v>
      </c>
      <c r="D1201" s="3">
        <f>VLOOKUP(C1201,Index!$C$2:$D$182,2,FALSE)</f>
        <v>68</v>
      </c>
      <c r="H1201" t="s">
        <v>13</v>
      </c>
      <c r="I1201">
        <f>VLOOKUP(Table1[[#This Row],[trait_name]],Trait[],2,FALSE)</f>
        <v>45</v>
      </c>
      <c r="J1201" s="30" t="s">
        <v>556</v>
      </c>
      <c r="K1201" s="3" t="s">
        <v>557</v>
      </c>
    </row>
    <row r="1202" spans="1:11">
      <c r="A1202" s="5">
        <v>43245</v>
      </c>
      <c r="B1202" s="5">
        <v>43245</v>
      </c>
      <c r="C1202" t="s">
        <v>79</v>
      </c>
      <c r="D1202" s="3">
        <f>VLOOKUP(C1202,Index!$C$2:$D$182,2,FALSE)</f>
        <v>69</v>
      </c>
      <c r="H1202" t="s">
        <v>241</v>
      </c>
      <c r="I1202">
        <f>VLOOKUP(Table1[[#This Row],[trait_name]],Trait[],2,FALSE)</f>
        <v>45</v>
      </c>
      <c r="J1202" s="30" t="s">
        <v>556</v>
      </c>
      <c r="K1202" s="3" t="s">
        <v>557</v>
      </c>
    </row>
    <row r="1203" spans="1:11">
      <c r="A1203" s="5">
        <v>43245</v>
      </c>
      <c r="B1203" s="5">
        <v>43245</v>
      </c>
      <c r="C1203" t="s">
        <v>80</v>
      </c>
      <c r="D1203" s="3">
        <f>VLOOKUP(C1203,Index!$C$2:$D$182,2,FALSE)</f>
        <v>71</v>
      </c>
      <c r="H1203" t="s">
        <v>241</v>
      </c>
      <c r="I1203">
        <f>VLOOKUP(Table1[[#This Row],[trait_name]],Trait[],2,FALSE)</f>
        <v>45</v>
      </c>
      <c r="J1203" s="30" t="s">
        <v>556</v>
      </c>
      <c r="K1203" s="3" t="s">
        <v>557</v>
      </c>
    </row>
    <row r="1204" spans="1:11">
      <c r="A1204" s="5">
        <v>43245</v>
      </c>
      <c r="B1204" s="5">
        <v>43245</v>
      </c>
      <c r="C1204" t="s">
        <v>80</v>
      </c>
      <c r="D1204" s="3">
        <f>VLOOKUP(C1204,Index!$C$2:$D$182,2,FALSE)</f>
        <v>71</v>
      </c>
      <c r="H1204" t="s">
        <v>241</v>
      </c>
      <c r="I1204">
        <f>VLOOKUP(Table1[[#This Row],[trait_name]],Trait[],2,FALSE)</f>
        <v>45</v>
      </c>
      <c r="J1204" s="30" t="s">
        <v>556</v>
      </c>
      <c r="K1204" s="3" t="s">
        <v>558</v>
      </c>
    </row>
    <row r="1205" spans="1:11">
      <c r="A1205" s="5">
        <v>43247</v>
      </c>
      <c r="B1205" s="5">
        <v>43247</v>
      </c>
      <c r="C1205" t="s">
        <v>85</v>
      </c>
      <c r="D1205" s="3">
        <f>VLOOKUP(C1205,Index!$C$2:$D$182,2,FALSE)</f>
        <v>74</v>
      </c>
      <c r="H1205" t="s">
        <v>16</v>
      </c>
      <c r="I1205">
        <f>VLOOKUP(Table1[[#This Row],[trait_name]],Trait[],2,FALSE)</f>
        <v>45</v>
      </c>
      <c r="J1205" s="30" t="s">
        <v>556</v>
      </c>
      <c r="K1205" s="3" t="s">
        <v>558</v>
      </c>
    </row>
    <row r="1206" spans="1:11">
      <c r="A1206" s="5">
        <v>43247</v>
      </c>
      <c r="B1206" s="5">
        <v>43247</v>
      </c>
      <c r="C1206" t="s">
        <v>85</v>
      </c>
      <c r="D1206" s="3">
        <f>VLOOKUP(C1206,Index!$C$2:$D$182,2,FALSE)</f>
        <v>74</v>
      </c>
      <c r="H1206" t="s">
        <v>86</v>
      </c>
      <c r="I1206">
        <f>VLOOKUP(Table1[[#This Row],[trait_name]],Trait[],2,FALSE)</f>
        <v>45</v>
      </c>
      <c r="J1206" s="30" t="s">
        <v>556</v>
      </c>
      <c r="K1206" s="3" t="s">
        <v>557</v>
      </c>
    </row>
    <row r="1207" spans="1:11">
      <c r="A1207" s="5">
        <v>43247</v>
      </c>
      <c r="B1207" s="5">
        <v>43247</v>
      </c>
      <c r="C1207" t="s">
        <v>204</v>
      </c>
      <c r="D1207" s="3">
        <f>VLOOKUP(C1207,Index!$C$2:$D$182,2,FALSE)</f>
        <v>76</v>
      </c>
      <c r="H1207" t="s">
        <v>16</v>
      </c>
      <c r="I1207">
        <f>VLOOKUP(Table1[[#This Row],[trait_name]],Trait[],2,FALSE)</f>
        <v>45</v>
      </c>
      <c r="J1207" s="30" t="s">
        <v>556</v>
      </c>
      <c r="K1207" s="3" t="s">
        <v>558</v>
      </c>
    </row>
    <row r="1208" spans="1:11">
      <c r="A1208" s="5">
        <v>43247</v>
      </c>
      <c r="B1208" s="5">
        <v>43247</v>
      </c>
      <c r="C1208" t="s">
        <v>204</v>
      </c>
      <c r="D1208" s="3">
        <f>VLOOKUP(C1208,Index!$C$2:$D$182,2,FALSE)</f>
        <v>76</v>
      </c>
      <c r="H1208" t="s">
        <v>13</v>
      </c>
      <c r="I1208">
        <f>VLOOKUP(Table1[[#This Row],[trait_name]],Trait[],2,FALSE)</f>
        <v>45</v>
      </c>
      <c r="J1208" s="30" t="s">
        <v>556</v>
      </c>
      <c r="K1208" s="3" t="s">
        <v>557</v>
      </c>
    </row>
    <row r="1209" spans="1:11">
      <c r="A1209" s="5">
        <v>43247</v>
      </c>
      <c r="B1209" s="5">
        <v>43247</v>
      </c>
      <c r="C1209" t="s">
        <v>88</v>
      </c>
      <c r="D1209" s="3">
        <f>VLOOKUP(C1209,Index!$C$2:$D$182,2,FALSE)</f>
        <v>78</v>
      </c>
      <c r="H1209" t="s">
        <v>55</v>
      </c>
      <c r="I1209">
        <f>VLOOKUP(Table1[[#This Row],[trait_name]],Trait[],2,FALSE)</f>
        <v>45</v>
      </c>
      <c r="J1209" s="30" t="s">
        <v>556</v>
      </c>
      <c r="K1209" s="3" t="s">
        <v>558</v>
      </c>
    </row>
    <row r="1210" spans="1:11">
      <c r="A1210" s="5">
        <v>43247</v>
      </c>
      <c r="B1210" s="5">
        <v>43247</v>
      </c>
      <c r="C1210" t="s">
        <v>88</v>
      </c>
      <c r="D1210" s="3">
        <f>VLOOKUP(C1210,Index!$C$2:$D$182,2,FALSE)</f>
        <v>78</v>
      </c>
      <c r="H1210" t="s">
        <v>55</v>
      </c>
      <c r="I1210">
        <f>VLOOKUP(Table1[[#This Row],[trait_name]],Trait[],2,FALSE)</f>
        <v>45</v>
      </c>
      <c r="J1210" s="30" t="s">
        <v>556</v>
      </c>
      <c r="K1210" s="3" t="s">
        <v>557</v>
      </c>
    </row>
    <row r="1211" spans="1:11">
      <c r="A1211" s="5">
        <v>43247</v>
      </c>
      <c r="B1211" s="5">
        <v>43247</v>
      </c>
      <c r="C1211" t="s">
        <v>89</v>
      </c>
      <c r="D1211" s="3">
        <f>VLOOKUP(C1211,Index!$C$2:$D$182,2,FALSE)</f>
        <v>79</v>
      </c>
      <c r="H1211" t="s">
        <v>108</v>
      </c>
      <c r="I1211">
        <f>VLOOKUP(Table1[[#This Row],[trait_name]],Trait[],2,FALSE)</f>
        <v>45</v>
      </c>
      <c r="J1211" s="30" t="s">
        <v>556</v>
      </c>
      <c r="K1211" s="3" t="s">
        <v>558</v>
      </c>
    </row>
    <row r="1212" spans="1:11">
      <c r="A1212" s="5">
        <v>43247</v>
      </c>
      <c r="B1212" s="5">
        <v>43247</v>
      </c>
      <c r="C1212" t="s">
        <v>89</v>
      </c>
      <c r="D1212" s="3">
        <f>VLOOKUP(C1212,Index!$C$2:$D$182,2,FALSE)</f>
        <v>79</v>
      </c>
      <c r="H1212" t="s">
        <v>108</v>
      </c>
      <c r="I1212">
        <f>VLOOKUP(Table1[[#This Row],[trait_name]],Trait[],2,FALSE)</f>
        <v>45</v>
      </c>
      <c r="J1212" s="30" t="s">
        <v>556</v>
      </c>
      <c r="K1212" s="3" t="s">
        <v>557</v>
      </c>
    </row>
    <row r="1213" spans="1:11">
      <c r="A1213" s="5">
        <v>43247</v>
      </c>
      <c r="B1213" s="5">
        <v>43247</v>
      </c>
      <c r="C1213" t="s">
        <v>90</v>
      </c>
      <c r="D1213" s="3">
        <f>VLOOKUP(C1213,Index!$C$2:$D$182,2,FALSE)</f>
        <v>80</v>
      </c>
      <c r="H1213" t="s">
        <v>13</v>
      </c>
      <c r="I1213">
        <f>VLOOKUP(Table1[[#This Row],[trait_name]],Trait[],2,FALSE)</f>
        <v>45</v>
      </c>
      <c r="J1213" s="30" t="s">
        <v>556</v>
      </c>
      <c r="K1213" s="3" t="s">
        <v>558</v>
      </c>
    </row>
    <row r="1214" spans="1:11">
      <c r="A1214" s="5">
        <v>43247</v>
      </c>
      <c r="B1214" s="5">
        <v>43247</v>
      </c>
      <c r="C1214" t="s">
        <v>90</v>
      </c>
      <c r="D1214" s="3">
        <f>VLOOKUP(C1214,Index!$C$2:$D$182,2,FALSE)</f>
        <v>80</v>
      </c>
      <c r="H1214" t="s">
        <v>16</v>
      </c>
      <c r="I1214">
        <f>VLOOKUP(Table1[[#This Row],[trait_name]],Trait[],2,FALSE)</f>
        <v>45</v>
      </c>
      <c r="J1214" s="30" t="s">
        <v>556</v>
      </c>
      <c r="K1214" s="3" t="s">
        <v>557</v>
      </c>
    </row>
    <row r="1215" spans="1:11">
      <c r="A1215" s="5">
        <v>43247</v>
      </c>
      <c r="B1215" s="5">
        <v>43247</v>
      </c>
      <c r="C1215" t="s">
        <v>91</v>
      </c>
      <c r="D1215" s="3">
        <f>VLOOKUP(C1215,Index!$C$2:$D$182,2,FALSE)</f>
        <v>82</v>
      </c>
      <c r="H1215" t="s">
        <v>114</v>
      </c>
      <c r="I1215">
        <f>VLOOKUP(Table1[[#This Row],[trait_name]],Trait[],2,FALSE)</f>
        <v>45</v>
      </c>
      <c r="J1215" s="30" t="s">
        <v>556</v>
      </c>
      <c r="K1215" s="3" t="s">
        <v>558</v>
      </c>
    </row>
    <row r="1216" spans="1:11">
      <c r="A1216" s="5">
        <v>43248</v>
      </c>
      <c r="B1216" s="5">
        <v>43248</v>
      </c>
      <c r="C1216" t="s">
        <v>207</v>
      </c>
      <c r="D1216" s="3">
        <f>VLOOKUP(C1216,Index!$C$2:$D$182,2,FALSE)</f>
        <v>83</v>
      </c>
      <c r="H1216" t="s">
        <v>38</v>
      </c>
      <c r="I1216">
        <f>VLOOKUP(Table1[[#This Row],[trait_name]],Trait[],2,FALSE)</f>
        <v>45</v>
      </c>
      <c r="J1216" s="30" t="s">
        <v>556</v>
      </c>
      <c r="K1216" s="3" t="s">
        <v>558</v>
      </c>
    </row>
    <row r="1217" spans="1:11">
      <c r="A1217" s="5">
        <v>43248</v>
      </c>
      <c r="B1217" s="5">
        <v>43248</v>
      </c>
      <c r="C1217" t="s">
        <v>208</v>
      </c>
      <c r="D1217" s="3">
        <f>VLOOKUP(C1217,Index!$C$2:$D$182,2,FALSE)</f>
        <v>84</v>
      </c>
      <c r="H1217" t="s">
        <v>16</v>
      </c>
      <c r="I1217">
        <f>VLOOKUP(Table1[[#This Row],[trait_name]],Trait[],2,FALSE)</f>
        <v>45</v>
      </c>
      <c r="J1217" s="30" t="s">
        <v>556</v>
      </c>
      <c r="K1217" s="3" t="s">
        <v>557</v>
      </c>
    </row>
    <row r="1218" spans="1:11">
      <c r="A1218" s="5">
        <v>43248</v>
      </c>
      <c r="B1218" s="5">
        <v>43248</v>
      </c>
      <c r="C1218" t="s">
        <v>92</v>
      </c>
      <c r="D1218" s="3">
        <f>VLOOKUP(C1218,Index!$C$2:$D$182,2,FALSE)</f>
        <v>87</v>
      </c>
      <c r="H1218" t="s">
        <v>13</v>
      </c>
      <c r="I1218">
        <f>VLOOKUP(Table1[[#This Row],[trait_name]],Trait[],2,FALSE)</f>
        <v>45</v>
      </c>
      <c r="J1218" s="30" t="s">
        <v>556</v>
      </c>
      <c r="K1218" s="3" t="s">
        <v>558</v>
      </c>
    </row>
    <row r="1219" spans="1:11">
      <c r="A1219" s="5">
        <v>43248</v>
      </c>
      <c r="B1219" s="5">
        <v>43248</v>
      </c>
      <c r="C1219" t="s">
        <v>92</v>
      </c>
      <c r="D1219" s="3">
        <f>VLOOKUP(C1219,Index!$C$2:$D$182,2,FALSE)</f>
        <v>87</v>
      </c>
      <c r="H1219" t="s">
        <v>13</v>
      </c>
      <c r="I1219">
        <f>VLOOKUP(Table1[[#This Row],[trait_name]],Trait[],2,FALSE)</f>
        <v>45</v>
      </c>
      <c r="J1219" s="30" t="s">
        <v>556</v>
      </c>
      <c r="K1219" s="3" t="s">
        <v>557</v>
      </c>
    </row>
    <row r="1220" spans="1:11">
      <c r="A1220" s="5">
        <v>43248</v>
      </c>
      <c r="B1220" s="5">
        <v>43248</v>
      </c>
      <c r="C1220" t="s">
        <v>93</v>
      </c>
      <c r="D1220" s="3">
        <f>VLOOKUP(C1220,Index!$C$2:$D$182,2,FALSE)</f>
        <v>88</v>
      </c>
      <c r="H1220" t="s">
        <v>16</v>
      </c>
      <c r="I1220">
        <f>VLOOKUP(Table1[[#This Row],[trait_name]],Trait[],2,FALSE)</f>
        <v>45</v>
      </c>
      <c r="J1220" s="30" t="s">
        <v>556</v>
      </c>
      <c r="K1220" s="3" t="s">
        <v>558</v>
      </c>
    </row>
    <row r="1221" spans="1:11">
      <c r="A1221" s="5">
        <v>43248</v>
      </c>
      <c r="B1221" s="5">
        <v>43248</v>
      </c>
      <c r="C1221" t="s">
        <v>93</v>
      </c>
      <c r="D1221" s="3">
        <f>VLOOKUP(C1221,Index!$C$2:$D$182,2,FALSE)</f>
        <v>88</v>
      </c>
      <c r="H1221" t="s">
        <v>340</v>
      </c>
      <c r="I1221">
        <f>VLOOKUP(Table1[[#This Row],[trait_name]],Trait[],2,FALSE)</f>
        <v>45</v>
      </c>
      <c r="J1221" s="30" t="s">
        <v>556</v>
      </c>
      <c r="K1221" s="3" t="s">
        <v>557</v>
      </c>
    </row>
    <row r="1222" spans="1:11">
      <c r="A1222" s="5">
        <v>43248</v>
      </c>
      <c r="B1222" s="5">
        <v>43248</v>
      </c>
      <c r="C1222" t="s">
        <v>210</v>
      </c>
      <c r="D1222" s="3">
        <f>VLOOKUP(C1222,Index!$C$2:$D$182,2,FALSE)</f>
        <v>90</v>
      </c>
      <c r="H1222" t="s">
        <v>16</v>
      </c>
      <c r="I1222">
        <f>VLOOKUP(Table1[[#This Row],[trait_name]],Trait[],2,FALSE)</f>
        <v>45</v>
      </c>
      <c r="J1222" s="30" t="s">
        <v>556</v>
      </c>
      <c r="K1222" s="3" t="s">
        <v>558</v>
      </c>
    </row>
    <row r="1223" spans="1:11">
      <c r="A1223" s="5">
        <v>43248</v>
      </c>
      <c r="B1223" s="5">
        <v>43248</v>
      </c>
      <c r="C1223" t="s">
        <v>210</v>
      </c>
      <c r="D1223" s="3">
        <f>VLOOKUP(C1223,Index!$C$2:$D$182,2,FALSE)</f>
        <v>90</v>
      </c>
      <c r="H1223" t="s">
        <v>255</v>
      </c>
      <c r="I1223">
        <f>VLOOKUP(Table1[[#This Row],[trait_name]],Trait[],2,FALSE)</f>
        <v>45</v>
      </c>
      <c r="J1223" s="30" t="s">
        <v>556</v>
      </c>
      <c r="K1223" s="3" t="s">
        <v>557</v>
      </c>
    </row>
    <row r="1224" spans="1:11">
      <c r="A1224" s="5">
        <v>43248</v>
      </c>
      <c r="B1224" s="5">
        <v>43248</v>
      </c>
      <c r="C1224" t="s">
        <v>211</v>
      </c>
      <c r="D1224" s="3">
        <f>VLOOKUP(C1224,Index!$C$2:$D$182,2,FALSE)</f>
        <v>91</v>
      </c>
      <c r="H1224" t="s">
        <v>255</v>
      </c>
      <c r="I1224">
        <f>VLOOKUP(Table1[[#This Row],[trait_name]],Trait[],2,FALSE)</f>
        <v>45</v>
      </c>
      <c r="J1224" s="30" t="s">
        <v>556</v>
      </c>
      <c r="K1224" s="3" t="s">
        <v>557</v>
      </c>
    </row>
    <row r="1225" spans="1:11">
      <c r="A1225" s="5">
        <v>43248</v>
      </c>
      <c r="B1225" s="5">
        <v>43248</v>
      </c>
      <c r="C1225" t="s">
        <v>95</v>
      </c>
      <c r="D1225" s="3">
        <f>VLOOKUP(C1225,Index!$C$2:$D$182,2,FALSE)</f>
        <v>92</v>
      </c>
      <c r="H1225" t="s">
        <v>13</v>
      </c>
      <c r="I1225">
        <f>VLOOKUP(Table1[[#This Row],[trait_name]],Trait[],2,FALSE)</f>
        <v>45</v>
      </c>
      <c r="J1225" s="30" t="s">
        <v>556</v>
      </c>
      <c r="K1225" s="3" t="s">
        <v>558</v>
      </c>
    </row>
    <row r="1226" spans="1:11">
      <c r="A1226" s="5">
        <v>43248</v>
      </c>
      <c r="B1226" s="5">
        <v>43248</v>
      </c>
      <c r="C1226" t="s">
        <v>95</v>
      </c>
      <c r="D1226" s="3">
        <f>VLOOKUP(C1226,Index!$C$2:$D$182,2,FALSE)</f>
        <v>92</v>
      </c>
      <c r="H1226" t="s">
        <v>13</v>
      </c>
      <c r="I1226">
        <f>VLOOKUP(Table1[[#This Row],[trait_name]],Trait[],2,FALSE)</f>
        <v>45</v>
      </c>
      <c r="J1226" s="30" t="s">
        <v>556</v>
      </c>
      <c r="K1226" s="3" t="s">
        <v>557</v>
      </c>
    </row>
    <row r="1227" spans="1:11">
      <c r="A1227" s="5">
        <v>43248</v>
      </c>
      <c r="B1227" s="5">
        <v>43248</v>
      </c>
      <c r="C1227" t="s">
        <v>96</v>
      </c>
      <c r="D1227" s="3">
        <f>VLOOKUP(C1227,Index!$C$2:$D$182,2,FALSE)</f>
        <v>93</v>
      </c>
      <c r="H1227" t="s">
        <v>97</v>
      </c>
      <c r="I1227">
        <f>VLOOKUP(Table1[[#This Row],[trait_name]],Trait[],2,FALSE)</f>
        <v>45</v>
      </c>
      <c r="J1227" s="30" t="s">
        <v>556</v>
      </c>
      <c r="K1227" s="3" t="s">
        <v>558</v>
      </c>
    </row>
    <row r="1228" spans="1:11">
      <c r="A1228" s="5">
        <v>43248</v>
      </c>
      <c r="B1228" s="5">
        <v>43248</v>
      </c>
      <c r="C1228" t="s">
        <v>96</v>
      </c>
      <c r="D1228" s="3">
        <f>VLOOKUP(C1228,Index!$C$2:$D$182,2,FALSE)</f>
        <v>93</v>
      </c>
      <c r="H1228" t="s">
        <v>97</v>
      </c>
      <c r="I1228">
        <f>VLOOKUP(Table1[[#This Row],[trait_name]],Trait[],2,FALSE)</f>
        <v>45</v>
      </c>
      <c r="J1228" s="30" t="s">
        <v>556</v>
      </c>
      <c r="K1228" s="3" t="s">
        <v>557</v>
      </c>
    </row>
    <row r="1229" spans="1:11">
      <c r="A1229" s="5">
        <v>43248</v>
      </c>
      <c r="B1229" s="5">
        <v>43248</v>
      </c>
      <c r="C1229" t="s">
        <v>212</v>
      </c>
      <c r="D1229" s="3">
        <f>VLOOKUP(C1229,Index!$C$2:$D$182,2,FALSE)</f>
        <v>94</v>
      </c>
      <c r="H1229" t="s">
        <v>13</v>
      </c>
      <c r="I1229">
        <f>VLOOKUP(Table1[[#This Row],[trait_name]],Trait[],2,FALSE)</f>
        <v>45</v>
      </c>
      <c r="J1229" s="30" t="s">
        <v>556</v>
      </c>
      <c r="K1229" s="3" t="s">
        <v>557</v>
      </c>
    </row>
    <row r="1230" spans="1:11">
      <c r="A1230" s="5">
        <v>43248</v>
      </c>
      <c r="B1230" s="5">
        <v>43248</v>
      </c>
      <c r="C1230" t="s">
        <v>213</v>
      </c>
      <c r="D1230" s="3">
        <f>VLOOKUP(C1230,Index!$C$2:$D$182,2,FALSE)</f>
        <v>95</v>
      </c>
      <c r="H1230" t="s">
        <v>235</v>
      </c>
      <c r="I1230">
        <f>VLOOKUP(Table1[[#This Row],[trait_name]],Trait[],2,FALSE)</f>
        <v>45</v>
      </c>
      <c r="J1230" s="30" t="s">
        <v>556</v>
      </c>
      <c r="K1230" s="3" t="s">
        <v>557</v>
      </c>
    </row>
    <row r="1231" spans="1:11">
      <c r="A1231" s="5">
        <v>43248</v>
      </c>
      <c r="B1231" s="5">
        <v>43248</v>
      </c>
      <c r="C1231" t="s">
        <v>214</v>
      </c>
      <c r="D1231" s="3">
        <f>VLOOKUP(C1231,Index!$C$2:$D$182,2,FALSE)</f>
        <v>98</v>
      </c>
      <c r="H1231" t="s">
        <v>19</v>
      </c>
      <c r="I1231">
        <f>VLOOKUP(Table1[[#This Row],[trait_name]],Trait[],2,FALSE)</f>
        <v>45</v>
      </c>
      <c r="J1231" s="30" t="s">
        <v>556</v>
      </c>
      <c r="K1231" s="3" t="s">
        <v>558</v>
      </c>
    </row>
    <row r="1232" spans="1:11">
      <c r="A1232" s="5">
        <v>43248</v>
      </c>
      <c r="B1232" s="5">
        <v>43248</v>
      </c>
      <c r="C1232" t="s">
        <v>214</v>
      </c>
      <c r="D1232" s="3">
        <f>VLOOKUP(C1232,Index!$C$2:$D$182,2,FALSE)</f>
        <v>98</v>
      </c>
      <c r="H1232" t="s">
        <v>19</v>
      </c>
      <c r="I1232">
        <f>VLOOKUP(Table1[[#This Row],[trait_name]],Trait[],2,FALSE)</f>
        <v>45</v>
      </c>
      <c r="J1232" s="30" t="s">
        <v>556</v>
      </c>
      <c r="K1232" s="3" t="s">
        <v>557</v>
      </c>
    </row>
    <row r="1233" spans="1:11">
      <c r="A1233" s="5">
        <v>43248</v>
      </c>
      <c r="B1233" s="5">
        <v>43248</v>
      </c>
      <c r="C1233" t="s">
        <v>99</v>
      </c>
      <c r="D1233" s="3">
        <f>VLOOKUP(C1233,Index!$C$2:$D$182,2,FALSE)</f>
        <v>99</v>
      </c>
      <c r="H1233" t="s">
        <v>13</v>
      </c>
      <c r="I1233">
        <f>VLOOKUP(Table1[[#This Row],[trait_name]],Trait[],2,FALSE)</f>
        <v>45</v>
      </c>
      <c r="J1233" s="30" t="s">
        <v>556</v>
      </c>
      <c r="K1233" s="3" t="s">
        <v>558</v>
      </c>
    </row>
    <row r="1234" spans="1:11">
      <c r="A1234" s="5">
        <v>43248</v>
      </c>
      <c r="B1234" s="5">
        <v>43248</v>
      </c>
      <c r="C1234" t="s">
        <v>99</v>
      </c>
      <c r="D1234" s="3">
        <f>VLOOKUP(C1234,Index!$C$2:$D$182,2,FALSE)</f>
        <v>99</v>
      </c>
      <c r="H1234" t="s">
        <v>13</v>
      </c>
      <c r="I1234">
        <f>VLOOKUP(Table1[[#This Row],[trait_name]],Trait[],2,FALSE)</f>
        <v>45</v>
      </c>
      <c r="J1234" s="30" t="s">
        <v>556</v>
      </c>
      <c r="K1234" s="3" t="s">
        <v>557</v>
      </c>
    </row>
    <row r="1235" spans="1:11">
      <c r="A1235" s="5">
        <v>43248</v>
      </c>
      <c r="B1235" s="5">
        <v>43248</v>
      </c>
      <c r="C1235" t="s">
        <v>215</v>
      </c>
      <c r="D1235" s="3">
        <f>VLOOKUP(C1235,Index!$C$2:$D$182,2,FALSE)</f>
        <v>102</v>
      </c>
      <c r="H1235" t="s">
        <v>561</v>
      </c>
      <c r="I1235">
        <f>VLOOKUP(Table1[[#This Row],[trait_name]],Trait[],2,FALSE)</f>
        <v>45</v>
      </c>
      <c r="J1235" s="30" t="s">
        <v>556</v>
      </c>
      <c r="K1235" s="3" t="s">
        <v>557</v>
      </c>
    </row>
    <row r="1236" spans="1:11">
      <c r="A1236" s="5">
        <v>43248</v>
      </c>
      <c r="B1236" s="5">
        <v>43248</v>
      </c>
      <c r="C1236" t="s">
        <v>216</v>
      </c>
      <c r="D1236" s="3">
        <f>VLOOKUP(C1236,Index!$C$2:$D$182,2,FALSE)</f>
        <v>103</v>
      </c>
      <c r="H1236" t="s">
        <v>13</v>
      </c>
      <c r="I1236">
        <f>VLOOKUP(Table1[[#This Row],[trait_name]],Trait[],2,FALSE)</f>
        <v>45</v>
      </c>
      <c r="J1236" s="30" t="s">
        <v>556</v>
      </c>
      <c r="K1236" s="3" t="s">
        <v>558</v>
      </c>
    </row>
    <row r="1237" spans="1:11">
      <c r="A1237" s="5">
        <v>43248</v>
      </c>
      <c r="B1237" s="5">
        <v>43248</v>
      </c>
      <c r="C1237" t="s">
        <v>216</v>
      </c>
      <c r="D1237" s="3">
        <f>VLOOKUP(C1237,Index!$C$2:$D$182,2,FALSE)</f>
        <v>103</v>
      </c>
      <c r="H1237" t="s">
        <v>13</v>
      </c>
      <c r="I1237">
        <f>VLOOKUP(Table1[[#This Row],[trait_name]],Trait[],2,FALSE)</f>
        <v>45</v>
      </c>
      <c r="J1237" s="30" t="s">
        <v>556</v>
      </c>
      <c r="K1237" s="3" t="s">
        <v>557</v>
      </c>
    </row>
    <row r="1238" spans="1:11">
      <c r="A1238" s="5">
        <v>43248</v>
      </c>
      <c r="B1238" s="5">
        <v>43248</v>
      </c>
      <c r="C1238" t="s">
        <v>103</v>
      </c>
      <c r="D1238" s="3">
        <f>VLOOKUP(C1238,Index!$C$2:$D$182,2,FALSE)</f>
        <v>104</v>
      </c>
      <c r="H1238" t="s">
        <v>13</v>
      </c>
      <c r="I1238">
        <f>VLOOKUP(Table1[[#This Row],[trait_name]],Trait[],2,FALSE)</f>
        <v>45</v>
      </c>
      <c r="J1238" s="30" t="s">
        <v>556</v>
      </c>
      <c r="K1238" s="3" t="s">
        <v>558</v>
      </c>
    </row>
    <row r="1239" spans="1:11">
      <c r="A1239" s="5">
        <v>43248</v>
      </c>
      <c r="B1239" s="5">
        <v>43248</v>
      </c>
      <c r="C1239" t="s">
        <v>217</v>
      </c>
      <c r="D1239" s="3">
        <f>VLOOKUP(C1239,Index!$C$2:$D$182,2,FALSE)</f>
        <v>105</v>
      </c>
      <c r="H1239" t="s">
        <v>13</v>
      </c>
      <c r="I1239">
        <f>VLOOKUP(Table1[[#This Row],[trait_name]],Trait[],2,FALSE)</f>
        <v>45</v>
      </c>
      <c r="J1239" s="30" t="s">
        <v>556</v>
      </c>
      <c r="K1239" s="3" t="s">
        <v>558</v>
      </c>
    </row>
    <row r="1240" spans="1:11">
      <c r="A1240" s="5">
        <v>43248</v>
      </c>
      <c r="B1240" s="5">
        <v>43248</v>
      </c>
      <c r="C1240" t="s">
        <v>217</v>
      </c>
      <c r="D1240" s="3">
        <f>VLOOKUP(C1240,Index!$C$2:$D$182,2,FALSE)</f>
        <v>105</v>
      </c>
      <c r="H1240" t="s">
        <v>13</v>
      </c>
      <c r="I1240">
        <f>VLOOKUP(Table1[[#This Row],[trait_name]],Trait[],2,FALSE)</f>
        <v>45</v>
      </c>
      <c r="J1240" s="30" t="s">
        <v>556</v>
      </c>
      <c r="K1240" s="3" t="s">
        <v>557</v>
      </c>
    </row>
    <row r="1241" spans="1:11">
      <c r="A1241" s="5">
        <v>43249</v>
      </c>
      <c r="B1241" s="5">
        <v>43249</v>
      </c>
      <c r="C1241" t="s">
        <v>218</v>
      </c>
      <c r="D1241" s="3">
        <f>VLOOKUP(C1241,Index!$C$2:$D$182,2,FALSE)</f>
        <v>106</v>
      </c>
      <c r="H1241" t="s">
        <v>101</v>
      </c>
      <c r="I1241">
        <f>VLOOKUP(Table1[[#This Row],[trait_name]],Trait[],2,FALSE)</f>
        <v>45</v>
      </c>
      <c r="J1241" s="30" t="s">
        <v>556</v>
      </c>
      <c r="K1241" s="3" t="s">
        <v>558</v>
      </c>
    </row>
    <row r="1242" spans="1:11">
      <c r="A1242" s="5">
        <v>43249</v>
      </c>
      <c r="B1242" s="5">
        <v>43249</v>
      </c>
      <c r="C1242" t="s">
        <v>105</v>
      </c>
      <c r="D1242" s="3">
        <f>VLOOKUP(C1242,Index!$C$2:$D$182,2,FALSE)</f>
        <v>107</v>
      </c>
      <c r="H1242" t="s">
        <v>13</v>
      </c>
      <c r="I1242">
        <f>VLOOKUP(Table1[[#This Row],[trait_name]],Trait[],2,FALSE)</f>
        <v>45</v>
      </c>
      <c r="J1242" s="30" t="s">
        <v>556</v>
      </c>
      <c r="K1242" s="3" t="s">
        <v>557</v>
      </c>
    </row>
    <row r="1243" spans="1:11">
      <c r="A1243" s="5">
        <v>43249</v>
      </c>
      <c r="B1243" s="5">
        <v>43249</v>
      </c>
      <c r="C1243" t="s">
        <v>222</v>
      </c>
      <c r="D1243" s="3">
        <f>VLOOKUP(C1243,Index!$C$2:$D$182,2,FALSE)</f>
        <v>111</v>
      </c>
      <c r="H1243" t="s">
        <v>13</v>
      </c>
      <c r="I1243">
        <f>VLOOKUP(Table1[[#This Row],[trait_name]],Trait[],2,FALSE)</f>
        <v>45</v>
      </c>
      <c r="J1243" s="30" t="s">
        <v>556</v>
      </c>
      <c r="K1243" s="3" t="s">
        <v>558</v>
      </c>
    </row>
    <row r="1244" spans="1:11">
      <c r="A1244" s="5">
        <v>43249</v>
      </c>
      <c r="B1244" s="5">
        <v>43249</v>
      </c>
      <c r="C1244" t="s">
        <v>222</v>
      </c>
      <c r="D1244" s="3">
        <f>VLOOKUP(C1244,Index!$C$2:$D$182,2,FALSE)</f>
        <v>111</v>
      </c>
      <c r="H1244" t="s">
        <v>13</v>
      </c>
      <c r="I1244">
        <f>VLOOKUP(Table1[[#This Row],[trait_name]],Trait[],2,FALSE)</f>
        <v>45</v>
      </c>
      <c r="J1244" s="30" t="s">
        <v>556</v>
      </c>
      <c r="K1244" s="3" t="s">
        <v>557</v>
      </c>
    </row>
    <row r="1245" spans="1:11">
      <c r="A1245" s="5">
        <v>43249</v>
      </c>
      <c r="B1245" s="5">
        <v>43249</v>
      </c>
      <c r="C1245" t="s">
        <v>224</v>
      </c>
      <c r="D1245" s="3">
        <f>VLOOKUP(C1245,Index!$C$2:$D$182,2,FALSE)</f>
        <v>114</v>
      </c>
      <c r="H1245" t="s">
        <v>13</v>
      </c>
      <c r="I1245">
        <f>VLOOKUP(Table1[[#This Row],[trait_name]],Trait[],2,FALSE)</f>
        <v>45</v>
      </c>
      <c r="J1245" s="30" t="s">
        <v>556</v>
      </c>
      <c r="K1245" s="3" t="s">
        <v>557</v>
      </c>
    </row>
    <row r="1246" spans="1:11">
      <c r="A1246" s="5">
        <v>43249</v>
      </c>
      <c r="B1246" s="5">
        <v>43249</v>
      </c>
      <c r="C1246" t="s">
        <v>107</v>
      </c>
      <c r="D1246" s="3">
        <f>VLOOKUP(C1246,Index!$C$2:$D$182,2,FALSE)</f>
        <v>115</v>
      </c>
      <c r="H1246" t="s">
        <v>403</v>
      </c>
      <c r="I1246">
        <f>VLOOKUP(Table1[[#This Row],[trait_name]],Trait[],2,FALSE)</f>
        <v>45</v>
      </c>
      <c r="J1246" s="30" t="s">
        <v>556</v>
      </c>
      <c r="K1246" s="3" t="s">
        <v>558</v>
      </c>
    </row>
    <row r="1247" spans="1:11">
      <c r="A1247" s="5">
        <v>43249</v>
      </c>
      <c r="B1247" s="5">
        <v>43249</v>
      </c>
      <c r="C1247" t="s">
        <v>107</v>
      </c>
      <c r="D1247" s="3">
        <f>VLOOKUP(C1247,Index!$C$2:$D$182,2,FALSE)</f>
        <v>115</v>
      </c>
      <c r="H1247" t="s">
        <v>403</v>
      </c>
      <c r="I1247">
        <f>VLOOKUP(Table1[[#This Row],[trait_name]],Trait[],2,FALSE)</f>
        <v>45</v>
      </c>
      <c r="J1247" s="30" t="s">
        <v>556</v>
      </c>
      <c r="K1247" s="3" t="s">
        <v>557</v>
      </c>
    </row>
    <row r="1248" spans="1:11">
      <c r="A1248" s="5">
        <v>43249</v>
      </c>
      <c r="B1248" s="5">
        <v>43249</v>
      </c>
      <c r="C1248" t="s">
        <v>225</v>
      </c>
      <c r="D1248" s="3">
        <f>VLOOKUP(C1248,Index!$C$2:$D$182,2,FALSE)</f>
        <v>117</v>
      </c>
      <c r="H1248" t="s">
        <v>241</v>
      </c>
      <c r="I1248">
        <f>VLOOKUP(Table1[[#This Row],[trait_name]],Trait[],2,FALSE)</f>
        <v>45</v>
      </c>
      <c r="J1248" s="30" t="s">
        <v>556</v>
      </c>
      <c r="K1248" s="3" t="s">
        <v>558</v>
      </c>
    </row>
    <row r="1249" spans="1:11">
      <c r="A1249" s="5">
        <v>43249</v>
      </c>
      <c r="B1249" s="5">
        <v>43249</v>
      </c>
      <c r="C1249" t="s">
        <v>110</v>
      </c>
      <c r="D1249" s="3">
        <f>VLOOKUP(C1249,Index!$C$2:$D$182,2,FALSE)</f>
        <v>118</v>
      </c>
      <c r="H1249" t="s">
        <v>104</v>
      </c>
      <c r="I1249">
        <f>VLOOKUP(Table1[[#This Row],[trait_name]],Trait[],2,FALSE)</f>
        <v>45</v>
      </c>
      <c r="J1249" s="30" t="s">
        <v>556</v>
      </c>
      <c r="K1249" s="3" t="s">
        <v>558</v>
      </c>
    </row>
    <row r="1250" spans="1:11">
      <c r="A1250" s="5">
        <v>43249</v>
      </c>
      <c r="B1250" s="5">
        <v>43249</v>
      </c>
      <c r="C1250" t="s">
        <v>110</v>
      </c>
      <c r="D1250" s="3">
        <f>VLOOKUP(C1250,Index!$C$2:$D$182,2,FALSE)</f>
        <v>118</v>
      </c>
      <c r="H1250" t="s">
        <v>104</v>
      </c>
      <c r="I1250">
        <f>VLOOKUP(Table1[[#This Row],[trait_name]],Trait[],2,FALSE)</f>
        <v>45</v>
      </c>
      <c r="J1250" s="30" t="s">
        <v>556</v>
      </c>
      <c r="K1250" s="3" t="s">
        <v>557</v>
      </c>
    </row>
    <row r="1251" spans="1:11">
      <c r="A1251" s="5">
        <v>43249</v>
      </c>
      <c r="B1251" s="5">
        <v>43249</v>
      </c>
      <c r="C1251" t="s">
        <v>228</v>
      </c>
      <c r="D1251" s="3">
        <f>VLOOKUP(C1251,Index!$C$2:$D$182,2,FALSE)</f>
        <v>123</v>
      </c>
      <c r="H1251" t="s">
        <v>234</v>
      </c>
      <c r="I1251">
        <f>VLOOKUP(Table1[[#This Row],[trait_name]],Trait[],2,FALSE)</f>
        <v>45</v>
      </c>
      <c r="J1251" s="30" t="s">
        <v>556</v>
      </c>
      <c r="K1251" s="3" t="s">
        <v>557</v>
      </c>
    </row>
    <row r="1252" spans="1:11">
      <c r="A1252" s="5">
        <v>43273</v>
      </c>
      <c r="B1252" s="5">
        <v>43273</v>
      </c>
      <c r="C1252" t="s">
        <v>113</v>
      </c>
      <c r="D1252" s="3">
        <f>VLOOKUP(C1252,Index!$C$2:$D$182,2,FALSE)</f>
        <v>124</v>
      </c>
      <c r="H1252" t="s">
        <v>552</v>
      </c>
      <c r="I1252">
        <f>VLOOKUP(Table1[[#This Row],[trait_name]],Trait[],2,FALSE)</f>
        <v>45</v>
      </c>
      <c r="J1252" s="30" t="s">
        <v>556</v>
      </c>
      <c r="K1252" s="3" t="str">
        <f>[1]Traits!X2</f>
        <v>bird</v>
      </c>
    </row>
    <row r="1253" spans="1:11">
      <c r="A1253" s="5">
        <v>43273</v>
      </c>
      <c r="B1253" s="5">
        <v>43273</v>
      </c>
      <c r="C1253" t="s">
        <v>113</v>
      </c>
      <c r="D1253" s="3">
        <f>VLOOKUP(C1253,Index!$C$2:$D$182,2,FALSE)</f>
        <v>124</v>
      </c>
      <c r="H1253" t="s">
        <v>552</v>
      </c>
      <c r="I1253">
        <f>VLOOKUP(Table1[[#This Row],[trait_name]],Trait[],2,FALSE)</f>
        <v>45</v>
      </c>
      <c r="J1253" s="30" t="s">
        <v>556</v>
      </c>
      <c r="K1253" s="3" t="s">
        <v>559</v>
      </c>
    </row>
    <row r="1254" spans="1:11">
      <c r="A1254" s="5">
        <v>43273</v>
      </c>
      <c r="B1254" s="5">
        <v>43273</v>
      </c>
      <c r="C1254" t="s">
        <v>115</v>
      </c>
      <c r="D1254" s="3">
        <f>VLOOKUP(C1254,Index!$C$2:$D$182,2,FALSE)</f>
        <v>125</v>
      </c>
      <c r="I1254">
        <f>VLOOKUP(Table1[[#This Row],[trait_name]],Trait[],2,FALSE)</f>
        <v>45</v>
      </c>
      <c r="J1254" s="30" t="s">
        <v>556</v>
      </c>
      <c r="K1254" s="3"/>
    </row>
    <row r="1255" spans="1:11">
      <c r="A1255" s="5">
        <v>43273</v>
      </c>
      <c r="B1255" s="5">
        <v>43273</v>
      </c>
      <c r="C1255" t="s">
        <v>115</v>
      </c>
      <c r="D1255" s="3">
        <f>VLOOKUP(C1255,Index!$C$2:$D$182,2,FALSE)</f>
        <v>125</v>
      </c>
      <c r="I1255">
        <f>VLOOKUP(Table1[[#This Row],[trait_name]],Trait[],2,FALSE)</f>
        <v>45</v>
      </c>
      <c r="J1255" s="30" t="s">
        <v>556</v>
      </c>
      <c r="K1255" s="3"/>
    </row>
    <row r="1256" spans="1:11">
      <c r="A1256" s="5">
        <v>43273</v>
      </c>
      <c r="B1256" s="5">
        <v>43273</v>
      </c>
      <c r="C1256" t="s">
        <v>116</v>
      </c>
      <c r="D1256" s="3">
        <f>VLOOKUP(C1256,Index!$C$2:$D$182,2,FALSE)</f>
        <v>126</v>
      </c>
      <c r="H1256" t="s">
        <v>55</v>
      </c>
      <c r="I1256">
        <f>VLOOKUP(Table1[[#This Row],[trait_name]],Trait[],2,FALSE)</f>
        <v>45</v>
      </c>
      <c r="J1256" s="30" t="s">
        <v>556</v>
      </c>
      <c r="K1256" s="3" t="str">
        <f>[1]Traits!X3</f>
        <v>pollinator</v>
      </c>
    </row>
    <row r="1257" spans="1:11">
      <c r="A1257" s="5">
        <v>43273</v>
      </c>
      <c r="B1257" s="5">
        <v>43273</v>
      </c>
      <c r="C1257" t="s">
        <v>116</v>
      </c>
      <c r="D1257" s="3">
        <f>VLOOKUP(C1257,Index!$C$2:$D$182,2,FALSE)</f>
        <v>126</v>
      </c>
      <c r="I1257">
        <f>VLOOKUP(Table1[[#This Row],[trait_name]],Trait[],2,FALSE)</f>
        <v>45</v>
      </c>
      <c r="J1257" s="30" t="s">
        <v>556</v>
      </c>
      <c r="K1257" s="3"/>
    </row>
    <row r="1258" spans="1:11">
      <c r="A1258" s="5">
        <v>43273</v>
      </c>
      <c r="B1258" s="5">
        <v>43273</v>
      </c>
      <c r="C1258" t="s">
        <v>117</v>
      </c>
      <c r="D1258" s="3">
        <f>VLOOKUP(C1258,Index!$C$2:$D$182,2,FALSE)</f>
        <v>127</v>
      </c>
      <c r="H1258" t="s">
        <v>55</v>
      </c>
      <c r="I1258">
        <f>VLOOKUP(Table1[[#This Row],[trait_name]],Trait[],2,FALSE)</f>
        <v>45</v>
      </c>
      <c r="J1258" s="30" t="s">
        <v>556</v>
      </c>
      <c r="K1258" s="3" t="str">
        <f>[1]Traits!X3</f>
        <v>pollinator</v>
      </c>
    </row>
    <row r="1259" spans="1:11">
      <c r="A1259" s="5">
        <v>43273</v>
      </c>
      <c r="B1259" s="5">
        <v>43273</v>
      </c>
      <c r="C1259" t="s">
        <v>117</v>
      </c>
      <c r="D1259" s="3">
        <f>VLOOKUP(C1259,Index!$C$2:$D$182,2,FALSE)</f>
        <v>127</v>
      </c>
      <c r="H1259" t="s">
        <v>498</v>
      </c>
      <c r="I1259">
        <f>VLOOKUP(Table1[[#This Row],[trait_name]],Trait[],2,FALSE)</f>
        <v>45</v>
      </c>
      <c r="J1259" s="30" t="s">
        <v>556</v>
      </c>
      <c r="K1259" s="3" t="str">
        <f>[1]Traits!X2</f>
        <v>bird</v>
      </c>
    </row>
    <row r="1260" spans="1:11">
      <c r="A1260" s="5">
        <v>43273</v>
      </c>
      <c r="B1260" s="5">
        <v>43273</v>
      </c>
      <c r="C1260" t="s">
        <v>118</v>
      </c>
      <c r="D1260" s="3">
        <f>VLOOKUP(C1260,Index!$C$2:$D$182,2,FALSE)</f>
        <v>128</v>
      </c>
      <c r="H1260" t="s">
        <v>13</v>
      </c>
      <c r="I1260">
        <f>VLOOKUP(Table1[[#This Row],[trait_name]],Trait[],2,FALSE)</f>
        <v>45</v>
      </c>
      <c r="J1260" s="30" t="s">
        <v>556</v>
      </c>
      <c r="K1260" s="3" t="str">
        <f>[1]Traits!X2</f>
        <v>bird</v>
      </c>
    </row>
    <row r="1261" spans="1:11">
      <c r="A1261" s="5">
        <v>43273</v>
      </c>
      <c r="B1261" s="5">
        <v>43273</v>
      </c>
      <c r="C1261" t="s">
        <v>118</v>
      </c>
      <c r="D1261" s="3">
        <f>VLOOKUP(C1261,Index!$C$2:$D$182,2,FALSE)</f>
        <v>128</v>
      </c>
      <c r="H1261" t="s">
        <v>55</v>
      </c>
      <c r="I1261">
        <f>VLOOKUP(Table1[[#This Row],[trait_name]],Trait[],2,FALSE)</f>
        <v>45</v>
      </c>
      <c r="J1261" s="30" t="s">
        <v>556</v>
      </c>
      <c r="K1261" s="3" t="str">
        <f>[1]Traits!X3</f>
        <v>pollinator</v>
      </c>
    </row>
    <row r="1262" spans="1:11">
      <c r="A1262" s="5">
        <v>43276</v>
      </c>
      <c r="B1262" s="5">
        <v>43276</v>
      </c>
      <c r="C1262" t="s">
        <v>119</v>
      </c>
      <c r="D1262" s="3">
        <f>VLOOKUP(C1262,Index!$C$2:$D$182,2,FALSE)</f>
        <v>129</v>
      </c>
      <c r="I1262">
        <f>VLOOKUP(Table1[[#This Row],[trait_name]],Trait[],2,FALSE)</f>
        <v>45</v>
      </c>
      <c r="J1262" s="30" t="s">
        <v>556</v>
      </c>
      <c r="K1262" s="3"/>
    </row>
    <row r="1263" spans="1:11">
      <c r="A1263" s="5">
        <v>43276</v>
      </c>
      <c r="B1263" s="5">
        <v>43276</v>
      </c>
      <c r="C1263" t="s">
        <v>119</v>
      </c>
      <c r="D1263" s="3">
        <f>VLOOKUP(C1263,Index!$C$2:$D$182,2,FALSE)</f>
        <v>129</v>
      </c>
      <c r="I1263">
        <f>VLOOKUP(Table1[[#This Row],[trait_name]],Trait[],2,FALSE)</f>
        <v>45</v>
      </c>
      <c r="J1263" s="30" t="s">
        <v>556</v>
      </c>
      <c r="K1263" s="3"/>
    </row>
    <row r="1264" spans="1:11">
      <c r="A1264" s="5">
        <v>43276</v>
      </c>
      <c r="B1264" s="5">
        <v>43276</v>
      </c>
      <c r="C1264" t="s">
        <v>120</v>
      </c>
      <c r="D1264" s="3">
        <f>VLOOKUP(C1264,Index!$C$2:$D$182,2,FALSE)</f>
        <v>130</v>
      </c>
      <c r="H1264" t="s">
        <v>16</v>
      </c>
      <c r="I1264">
        <f>VLOOKUP(Table1[[#This Row],[trait_name]],Trait[],2,FALSE)</f>
        <v>45</v>
      </c>
      <c r="J1264" s="30" t="s">
        <v>556</v>
      </c>
      <c r="K1264" s="3" t="str">
        <f>[1]Traits!X3</f>
        <v>pollinator</v>
      </c>
    </row>
    <row r="1265" spans="1:11">
      <c r="A1265" s="5">
        <v>43276</v>
      </c>
      <c r="B1265" s="5">
        <v>43276</v>
      </c>
      <c r="C1265" t="s">
        <v>120</v>
      </c>
      <c r="D1265" s="3">
        <f>VLOOKUP(C1265,Index!$C$2:$D$182,2,FALSE)</f>
        <v>130</v>
      </c>
      <c r="H1265" t="s">
        <v>16</v>
      </c>
      <c r="I1265">
        <f>VLOOKUP(Table1[[#This Row],[trait_name]],Trait[],2,FALSE)</f>
        <v>45</v>
      </c>
      <c r="J1265" s="30" t="s">
        <v>556</v>
      </c>
      <c r="K1265" s="3" t="str">
        <f>[1]Traits!X2</f>
        <v>bird</v>
      </c>
    </row>
    <row r="1266" spans="1:11">
      <c r="A1266" s="5">
        <v>43276</v>
      </c>
      <c r="B1266" s="5">
        <v>43276</v>
      </c>
      <c r="C1266" t="s">
        <v>122</v>
      </c>
      <c r="D1266" s="3">
        <f>VLOOKUP(C1266,Index!$C$2:$D$182,2,FALSE)</f>
        <v>131</v>
      </c>
      <c r="H1266" t="s">
        <v>123</v>
      </c>
      <c r="I1266">
        <f>VLOOKUP(Table1[[#This Row],[trait_name]],Trait[],2,FALSE)</f>
        <v>45</v>
      </c>
      <c r="J1266" s="30" t="s">
        <v>556</v>
      </c>
      <c r="K1266" s="3" t="str">
        <f>[1]Traits!X3</f>
        <v>pollinator</v>
      </c>
    </row>
    <row r="1267" spans="1:11">
      <c r="A1267" s="5">
        <v>43276</v>
      </c>
      <c r="B1267" s="5">
        <v>43276</v>
      </c>
      <c r="C1267" t="s">
        <v>122</v>
      </c>
      <c r="D1267" s="3">
        <f>VLOOKUP(C1267,Index!$C$2:$D$182,2,FALSE)</f>
        <v>131</v>
      </c>
      <c r="I1267">
        <f>VLOOKUP(Table1[[#This Row],[trait_name]],Trait[],2,FALSE)</f>
        <v>45</v>
      </c>
      <c r="J1267" s="30" t="s">
        <v>556</v>
      </c>
      <c r="K1267" s="3"/>
    </row>
    <row r="1268" spans="1:11">
      <c r="A1268" s="5">
        <v>43276</v>
      </c>
      <c r="B1268" s="5">
        <v>43276</v>
      </c>
      <c r="C1268" t="s">
        <v>124</v>
      </c>
      <c r="D1268" s="3">
        <f>VLOOKUP(C1268,Index!$C$2:$D$182,2,FALSE)</f>
        <v>132</v>
      </c>
      <c r="H1268" t="s">
        <v>114</v>
      </c>
      <c r="I1268">
        <f>VLOOKUP(Table1[[#This Row],[trait_name]],Trait[],2,FALSE)</f>
        <v>45</v>
      </c>
      <c r="J1268" s="30" t="s">
        <v>556</v>
      </c>
      <c r="K1268" s="3" t="str">
        <f>[1]Traits!X3</f>
        <v>pollinator</v>
      </c>
    </row>
    <row r="1269" spans="1:11">
      <c r="A1269" s="5">
        <v>43276</v>
      </c>
      <c r="B1269" s="5">
        <v>43276</v>
      </c>
      <c r="C1269" t="s">
        <v>124</v>
      </c>
      <c r="D1269" s="3">
        <f>VLOOKUP(C1269,Index!$C$2:$D$182,2,FALSE)</f>
        <v>132</v>
      </c>
      <c r="H1269" t="s">
        <v>445</v>
      </c>
      <c r="I1269">
        <f>VLOOKUP(Table1[[#This Row],[trait_name]],Trait[],2,FALSE)</f>
        <v>45</v>
      </c>
      <c r="J1269" s="30" t="s">
        <v>556</v>
      </c>
      <c r="K1269" s="3" t="str">
        <f>[1]Traits!X2</f>
        <v>bird</v>
      </c>
    </row>
    <row r="1270" spans="1:11">
      <c r="A1270" s="5">
        <v>43276</v>
      </c>
      <c r="B1270" s="5">
        <v>43276</v>
      </c>
      <c r="C1270" t="s">
        <v>125</v>
      </c>
      <c r="D1270" s="3">
        <f>VLOOKUP(C1270,Index!$C$2:$D$182,2,FALSE)</f>
        <v>133</v>
      </c>
      <c r="H1270" t="s">
        <v>13</v>
      </c>
      <c r="I1270">
        <f>VLOOKUP(Table1[[#This Row],[trait_name]],Trait[],2,FALSE)</f>
        <v>45</v>
      </c>
      <c r="J1270" s="30" t="s">
        <v>556</v>
      </c>
      <c r="K1270" s="3" t="str">
        <f>[1]Traits!X2</f>
        <v>bird</v>
      </c>
    </row>
    <row r="1271" spans="1:11">
      <c r="A1271" s="5">
        <v>43276</v>
      </c>
      <c r="B1271" s="5">
        <v>43276</v>
      </c>
      <c r="C1271" t="s">
        <v>125</v>
      </c>
      <c r="D1271" s="3">
        <f>VLOOKUP(C1271,Index!$C$2:$D$182,2,FALSE)</f>
        <v>133</v>
      </c>
      <c r="H1271" t="s">
        <v>403</v>
      </c>
      <c r="I1271">
        <f>VLOOKUP(Table1[[#This Row],[trait_name]],Trait[],2,FALSE)</f>
        <v>45</v>
      </c>
      <c r="J1271" s="30" t="s">
        <v>556</v>
      </c>
      <c r="K1271" s="3" t="str">
        <f>[1]Traits!X3</f>
        <v>pollinator</v>
      </c>
    </row>
    <row r="1272" spans="1:11">
      <c r="A1272" s="5">
        <v>43276</v>
      </c>
      <c r="B1272" s="5">
        <v>43276</v>
      </c>
      <c r="C1272" t="s">
        <v>126</v>
      </c>
      <c r="D1272" s="3">
        <f>VLOOKUP(C1272,Index!$C$2:$D$182,2,FALSE)</f>
        <v>134</v>
      </c>
      <c r="H1272" t="s">
        <v>13</v>
      </c>
      <c r="I1272">
        <f>VLOOKUP(Table1[[#This Row],[trait_name]],Trait[],2,FALSE)</f>
        <v>45</v>
      </c>
      <c r="J1272" s="30" t="s">
        <v>556</v>
      </c>
      <c r="K1272" s="3" t="str">
        <f>[1]Traits!X2</f>
        <v>bird</v>
      </c>
    </row>
    <row r="1273" spans="1:11">
      <c r="A1273" s="5">
        <v>43276</v>
      </c>
      <c r="B1273" s="5">
        <v>43276</v>
      </c>
      <c r="C1273" t="s">
        <v>126</v>
      </c>
      <c r="D1273" s="3">
        <f>VLOOKUP(C1273,Index!$C$2:$D$182,2,FALSE)</f>
        <v>134</v>
      </c>
      <c r="H1273" t="s">
        <v>13</v>
      </c>
      <c r="I1273">
        <f>VLOOKUP(Table1[[#This Row],[trait_name]],Trait[],2,FALSE)</f>
        <v>45</v>
      </c>
      <c r="J1273" s="30" t="s">
        <v>556</v>
      </c>
      <c r="K1273" s="3" t="str">
        <f>[1]Traits!X3</f>
        <v>pollinator</v>
      </c>
    </row>
    <row r="1274" spans="1:11">
      <c r="A1274" s="5">
        <v>43277</v>
      </c>
      <c r="B1274" s="5">
        <v>43277</v>
      </c>
      <c r="C1274" t="s">
        <v>127</v>
      </c>
      <c r="D1274" s="3">
        <f>VLOOKUP(C1274,Index!$C$2:$D$182,2,FALSE)</f>
        <v>135</v>
      </c>
      <c r="H1274" t="s">
        <v>378</v>
      </c>
      <c r="I1274">
        <f>VLOOKUP(Table1[[#This Row],[trait_name]],Trait[],2,FALSE)</f>
        <v>45</v>
      </c>
      <c r="J1274" s="30" t="s">
        <v>556</v>
      </c>
      <c r="K1274" s="3" t="str">
        <f>[1]Traits!X2</f>
        <v>bird</v>
      </c>
    </row>
    <row r="1275" spans="1:11">
      <c r="A1275" s="5">
        <v>43277</v>
      </c>
      <c r="B1275" s="5">
        <v>43277</v>
      </c>
      <c r="C1275" t="s">
        <v>127</v>
      </c>
      <c r="D1275" s="3">
        <f>VLOOKUP(C1275,Index!$C$2:$D$182,2,FALSE)</f>
        <v>135</v>
      </c>
      <c r="H1275" t="s">
        <v>378</v>
      </c>
      <c r="I1275">
        <f>VLOOKUP(Table1[[#This Row],[trait_name]],Trait[],2,FALSE)</f>
        <v>45</v>
      </c>
      <c r="J1275" s="30" t="s">
        <v>556</v>
      </c>
      <c r="K1275" s="3" t="str">
        <f>[1]Traits!X3</f>
        <v>pollinator</v>
      </c>
    </row>
    <row r="1276" spans="1:11">
      <c r="A1276" s="5">
        <v>43277</v>
      </c>
      <c r="B1276" s="5">
        <v>43277</v>
      </c>
      <c r="C1276" t="s">
        <v>128</v>
      </c>
      <c r="D1276" s="3">
        <f>VLOOKUP(C1276,Index!$C$2:$D$182,2,FALSE)</f>
        <v>136</v>
      </c>
      <c r="H1276" t="s">
        <v>13</v>
      </c>
      <c r="I1276">
        <f>VLOOKUP(Table1[[#This Row],[trait_name]],Trait[],2,FALSE)</f>
        <v>45</v>
      </c>
      <c r="J1276" s="30" t="s">
        <v>556</v>
      </c>
      <c r="K1276" s="3" t="str">
        <f>[1]Traits!X3</f>
        <v>pollinator</v>
      </c>
    </row>
    <row r="1277" spans="1:11">
      <c r="A1277" s="5">
        <v>43277</v>
      </c>
      <c r="B1277" s="5">
        <v>43277</v>
      </c>
      <c r="C1277" t="s">
        <v>128</v>
      </c>
      <c r="D1277" s="3">
        <f>VLOOKUP(C1277,Index!$C$2:$D$182,2,FALSE)</f>
        <v>136</v>
      </c>
      <c r="I1277">
        <f>VLOOKUP(Table1[[#This Row],[trait_name]],Trait[],2,FALSE)</f>
        <v>45</v>
      </c>
      <c r="J1277" s="30" t="s">
        <v>556</v>
      </c>
      <c r="K1277" s="3"/>
    </row>
    <row r="1278" spans="1:11">
      <c r="A1278" s="5">
        <v>43277</v>
      </c>
      <c r="B1278" s="5">
        <v>43277</v>
      </c>
      <c r="C1278" t="s">
        <v>129</v>
      </c>
      <c r="D1278" s="3">
        <f>VLOOKUP(C1278,Index!$C$2:$D$182,2,FALSE)</f>
        <v>137</v>
      </c>
      <c r="H1278" t="s">
        <v>498</v>
      </c>
      <c r="I1278">
        <f>VLOOKUP(Table1[[#This Row],[trait_name]],Trait[],2,FALSE)</f>
        <v>45</v>
      </c>
      <c r="J1278" s="30" t="s">
        <v>556</v>
      </c>
      <c r="K1278" s="3" t="str">
        <f>[1]Traits!X2</f>
        <v>bird</v>
      </c>
    </row>
    <row r="1279" spans="1:11">
      <c r="A1279" s="5">
        <v>43277</v>
      </c>
      <c r="B1279" s="5">
        <v>43277</v>
      </c>
      <c r="C1279" t="s">
        <v>129</v>
      </c>
      <c r="D1279" s="3">
        <f>VLOOKUP(C1279,Index!$C$2:$D$182,2,FALSE)</f>
        <v>137</v>
      </c>
      <c r="I1279">
        <f>VLOOKUP(Table1[[#This Row],[trait_name]],Trait[],2,FALSE)</f>
        <v>45</v>
      </c>
      <c r="J1279" s="30" t="s">
        <v>556</v>
      </c>
      <c r="K1279" s="3"/>
    </row>
    <row r="1280" spans="1:11">
      <c r="A1280" s="5">
        <v>43277</v>
      </c>
      <c r="B1280" s="5">
        <v>43277</v>
      </c>
      <c r="C1280" t="s">
        <v>130</v>
      </c>
      <c r="D1280" s="3">
        <f>VLOOKUP(C1280,Index!$C$2:$D$182,2,FALSE)</f>
        <v>138</v>
      </c>
      <c r="H1280" t="s">
        <v>13</v>
      </c>
      <c r="I1280">
        <f>VLOOKUP(Table1[[#This Row],[trait_name]],Trait[],2,FALSE)</f>
        <v>45</v>
      </c>
      <c r="J1280" s="30" t="s">
        <v>556</v>
      </c>
      <c r="K1280" s="3" t="str">
        <f>[1]Traits!X3</f>
        <v>pollinator</v>
      </c>
    </row>
    <row r="1281" spans="1:13">
      <c r="A1281" s="5">
        <v>43277</v>
      </c>
      <c r="B1281" s="5">
        <v>43277</v>
      </c>
      <c r="C1281" t="s">
        <v>130</v>
      </c>
      <c r="D1281" s="3">
        <f>VLOOKUP(C1281,Index!$C$2:$D$182,2,FALSE)</f>
        <v>138</v>
      </c>
      <c r="I1281">
        <f>VLOOKUP(Table1[[#This Row],[trait_name]],Trait[],2,FALSE)</f>
        <v>45</v>
      </c>
      <c r="J1281" s="30" t="s">
        <v>556</v>
      </c>
      <c r="K1281" s="3"/>
    </row>
    <row r="1282" spans="1:13">
      <c r="A1282" s="5">
        <v>43277</v>
      </c>
      <c r="B1282" s="5">
        <v>43277</v>
      </c>
      <c r="C1282" t="s">
        <v>131</v>
      </c>
      <c r="D1282" s="3">
        <f>VLOOKUP(C1282,Index!$C$2:$D$182,2,FALSE)</f>
        <v>139</v>
      </c>
      <c r="H1282" t="s">
        <v>13</v>
      </c>
      <c r="I1282">
        <f>VLOOKUP(Table1[[#This Row],[trait_name]],Trait[],2,FALSE)</f>
        <v>45</v>
      </c>
      <c r="J1282" s="30" t="s">
        <v>556</v>
      </c>
      <c r="K1282" s="3" t="str">
        <f>[1]Traits!X3</f>
        <v>pollinator</v>
      </c>
    </row>
    <row r="1283" spans="1:13">
      <c r="A1283" s="5">
        <v>43277</v>
      </c>
      <c r="B1283" s="5">
        <v>43277</v>
      </c>
      <c r="C1283" t="s">
        <v>131</v>
      </c>
      <c r="D1283" s="3">
        <f>VLOOKUP(C1283,Index!$C$2:$D$182,2,FALSE)</f>
        <v>139</v>
      </c>
      <c r="I1283">
        <f>VLOOKUP(Table1[[#This Row],[trait_name]],Trait[],2,FALSE)</f>
        <v>45</v>
      </c>
      <c r="J1283" s="30" t="s">
        <v>556</v>
      </c>
      <c r="K1283" s="3"/>
    </row>
    <row r="1284" spans="1:13">
      <c r="A1284" s="5">
        <v>43277</v>
      </c>
      <c r="B1284" s="5">
        <v>43277</v>
      </c>
      <c r="C1284" t="s">
        <v>132</v>
      </c>
      <c r="D1284" s="3">
        <f>VLOOKUP(C1284,Index!$C$2:$D$182,2,FALSE)</f>
        <v>140</v>
      </c>
      <c r="H1284" t="s">
        <v>13</v>
      </c>
      <c r="I1284">
        <f>VLOOKUP(Table1[[#This Row],[trait_name]],Trait[],2,FALSE)</f>
        <v>45</v>
      </c>
      <c r="J1284" s="30" t="s">
        <v>556</v>
      </c>
      <c r="K1284" s="3" t="str">
        <f>[1]Traits!X3</f>
        <v>pollinator</v>
      </c>
    </row>
    <row r="1285" spans="1:13">
      <c r="A1285" s="5">
        <v>43277</v>
      </c>
      <c r="B1285" s="5">
        <v>43277</v>
      </c>
      <c r="C1285" t="s">
        <v>132</v>
      </c>
      <c r="D1285" s="3">
        <f>VLOOKUP(C1285,Index!$C$2:$D$182,2,FALSE)</f>
        <v>140</v>
      </c>
      <c r="I1285">
        <f>VLOOKUP(Table1[[#This Row],[trait_name]],Trait[],2,FALSE)</f>
        <v>45</v>
      </c>
      <c r="J1285" s="30" t="s">
        <v>556</v>
      </c>
      <c r="K1285" s="3"/>
    </row>
    <row r="1286" spans="1:13">
      <c r="A1286" s="5">
        <v>43277</v>
      </c>
      <c r="B1286" s="5">
        <v>43277</v>
      </c>
      <c r="C1286" t="s">
        <v>133</v>
      </c>
      <c r="D1286" s="3">
        <f>VLOOKUP(C1286,Index!$C$2:$D$182,2,FALSE)</f>
        <v>141</v>
      </c>
      <c r="H1286" t="s">
        <v>562</v>
      </c>
      <c r="I1286">
        <f>VLOOKUP(Table1[[#This Row],[trait_name]],Trait[],2,FALSE)</f>
        <v>45</v>
      </c>
      <c r="J1286" s="30" t="s">
        <v>556</v>
      </c>
      <c r="K1286" s="3" t="str">
        <f>[1]Traits!X3</f>
        <v>pollinator</v>
      </c>
    </row>
    <row r="1287" spans="1:13">
      <c r="A1287" s="5">
        <v>43277</v>
      </c>
      <c r="B1287" s="5">
        <v>43277</v>
      </c>
      <c r="C1287" t="s">
        <v>133</v>
      </c>
      <c r="D1287" s="3">
        <f>VLOOKUP(C1287,Index!$C$2:$D$182,2,FALSE)</f>
        <v>141</v>
      </c>
      <c r="H1287" t="s">
        <v>562</v>
      </c>
      <c r="I1287">
        <f>VLOOKUP(Table1[[#This Row],[trait_name]],Trait[],2,FALSE)</f>
        <v>45</v>
      </c>
      <c r="J1287" s="30" t="s">
        <v>556</v>
      </c>
      <c r="K1287" s="3" t="str">
        <f>[1]Traits!X2</f>
        <v>bird</v>
      </c>
    </row>
    <row r="1288" spans="1:13">
      <c r="A1288" s="5">
        <v>43277</v>
      </c>
      <c r="B1288" s="5">
        <v>43277</v>
      </c>
      <c r="C1288" t="s">
        <v>134</v>
      </c>
      <c r="D1288" s="3">
        <f>VLOOKUP(C1288,Index!$C$2:$D$182,2,FALSE)</f>
        <v>142</v>
      </c>
      <c r="H1288" t="s">
        <v>101</v>
      </c>
      <c r="I1288">
        <f>VLOOKUP(Table1[[#This Row],[trait_name]],Trait[],2,FALSE)</f>
        <v>45</v>
      </c>
      <c r="J1288" s="30" t="s">
        <v>556</v>
      </c>
      <c r="K1288" s="3" t="str">
        <f>[1]Traits!X2</f>
        <v>bird</v>
      </c>
    </row>
    <row r="1289" spans="1:13">
      <c r="A1289" s="5">
        <v>43277</v>
      </c>
      <c r="B1289" s="5">
        <v>43277</v>
      </c>
      <c r="C1289" t="s">
        <v>134</v>
      </c>
      <c r="D1289" s="3">
        <f>VLOOKUP(C1289,Index!$C$2:$D$182,2,FALSE)</f>
        <v>142</v>
      </c>
      <c r="I1289">
        <f>VLOOKUP(Table1[[#This Row],[trait_name]],Trait[],2,FALSE)</f>
        <v>45</v>
      </c>
      <c r="J1289" s="30" t="s">
        <v>556</v>
      </c>
      <c r="K1289" s="3"/>
    </row>
    <row r="1290" spans="1:13">
      <c r="A1290" s="5">
        <v>43278</v>
      </c>
      <c r="B1290" s="5">
        <v>43278</v>
      </c>
      <c r="C1290" t="s">
        <v>135</v>
      </c>
      <c r="D1290" s="3">
        <f>VLOOKUP(C1290,Index!$C$2:$D$182,2,FALSE)</f>
        <v>143</v>
      </c>
      <c r="H1290" t="s">
        <v>403</v>
      </c>
      <c r="I1290">
        <f>VLOOKUP(Table1[[#This Row],[trait_name]],Trait[],2,FALSE)</f>
        <v>45</v>
      </c>
      <c r="J1290" s="30" t="s">
        <v>556</v>
      </c>
      <c r="K1290" s="3" t="s">
        <v>558</v>
      </c>
    </row>
    <row r="1291" spans="1:13">
      <c r="A1291" s="5">
        <v>43278</v>
      </c>
      <c r="B1291" s="5">
        <v>43278</v>
      </c>
      <c r="C1291" t="s">
        <v>135</v>
      </c>
      <c r="D1291" s="3">
        <f>VLOOKUP(C1291,Index!$C$2:$D$182,2,FALSE)</f>
        <v>143</v>
      </c>
      <c r="H1291" t="s">
        <v>403</v>
      </c>
      <c r="I1291">
        <f>VLOOKUP(Table1[[#This Row],[trait_name]],Trait[],2,FALSE)</f>
        <v>45</v>
      </c>
      <c r="J1291" s="30" t="s">
        <v>556</v>
      </c>
      <c r="K1291" s="3" t="s">
        <v>557</v>
      </c>
    </row>
    <row r="1292" spans="1:13">
      <c r="A1292" s="5">
        <v>43278</v>
      </c>
      <c r="B1292" s="5">
        <v>43278</v>
      </c>
      <c r="C1292" t="s">
        <v>136</v>
      </c>
      <c r="D1292" s="3">
        <f>VLOOKUP(C1292,Index!$C$2:$D$182,2,FALSE)</f>
        <v>144</v>
      </c>
      <c r="H1292" t="s">
        <v>562</v>
      </c>
      <c r="I1292">
        <f>VLOOKUP(Table1[[#This Row],[trait_name]],Trait[],2,FALSE)</f>
        <v>45</v>
      </c>
      <c r="J1292" s="30" t="s">
        <v>556</v>
      </c>
      <c r="K1292" s="3" t="s">
        <v>558</v>
      </c>
    </row>
    <row r="1293" spans="1:13">
      <c r="A1293" s="5">
        <v>43278</v>
      </c>
      <c r="B1293" s="5">
        <v>43278</v>
      </c>
      <c r="C1293" t="s">
        <v>136</v>
      </c>
      <c r="D1293" s="3">
        <f>VLOOKUP(C1293,Index!$C$2:$D$182,2,FALSE)</f>
        <v>144</v>
      </c>
      <c r="H1293" t="s">
        <v>562</v>
      </c>
      <c r="I1293">
        <f>VLOOKUP(Table1[[#This Row],[trait_name]],Trait[],2,FALSE)</f>
        <v>45</v>
      </c>
      <c r="J1293" s="30" t="s">
        <v>556</v>
      </c>
      <c r="K1293" s="3" t="s">
        <v>557</v>
      </c>
    </row>
    <row r="1294" spans="1:13">
      <c r="A1294" s="5">
        <v>43278</v>
      </c>
      <c r="B1294" s="5">
        <v>43278</v>
      </c>
      <c r="C1294" t="s">
        <v>137</v>
      </c>
      <c r="D1294" s="3">
        <f>VLOOKUP(C1294,Index!$C$2:$D$182,2,FALSE)</f>
        <v>145</v>
      </c>
      <c r="H1294" t="s">
        <v>138</v>
      </c>
      <c r="I1294">
        <f>VLOOKUP(Table1[[#This Row],[trait_name]],Trait[],2,FALSE)</f>
        <v>45</v>
      </c>
      <c r="J1294" s="30" t="s">
        <v>556</v>
      </c>
      <c r="K1294" s="3" t="s">
        <v>558</v>
      </c>
    </row>
    <row r="1295" spans="1:13">
      <c r="A1295" s="5">
        <v>43278</v>
      </c>
      <c r="B1295" s="5">
        <v>43278</v>
      </c>
      <c r="C1295" t="s">
        <v>137</v>
      </c>
      <c r="D1295" s="3">
        <f>VLOOKUP(C1295,Index!$C$2:$D$182,2,FALSE)</f>
        <v>145</v>
      </c>
      <c r="H1295" t="s">
        <v>403</v>
      </c>
      <c r="I1295">
        <f>VLOOKUP(Table1[[#This Row],[trait_name]],Trait[],2,FALSE)</f>
        <v>45</v>
      </c>
      <c r="J1295" s="30" t="s">
        <v>556</v>
      </c>
      <c r="K1295" s="3" t="s">
        <v>557</v>
      </c>
      <c r="L1295" t="s">
        <v>55</v>
      </c>
      <c r="M1295" t="s">
        <v>16</v>
      </c>
    </row>
    <row r="1296" spans="1:13">
      <c r="A1296" s="5">
        <v>43278</v>
      </c>
      <c r="B1296" s="5">
        <v>43278</v>
      </c>
      <c r="C1296" t="s">
        <v>139</v>
      </c>
      <c r="D1296" s="3">
        <f>VLOOKUP(C1296,Index!$C$2:$D$182,2,FALSE)</f>
        <v>146</v>
      </c>
      <c r="E1296" t="s">
        <v>140</v>
      </c>
      <c r="G1296" t="s">
        <v>141</v>
      </c>
      <c r="H1296" t="s">
        <v>13</v>
      </c>
      <c r="I1296">
        <f>VLOOKUP(Table1[[#This Row],[trait_name]],Trait[],2,FALSE)</f>
        <v>45</v>
      </c>
      <c r="J1296" s="30" t="s">
        <v>556</v>
      </c>
      <c r="K1296" s="3" t="s">
        <v>558</v>
      </c>
    </row>
    <row r="1297" spans="1:11">
      <c r="A1297" s="5">
        <v>43278</v>
      </c>
      <c r="B1297" s="5">
        <v>43278</v>
      </c>
      <c r="C1297" t="s">
        <v>139</v>
      </c>
      <c r="D1297" s="3">
        <f>VLOOKUP(C1297,Index!$C$2:$D$182,2,FALSE)</f>
        <v>146</v>
      </c>
      <c r="E1297" t="s">
        <v>140</v>
      </c>
      <c r="G1297" t="s">
        <v>141</v>
      </c>
      <c r="H1297" t="s">
        <v>13</v>
      </c>
      <c r="I1297">
        <f>VLOOKUP(Table1[[#This Row],[trait_name]],Trait[],2,FALSE)</f>
        <v>45</v>
      </c>
      <c r="J1297" s="30" t="s">
        <v>556</v>
      </c>
      <c r="K1297" s="3" t="s">
        <v>557</v>
      </c>
    </row>
    <row r="1298" spans="1:11">
      <c r="A1298" s="5">
        <v>43279</v>
      </c>
      <c r="B1298" s="5">
        <v>43279</v>
      </c>
      <c r="C1298" t="s">
        <v>142</v>
      </c>
      <c r="D1298" s="3">
        <f>VLOOKUP(C1298,Index!$C$2:$D$182,2,FALSE)</f>
        <v>147</v>
      </c>
      <c r="H1298" t="s">
        <v>143</v>
      </c>
      <c r="I1298">
        <f>VLOOKUP(Table1[[#This Row],[trait_name]],Trait[],2,FALSE)</f>
        <v>45</v>
      </c>
      <c r="J1298" s="30" t="s">
        <v>556</v>
      </c>
      <c r="K1298" s="3" t="s">
        <v>557</v>
      </c>
    </row>
    <row r="1299" spans="1:11">
      <c r="A1299" s="5">
        <v>43279</v>
      </c>
      <c r="B1299" s="5">
        <v>43279</v>
      </c>
      <c r="C1299" t="s">
        <v>142</v>
      </c>
      <c r="D1299" s="3">
        <f>VLOOKUP(C1299,Index!$C$2:$D$182,2,FALSE)</f>
        <v>147</v>
      </c>
      <c r="H1299" t="s">
        <v>468</v>
      </c>
      <c r="I1299">
        <f>VLOOKUP(Table1[[#This Row],[trait_name]],Trait[],2,FALSE)</f>
        <v>45</v>
      </c>
      <c r="J1299" s="30" t="s">
        <v>556</v>
      </c>
      <c r="K1299" s="3" t="s">
        <v>558</v>
      </c>
    </row>
    <row r="1300" spans="1:11">
      <c r="A1300" s="5">
        <v>43279</v>
      </c>
      <c r="B1300" s="5">
        <v>43279</v>
      </c>
      <c r="C1300" t="s">
        <v>144</v>
      </c>
      <c r="D1300" s="3">
        <f>VLOOKUP(C1300,Index!$C$2:$D$182,2,FALSE)</f>
        <v>148</v>
      </c>
      <c r="H1300" t="s">
        <v>101</v>
      </c>
      <c r="I1300">
        <f>VLOOKUP(Table1[[#This Row],[trait_name]],Trait[],2,FALSE)</f>
        <v>45</v>
      </c>
      <c r="J1300" s="30" t="s">
        <v>556</v>
      </c>
      <c r="K1300" s="3" t="s">
        <v>558</v>
      </c>
    </row>
    <row r="1301" spans="1:11">
      <c r="A1301" s="5">
        <v>43279</v>
      </c>
      <c r="B1301" s="5">
        <v>43279</v>
      </c>
      <c r="C1301" t="s">
        <v>144</v>
      </c>
      <c r="D1301" s="3">
        <f>VLOOKUP(C1301,Index!$C$2:$D$182,2,FALSE)</f>
        <v>148</v>
      </c>
      <c r="H1301" t="s">
        <v>101</v>
      </c>
      <c r="I1301">
        <f>VLOOKUP(Table1[[#This Row],[trait_name]],Trait[],2,FALSE)</f>
        <v>45</v>
      </c>
      <c r="J1301" s="30" t="s">
        <v>556</v>
      </c>
      <c r="K1301" s="3" t="s">
        <v>557</v>
      </c>
    </row>
    <row r="1302" spans="1:11">
      <c r="A1302" s="5">
        <v>43279</v>
      </c>
      <c r="B1302" s="5">
        <v>43279</v>
      </c>
      <c r="C1302" t="s">
        <v>145</v>
      </c>
      <c r="D1302" s="3">
        <f>VLOOKUP(C1302,Index!$C$2:$D$182,2,FALSE)</f>
        <v>149</v>
      </c>
      <c r="H1302" t="s">
        <v>16</v>
      </c>
      <c r="I1302">
        <f>VLOOKUP(Table1[[#This Row],[trait_name]],Trait[],2,FALSE)</f>
        <v>45</v>
      </c>
      <c r="J1302" s="30" t="s">
        <v>556</v>
      </c>
      <c r="K1302" s="3" t="s">
        <v>559</v>
      </c>
    </row>
    <row r="1303" spans="1:11">
      <c r="A1303" s="5">
        <v>43279</v>
      </c>
      <c r="B1303" s="5">
        <v>43279</v>
      </c>
      <c r="C1303" t="s">
        <v>145</v>
      </c>
      <c r="D1303" s="3">
        <f>VLOOKUP(C1303,Index!$C$2:$D$182,2,FALSE)</f>
        <v>149</v>
      </c>
      <c r="H1303" t="s">
        <v>468</v>
      </c>
      <c r="I1303">
        <f>VLOOKUP(Table1[[#This Row],[trait_name]],Trait[],2,FALSE)</f>
        <v>45</v>
      </c>
      <c r="J1303" s="30" t="s">
        <v>556</v>
      </c>
      <c r="K1303" s="3" t="s">
        <v>558</v>
      </c>
    </row>
    <row r="1304" spans="1:11">
      <c r="A1304" s="5">
        <v>43279</v>
      </c>
      <c r="B1304" s="5">
        <v>43279</v>
      </c>
      <c r="C1304" t="s">
        <v>146</v>
      </c>
      <c r="D1304" s="3">
        <f>VLOOKUP(C1304,Index!$C$2:$D$182,2,FALSE)</f>
        <v>150</v>
      </c>
      <c r="H1304" t="s">
        <v>147</v>
      </c>
      <c r="I1304">
        <f>VLOOKUP(Table1[[#This Row],[trait_name]],Trait[],2,FALSE)</f>
        <v>45</v>
      </c>
      <c r="J1304" s="30" t="s">
        <v>556</v>
      </c>
      <c r="K1304" s="3" t="s">
        <v>558</v>
      </c>
    </row>
    <row r="1305" spans="1:11">
      <c r="A1305" s="5">
        <v>43279</v>
      </c>
      <c r="B1305" s="5">
        <v>43279</v>
      </c>
      <c r="C1305" t="s">
        <v>146</v>
      </c>
      <c r="D1305" s="3">
        <f>VLOOKUP(C1305,Index!$C$2:$D$182,2,FALSE)</f>
        <v>150</v>
      </c>
      <c r="I1305">
        <f>VLOOKUP(Table1[[#This Row],[trait_name]],Trait[],2,FALSE)</f>
        <v>45</v>
      </c>
      <c r="J1305" s="30" t="s">
        <v>556</v>
      </c>
      <c r="K1305" s="3"/>
    </row>
    <row r="1306" spans="1:11">
      <c r="A1306" s="5">
        <v>43279</v>
      </c>
      <c r="B1306" s="5">
        <v>43279</v>
      </c>
      <c r="C1306" t="s">
        <v>148</v>
      </c>
      <c r="D1306" s="3">
        <f>VLOOKUP(C1306,Index!$C$2:$D$182,2,FALSE)</f>
        <v>152</v>
      </c>
      <c r="H1306" t="s">
        <v>255</v>
      </c>
      <c r="I1306">
        <f>VLOOKUP(Table1[[#This Row],[trait_name]],Trait[],2,FALSE)</f>
        <v>45</v>
      </c>
      <c r="J1306" s="30" t="s">
        <v>556</v>
      </c>
      <c r="K1306" s="3" t="s">
        <v>557</v>
      </c>
    </row>
    <row r="1307" spans="1:11">
      <c r="A1307" s="5">
        <v>43279</v>
      </c>
      <c r="B1307" s="5">
        <v>43279</v>
      </c>
      <c r="C1307" t="s">
        <v>148</v>
      </c>
      <c r="D1307" s="3">
        <f>VLOOKUP(C1307,Index!$C$2:$D$182,2,FALSE)</f>
        <v>152</v>
      </c>
      <c r="I1307">
        <f>VLOOKUP(Table1[[#This Row],[trait_name]],Trait[],2,FALSE)</f>
        <v>45</v>
      </c>
      <c r="J1307" s="30" t="s">
        <v>556</v>
      </c>
      <c r="K1307" s="3"/>
    </row>
    <row r="1308" spans="1:11">
      <c r="A1308" s="5">
        <v>43279</v>
      </c>
      <c r="B1308" s="5">
        <v>43279</v>
      </c>
      <c r="C1308" t="s">
        <v>149</v>
      </c>
      <c r="D1308" s="3">
        <f>VLOOKUP(C1308,Index!$C$2:$D$182,2,FALSE)</f>
        <v>153</v>
      </c>
      <c r="I1308">
        <f>VLOOKUP(Table1[[#This Row],[trait_name]],Trait[],2,FALSE)</f>
        <v>45</v>
      </c>
      <c r="J1308" s="30" t="s">
        <v>556</v>
      </c>
      <c r="K1308" s="3"/>
    </row>
    <row r="1309" spans="1:11">
      <c r="A1309" s="5">
        <v>43279</v>
      </c>
      <c r="B1309" s="5">
        <v>43279</v>
      </c>
      <c r="C1309" t="s">
        <v>149</v>
      </c>
      <c r="D1309" s="3">
        <f>VLOOKUP(C1309,Index!$C$2:$D$182,2,FALSE)</f>
        <v>153</v>
      </c>
      <c r="I1309">
        <f>VLOOKUP(Table1[[#This Row],[trait_name]],Trait[],2,FALSE)</f>
        <v>45</v>
      </c>
      <c r="J1309" s="30" t="s">
        <v>556</v>
      </c>
      <c r="K1309" s="3"/>
    </row>
    <row r="1310" spans="1:11">
      <c r="A1310" s="5">
        <v>43279</v>
      </c>
      <c r="B1310" s="5">
        <v>43279</v>
      </c>
      <c r="C1310" t="s">
        <v>150</v>
      </c>
      <c r="D1310" s="3">
        <f>VLOOKUP(C1310,Index!$C$2:$D$182,2,FALSE)</f>
        <v>154</v>
      </c>
      <c r="H1310" t="s">
        <v>241</v>
      </c>
      <c r="I1310">
        <f>VLOOKUP(Table1[[#This Row],[trait_name]],Trait[],2,FALSE)</f>
        <v>45</v>
      </c>
      <c r="J1310" s="30" t="s">
        <v>556</v>
      </c>
      <c r="K1310" s="3" t="s">
        <v>558</v>
      </c>
    </row>
    <row r="1311" spans="1:11">
      <c r="A1311" s="5">
        <v>43279</v>
      </c>
      <c r="B1311" s="5">
        <v>43279</v>
      </c>
      <c r="C1311" t="s">
        <v>150</v>
      </c>
      <c r="D1311" s="3">
        <f>VLOOKUP(C1311,Index!$C$2:$D$182,2,FALSE)</f>
        <v>154</v>
      </c>
      <c r="H1311" t="s">
        <v>97</v>
      </c>
      <c r="I1311">
        <f>VLOOKUP(Table1[[#This Row],[trait_name]],Trait[],2,FALSE)</f>
        <v>45</v>
      </c>
      <c r="J1311" s="30" t="s">
        <v>556</v>
      </c>
      <c r="K1311" s="3" t="s">
        <v>557</v>
      </c>
    </row>
    <row r="1312" spans="1:11">
      <c r="A1312" s="5">
        <v>43279</v>
      </c>
      <c r="B1312" s="5">
        <v>43279</v>
      </c>
      <c r="C1312" t="s">
        <v>150</v>
      </c>
      <c r="D1312" s="3">
        <f>VLOOKUP(C1312,Index!$C$2:$D$182,2,FALSE)</f>
        <v>154</v>
      </c>
      <c r="I1312">
        <f>VLOOKUP(Table1[[#This Row],[trait_name]],Trait[],2,FALSE)</f>
        <v>45</v>
      </c>
      <c r="J1312" s="30" t="s">
        <v>556</v>
      </c>
      <c r="K1312" s="3"/>
    </row>
    <row r="1313" spans="1:11">
      <c r="A1313" s="5">
        <v>43279</v>
      </c>
      <c r="B1313" s="5">
        <v>43279</v>
      </c>
      <c r="C1313" t="s">
        <v>151</v>
      </c>
      <c r="D1313" s="3">
        <f>VLOOKUP(C1313,Index!$C$2:$D$182,2,FALSE)</f>
        <v>155</v>
      </c>
      <c r="H1313" t="s">
        <v>562</v>
      </c>
      <c r="I1313">
        <f>VLOOKUP(Table1[[#This Row],[trait_name]],Trait[],2,FALSE)</f>
        <v>45</v>
      </c>
      <c r="J1313" s="30" t="s">
        <v>556</v>
      </c>
      <c r="K1313" s="3" t="s">
        <v>558</v>
      </c>
    </row>
    <row r="1314" spans="1:11">
      <c r="A1314" s="5">
        <v>43279</v>
      </c>
      <c r="B1314" s="5">
        <v>43279</v>
      </c>
      <c r="C1314" t="s">
        <v>151</v>
      </c>
      <c r="D1314" s="3">
        <f>VLOOKUP(C1314,Index!$C$2:$D$182,2,FALSE)</f>
        <v>155</v>
      </c>
      <c r="H1314" t="s">
        <v>562</v>
      </c>
      <c r="I1314">
        <f>VLOOKUP(Table1[[#This Row],[trait_name]],Trait[],2,FALSE)</f>
        <v>45</v>
      </c>
      <c r="J1314" s="30" t="s">
        <v>556</v>
      </c>
      <c r="K1314" s="3" t="s">
        <v>557</v>
      </c>
    </row>
    <row r="1315" spans="1:11">
      <c r="A1315" s="5">
        <v>43279</v>
      </c>
      <c r="B1315" s="5">
        <v>43279</v>
      </c>
      <c r="C1315" t="s">
        <v>152</v>
      </c>
      <c r="D1315" s="3">
        <f>VLOOKUP(C1315,Index!$C$2:$D$182,2,FALSE)</f>
        <v>156</v>
      </c>
      <c r="H1315" t="s">
        <v>255</v>
      </c>
      <c r="I1315">
        <f>VLOOKUP(Table1[[#This Row],[trait_name]],Trait[],2,FALSE)</f>
        <v>45</v>
      </c>
      <c r="J1315" s="30" t="s">
        <v>556</v>
      </c>
      <c r="K1315" s="3" t="s">
        <v>557</v>
      </c>
    </row>
    <row r="1316" spans="1:11">
      <c r="A1316" s="5">
        <v>43279</v>
      </c>
      <c r="B1316" s="5">
        <v>43279</v>
      </c>
      <c r="C1316" t="s">
        <v>152</v>
      </c>
      <c r="D1316" s="3">
        <f>VLOOKUP(C1316,Index!$C$2:$D$182,2,FALSE)</f>
        <v>156</v>
      </c>
      <c r="H1316" t="s">
        <v>255</v>
      </c>
      <c r="I1316">
        <f>VLOOKUP(Table1[[#This Row],[trait_name]],Trait[],2,FALSE)</f>
        <v>45</v>
      </c>
      <c r="J1316" s="30" t="s">
        <v>556</v>
      </c>
      <c r="K1316" s="3" t="s">
        <v>558</v>
      </c>
    </row>
    <row r="1317" spans="1:11">
      <c r="A1317" s="5">
        <v>43279</v>
      </c>
      <c r="B1317" s="5">
        <v>43279</v>
      </c>
      <c r="C1317" t="s">
        <v>153</v>
      </c>
      <c r="D1317" s="3">
        <f>VLOOKUP(C1317,Index!$C$2:$D$182,2,FALSE)</f>
        <v>157</v>
      </c>
      <c r="H1317" t="s">
        <v>38</v>
      </c>
      <c r="I1317">
        <f>VLOOKUP(Table1[[#This Row],[trait_name]],Trait[],2,FALSE)</f>
        <v>45</v>
      </c>
      <c r="J1317" s="30" t="s">
        <v>556</v>
      </c>
      <c r="K1317" s="3" t="s">
        <v>558</v>
      </c>
    </row>
    <row r="1318" spans="1:11">
      <c r="A1318" s="5">
        <v>43279</v>
      </c>
      <c r="B1318" s="5">
        <v>43279</v>
      </c>
      <c r="C1318" t="s">
        <v>153</v>
      </c>
      <c r="D1318" s="3">
        <f>VLOOKUP(C1318,Index!$C$2:$D$182,2,FALSE)</f>
        <v>157</v>
      </c>
      <c r="I1318">
        <f>VLOOKUP(Table1[[#This Row],[trait_name]],Trait[],2,FALSE)</f>
        <v>45</v>
      </c>
      <c r="J1318" s="30" t="s">
        <v>556</v>
      </c>
      <c r="K1318" s="3"/>
    </row>
    <row r="1319" spans="1:11">
      <c r="A1319" s="5">
        <v>43279</v>
      </c>
      <c r="B1319" s="5">
        <v>43279</v>
      </c>
      <c r="C1319" t="s">
        <v>154</v>
      </c>
      <c r="D1319" s="3">
        <f>VLOOKUP(C1319,Index!$C$2:$D$182,2,FALSE)</f>
        <v>158</v>
      </c>
      <c r="H1319" t="s">
        <v>238</v>
      </c>
      <c r="I1319">
        <f>VLOOKUP(Table1[[#This Row],[trait_name]],Trait[],2,FALSE)</f>
        <v>45</v>
      </c>
      <c r="J1319" s="30" t="s">
        <v>556</v>
      </c>
      <c r="K1319" s="3" t="s">
        <v>558</v>
      </c>
    </row>
    <row r="1320" spans="1:11">
      <c r="A1320" s="5">
        <v>43279</v>
      </c>
      <c r="B1320" s="5">
        <v>43279</v>
      </c>
      <c r="C1320" t="s">
        <v>154</v>
      </c>
      <c r="D1320" s="3">
        <f>VLOOKUP(C1320,Index!$C$2:$D$182,2,FALSE)</f>
        <v>158</v>
      </c>
      <c r="I1320">
        <f>VLOOKUP(Table1[[#This Row],[trait_name]],Trait[],2,FALSE)</f>
        <v>45</v>
      </c>
      <c r="J1320" s="30" t="s">
        <v>556</v>
      </c>
      <c r="K1320" s="3"/>
    </row>
    <row r="1321" spans="1:11">
      <c r="A1321" s="5">
        <v>43279</v>
      </c>
      <c r="B1321" s="5">
        <v>43279</v>
      </c>
      <c r="C1321" t="s">
        <v>155</v>
      </c>
      <c r="D1321" s="3">
        <f>VLOOKUP(C1321,Index!$C$2:$D$182,2,FALSE)</f>
        <v>159</v>
      </c>
      <c r="G1321" t="s">
        <v>141</v>
      </c>
      <c r="H1321" t="s">
        <v>13</v>
      </c>
      <c r="I1321">
        <f>VLOOKUP(Table1[[#This Row],[trait_name]],Trait[],2,FALSE)</f>
        <v>45</v>
      </c>
      <c r="J1321" s="30" t="s">
        <v>556</v>
      </c>
      <c r="K1321" s="3" t="s">
        <v>558</v>
      </c>
    </row>
    <row r="1322" spans="1:11">
      <c r="A1322" s="5">
        <v>43279</v>
      </c>
      <c r="B1322" s="5">
        <v>43279</v>
      </c>
      <c r="C1322" t="s">
        <v>155</v>
      </c>
      <c r="D1322" s="3">
        <f>VLOOKUP(C1322,Index!$C$2:$D$182,2,FALSE)</f>
        <v>159</v>
      </c>
      <c r="G1322" t="s">
        <v>141</v>
      </c>
      <c r="H1322" t="s">
        <v>13</v>
      </c>
      <c r="I1322">
        <f>VLOOKUP(Table1[[#This Row],[trait_name]],Trait[],2,FALSE)</f>
        <v>45</v>
      </c>
      <c r="J1322" s="30" t="s">
        <v>556</v>
      </c>
      <c r="K1322" s="3" t="s">
        <v>557</v>
      </c>
    </row>
    <row r="1323" spans="1:11">
      <c r="A1323" s="5">
        <v>43279</v>
      </c>
      <c r="B1323" s="5">
        <v>43279</v>
      </c>
      <c r="C1323" t="s">
        <v>156</v>
      </c>
      <c r="D1323" s="3">
        <f>VLOOKUP(C1323,Index!$C$2:$D$182,2,FALSE)</f>
        <v>160</v>
      </c>
      <c r="E1323" t="s">
        <v>157</v>
      </c>
      <c r="G1323" t="s">
        <v>141</v>
      </c>
      <c r="I1323">
        <f>VLOOKUP(Table1[[#This Row],[trait_name]],Trait[],2,FALSE)</f>
        <v>45</v>
      </c>
      <c r="J1323" s="30" t="s">
        <v>556</v>
      </c>
      <c r="K1323" s="3"/>
    </row>
    <row r="1324" spans="1:11">
      <c r="A1324" s="5">
        <v>43279</v>
      </c>
      <c r="B1324" s="5">
        <v>43279</v>
      </c>
      <c r="C1324" t="s">
        <v>156</v>
      </c>
      <c r="D1324" s="3">
        <f>VLOOKUP(C1324,Index!$C$2:$D$182,2,FALSE)</f>
        <v>160</v>
      </c>
      <c r="E1324" t="s">
        <v>157</v>
      </c>
      <c r="G1324" t="s">
        <v>141</v>
      </c>
      <c r="I1324">
        <f>VLOOKUP(Table1[[#This Row],[trait_name]],Trait[],2,FALSE)</f>
        <v>45</v>
      </c>
      <c r="J1324" s="30" t="s">
        <v>556</v>
      </c>
      <c r="K1324" s="3"/>
    </row>
    <row r="1325" spans="1:11">
      <c r="A1325" s="5">
        <v>43279</v>
      </c>
      <c r="B1325" s="5">
        <v>43279</v>
      </c>
      <c r="C1325" t="s">
        <v>158</v>
      </c>
      <c r="D1325" s="3">
        <f>VLOOKUP(C1325,Index!$C$2:$D$182,2,FALSE)</f>
        <v>161</v>
      </c>
      <c r="G1325" t="s">
        <v>141</v>
      </c>
      <c r="I1325">
        <f>VLOOKUP(Table1[[#This Row],[trait_name]],Trait[],2,FALSE)</f>
        <v>45</v>
      </c>
      <c r="J1325" s="30" t="s">
        <v>556</v>
      </c>
      <c r="K1325" s="3"/>
    </row>
    <row r="1326" spans="1:11">
      <c r="A1326" s="5">
        <v>43279</v>
      </c>
      <c r="B1326" s="5">
        <v>43279</v>
      </c>
      <c r="C1326" t="s">
        <v>158</v>
      </c>
      <c r="D1326" s="3">
        <f>VLOOKUP(C1326,Index!$C$2:$D$182,2,FALSE)</f>
        <v>161</v>
      </c>
      <c r="G1326" t="s">
        <v>141</v>
      </c>
      <c r="I1326">
        <f>VLOOKUP(Table1[[#This Row],[trait_name]],Trait[],2,FALSE)</f>
        <v>45</v>
      </c>
      <c r="J1326" s="30" t="s">
        <v>556</v>
      </c>
      <c r="K1326" s="3"/>
    </row>
    <row r="1327" spans="1:11">
      <c r="A1327" s="5">
        <v>43279</v>
      </c>
      <c r="B1327" s="5">
        <v>43279</v>
      </c>
      <c r="C1327" t="s">
        <v>159</v>
      </c>
      <c r="D1327" s="3">
        <f>VLOOKUP(C1327,Index!$C$2:$D$182,2,FALSE)</f>
        <v>162</v>
      </c>
      <c r="H1327" t="s">
        <v>563</v>
      </c>
      <c r="I1327">
        <f>VLOOKUP(Table1[[#This Row],[trait_name]],Trait[],2,FALSE)</f>
        <v>45</v>
      </c>
      <c r="J1327" s="30" t="s">
        <v>556</v>
      </c>
      <c r="K1327" s="3" t="s">
        <v>558</v>
      </c>
    </row>
    <row r="1328" spans="1:11">
      <c r="A1328" s="5">
        <v>43279</v>
      </c>
      <c r="B1328" s="5">
        <v>43279</v>
      </c>
      <c r="C1328" t="s">
        <v>159</v>
      </c>
      <c r="D1328" s="3">
        <f>VLOOKUP(C1328,Index!$C$2:$D$182,2,FALSE)</f>
        <v>162</v>
      </c>
      <c r="H1328" t="s">
        <v>563</v>
      </c>
      <c r="I1328">
        <f>VLOOKUP(Table1[[#This Row],[trait_name]],Trait[],2,FALSE)</f>
        <v>45</v>
      </c>
      <c r="J1328" s="30" t="s">
        <v>556</v>
      </c>
      <c r="K1328" s="3" t="s">
        <v>557</v>
      </c>
    </row>
    <row r="1329" spans="1:11">
      <c r="A1329" s="5">
        <v>43280</v>
      </c>
      <c r="B1329" s="5">
        <v>43280</v>
      </c>
      <c r="C1329" t="s">
        <v>160</v>
      </c>
      <c r="D1329" s="3">
        <f>VLOOKUP(C1329,Index!$C$2:$D$182,2,FALSE)</f>
        <v>163</v>
      </c>
      <c r="I1329">
        <f>VLOOKUP(Table1[[#This Row],[trait_name]],Trait[],2,FALSE)</f>
        <v>45</v>
      </c>
      <c r="J1329" s="30" t="s">
        <v>556</v>
      </c>
      <c r="K1329" s="3"/>
    </row>
    <row r="1330" spans="1:11">
      <c r="A1330" s="5">
        <v>43280</v>
      </c>
      <c r="B1330" s="5">
        <v>43280</v>
      </c>
      <c r="C1330" t="s">
        <v>160</v>
      </c>
      <c r="D1330" s="3">
        <f>VLOOKUP(C1330,Index!$C$2:$D$182,2,FALSE)</f>
        <v>163</v>
      </c>
      <c r="I1330">
        <f>VLOOKUP(Table1[[#This Row],[trait_name]],Trait[],2,FALSE)</f>
        <v>45</v>
      </c>
      <c r="J1330" s="30" t="s">
        <v>556</v>
      </c>
      <c r="K1330" s="3"/>
    </row>
    <row r="1331" spans="1:11">
      <c r="A1331" s="5">
        <v>43280</v>
      </c>
      <c r="B1331" s="5">
        <v>43280</v>
      </c>
      <c r="C1331" t="s">
        <v>161</v>
      </c>
      <c r="D1331" s="3">
        <f>VLOOKUP(C1331,Index!$C$2:$D$182,2,FALSE)</f>
        <v>164</v>
      </c>
      <c r="H1331" t="s">
        <v>16</v>
      </c>
      <c r="I1331">
        <f>VLOOKUP(Table1[[#This Row],[trait_name]],Trait[],2,FALSE)</f>
        <v>45</v>
      </c>
      <c r="J1331" s="30" t="s">
        <v>556</v>
      </c>
      <c r="K1331" s="3" t="s">
        <v>558</v>
      </c>
    </row>
    <row r="1332" spans="1:11">
      <c r="A1332" s="5">
        <v>43280</v>
      </c>
      <c r="B1332" s="5">
        <v>43280</v>
      </c>
      <c r="C1332" t="s">
        <v>161</v>
      </c>
      <c r="D1332" s="3">
        <f>VLOOKUP(C1332,Index!$C$2:$D$182,2,FALSE)</f>
        <v>164</v>
      </c>
      <c r="H1332" t="s">
        <v>16</v>
      </c>
      <c r="I1332">
        <f>VLOOKUP(Table1[[#This Row],[trait_name]],Trait[],2,FALSE)</f>
        <v>45</v>
      </c>
      <c r="J1332" s="30" t="s">
        <v>556</v>
      </c>
      <c r="K1332" s="3" t="s">
        <v>557</v>
      </c>
    </row>
    <row r="1333" spans="1:11">
      <c r="A1333" s="5">
        <v>43280</v>
      </c>
      <c r="B1333" s="5">
        <v>43280</v>
      </c>
      <c r="C1333" t="s">
        <v>162</v>
      </c>
      <c r="D1333" s="3">
        <f>VLOOKUP(C1333,Index!$C$2:$D$182,2,FALSE)</f>
        <v>165</v>
      </c>
      <c r="G1333" t="s">
        <v>141</v>
      </c>
      <c r="H1333" t="s">
        <v>104</v>
      </c>
      <c r="I1333">
        <f>VLOOKUP(Table1[[#This Row],[trait_name]],Trait[],2,FALSE)</f>
        <v>45</v>
      </c>
      <c r="J1333" s="30" t="s">
        <v>556</v>
      </c>
      <c r="K1333" s="3" t="s">
        <v>558</v>
      </c>
    </row>
    <row r="1334" spans="1:11">
      <c r="A1334" s="5">
        <v>43280</v>
      </c>
      <c r="B1334" s="5">
        <v>43280</v>
      </c>
      <c r="C1334" t="s">
        <v>162</v>
      </c>
      <c r="D1334" s="3">
        <f>VLOOKUP(C1334,Index!$C$2:$D$182,2,FALSE)</f>
        <v>165</v>
      </c>
      <c r="G1334" t="s">
        <v>141</v>
      </c>
      <c r="H1334" t="s">
        <v>104</v>
      </c>
      <c r="I1334">
        <f>VLOOKUP(Table1[[#This Row],[trait_name]],Trait[],2,FALSE)</f>
        <v>45</v>
      </c>
      <c r="J1334" s="30" t="s">
        <v>556</v>
      </c>
      <c r="K1334" s="3" t="s">
        <v>557</v>
      </c>
    </row>
    <row r="1335" spans="1:11">
      <c r="A1335" s="5">
        <v>43280</v>
      </c>
      <c r="B1335" s="5">
        <v>43280</v>
      </c>
      <c r="C1335" t="s">
        <v>163</v>
      </c>
      <c r="D1335" s="3">
        <f>VLOOKUP(C1335,Index!$C$2:$D$182,2,FALSE)</f>
        <v>166</v>
      </c>
      <c r="H1335" t="s">
        <v>498</v>
      </c>
      <c r="I1335">
        <f>VLOOKUP(Table1[[#This Row],[trait_name]],Trait[],2,FALSE)</f>
        <v>45</v>
      </c>
      <c r="J1335" s="30" t="s">
        <v>556</v>
      </c>
      <c r="K1335" s="3" t="s">
        <v>558</v>
      </c>
    </row>
    <row r="1336" spans="1:11">
      <c r="A1336" s="5">
        <v>43280</v>
      </c>
      <c r="B1336" s="5">
        <v>43280</v>
      </c>
      <c r="C1336" t="s">
        <v>163</v>
      </c>
      <c r="D1336" s="3">
        <f>VLOOKUP(C1336,Index!$C$2:$D$182,2,FALSE)</f>
        <v>166</v>
      </c>
      <c r="H1336" t="s">
        <v>498</v>
      </c>
      <c r="I1336">
        <f>VLOOKUP(Table1[[#This Row],[trait_name]],Trait[],2,FALSE)</f>
        <v>45</v>
      </c>
      <c r="J1336" s="30" t="s">
        <v>556</v>
      </c>
      <c r="K1336" s="3" t="s">
        <v>557</v>
      </c>
    </row>
    <row r="1337" spans="1:11">
      <c r="A1337" s="5">
        <v>43280</v>
      </c>
      <c r="B1337" s="5">
        <v>43280</v>
      </c>
      <c r="C1337" t="s">
        <v>164</v>
      </c>
      <c r="D1337" s="3">
        <f>VLOOKUP(C1337,Index!$C$2:$D$182,2,FALSE)</f>
        <v>167</v>
      </c>
      <c r="G1337" t="s">
        <v>141</v>
      </c>
      <c r="H1337" t="s">
        <v>101</v>
      </c>
      <c r="I1337">
        <f>VLOOKUP(Table1[[#This Row],[trait_name]],Trait[],2,FALSE)</f>
        <v>45</v>
      </c>
      <c r="J1337" s="30" t="s">
        <v>556</v>
      </c>
      <c r="K1337" s="3" t="s">
        <v>558</v>
      </c>
    </row>
    <row r="1338" spans="1:11">
      <c r="A1338" s="5">
        <v>43280</v>
      </c>
      <c r="B1338" s="5">
        <v>43280</v>
      </c>
      <c r="C1338" t="s">
        <v>164</v>
      </c>
      <c r="D1338" s="3">
        <f>VLOOKUP(C1338,Index!$C$2:$D$182,2,FALSE)</f>
        <v>167</v>
      </c>
      <c r="G1338" t="s">
        <v>141</v>
      </c>
      <c r="H1338" t="s">
        <v>101</v>
      </c>
      <c r="I1338">
        <f>VLOOKUP(Table1[[#This Row],[trait_name]],Trait[],2,FALSE)</f>
        <v>45</v>
      </c>
      <c r="J1338" s="30" t="s">
        <v>556</v>
      </c>
      <c r="K1338" s="3" t="s">
        <v>557</v>
      </c>
    </row>
    <row r="1339" spans="1:11">
      <c r="A1339" s="5">
        <v>43280</v>
      </c>
      <c r="B1339" s="5">
        <v>43280</v>
      </c>
      <c r="C1339" t="s">
        <v>165</v>
      </c>
      <c r="D1339" s="3">
        <f>VLOOKUP(C1339,Index!$C$2:$D$182,2,FALSE)</f>
        <v>168</v>
      </c>
      <c r="H1339" t="s">
        <v>241</v>
      </c>
      <c r="I1339">
        <f>VLOOKUP(Table1[[#This Row],[trait_name]],Trait[],2,FALSE)</f>
        <v>45</v>
      </c>
      <c r="J1339" s="30" t="s">
        <v>556</v>
      </c>
      <c r="K1339" s="3" t="s">
        <v>558</v>
      </c>
    </row>
    <row r="1340" spans="1:11">
      <c r="A1340" s="5">
        <v>43280</v>
      </c>
      <c r="B1340" s="5">
        <v>43280</v>
      </c>
      <c r="C1340" t="s">
        <v>165</v>
      </c>
      <c r="D1340" s="3">
        <f>VLOOKUP(C1340,Index!$C$2:$D$182,2,FALSE)</f>
        <v>168</v>
      </c>
      <c r="H1340" t="s">
        <v>241</v>
      </c>
      <c r="I1340">
        <f>VLOOKUP(Table1[[#This Row],[trait_name]],Trait[],2,FALSE)</f>
        <v>45</v>
      </c>
      <c r="J1340" s="30" t="s">
        <v>556</v>
      </c>
      <c r="K1340" s="3" t="s">
        <v>557</v>
      </c>
    </row>
    <row r="1341" spans="1:11">
      <c r="A1341" s="5">
        <v>43280</v>
      </c>
      <c r="B1341" s="5">
        <v>43280</v>
      </c>
      <c r="C1341" t="s">
        <v>166</v>
      </c>
      <c r="D1341" s="3">
        <f>VLOOKUP(C1341,Index!$C$2:$D$182,2,FALSE)</f>
        <v>169</v>
      </c>
      <c r="I1341">
        <f>VLOOKUP(Table1[[#This Row],[trait_name]],Trait[],2,FALSE)</f>
        <v>45</v>
      </c>
      <c r="J1341" s="30" t="s">
        <v>556</v>
      </c>
      <c r="K1341" s="3"/>
    </row>
    <row r="1342" spans="1:11">
      <c r="A1342" s="5">
        <v>43280</v>
      </c>
      <c r="B1342" s="5">
        <v>43280</v>
      </c>
      <c r="C1342" t="s">
        <v>166</v>
      </c>
      <c r="D1342" s="3">
        <f>VLOOKUP(C1342,Index!$C$2:$D$182,2,FALSE)</f>
        <v>169</v>
      </c>
      <c r="I1342">
        <f>VLOOKUP(Table1[[#This Row],[trait_name]],Trait[],2,FALSE)</f>
        <v>45</v>
      </c>
      <c r="J1342" s="30" t="s">
        <v>556</v>
      </c>
      <c r="K1342" s="3"/>
    </row>
    <row r="1343" spans="1:11">
      <c r="A1343" s="5">
        <v>43280</v>
      </c>
      <c r="B1343" s="5">
        <v>43280</v>
      </c>
      <c r="C1343" t="s">
        <v>167</v>
      </c>
      <c r="D1343" s="3">
        <f>VLOOKUP(C1343,Index!$C$2:$D$182,2,FALSE)</f>
        <v>170</v>
      </c>
      <c r="H1343" t="s">
        <v>13</v>
      </c>
      <c r="I1343">
        <f>VLOOKUP(Table1[[#This Row],[trait_name]],Trait[],2,FALSE)</f>
        <v>45</v>
      </c>
      <c r="J1343" s="30" t="s">
        <v>556</v>
      </c>
      <c r="K1343" s="3" t="s">
        <v>557</v>
      </c>
    </row>
    <row r="1344" spans="1:11">
      <c r="A1344" s="5">
        <v>43280</v>
      </c>
      <c r="B1344" s="5">
        <v>43280</v>
      </c>
      <c r="C1344" t="s">
        <v>167</v>
      </c>
      <c r="D1344" s="3">
        <f>VLOOKUP(C1344,Index!$C$2:$D$182,2,FALSE)</f>
        <v>170</v>
      </c>
      <c r="I1344">
        <f>VLOOKUP(Table1[[#This Row],[trait_name]],Trait[],2,FALSE)</f>
        <v>45</v>
      </c>
      <c r="J1344" s="30" t="s">
        <v>556</v>
      </c>
      <c r="K1344" s="3"/>
    </row>
    <row r="1345" spans="1:11">
      <c r="A1345" s="5">
        <v>43280</v>
      </c>
      <c r="B1345" s="5">
        <v>43280</v>
      </c>
      <c r="C1345" t="s">
        <v>168</v>
      </c>
      <c r="D1345" s="3">
        <f>VLOOKUP(C1345,Index!$C$2:$D$182,2,FALSE)</f>
        <v>171</v>
      </c>
      <c r="H1345" t="s">
        <v>13</v>
      </c>
      <c r="I1345">
        <f>VLOOKUP(Table1[[#This Row],[trait_name]],Trait[],2,FALSE)</f>
        <v>45</v>
      </c>
      <c r="J1345" s="30" t="s">
        <v>556</v>
      </c>
      <c r="K1345" s="3" t="s">
        <v>557</v>
      </c>
    </row>
    <row r="1346" spans="1:11">
      <c r="A1346" s="5">
        <v>43280</v>
      </c>
      <c r="B1346" s="5">
        <v>43280</v>
      </c>
      <c r="C1346" t="s">
        <v>168</v>
      </c>
      <c r="D1346" s="3">
        <f>VLOOKUP(C1346,Index!$C$2:$D$182,2,FALSE)</f>
        <v>171</v>
      </c>
      <c r="H1346" t="s">
        <v>13</v>
      </c>
      <c r="I1346">
        <f>VLOOKUP(Table1[[#This Row],[trait_name]],Trait[],2,FALSE)</f>
        <v>45</v>
      </c>
      <c r="J1346" s="30" t="s">
        <v>556</v>
      </c>
      <c r="K1346" s="3" t="s">
        <v>558</v>
      </c>
    </row>
    <row r="1347" spans="1:11">
      <c r="A1347" s="5">
        <v>43280</v>
      </c>
      <c r="B1347" s="5">
        <v>43280</v>
      </c>
      <c r="C1347" t="s">
        <v>169</v>
      </c>
      <c r="D1347" s="3">
        <f>VLOOKUP(C1347,Index!$C$2:$D$182,2,FALSE)</f>
        <v>172</v>
      </c>
      <c r="H1347" t="s">
        <v>13</v>
      </c>
      <c r="I1347">
        <f>VLOOKUP(Table1[[#This Row],[trait_name]],Trait[],2,FALSE)</f>
        <v>45</v>
      </c>
      <c r="J1347" s="30" t="s">
        <v>556</v>
      </c>
      <c r="K1347" s="3" t="s">
        <v>558</v>
      </c>
    </row>
    <row r="1348" spans="1:11">
      <c r="A1348" s="5">
        <v>43280</v>
      </c>
      <c r="B1348" s="5">
        <v>43280</v>
      </c>
      <c r="C1348" t="s">
        <v>169</v>
      </c>
      <c r="D1348" s="3">
        <f>VLOOKUP(C1348,Index!$C$2:$D$182,2,FALSE)</f>
        <v>172</v>
      </c>
      <c r="I1348">
        <f>VLOOKUP(Table1[[#This Row],[trait_name]],Trait[],2,FALSE)</f>
        <v>45</v>
      </c>
      <c r="J1348" s="30" t="s">
        <v>556</v>
      </c>
      <c r="K1348" s="3"/>
    </row>
    <row r="1349" spans="1:11">
      <c r="A1349" s="5">
        <v>43280</v>
      </c>
      <c r="B1349" s="5">
        <v>43280</v>
      </c>
      <c r="C1349" t="s">
        <v>170</v>
      </c>
      <c r="D1349" s="3">
        <f>VLOOKUP(C1349,Index!$C$2:$D$182,2,FALSE)</f>
        <v>173</v>
      </c>
      <c r="H1349" t="s">
        <v>13</v>
      </c>
      <c r="I1349">
        <f>VLOOKUP(Table1[[#This Row],[trait_name]],Trait[],2,FALSE)</f>
        <v>45</v>
      </c>
      <c r="J1349" s="30" t="s">
        <v>556</v>
      </c>
      <c r="K1349" s="3" t="s">
        <v>558</v>
      </c>
    </row>
    <row r="1350" spans="1:11">
      <c r="A1350" s="5">
        <v>43280</v>
      </c>
      <c r="B1350" s="5">
        <v>43280</v>
      </c>
      <c r="C1350" t="s">
        <v>170</v>
      </c>
      <c r="D1350" s="3">
        <f>VLOOKUP(C1350,Index!$C$2:$D$182,2,FALSE)</f>
        <v>173</v>
      </c>
      <c r="I1350">
        <f>VLOOKUP(Table1[[#This Row],[trait_name]],Trait[],2,FALSE)</f>
        <v>45</v>
      </c>
      <c r="J1350" s="30" t="s">
        <v>556</v>
      </c>
      <c r="K1350" s="3"/>
    </row>
    <row r="1351" spans="1:11">
      <c r="A1351" s="5">
        <v>43281</v>
      </c>
      <c r="B1351" s="5">
        <v>43281</v>
      </c>
      <c r="C1351" t="s">
        <v>171</v>
      </c>
      <c r="D1351" s="3">
        <f>VLOOKUP(C1351,Index!$C$2:$D$182,2,FALSE)</f>
        <v>174</v>
      </c>
      <c r="G1351" t="s">
        <v>141</v>
      </c>
      <c r="I1351">
        <f>VLOOKUP(Table1[[#This Row],[trait_name]],Trait[],2,FALSE)</f>
        <v>45</v>
      </c>
      <c r="J1351" s="30" t="s">
        <v>556</v>
      </c>
      <c r="K1351" s="3"/>
    </row>
    <row r="1352" spans="1:11">
      <c r="A1352" s="5">
        <v>43281</v>
      </c>
      <c r="B1352" s="5">
        <v>43281</v>
      </c>
      <c r="C1352" t="s">
        <v>171</v>
      </c>
      <c r="D1352" s="3">
        <f>VLOOKUP(C1352,Index!$C$2:$D$182,2,FALSE)</f>
        <v>174</v>
      </c>
      <c r="G1352" t="s">
        <v>141</v>
      </c>
      <c r="I1352">
        <f>VLOOKUP(Table1[[#This Row],[trait_name]],Trait[],2,FALSE)</f>
        <v>45</v>
      </c>
      <c r="J1352" s="30" t="s">
        <v>556</v>
      </c>
      <c r="K1352" s="3"/>
    </row>
    <row r="1353" spans="1:11">
      <c r="A1353" s="5">
        <v>43281</v>
      </c>
      <c r="B1353" s="5">
        <v>43281</v>
      </c>
      <c r="C1353" t="s">
        <v>172</v>
      </c>
      <c r="D1353" s="3">
        <f>VLOOKUP(C1353,Index!$C$2:$D$182,2,FALSE)</f>
        <v>175</v>
      </c>
      <c r="I1353">
        <f>VLOOKUP(Table1[[#This Row],[trait_name]],Trait[],2,FALSE)</f>
        <v>45</v>
      </c>
      <c r="J1353" s="30" t="s">
        <v>556</v>
      </c>
      <c r="K1353" s="3"/>
    </row>
    <row r="1354" spans="1:11">
      <c r="A1354" s="5">
        <v>43281</v>
      </c>
      <c r="B1354" s="5">
        <v>43281</v>
      </c>
      <c r="C1354" t="s">
        <v>172</v>
      </c>
      <c r="D1354" s="3">
        <f>VLOOKUP(C1354,Index!$C$2:$D$182,2,FALSE)</f>
        <v>175</v>
      </c>
      <c r="I1354">
        <f>VLOOKUP(Table1[[#This Row],[trait_name]],Trait[],2,FALSE)</f>
        <v>45</v>
      </c>
      <c r="J1354" s="30" t="s">
        <v>556</v>
      </c>
      <c r="K1354" s="3"/>
    </row>
    <row r="1355" spans="1:11">
      <c r="A1355" s="5">
        <v>43281</v>
      </c>
      <c r="B1355" s="5">
        <v>43281</v>
      </c>
      <c r="C1355" t="s">
        <v>173</v>
      </c>
      <c r="D1355" s="3">
        <f>VLOOKUP(C1355,Index!$C$2:$D$182,2,FALSE)</f>
        <v>176</v>
      </c>
      <c r="I1355">
        <f>VLOOKUP(Table1[[#This Row],[trait_name]],Trait[],2,FALSE)</f>
        <v>45</v>
      </c>
      <c r="J1355" s="30" t="s">
        <v>556</v>
      </c>
      <c r="K1355" s="3"/>
    </row>
    <row r="1356" spans="1:11">
      <c r="A1356" s="5">
        <v>43281</v>
      </c>
      <c r="B1356" s="5">
        <v>43281</v>
      </c>
      <c r="C1356" t="s">
        <v>173</v>
      </c>
      <c r="D1356" s="3">
        <f>VLOOKUP(C1356,Index!$C$2:$D$182,2,FALSE)</f>
        <v>176</v>
      </c>
      <c r="H1356" t="s">
        <v>535</v>
      </c>
      <c r="I1356">
        <f>VLOOKUP(Table1[[#This Row],[trait_name]],Trait[],2,FALSE)</f>
        <v>45</v>
      </c>
      <c r="J1356" s="30" t="s">
        <v>556</v>
      </c>
      <c r="K1356" s="3" t="s">
        <v>557</v>
      </c>
    </row>
    <row r="1357" spans="1:11">
      <c r="A1357" s="5">
        <v>43281</v>
      </c>
      <c r="B1357" s="5">
        <v>43281</v>
      </c>
      <c r="C1357" t="s">
        <v>174</v>
      </c>
      <c r="D1357" s="3">
        <f>VLOOKUP(C1357,Index!$C$2:$D$182,2,FALSE)</f>
        <v>177</v>
      </c>
      <c r="F1357" t="s">
        <v>175</v>
      </c>
      <c r="G1357" t="s">
        <v>141</v>
      </c>
      <c r="H1357" t="s">
        <v>13</v>
      </c>
      <c r="I1357">
        <f>VLOOKUP(Table1[[#This Row],[trait_name]],Trait[],2,FALSE)</f>
        <v>45</v>
      </c>
      <c r="J1357" s="30" t="s">
        <v>556</v>
      </c>
      <c r="K1357" s="3" t="s">
        <v>557</v>
      </c>
    </row>
    <row r="1358" spans="1:11">
      <c r="A1358" s="5">
        <v>43281</v>
      </c>
      <c r="B1358" s="5">
        <v>43281</v>
      </c>
      <c r="C1358" t="s">
        <v>174</v>
      </c>
      <c r="D1358" s="3">
        <f>VLOOKUP(C1358,Index!$C$2:$D$182,2,FALSE)</f>
        <v>177</v>
      </c>
      <c r="F1358" t="s">
        <v>175</v>
      </c>
      <c r="G1358" t="s">
        <v>141</v>
      </c>
      <c r="H1358" t="s">
        <v>564</v>
      </c>
      <c r="I1358">
        <f>VLOOKUP(Table1[[#This Row],[trait_name]],Trait[],2,FALSE)</f>
        <v>45</v>
      </c>
      <c r="J1358" s="30" t="s">
        <v>556</v>
      </c>
      <c r="K1358" s="3" t="s">
        <v>558</v>
      </c>
    </row>
    <row r="1359" spans="1:11">
      <c r="A1359" s="5">
        <v>43281</v>
      </c>
      <c r="B1359" s="5">
        <v>43281</v>
      </c>
      <c r="C1359" t="s">
        <v>176</v>
      </c>
      <c r="D1359" s="3">
        <f>VLOOKUP(C1359,Index!$C$2:$D$182,2,FALSE)</f>
        <v>178</v>
      </c>
      <c r="H1359" t="s">
        <v>255</v>
      </c>
      <c r="I1359">
        <f>VLOOKUP(Table1[[#This Row],[trait_name]],Trait[],2,FALSE)</f>
        <v>45</v>
      </c>
      <c r="J1359" s="30" t="s">
        <v>556</v>
      </c>
      <c r="K1359" s="3" t="s">
        <v>558</v>
      </c>
    </row>
    <row r="1360" spans="1:11">
      <c r="A1360" s="5">
        <v>43281</v>
      </c>
      <c r="B1360" s="5">
        <v>43281</v>
      </c>
      <c r="C1360" t="s">
        <v>176</v>
      </c>
      <c r="D1360" s="3">
        <f>VLOOKUP(C1360,Index!$C$2:$D$182,2,FALSE)</f>
        <v>178</v>
      </c>
      <c r="I1360">
        <f>VLOOKUP(Table1[[#This Row],[trait_name]],Trait[],2,FALSE)</f>
        <v>45</v>
      </c>
      <c r="J1360" s="30" t="s">
        <v>556</v>
      </c>
      <c r="K1360" s="3"/>
    </row>
    <row r="1361" spans="1:11">
      <c r="A1361" s="5">
        <v>43281</v>
      </c>
      <c r="B1361" s="5">
        <v>43281</v>
      </c>
      <c r="C1361" t="s">
        <v>177</v>
      </c>
      <c r="D1361" s="3">
        <f>VLOOKUP(C1361,Index!$C$2:$D$182,2,FALSE)</f>
        <v>179</v>
      </c>
      <c r="I1361">
        <f>VLOOKUP(Table1[[#This Row],[trait_name]],Trait[],2,FALSE)</f>
        <v>45</v>
      </c>
      <c r="J1361" s="30" t="s">
        <v>556</v>
      </c>
      <c r="K1361" s="3"/>
    </row>
    <row r="1362" spans="1:11">
      <c r="A1362" s="5">
        <v>43281</v>
      </c>
      <c r="B1362" s="5">
        <v>43281</v>
      </c>
      <c r="C1362" t="s">
        <v>177</v>
      </c>
      <c r="D1362" s="3">
        <f>VLOOKUP(C1362,Index!$C$2:$D$182,2,FALSE)</f>
        <v>179</v>
      </c>
      <c r="I1362">
        <f>VLOOKUP(Table1[[#This Row],[trait_name]],Trait[],2,FALSE)</f>
        <v>45</v>
      </c>
      <c r="J1362" s="30" t="s">
        <v>556</v>
      </c>
      <c r="K1362" s="3"/>
    </row>
    <row r="1363" spans="1:11">
      <c r="A1363" s="5">
        <v>43281</v>
      </c>
      <c r="B1363" s="5">
        <v>43281</v>
      </c>
      <c r="C1363" t="s">
        <v>178</v>
      </c>
      <c r="D1363" s="3">
        <f>VLOOKUP(C1363,Index!$C$2:$D$182,2,FALSE)</f>
        <v>180</v>
      </c>
      <c r="H1363" t="s">
        <v>445</v>
      </c>
      <c r="I1363">
        <f>VLOOKUP(Table1[[#This Row],[trait_name]],Trait[],2,FALSE)</f>
        <v>45</v>
      </c>
      <c r="J1363" s="30" t="s">
        <v>556</v>
      </c>
      <c r="K1363" s="3" t="s">
        <v>557</v>
      </c>
    </row>
    <row r="1364" spans="1:11">
      <c r="A1364" s="5">
        <v>43281</v>
      </c>
      <c r="B1364" s="5">
        <v>43281</v>
      </c>
      <c r="C1364" t="s">
        <v>178</v>
      </c>
      <c r="D1364" s="3">
        <f>VLOOKUP(C1364,Index!$C$2:$D$182,2,FALSE)</f>
        <v>180</v>
      </c>
      <c r="I1364">
        <f>VLOOKUP(Table1[[#This Row],[trait_name]],Trait[],2,FALSE)</f>
        <v>45</v>
      </c>
      <c r="J1364" s="30" t="s">
        <v>556</v>
      </c>
      <c r="K1364" s="3"/>
    </row>
    <row r="1365" spans="1:11">
      <c r="A1365" s="38">
        <v>43283</v>
      </c>
      <c r="B1365" s="38">
        <v>43283</v>
      </c>
      <c r="C1365" s="28" t="s">
        <v>179</v>
      </c>
      <c r="D1365" s="37">
        <f>VLOOKUP(C1365,Index!$C$2:$D$182,2,FALSE)</f>
        <v>181</v>
      </c>
      <c r="I1365">
        <f>VLOOKUP(Table1[[#This Row],[trait_name]],Trait[],2,FALSE)</f>
        <v>45</v>
      </c>
      <c r="J1365" s="30" t="s">
        <v>556</v>
      </c>
      <c r="K1365" s="3" t="s">
        <v>557</v>
      </c>
    </row>
    <row r="1366" spans="1:11">
      <c r="A1366" s="5">
        <v>43242</v>
      </c>
      <c r="B1366" s="5">
        <v>43242</v>
      </c>
      <c r="C1366" t="s">
        <v>11</v>
      </c>
      <c r="D1366" s="3">
        <f>VLOOKUP(C1366,Index!$C$2:$D$182,2,FALSE)</f>
        <v>1</v>
      </c>
      <c r="F1366" t="s">
        <v>12</v>
      </c>
      <c r="H1366" t="s">
        <v>16</v>
      </c>
      <c r="I1366">
        <f>VLOOKUP(Table1[[#This Row],[trait_name]],Trait[],2,FALSE)</f>
        <v>19</v>
      </c>
      <c r="J1366" s="30" t="s">
        <v>565</v>
      </c>
      <c r="K1366" s="3" t="s">
        <v>566</v>
      </c>
    </row>
    <row r="1367" spans="1:11">
      <c r="A1367" s="5">
        <v>43242</v>
      </c>
      <c r="B1367" s="5">
        <v>43242</v>
      </c>
      <c r="C1367" t="s">
        <v>21</v>
      </c>
      <c r="D1367" s="3">
        <f>VLOOKUP(C1367,Index!$C$2:$D$182,2,FALSE)</f>
        <v>3</v>
      </c>
      <c r="H1367" t="s">
        <v>13</v>
      </c>
      <c r="I1367">
        <f>VLOOKUP(Table1[[#This Row],[trait_name]],Trait[],2,FALSE)</f>
        <v>19</v>
      </c>
      <c r="J1367" s="30" t="s">
        <v>565</v>
      </c>
      <c r="K1367" s="3" t="s">
        <v>566</v>
      </c>
    </row>
    <row r="1368" spans="1:11">
      <c r="A1368" s="5">
        <v>43242</v>
      </c>
      <c r="B1368" s="5">
        <v>43242</v>
      </c>
      <c r="C1368" t="s">
        <v>183</v>
      </c>
      <c r="D1368" s="3">
        <f>VLOOKUP(C1368,Index!$C$2:$D$182,2,FALSE)</f>
        <v>6</v>
      </c>
      <c r="H1368" t="s">
        <v>567</v>
      </c>
      <c r="I1368">
        <f>VLOOKUP(Table1[[#This Row],[trait_name]],Trait[],2,FALSE)</f>
        <v>19</v>
      </c>
      <c r="J1368" s="30" t="s">
        <v>565</v>
      </c>
      <c r="K1368" s="3" t="s">
        <v>568</v>
      </c>
    </row>
    <row r="1369" spans="1:11">
      <c r="A1369" s="5">
        <v>43242</v>
      </c>
      <c r="B1369" s="5">
        <v>43242</v>
      </c>
      <c r="C1369" t="s">
        <v>23</v>
      </c>
      <c r="D1369" s="3">
        <f>VLOOKUP(C1369,Index!$C$2:$D$182,2,FALSE)</f>
        <v>7</v>
      </c>
      <c r="H1369" t="s">
        <v>403</v>
      </c>
      <c r="I1369">
        <f>VLOOKUP(Table1[[#This Row],[trait_name]],Trait[],2,FALSE)</f>
        <v>19</v>
      </c>
      <c r="J1369" s="30" t="s">
        <v>565</v>
      </c>
      <c r="K1369" s="3" t="s">
        <v>566</v>
      </c>
    </row>
    <row r="1370" spans="1:11">
      <c r="A1370" s="5">
        <v>43242</v>
      </c>
      <c r="B1370" s="5">
        <v>43242</v>
      </c>
      <c r="C1370" t="s">
        <v>27</v>
      </c>
      <c r="D1370" s="3">
        <f>VLOOKUP(C1370,Index!$C$2:$D$182,2,FALSE)</f>
        <v>9</v>
      </c>
      <c r="H1370" t="s">
        <v>13</v>
      </c>
      <c r="I1370">
        <f>VLOOKUP(Table1[[#This Row],[trait_name]],Trait[],2,FALSE)</f>
        <v>19</v>
      </c>
      <c r="J1370" s="30" t="s">
        <v>565</v>
      </c>
      <c r="K1370" s="3" t="s">
        <v>569</v>
      </c>
    </row>
    <row r="1371" spans="1:11">
      <c r="A1371" s="5">
        <v>43242</v>
      </c>
      <c r="B1371" s="5">
        <v>43242</v>
      </c>
      <c r="C1371" t="s">
        <v>28</v>
      </c>
      <c r="D1371" s="3">
        <f>VLOOKUP(C1371,Index!$C$2:$D$182,2,FALSE)</f>
        <v>11</v>
      </c>
      <c r="H1371" t="s">
        <v>343</v>
      </c>
      <c r="I1371">
        <f>VLOOKUP(Table1[[#This Row],[trait_name]],Trait[],2,FALSE)</f>
        <v>19</v>
      </c>
      <c r="J1371" s="30" t="s">
        <v>565</v>
      </c>
      <c r="K1371" s="3" t="s">
        <v>569</v>
      </c>
    </row>
    <row r="1372" spans="1:11">
      <c r="A1372" s="5">
        <v>43242</v>
      </c>
      <c r="B1372" s="5">
        <v>43242</v>
      </c>
      <c r="C1372" t="s">
        <v>31</v>
      </c>
      <c r="D1372" s="3">
        <f>VLOOKUP(C1372,Index!$C$2:$D$182,2,FALSE)</f>
        <v>17</v>
      </c>
      <c r="H1372" t="s">
        <v>16</v>
      </c>
      <c r="I1372">
        <f>VLOOKUP(Table1[[#This Row],[trait_name]],Trait[],2,FALSE)</f>
        <v>19</v>
      </c>
      <c r="J1372" s="30" t="s">
        <v>565</v>
      </c>
      <c r="K1372" s="3" t="s">
        <v>566</v>
      </c>
    </row>
    <row r="1373" spans="1:11">
      <c r="A1373" s="5">
        <v>43242</v>
      </c>
      <c r="B1373" s="5">
        <v>43242</v>
      </c>
      <c r="C1373" t="s">
        <v>33</v>
      </c>
      <c r="D1373" s="3">
        <f>VLOOKUP(C1373,Index!$C$2:$D$182,2,FALSE)</f>
        <v>21</v>
      </c>
      <c r="F1373" t="s">
        <v>34</v>
      </c>
      <c r="H1373" t="s">
        <v>16</v>
      </c>
      <c r="I1373">
        <f>VLOOKUP(Table1[[#This Row],[trait_name]],Trait[],2,FALSE)</f>
        <v>19</v>
      </c>
      <c r="J1373" s="30" t="s">
        <v>565</v>
      </c>
      <c r="K1373" s="3" t="s">
        <v>569</v>
      </c>
    </row>
    <row r="1374" spans="1:11">
      <c r="A1374" s="5">
        <v>43243</v>
      </c>
      <c r="B1374" s="5">
        <v>43243</v>
      </c>
      <c r="C1374" t="s">
        <v>40</v>
      </c>
      <c r="D1374" s="3">
        <f>VLOOKUP(C1374,Index!$C$2:$D$182,2,FALSE)</f>
        <v>25</v>
      </c>
      <c r="H1374" t="s">
        <v>13</v>
      </c>
      <c r="I1374">
        <f>VLOOKUP(Table1[[#This Row],[trait_name]],Trait[],2,FALSE)</f>
        <v>19</v>
      </c>
      <c r="J1374" s="30" t="s">
        <v>565</v>
      </c>
      <c r="K1374" s="3" t="s">
        <v>569</v>
      </c>
    </row>
    <row r="1375" spans="1:11">
      <c r="A1375" s="5">
        <v>43243</v>
      </c>
      <c r="B1375" s="5">
        <v>43243</v>
      </c>
      <c r="C1375" t="s">
        <v>48</v>
      </c>
      <c r="D1375" s="3">
        <f>VLOOKUP(C1375,Index!$C$2:$D$182,2,FALSE)</f>
        <v>33</v>
      </c>
      <c r="H1375" t="s">
        <v>551</v>
      </c>
      <c r="I1375">
        <f>VLOOKUP(Table1[[#This Row],[trait_name]],Trait[],2,FALSE)</f>
        <v>19</v>
      </c>
      <c r="J1375" s="30" t="s">
        <v>565</v>
      </c>
      <c r="K1375" s="3" t="s">
        <v>569</v>
      </c>
    </row>
    <row r="1376" spans="1:11">
      <c r="A1376" s="5">
        <v>43244</v>
      </c>
      <c r="B1376" s="5">
        <v>43244</v>
      </c>
      <c r="C1376" t="s">
        <v>194</v>
      </c>
      <c r="D1376" s="3">
        <f>VLOOKUP(C1376,Index!$C$2:$D$182,2,FALSE)</f>
        <v>42</v>
      </c>
      <c r="H1376" t="s">
        <v>297</v>
      </c>
      <c r="I1376">
        <f>VLOOKUP(Table1[[#This Row],[trait_name]],Trait[],2,FALSE)</f>
        <v>19</v>
      </c>
      <c r="J1376" s="30" t="s">
        <v>565</v>
      </c>
      <c r="K1376" s="3" t="s">
        <v>569</v>
      </c>
    </row>
    <row r="1377" spans="1:11">
      <c r="A1377" s="5">
        <v>43244</v>
      </c>
      <c r="B1377" s="5">
        <v>43244</v>
      </c>
      <c r="C1377" t="s">
        <v>57</v>
      </c>
      <c r="D1377" s="3">
        <f>VLOOKUP(C1377,Index!$C$2:$D$182,2,FALSE)</f>
        <v>43</v>
      </c>
      <c r="H1377" t="s">
        <v>104</v>
      </c>
      <c r="I1377">
        <f>VLOOKUP(Table1[[#This Row],[trait_name]],Trait[],2,FALSE)</f>
        <v>19</v>
      </c>
      <c r="J1377" s="30" t="s">
        <v>565</v>
      </c>
      <c r="K1377" s="3" t="s">
        <v>569</v>
      </c>
    </row>
    <row r="1378" spans="1:11">
      <c r="A1378" s="5">
        <v>43244</v>
      </c>
      <c r="B1378" s="5">
        <v>43244</v>
      </c>
      <c r="C1378" t="s">
        <v>195</v>
      </c>
      <c r="D1378" s="3">
        <f>VLOOKUP(C1378,Index!$C$2:$D$182,2,FALSE)</f>
        <v>44</v>
      </c>
      <c r="H1378" t="s">
        <v>340</v>
      </c>
      <c r="I1378">
        <f>VLOOKUP(Table1[[#This Row],[trait_name]],Trait[],2,FALSE)</f>
        <v>19</v>
      </c>
      <c r="J1378" s="30" t="s">
        <v>565</v>
      </c>
      <c r="K1378" s="3" t="s">
        <v>569</v>
      </c>
    </row>
    <row r="1379" spans="1:11">
      <c r="A1379" s="5">
        <v>43245</v>
      </c>
      <c r="B1379" s="5">
        <v>43245</v>
      </c>
      <c r="C1379" t="s">
        <v>66</v>
      </c>
      <c r="D1379" s="3">
        <f>VLOOKUP(C1379,Index!$C$2:$D$182,2,FALSE)</f>
        <v>58</v>
      </c>
      <c r="H1379" t="s">
        <v>340</v>
      </c>
      <c r="I1379">
        <f>VLOOKUP(Table1[[#This Row],[trait_name]],Trait[],2,FALSE)</f>
        <v>19</v>
      </c>
      <c r="J1379" s="30" t="s">
        <v>565</v>
      </c>
      <c r="K1379" s="3" t="s">
        <v>569</v>
      </c>
    </row>
    <row r="1380" spans="1:11">
      <c r="A1380" s="5">
        <v>43245</v>
      </c>
      <c r="B1380" s="5">
        <v>43245</v>
      </c>
      <c r="C1380" t="s">
        <v>68</v>
      </c>
      <c r="D1380" s="3">
        <f>VLOOKUP(C1380,Index!$C$2:$D$182,2,FALSE)</f>
        <v>60</v>
      </c>
      <c r="F1380" t="s">
        <v>69</v>
      </c>
      <c r="H1380" t="s">
        <v>232</v>
      </c>
      <c r="I1380">
        <f>VLOOKUP(Table1[[#This Row],[trait_name]],Trait[],2,FALSE)</f>
        <v>19</v>
      </c>
      <c r="J1380" s="30" t="s">
        <v>565</v>
      </c>
      <c r="K1380" s="3" t="s">
        <v>569</v>
      </c>
    </row>
    <row r="1381" spans="1:11">
      <c r="A1381" s="5">
        <v>43245</v>
      </c>
      <c r="B1381" s="5">
        <v>43245</v>
      </c>
      <c r="C1381" t="s">
        <v>68</v>
      </c>
      <c r="D1381" s="3">
        <f>VLOOKUP(C1381,Index!$C$2:$D$182,2,FALSE)</f>
        <v>60</v>
      </c>
      <c r="F1381" t="s">
        <v>69</v>
      </c>
      <c r="H1381" t="s">
        <v>232</v>
      </c>
      <c r="I1381">
        <f>VLOOKUP(Table1[[#This Row],[trait_name]],Trait[],2,FALSE)</f>
        <v>19</v>
      </c>
      <c r="J1381" s="30" t="s">
        <v>565</v>
      </c>
      <c r="K1381" s="3" t="s">
        <v>566</v>
      </c>
    </row>
    <row r="1382" spans="1:11">
      <c r="A1382" s="5">
        <v>43245</v>
      </c>
      <c r="B1382" s="5">
        <v>43245</v>
      </c>
      <c r="C1382" t="s">
        <v>77</v>
      </c>
      <c r="D1382" s="3">
        <f>VLOOKUP(C1382,Index!$C$2:$D$182,2,FALSE)</f>
        <v>67</v>
      </c>
      <c r="H1382" t="s">
        <v>13</v>
      </c>
      <c r="I1382">
        <f>VLOOKUP(Table1[[#This Row],[trait_name]],Trait[],2,FALSE)</f>
        <v>19</v>
      </c>
      <c r="J1382" s="30" t="s">
        <v>565</v>
      </c>
      <c r="K1382" s="3" t="s">
        <v>569</v>
      </c>
    </row>
    <row r="1383" spans="1:11">
      <c r="A1383" s="5">
        <v>43245</v>
      </c>
      <c r="B1383" s="5">
        <v>43245</v>
      </c>
      <c r="C1383" t="s">
        <v>78</v>
      </c>
      <c r="D1383" s="3">
        <f>VLOOKUP(C1383,Index!$C$2:$D$182,2,FALSE)</f>
        <v>68</v>
      </c>
      <c r="H1383" t="s">
        <v>13</v>
      </c>
      <c r="I1383">
        <f>VLOOKUP(Table1[[#This Row],[trait_name]],Trait[],2,FALSE)</f>
        <v>19</v>
      </c>
      <c r="J1383" s="30" t="s">
        <v>565</v>
      </c>
      <c r="K1383" s="3" t="s">
        <v>566</v>
      </c>
    </row>
    <row r="1384" spans="1:11">
      <c r="A1384" s="5">
        <v>43245</v>
      </c>
      <c r="B1384" s="5">
        <v>43245</v>
      </c>
      <c r="C1384" t="s">
        <v>80</v>
      </c>
      <c r="D1384" s="3">
        <f>VLOOKUP(C1384,Index!$C$2:$D$182,2,FALSE)</f>
        <v>71</v>
      </c>
      <c r="H1384" t="s">
        <v>297</v>
      </c>
      <c r="I1384">
        <f>VLOOKUP(Table1[[#This Row],[trait_name]],Trait[],2,FALSE)</f>
        <v>19</v>
      </c>
      <c r="J1384" s="30" t="s">
        <v>565</v>
      </c>
      <c r="K1384" s="3" t="s">
        <v>569</v>
      </c>
    </row>
    <row r="1385" spans="1:11">
      <c r="A1385" s="5">
        <v>43247</v>
      </c>
      <c r="B1385" s="5">
        <v>43247</v>
      </c>
      <c r="C1385" t="s">
        <v>83</v>
      </c>
      <c r="D1385" s="3">
        <f>VLOOKUP(C1385,Index!$C$2:$D$182,2,FALSE)</f>
        <v>73</v>
      </c>
      <c r="F1385" t="s">
        <v>84</v>
      </c>
      <c r="H1385" t="s">
        <v>13</v>
      </c>
      <c r="I1385">
        <f>VLOOKUP(Table1[[#This Row],[trait_name]],Trait[],2,FALSE)</f>
        <v>19</v>
      </c>
      <c r="J1385" s="30" t="s">
        <v>565</v>
      </c>
      <c r="K1385" s="3" t="s">
        <v>569</v>
      </c>
    </row>
    <row r="1386" spans="1:11">
      <c r="A1386" s="5">
        <v>43247</v>
      </c>
      <c r="B1386" s="5">
        <v>43247</v>
      </c>
      <c r="C1386" t="s">
        <v>89</v>
      </c>
      <c r="D1386" s="3">
        <f>VLOOKUP(C1386,Index!$C$2:$D$182,2,FALSE)</f>
        <v>79</v>
      </c>
      <c r="H1386" t="s">
        <v>108</v>
      </c>
      <c r="I1386">
        <f>VLOOKUP(Table1[[#This Row],[trait_name]],Trait[],2,FALSE)</f>
        <v>19</v>
      </c>
      <c r="J1386" s="30" t="s">
        <v>565</v>
      </c>
      <c r="K1386" s="3" t="s">
        <v>569</v>
      </c>
    </row>
    <row r="1387" spans="1:11">
      <c r="A1387" s="5">
        <v>43248</v>
      </c>
      <c r="B1387" s="5">
        <v>43248</v>
      </c>
      <c r="C1387" t="s">
        <v>208</v>
      </c>
      <c r="D1387" s="3">
        <f>VLOOKUP(C1387,Index!$C$2:$D$182,2,FALSE)</f>
        <v>84</v>
      </c>
      <c r="H1387" t="s">
        <v>13</v>
      </c>
      <c r="I1387">
        <f>VLOOKUP(Table1[[#This Row],[trait_name]],Trait[],2,FALSE)</f>
        <v>19</v>
      </c>
      <c r="J1387" s="30" t="s">
        <v>565</v>
      </c>
      <c r="K1387" s="3" t="s">
        <v>566</v>
      </c>
    </row>
    <row r="1388" spans="1:11">
      <c r="A1388" s="5">
        <v>43248</v>
      </c>
      <c r="B1388" s="5">
        <v>43248</v>
      </c>
      <c r="C1388" t="s">
        <v>92</v>
      </c>
      <c r="D1388" s="3">
        <f>VLOOKUP(C1388,Index!$C$2:$D$182,2,FALSE)</f>
        <v>87</v>
      </c>
      <c r="H1388" t="s">
        <v>297</v>
      </c>
      <c r="I1388">
        <f>VLOOKUP(Table1[[#This Row],[trait_name]],Trait[],2,FALSE)</f>
        <v>19</v>
      </c>
      <c r="J1388" s="30" t="s">
        <v>565</v>
      </c>
      <c r="K1388" s="3" t="s">
        <v>569</v>
      </c>
    </row>
    <row r="1389" spans="1:11">
      <c r="A1389" s="5">
        <v>43248</v>
      </c>
      <c r="B1389" s="5">
        <v>43248</v>
      </c>
      <c r="C1389" t="s">
        <v>96</v>
      </c>
      <c r="D1389" s="3">
        <f>VLOOKUP(C1389,Index!$C$2:$D$182,2,FALSE)</f>
        <v>93</v>
      </c>
      <c r="H1389" t="s">
        <v>391</v>
      </c>
      <c r="I1389">
        <f>VLOOKUP(Table1[[#This Row],[trait_name]],Trait[],2,FALSE)</f>
        <v>19</v>
      </c>
      <c r="J1389" s="30" t="s">
        <v>565</v>
      </c>
      <c r="K1389" s="3" t="s">
        <v>568</v>
      </c>
    </row>
    <row r="1390" spans="1:11">
      <c r="A1390" s="5">
        <v>43248</v>
      </c>
      <c r="B1390" s="5">
        <v>43248</v>
      </c>
      <c r="C1390" t="s">
        <v>99</v>
      </c>
      <c r="D1390" s="3">
        <f>VLOOKUP(C1390,Index!$C$2:$D$182,2,FALSE)</f>
        <v>99</v>
      </c>
      <c r="H1390" t="s">
        <v>19</v>
      </c>
      <c r="I1390">
        <f>VLOOKUP(Table1[[#This Row],[trait_name]],Trait[],2,FALSE)</f>
        <v>19</v>
      </c>
      <c r="J1390" s="30" t="s">
        <v>565</v>
      </c>
      <c r="K1390" s="3" t="s">
        <v>569</v>
      </c>
    </row>
    <row r="1391" spans="1:11">
      <c r="A1391" s="5">
        <v>43248</v>
      </c>
      <c r="B1391" s="5">
        <v>43248</v>
      </c>
      <c r="C1391" t="s">
        <v>100</v>
      </c>
      <c r="D1391" s="3">
        <f>VLOOKUP(C1391,Index!$C$2:$D$182,2,FALSE)</f>
        <v>100</v>
      </c>
      <c r="H1391" t="s">
        <v>101</v>
      </c>
      <c r="I1391">
        <f>VLOOKUP(Table1[[#This Row],[trait_name]],Trait[],2,FALSE)</f>
        <v>19</v>
      </c>
      <c r="J1391" s="30" t="s">
        <v>565</v>
      </c>
      <c r="K1391" s="3" t="s">
        <v>566</v>
      </c>
    </row>
    <row r="1392" spans="1:11">
      <c r="A1392" s="5">
        <v>43249</v>
      </c>
      <c r="B1392" s="5">
        <v>43249</v>
      </c>
      <c r="C1392" t="s">
        <v>218</v>
      </c>
      <c r="D1392" s="3">
        <f>VLOOKUP(C1392,Index!$C$2:$D$182,2,FALSE)</f>
        <v>106</v>
      </c>
      <c r="H1392" t="s">
        <v>101</v>
      </c>
      <c r="I1392">
        <f>VLOOKUP(Table1[[#This Row],[trait_name]],Trait[],2,FALSE)</f>
        <v>19</v>
      </c>
      <c r="J1392" s="30" t="s">
        <v>565</v>
      </c>
      <c r="K1392" s="3" t="s">
        <v>569</v>
      </c>
    </row>
    <row r="1393" spans="1:11">
      <c r="A1393" s="5">
        <v>43249</v>
      </c>
      <c r="B1393" s="5">
        <v>43249</v>
      </c>
      <c r="C1393" t="s">
        <v>223</v>
      </c>
      <c r="D1393" s="3">
        <f>VLOOKUP(C1393,Index!$C$2:$D$182,2,FALSE)</f>
        <v>112</v>
      </c>
      <c r="H1393" t="s">
        <v>16</v>
      </c>
      <c r="I1393">
        <f>VLOOKUP(Table1[[#This Row],[trait_name]],Trait[],2,FALSE)</f>
        <v>19</v>
      </c>
      <c r="J1393" s="30" t="s">
        <v>565</v>
      </c>
      <c r="K1393" s="3" t="s">
        <v>569</v>
      </c>
    </row>
    <row r="1394" spans="1:11">
      <c r="A1394" s="5">
        <v>43249</v>
      </c>
      <c r="B1394" s="5">
        <v>43249</v>
      </c>
      <c r="C1394" t="s">
        <v>227</v>
      </c>
      <c r="D1394" s="3">
        <f>VLOOKUP(C1394,Index!$C$2:$D$182,2,FALSE)</f>
        <v>121</v>
      </c>
      <c r="H1394" t="s">
        <v>297</v>
      </c>
      <c r="I1394">
        <f>VLOOKUP(Table1[[#This Row],[trait_name]],Trait[],2,FALSE)</f>
        <v>19</v>
      </c>
      <c r="J1394" s="30" t="s">
        <v>565</v>
      </c>
      <c r="K1394" s="3" t="s">
        <v>569</v>
      </c>
    </row>
    <row r="1395" spans="1:11">
      <c r="A1395" s="5">
        <v>43273</v>
      </c>
      <c r="B1395" s="5">
        <v>43273</v>
      </c>
      <c r="C1395" t="s">
        <v>113</v>
      </c>
      <c r="D1395" s="3">
        <f>VLOOKUP(C1395,Index!$C$2:$D$182,2,FALSE)</f>
        <v>124</v>
      </c>
      <c r="I1395">
        <f>VLOOKUP(Table1[[#This Row],[trait_name]],Trait[],2,FALSE)</f>
        <v>19</v>
      </c>
      <c r="J1395" s="30" t="s">
        <v>565</v>
      </c>
      <c r="K1395" s="3"/>
    </row>
    <row r="1396" spans="1:11">
      <c r="A1396" s="5">
        <v>43273</v>
      </c>
      <c r="B1396" s="5">
        <v>43273</v>
      </c>
      <c r="C1396" t="s">
        <v>115</v>
      </c>
      <c r="D1396" s="3">
        <f>VLOOKUP(C1396,Index!$C$2:$D$182,2,FALSE)</f>
        <v>125</v>
      </c>
      <c r="I1396">
        <f>VLOOKUP(Table1[[#This Row],[trait_name]],Trait[],2,FALSE)</f>
        <v>19</v>
      </c>
      <c r="J1396" s="30" t="s">
        <v>565</v>
      </c>
      <c r="K1396" s="3"/>
    </row>
    <row r="1397" spans="1:11">
      <c r="A1397" s="5">
        <v>43273</v>
      </c>
      <c r="B1397" s="5">
        <v>43273</v>
      </c>
      <c r="C1397" t="s">
        <v>116</v>
      </c>
      <c r="D1397" s="3">
        <f>VLOOKUP(C1397,Index!$C$2:$D$182,2,FALSE)</f>
        <v>126</v>
      </c>
      <c r="I1397">
        <f>VLOOKUP(Table1[[#This Row],[trait_name]],Trait[],2,FALSE)</f>
        <v>19</v>
      </c>
      <c r="J1397" s="30" t="s">
        <v>565</v>
      </c>
      <c r="K1397" s="3"/>
    </row>
    <row r="1398" spans="1:11">
      <c r="A1398" s="5">
        <v>43273</v>
      </c>
      <c r="B1398" s="5">
        <v>43273</v>
      </c>
      <c r="C1398" t="s">
        <v>117</v>
      </c>
      <c r="D1398" s="3">
        <f>VLOOKUP(C1398,Index!$C$2:$D$182,2,FALSE)</f>
        <v>127</v>
      </c>
      <c r="I1398">
        <f>VLOOKUP(Table1[[#This Row],[trait_name]],Trait[],2,FALSE)</f>
        <v>19</v>
      </c>
      <c r="J1398" s="30" t="s">
        <v>565</v>
      </c>
      <c r="K1398" s="3"/>
    </row>
    <row r="1399" spans="1:11">
      <c r="A1399" s="5">
        <v>43273</v>
      </c>
      <c r="B1399" s="5">
        <v>43273</v>
      </c>
      <c r="C1399" t="s">
        <v>118</v>
      </c>
      <c r="D1399" s="3">
        <f>VLOOKUP(C1399,Index!$C$2:$D$182,2,FALSE)</f>
        <v>128</v>
      </c>
      <c r="I1399">
        <f>VLOOKUP(Table1[[#This Row],[trait_name]],Trait[],2,FALSE)</f>
        <v>19</v>
      </c>
      <c r="J1399" s="30" t="s">
        <v>565</v>
      </c>
      <c r="K1399" s="3"/>
    </row>
    <row r="1400" spans="1:11">
      <c r="A1400" s="5">
        <v>43276</v>
      </c>
      <c r="B1400" s="5">
        <v>43276</v>
      </c>
      <c r="C1400" t="s">
        <v>119</v>
      </c>
      <c r="D1400" s="3">
        <f>VLOOKUP(C1400,Index!$C$2:$D$182,2,FALSE)</f>
        <v>129</v>
      </c>
      <c r="I1400">
        <f>VLOOKUP(Table1[[#This Row],[trait_name]],Trait[],2,FALSE)</f>
        <v>19</v>
      </c>
      <c r="J1400" s="30" t="s">
        <v>565</v>
      </c>
      <c r="K1400" s="3"/>
    </row>
    <row r="1401" spans="1:11">
      <c r="A1401" s="5">
        <v>43276</v>
      </c>
      <c r="B1401" s="5">
        <v>43276</v>
      </c>
      <c r="C1401" t="s">
        <v>120</v>
      </c>
      <c r="D1401" s="3">
        <f>VLOOKUP(C1401,Index!$C$2:$D$182,2,FALSE)</f>
        <v>130</v>
      </c>
      <c r="H1401" t="s">
        <v>13</v>
      </c>
      <c r="I1401">
        <f>VLOOKUP(Table1[[#This Row],[trait_name]],Trait[],2,FALSE)</f>
        <v>19</v>
      </c>
      <c r="J1401" s="30" t="s">
        <v>565</v>
      </c>
      <c r="K1401" s="3" t="str">
        <f>[1]Traits!G2</f>
        <v>frostprotection</v>
      </c>
    </row>
    <row r="1402" spans="1:11">
      <c r="A1402" s="5">
        <v>43276</v>
      </c>
      <c r="B1402" s="5">
        <v>43276</v>
      </c>
      <c r="C1402" t="s">
        <v>122</v>
      </c>
      <c r="D1402" s="3">
        <f>VLOOKUP(C1402,Index!$C$2:$D$182,2,FALSE)</f>
        <v>131</v>
      </c>
      <c r="I1402">
        <f>VLOOKUP(Table1[[#This Row],[trait_name]],Trait[],2,FALSE)</f>
        <v>19</v>
      </c>
      <c r="J1402" s="30" t="s">
        <v>565</v>
      </c>
      <c r="K1402" s="3"/>
    </row>
    <row r="1403" spans="1:11">
      <c r="A1403" s="5">
        <v>43276</v>
      </c>
      <c r="B1403" s="5">
        <v>43276</v>
      </c>
      <c r="C1403" t="s">
        <v>124</v>
      </c>
      <c r="D1403" s="3">
        <f>VLOOKUP(C1403,Index!$C$2:$D$182,2,FALSE)</f>
        <v>132</v>
      </c>
      <c r="I1403">
        <f>VLOOKUP(Table1[[#This Row],[trait_name]],Trait[],2,FALSE)</f>
        <v>19</v>
      </c>
      <c r="J1403" s="30" t="s">
        <v>565</v>
      </c>
      <c r="K1403" s="3"/>
    </row>
    <row r="1404" spans="1:11">
      <c r="A1404" s="5">
        <v>43276</v>
      </c>
      <c r="B1404" s="5">
        <v>43276</v>
      </c>
      <c r="C1404" t="s">
        <v>125</v>
      </c>
      <c r="D1404" s="3">
        <f>VLOOKUP(C1404,Index!$C$2:$D$182,2,FALSE)</f>
        <v>133</v>
      </c>
      <c r="I1404">
        <f>VLOOKUP(Table1[[#This Row],[trait_name]],Trait[],2,FALSE)</f>
        <v>19</v>
      </c>
      <c r="J1404" s="30" t="s">
        <v>565</v>
      </c>
      <c r="K1404" s="3"/>
    </row>
    <row r="1405" spans="1:11">
      <c r="A1405" s="5">
        <v>43276</v>
      </c>
      <c r="B1405" s="5">
        <v>43276</v>
      </c>
      <c r="C1405" t="s">
        <v>126</v>
      </c>
      <c r="D1405" s="3">
        <f>VLOOKUP(C1405,Index!$C$2:$D$182,2,FALSE)</f>
        <v>134</v>
      </c>
      <c r="I1405">
        <f>VLOOKUP(Table1[[#This Row],[trait_name]],Trait[],2,FALSE)</f>
        <v>19</v>
      </c>
      <c r="J1405" s="30" t="s">
        <v>565</v>
      </c>
      <c r="K1405" s="3"/>
    </row>
    <row r="1406" spans="1:11">
      <c r="A1406" s="5">
        <v>43277</v>
      </c>
      <c r="B1406" s="5">
        <v>43277</v>
      </c>
      <c r="C1406" t="s">
        <v>127</v>
      </c>
      <c r="D1406" s="3">
        <f>VLOOKUP(C1406,Index!$C$2:$D$182,2,FALSE)</f>
        <v>135</v>
      </c>
      <c r="H1406" t="s">
        <v>147</v>
      </c>
      <c r="I1406">
        <f>VLOOKUP(Table1[[#This Row],[trait_name]],Trait[],2,FALSE)</f>
        <v>19</v>
      </c>
      <c r="J1406" s="30" t="s">
        <v>565</v>
      </c>
      <c r="K1406" s="3" t="str">
        <f>[1]Traits!G4</f>
        <v>water</v>
      </c>
    </row>
    <row r="1407" spans="1:11">
      <c r="A1407" s="5">
        <v>43277</v>
      </c>
      <c r="B1407" s="5">
        <v>43277</v>
      </c>
      <c r="C1407" t="s">
        <v>128</v>
      </c>
      <c r="D1407" s="3">
        <f>VLOOKUP(C1407,Index!$C$2:$D$182,2,FALSE)</f>
        <v>136</v>
      </c>
      <c r="I1407">
        <f>VLOOKUP(Table1[[#This Row],[trait_name]],Trait[],2,FALSE)</f>
        <v>19</v>
      </c>
      <c r="J1407" s="30" t="s">
        <v>565</v>
      </c>
      <c r="K1407" s="3"/>
    </row>
    <row r="1408" spans="1:11">
      <c r="A1408" s="5">
        <v>43277</v>
      </c>
      <c r="B1408" s="5">
        <v>43277</v>
      </c>
      <c r="C1408" t="s">
        <v>129</v>
      </c>
      <c r="D1408" s="3">
        <f>VLOOKUP(C1408,Index!$C$2:$D$182,2,FALSE)</f>
        <v>137</v>
      </c>
      <c r="I1408">
        <f>VLOOKUP(Table1[[#This Row],[trait_name]],Trait[],2,FALSE)</f>
        <v>19</v>
      </c>
      <c r="J1408" s="30" t="s">
        <v>565</v>
      </c>
      <c r="K1408" s="3"/>
    </row>
    <row r="1409" spans="1:11">
      <c r="A1409" s="5">
        <v>43277</v>
      </c>
      <c r="B1409" s="5">
        <v>43277</v>
      </c>
      <c r="C1409" t="s">
        <v>130</v>
      </c>
      <c r="D1409" s="3">
        <f>VLOOKUP(C1409,Index!$C$2:$D$182,2,FALSE)</f>
        <v>138</v>
      </c>
      <c r="I1409">
        <f>VLOOKUP(Table1[[#This Row],[trait_name]],Trait[],2,FALSE)</f>
        <v>19</v>
      </c>
      <c r="J1409" s="30" t="s">
        <v>565</v>
      </c>
      <c r="K1409" s="3"/>
    </row>
    <row r="1410" spans="1:11">
      <c r="A1410" s="5">
        <v>43277</v>
      </c>
      <c r="B1410" s="5">
        <v>43277</v>
      </c>
      <c r="C1410" t="s">
        <v>131</v>
      </c>
      <c r="D1410" s="3">
        <f>VLOOKUP(C1410,Index!$C$2:$D$182,2,FALSE)</f>
        <v>139</v>
      </c>
      <c r="I1410">
        <f>VLOOKUP(Table1[[#This Row],[trait_name]],Trait[],2,FALSE)</f>
        <v>19</v>
      </c>
      <c r="J1410" s="30" t="s">
        <v>565</v>
      </c>
      <c r="K1410" s="3"/>
    </row>
    <row r="1411" spans="1:11">
      <c r="A1411" s="5">
        <v>43277</v>
      </c>
      <c r="B1411" s="5">
        <v>43277</v>
      </c>
      <c r="C1411" t="s">
        <v>132</v>
      </c>
      <c r="D1411" s="3">
        <f>VLOOKUP(C1411,Index!$C$2:$D$182,2,FALSE)</f>
        <v>140</v>
      </c>
      <c r="I1411">
        <f>VLOOKUP(Table1[[#This Row],[trait_name]],Trait[],2,FALSE)</f>
        <v>19</v>
      </c>
      <c r="J1411" s="30" t="s">
        <v>565</v>
      </c>
      <c r="K1411" s="3"/>
    </row>
    <row r="1412" spans="1:11">
      <c r="A1412" s="5">
        <v>43277</v>
      </c>
      <c r="B1412" s="5">
        <v>43277</v>
      </c>
      <c r="C1412" t="s">
        <v>133</v>
      </c>
      <c r="D1412" s="3">
        <f>VLOOKUP(C1412,Index!$C$2:$D$182,2,FALSE)</f>
        <v>141</v>
      </c>
      <c r="I1412">
        <f>VLOOKUP(Table1[[#This Row],[trait_name]],Trait[],2,FALSE)</f>
        <v>19</v>
      </c>
      <c r="J1412" s="30" t="s">
        <v>565</v>
      </c>
      <c r="K1412" s="3"/>
    </row>
    <row r="1413" spans="1:11">
      <c r="A1413" s="5">
        <v>43277</v>
      </c>
      <c r="B1413" s="5">
        <v>43277</v>
      </c>
      <c r="C1413" t="s">
        <v>134</v>
      </c>
      <c r="D1413" s="3">
        <f>VLOOKUP(C1413,Index!$C$2:$D$182,2,FALSE)</f>
        <v>142</v>
      </c>
      <c r="I1413">
        <f>VLOOKUP(Table1[[#This Row],[trait_name]],Trait[],2,FALSE)</f>
        <v>19</v>
      </c>
      <c r="J1413" s="30" t="s">
        <v>565</v>
      </c>
      <c r="K1413" s="3"/>
    </row>
    <row r="1414" spans="1:11">
      <c r="A1414" s="5">
        <v>43278</v>
      </c>
      <c r="B1414" s="5">
        <v>43278</v>
      </c>
      <c r="C1414" t="s">
        <v>135</v>
      </c>
      <c r="D1414" s="3">
        <f>VLOOKUP(C1414,Index!$C$2:$D$182,2,FALSE)</f>
        <v>143</v>
      </c>
      <c r="I1414">
        <f>VLOOKUP(Table1[[#This Row],[trait_name]],Trait[],2,FALSE)</f>
        <v>19</v>
      </c>
      <c r="J1414" s="30" t="s">
        <v>565</v>
      </c>
      <c r="K1414" s="3"/>
    </row>
    <row r="1415" spans="1:11">
      <c r="A1415" s="5">
        <v>43278</v>
      </c>
      <c r="B1415" s="5">
        <v>43278</v>
      </c>
      <c r="C1415" t="s">
        <v>136</v>
      </c>
      <c r="D1415" s="3">
        <f>VLOOKUP(C1415,Index!$C$2:$D$182,2,FALSE)</f>
        <v>144</v>
      </c>
      <c r="I1415">
        <f>VLOOKUP(Table1[[#This Row],[trait_name]],Trait[],2,FALSE)</f>
        <v>19</v>
      </c>
      <c r="J1415" s="30" t="s">
        <v>565</v>
      </c>
      <c r="K1415" s="3"/>
    </row>
    <row r="1416" spans="1:11">
      <c r="A1416" s="5">
        <v>43278</v>
      </c>
      <c r="B1416" s="5">
        <v>43278</v>
      </c>
      <c r="C1416" t="s">
        <v>137</v>
      </c>
      <c r="D1416" s="3">
        <f>VLOOKUP(C1416,Index!$C$2:$D$182,2,FALSE)</f>
        <v>145</v>
      </c>
      <c r="I1416">
        <f>VLOOKUP(Table1[[#This Row],[trait_name]],Trait[],2,FALSE)</f>
        <v>19</v>
      </c>
      <c r="J1416" s="30" t="s">
        <v>565</v>
      </c>
      <c r="K1416" s="3"/>
    </row>
    <row r="1417" spans="1:11">
      <c r="A1417" s="5">
        <v>43278</v>
      </c>
      <c r="B1417" s="5">
        <v>43278</v>
      </c>
      <c r="C1417" t="s">
        <v>139</v>
      </c>
      <c r="D1417" s="3">
        <f>VLOOKUP(C1417,Index!$C$2:$D$182,2,FALSE)</f>
        <v>146</v>
      </c>
      <c r="E1417" t="s">
        <v>140</v>
      </c>
      <c r="G1417" t="s">
        <v>141</v>
      </c>
      <c r="I1417">
        <f>VLOOKUP(Table1[[#This Row],[trait_name]],Trait[],2,FALSE)</f>
        <v>19</v>
      </c>
      <c r="J1417" s="30" t="s">
        <v>565</v>
      </c>
      <c r="K1417" s="3"/>
    </row>
    <row r="1418" spans="1:11">
      <c r="A1418" s="5">
        <v>43279</v>
      </c>
      <c r="B1418" s="5">
        <v>43279</v>
      </c>
      <c r="C1418" t="s">
        <v>142</v>
      </c>
      <c r="D1418" s="3">
        <f>VLOOKUP(C1418,Index!$C$2:$D$182,2,FALSE)</f>
        <v>147</v>
      </c>
      <c r="H1418" t="s">
        <v>101</v>
      </c>
      <c r="I1418">
        <f>VLOOKUP(Table1[[#This Row],[trait_name]],Trait[],2,FALSE)</f>
        <v>19</v>
      </c>
      <c r="J1418" s="30" t="s">
        <v>565</v>
      </c>
      <c r="K1418" s="3" t="s">
        <v>566</v>
      </c>
    </row>
    <row r="1419" spans="1:11">
      <c r="A1419" s="5">
        <v>43279</v>
      </c>
      <c r="B1419" s="5">
        <v>43279</v>
      </c>
      <c r="C1419" t="s">
        <v>144</v>
      </c>
      <c r="D1419" s="3">
        <f>VLOOKUP(C1419,Index!$C$2:$D$182,2,FALSE)</f>
        <v>148</v>
      </c>
      <c r="I1419">
        <f>VLOOKUP(Table1[[#This Row],[trait_name]],Trait[],2,FALSE)</f>
        <v>19</v>
      </c>
      <c r="J1419" s="30" t="s">
        <v>565</v>
      </c>
      <c r="K1419" s="3"/>
    </row>
    <row r="1420" spans="1:11">
      <c r="A1420" s="5">
        <v>43279</v>
      </c>
      <c r="B1420" s="5">
        <v>43279</v>
      </c>
      <c r="C1420" t="s">
        <v>145</v>
      </c>
      <c r="D1420" s="3">
        <f>VLOOKUP(C1420,Index!$C$2:$D$182,2,FALSE)</f>
        <v>149</v>
      </c>
      <c r="I1420">
        <f>VLOOKUP(Table1[[#This Row],[trait_name]],Trait[],2,FALSE)</f>
        <v>19</v>
      </c>
      <c r="J1420" s="30" t="s">
        <v>565</v>
      </c>
      <c r="K1420" s="3"/>
    </row>
    <row r="1421" spans="1:11">
      <c r="A1421" s="5">
        <v>43279</v>
      </c>
      <c r="B1421" s="5">
        <v>43279</v>
      </c>
      <c r="C1421" t="s">
        <v>146</v>
      </c>
      <c r="D1421" s="3">
        <f>VLOOKUP(C1421,Index!$C$2:$D$182,2,FALSE)</f>
        <v>150</v>
      </c>
      <c r="I1421">
        <f>VLOOKUP(Table1[[#This Row],[trait_name]],Trait[],2,FALSE)</f>
        <v>19</v>
      </c>
      <c r="J1421" s="30" t="s">
        <v>565</v>
      </c>
      <c r="K1421" s="3"/>
    </row>
    <row r="1422" spans="1:11">
      <c r="A1422" s="5">
        <v>43279</v>
      </c>
      <c r="B1422" s="5">
        <v>43279</v>
      </c>
      <c r="C1422" t="s">
        <v>148</v>
      </c>
      <c r="D1422" s="3">
        <f>VLOOKUP(C1422,Index!$C$2:$D$182,2,FALSE)</f>
        <v>152</v>
      </c>
      <c r="I1422">
        <f>VLOOKUP(Table1[[#This Row],[trait_name]],Trait[],2,FALSE)</f>
        <v>19</v>
      </c>
      <c r="J1422" s="30" t="s">
        <v>565</v>
      </c>
      <c r="K1422" s="3"/>
    </row>
    <row r="1423" spans="1:11">
      <c r="A1423" s="5">
        <v>43279</v>
      </c>
      <c r="B1423" s="5">
        <v>43279</v>
      </c>
      <c r="C1423" t="s">
        <v>149</v>
      </c>
      <c r="D1423" s="3">
        <f>VLOOKUP(C1423,Index!$C$2:$D$182,2,FALSE)</f>
        <v>153</v>
      </c>
      <c r="H1423" t="s">
        <v>255</v>
      </c>
      <c r="I1423">
        <f>VLOOKUP(Table1[[#This Row],[trait_name]],Trait[],2,FALSE)</f>
        <v>19</v>
      </c>
      <c r="J1423" s="30" t="s">
        <v>565</v>
      </c>
      <c r="K1423" s="3" t="s">
        <v>566</v>
      </c>
    </row>
    <row r="1424" spans="1:11">
      <c r="A1424" s="5">
        <v>43279</v>
      </c>
      <c r="B1424" s="5">
        <v>43279</v>
      </c>
      <c r="C1424" t="s">
        <v>150</v>
      </c>
      <c r="D1424" s="3">
        <f>VLOOKUP(C1424,Index!$C$2:$D$182,2,FALSE)</f>
        <v>154</v>
      </c>
      <c r="I1424">
        <f>VLOOKUP(Table1[[#This Row],[trait_name]],Trait[],2,FALSE)</f>
        <v>19</v>
      </c>
      <c r="J1424" s="30" t="s">
        <v>565</v>
      </c>
      <c r="K1424" s="3"/>
    </row>
    <row r="1425" spans="1:11">
      <c r="A1425" s="5">
        <v>43279</v>
      </c>
      <c r="B1425" s="5">
        <v>43279</v>
      </c>
      <c r="C1425" t="s">
        <v>151</v>
      </c>
      <c r="D1425" s="3">
        <f>VLOOKUP(C1425,Index!$C$2:$D$182,2,FALSE)</f>
        <v>155</v>
      </c>
      <c r="I1425">
        <f>VLOOKUP(Table1[[#This Row],[trait_name]],Trait[],2,FALSE)</f>
        <v>19</v>
      </c>
      <c r="J1425" s="30" t="s">
        <v>565</v>
      </c>
      <c r="K1425" s="3"/>
    </row>
    <row r="1426" spans="1:11">
      <c r="A1426" s="5">
        <v>43279</v>
      </c>
      <c r="B1426" s="5">
        <v>43279</v>
      </c>
      <c r="C1426" t="s">
        <v>152</v>
      </c>
      <c r="D1426" s="3">
        <f>VLOOKUP(C1426,Index!$C$2:$D$182,2,FALSE)</f>
        <v>156</v>
      </c>
      <c r="I1426">
        <f>VLOOKUP(Table1[[#This Row],[trait_name]],Trait[],2,FALSE)</f>
        <v>19</v>
      </c>
      <c r="J1426" s="30" t="s">
        <v>565</v>
      </c>
      <c r="K1426" s="3"/>
    </row>
    <row r="1427" spans="1:11">
      <c r="A1427" s="5">
        <v>43279</v>
      </c>
      <c r="B1427" s="5">
        <v>43279</v>
      </c>
      <c r="C1427" t="s">
        <v>153</v>
      </c>
      <c r="D1427" s="3">
        <f>VLOOKUP(C1427,Index!$C$2:$D$182,2,FALSE)</f>
        <v>157</v>
      </c>
      <c r="I1427">
        <f>VLOOKUP(Table1[[#This Row],[trait_name]],Trait[],2,FALSE)</f>
        <v>19</v>
      </c>
      <c r="J1427" s="30" t="s">
        <v>565</v>
      </c>
      <c r="K1427" s="3"/>
    </row>
    <row r="1428" spans="1:11">
      <c r="A1428" s="5">
        <v>43279</v>
      </c>
      <c r="B1428" s="5">
        <v>43279</v>
      </c>
      <c r="C1428" t="s">
        <v>154</v>
      </c>
      <c r="D1428" s="3">
        <f>VLOOKUP(C1428,Index!$C$2:$D$182,2,FALSE)</f>
        <v>158</v>
      </c>
      <c r="H1428" t="s">
        <v>487</v>
      </c>
      <c r="I1428">
        <f>VLOOKUP(Table1[[#This Row],[trait_name]],Trait[],2,FALSE)</f>
        <v>19</v>
      </c>
      <c r="J1428" s="30" t="s">
        <v>565</v>
      </c>
      <c r="K1428" s="3" t="s">
        <v>569</v>
      </c>
    </row>
    <row r="1429" spans="1:11">
      <c r="A1429" s="5">
        <v>43279</v>
      </c>
      <c r="B1429" s="5">
        <v>43279</v>
      </c>
      <c r="C1429" t="s">
        <v>154</v>
      </c>
      <c r="D1429" s="3">
        <f>VLOOKUP(C1429,Index!$C$2:$D$182,2,FALSE)</f>
        <v>158</v>
      </c>
      <c r="H1429" t="s">
        <v>487</v>
      </c>
      <c r="I1429">
        <f>VLOOKUP(Table1[[#This Row],[trait_name]],Trait[],2,FALSE)</f>
        <v>19</v>
      </c>
      <c r="J1429" s="30" t="s">
        <v>565</v>
      </c>
      <c r="K1429" s="3" t="s">
        <v>566</v>
      </c>
    </row>
    <row r="1430" spans="1:11">
      <c r="A1430" s="5">
        <v>43279</v>
      </c>
      <c r="B1430" s="5">
        <v>43279</v>
      </c>
      <c r="C1430" t="s">
        <v>155</v>
      </c>
      <c r="D1430" s="3">
        <f>VLOOKUP(C1430,Index!$C$2:$D$182,2,FALSE)</f>
        <v>159</v>
      </c>
      <c r="G1430" t="s">
        <v>141</v>
      </c>
      <c r="I1430">
        <f>VLOOKUP(Table1[[#This Row],[trait_name]],Trait[],2,FALSE)</f>
        <v>19</v>
      </c>
      <c r="J1430" s="30" t="s">
        <v>565</v>
      </c>
      <c r="K1430" s="3"/>
    </row>
    <row r="1431" spans="1:11">
      <c r="A1431" s="5">
        <v>43279</v>
      </c>
      <c r="B1431" s="5">
        <v>43279</v>
      </c>
      <c r="C1431" t="s">
        <v>156</v>
      </c>
      <c r="D1431" s="3">
        <f>VLOOKUP(C1431,Index!$C$2:$D$182,2,FALSE)</f>
        <v>160</v>
      </c>
      <c r="E1431" t="s">
        <v>157</v>
      </c>
      <c r="G1431" t="s">
        <v>141</v>
      </c>
      <c r="I1431">
        <f>VLOOKUP(Table1[[#This Row],[trait_name]],Trait[],2,FALSE)</f>
        <v>19</v>
      </c>
      <c r="J1431" s="30" t="s">
        <v>565</v>
      </c>
      <c r="K1431" s="3"/>
    </row>
    <row r="1432" spans="1:11">
      <c r="A1432" s="5">
        <v>43279</v>
      </c>
      <c r="B1432" s="5">
        <v>43279</v>
      </c>
      <c r="C1432" t="s">
        <v>158</v>
      </c>
      <c r="D1432" s="3">
        <f>VLOOKUP(C1432,Index!$C$2:$D$182,2,FALSE)</f>
        <v>161</v>
      </c>
      <c r="G1432" t="s">
        <v>141</v>
      </c>
      <c r="I1432">
        <f>VLOOKUP(Table1[[#This Row],[trait_name]],Trait[],2,FALSE)</f>
        <v>19</v>
      </c>
      <c r="J1432" s="30" t="s">
        <v>565</v>
      </c>
      <c r="K1432" s="3"/>
    </row>
    <row r="1433" spans="1:11">
      <c r="A1433" s="5">
        <v>43279</v>
      </c>
      <c r="B1433" s="5">
        <v>43279</v>
      </c>
      <c r="C1433" t="s">
        <v>159</v>
      </c>
      <c r="D1433" s="3">
        <f>VLOOKUP(C1433,Index!$C$2:$D$182,2,FALSE)</f>
        <v>162</v>
      </c>
      <c r="I1433">
        <f>VLOOKUP(Table1[[#This Row],[trait_name]],Trait[],2,FALSE)</f>
        <v>19</v>
      </c>
      <c r="J1433" s="30" t="s">
        <v>565</v>
      </c>
      <c r="K1433" s="3"/>
    </row>
    <row r="1434" spans="1:11">
      <c r="A1434" s="5">
        <v>43280</v>
      </c>
      <c r="B1434" s="5">
        <v>43280</v>
      </c>
      <c r="C1434" t="s">
        <v>160</v>
      </c>
      <c r="D1434" s="3">
        <f>VLOOKUP(C1434,Index!$C$2:$D$182,2,FALSE)</f>
        <v>163</v>
      </c>
      <c r="I1434">
        <f>VLOOKUP(Table1[[#This Row],[trait_name]],Trait[],2,FALSE)</f>
        <v>19</v>
      </c>
      <c r="J1434" s="30" t="s">
        <v>565</v>
      </c>
      <c r="K1434" s="3"/>
    </row>
    <row r="1435" spans="1:11">
      <c r="A1435" s="5">
        <v>43280</v>
      </c>
      <c r="B1435" s="5">
        <v>43280</v>
      </c>
      <c r="C1435" t="s">
        <v>161</v>
      </c>
      <c r="D1435" s="3">
        <f>VLOOKUP(C1435,Index!$C$2:$D$182,2,FALSE)</f>
        <v>164</v>
      </c>
      <c r="I1435">
        <f>VLOOKUP(Table1[[#This Row],[trait_name]],Trait[],2,FALSE)</f>
        <v>19</v>
      </c>
      <c r="J1435" s="30" t="s">
        <v>565</v>
      </c>
      <c r="K1435" s="3"/>
    </row>
    <row r="1436" spans="1:11">
      <c r="A1436" s="5">
        <v>43280</v>
      </c>
      <c r="B1436" s="5">
        <v>43280</v>
      </c>
      <c r="C1436" t="s">
        <v>162</v>
      </c>
      <c r="D1436" s="3">
        <f>VLOOKUP(C1436,Index!$C$2:$D$182,2,FALSE)</f>
        <v>165</v>
      </c>
      <c r="G1436" t="s">
        <v>141</v>
      </c>
      <c r="H1436" t="s">
        <v>498</v>
      </c>
      <c r="I1436">
        <f>VLOOKUP(Table1[[#This Row],[trait_name]],Trait[],2,FALSE)</f>
        <v>19</v>
      </c>
      <c r="J1436" s="30" t="s">
        <v>565</v>
      </c>
      <c r="K1436" s="3" t="s">
        <v>566</v>
      </c>
    </row>
    <row r="1437" spans="1:11">
      <c r="A1437" s="5">
        <v>43280</v>
      </c>
      <c r="B1437" s="5">
        <v>43280</v>
      </c>
      <c r="C1437" t="s">
        <v>163</v>
      </c>
      <c r="D1437" s="3">
        <f>VLOOKUP(C1437,Index!$C$2:$D$182,2,FALSE)</f>
        <v>166</v>
      </c>
      <c r="I1437">
        <f>VLOOKUP(Table1[[#This Row],[trait_name]],Trait[],2,FALSE)</f>
        <v>19</v>
      </c>
      <c r="J1437" s="30" t="s">
        <v>565</v>
      </c>
      <c r="K1437" s="26" t="s">
        <v>566</v>
      </c>
    </row>
    <row r="1438" spans="1:11">
      <c r="A1438" s="5">
        <v>43280</v>
      </c>
      <c r="B1438" s="5">
        <v>43280</v>
      </c>
      <c r="C1438" t="s">
        <v>164</v>
      </c>
      <c r="D1438" s="3">
        <f>VLOOKUP(C1438,Index!$C$2:$D$182,2,FALSE)</f>
        <v>167</v>
      </c>
      <c r="G1438" t="s">
        <v>141</v>
      </c>
      <c r="I1438">
        <f>VLOOKUP(Table1[[#This Row],[trait_name]],Trait[],2,FALSE)</f>
        <v>19</v>
      </c>
      <c r="J1438" s="30" t="s">
        <v>565</v>
      </c>
      <c r="K1438" s="3"/>
    </row>
    <row r="1439" spans="1:11">
      <c r="A1439" s="5">
        <v>43280</v>
      </c>
      <c r="B1439" s="5">
        <v>43280</v>
      </c>
      <c r="C1439" t="s">
        <v>165</v>
      </c>
      <c r="D1439" s="3">
        <f>VLOOKUP(C1439,Index!$C$2:$D$182,2,FALSE)</f>
        <v>168</v>
      </c>
      <c r="H1439" t="s">
        <v>340</v>
      </c>
      <c r="I1439">
        <f>VLOOKUP(Table1[[#This Row],[trait_name]],Trait[],2,FALSE)</f>
        <v>19</v>
      </c>
      <c r="J1439" s="30" t="s">
        <v>565</v>
      </c>
      <c r="K1439" s="3" t="s">
        <v>566</v>
      </c>
    </row>
    <row r="1440" spans="1:11">
      <c r="A1440" s="5">
        <v>43280</v>
      </c>
      <c r="B1440" s="5">
        <v>43280</v>
      </c>
      <c r="C1440" t="s">
        <v>166</v>
      </c>
      <c r="D1440" s="3">
        <f>VLOOKUP(C1440,Index!$C$2:$D$182,2,FALSE)</f>
        <v>169</v>
      </c>
      <c r="I1440">
        <f>VLOOKUP(Table1[[#This Row],[trait_name]],Trait[],2,FALSE)</f>
        <v>19</v>
      </c>
      <c r="J1440" s="30" t="s">
        <v>565</v>
      </c>
      <c r="K1440" s="3"/>
    </row>
    <row r="1441" spans="1:11">
      <c r="A1441" s="5">
        <v>43280</v>
      </c>
      <c r="B1441" s="5">
        <v>43280</v>
      </c>
      <c r="C1441" t="s">
        <v>167</v>
      </c>
      <c r="D1441" s="3">
        <f>VLOOKUP(C1441,Index!$C$2:$D$182,2,FALSE)</f>
        <v>170</v>
      </c>
      <c r="I1441">
        <f>VLOOKUP(Table1[[#This Row],[trait_name]],Trait[],2,FALSE)</f>
        <v>19</v>
      </c>
      <c r="J1441" s="30" t="s">
        <v>565</v>
      </c>
      <c r="K1441" s="3"/>
    </row>
    <row r="1442" spans="1:11">
      <c r="A1442" s="5">
        <v>43280</v>
      </c>
      <c r="B1442" s="5">
        <v>43280</v>
      </c>
      <c r="C1442" t="s">
        <v>168</v>
      </c>
      <c r="D1442" s="3">
        <f>VLOOKUP(C1442,Index!$C$2:$D$182,2,FALSE)</f>
        <v>171</v>
      </c>
      <c r="H1442" t="s">
        <v>114</v>
      </c>
      <c r="I1442">
        <f>VLOOKUP(Table1[[#This Row],[trait_name]],Trait[],2,FALSE)</f>
        <v>19</v>
      </c>
      <c r="J1442" s="30" t="s">
        <v>565</v>
      </c>
      <c r="K1442" s="3" t="s">
        <v>569</v>
      </c>
    </row>
    <row r="1443" spans="1:11">
      <c r="A1443" s="5">
        <v>43280</v>
      </c>
      <c r="B1443" s="5">
        <v>43280</v>
      </c>
      <c r="C1443" t="s">
        <v>169</v>
      </c>
      <c r="D1443" s="3">
        <f>VLOOKUP(C1443,Index!$C$2:$D$182,2,FALSE)</f>
        <v>172</v>
      </c>
      <c r="I1443">
        <f>VLOOKUP(Table1[[#This Row],[trait_name]],Trait[],2,FALSE)</f>
        <v>19</v>
      </c>
      <c r="J1443" s="30" t="s">
        <v>565</v>
      </c>
      <c r="K1443" s="3"/>
    </row>
    <row r="1444" spans="1:11">
      <c r="A1444" s="5">
        <v>43280</v>
      </c>
      <c r="B1444" s="5">
        <v>43280</v>
      </c>
      <c r="C1444" t="s">
        <v>170</v>
      </c>
      <c r="D1444" s="3">
        <f>VLOOKUP(C1444,Index!$C$2:$D$182,2,FALSE)</f>
        <v>173</v>
      </c>
      <c r="I1444">
        <f>VLOOKUP(Table1[[#This Row],[trait_name]],Trait[],2,FALSE)</f>
        <v>19</v>
      </c>
      <c r="J1444" s="30" t="s">
        <v>565</v>
      </c>
      <c r="K1444" s="3"/>
    </row>
    <row r="1445" spans="1:11">
      <c r="A1445" s="5">
        <v>43281</v>
      </c>
      <c r="B1445" s="5">
        <v>43281</v>
      </c>
      <c r="C1445" t="s">
        <v>171</v>
      </c>
      <c r="D1445" s="3">
        <f>VLOOKUP(C1445,Index!$C$2:$D$182,2,FALSE)</f>
        <v>174</v>
      </c>
      <c r="G1445" t="s">
        <v>141</v>
      </c>
      <c r="I1445">
        <f>VLOOKUP(Table1[[#This Row],[trait_name]],Trait[],2,FALSE)</f>
        <v>19</v>
      </c>
      <c r="J1445" s="30" t="s">
        <v>565</v>
      </c>
      <c r="K1445" s="3"/>
    </row>
    <row r="1446" spans="1:11">
      <c r="A1446" s="5">
        <v>43281</v>
      </c>
      <c r="B1446" s="5">
        <v>43281</v>
      </c>
      <c r="C1446" t="s">
        <v>172</v>
      </c>
      <c r="D1446" s="3">
        <f>VLOOKUP(C1446,Index!$C$2:$D$182,2,FALSE)</f>
        <v>175</v>
      </c>
      <c r="I1446">
        <f>VLOOKUP(Table1[[#This Row],[trait_name]],Trait[],2,FALSE)</f>
        <v>19</v>
      </c>
      <c r="J1446" s="30" t="s">
        <v>565</v>
      </c>
      <c r="K1446" s="3"/>
    </row>
    <row r="1447" spans="1:11">
      <c r="A1447" s="5">
        <v>43281</v>
      </c>
      <c r="B1447" s="5">
        <v>43281</v>
      </c>
      <c r="C1447" t="s">
        <v>173</v>
      </c>
      <c r="D1447" s="3">
        <f>VLOOKUP(C1447,Index!$C$2:$D$182,2,FALSE)</f>
        <v>176</v>
      </c>
      <c r="H1447" t="s">
        <v>535</v>
      </c>
      <c r="I1447">
        <f>VLOOKUP(Table1[[#This Row],[trait_name]],Trait[],2,FALSE)</f>
        <v>19</v>
      </c>
      <c r="J1447" s="30" t="s">
        <v>565</v>
      </c>
      <c r="K1447" s="3" t="s">
        <v>569</v>
      </c>
    </row>
    <row r="1448" spans="1:11">
      <c r="A1448" s="5">
        <v>43281</v>
      </c>
      <c r="B1448" s="5">
        <v>43281</v>
      </c>
      <c r="C1448" t="s">
        <v>174</v>
      </c>
      <c r="D1448" s="3">
        <f>VLOOKUP(C1448,Index!$C$2:$D$182,2,FALSE)</f>
        <v>177</v>
      </c>
      <c r="F1448" t="s">
        <v>175</v>
      </c>
      <c r="G1448" t="s">
        <v>141</v>
      </c>
      <c r="I1448">
        <f>VLOOKUP(Table1[[#This Row],[trait_name]],Trait[],2,FALSE)</f>
        <v>19</v>
      </c>
      <c r="J1448" s="30" t="s">
        <v>565</v>
      </c>
      <c r="K1448" s="3"/>
    </row>
    <row r="1449" spans="1:11">
      <c r="A1449" s="5">
        <v>43281</v>
      </c>
      <c r="B1449" s="5">
        <v>43281</v>
      </c>
      <c r="C1449" t="s">
        <v>176</v>
      </c>
      <c r="D1449" s="3">
        <f>VLOOKUP(C1449,Index!$C$2:$D$182,2,FALSE)</f>
        <v>178</v>
      </c>
      <c r="I1449">
        <f>VLOOKUP(Table1[[#This Row],[trait_name]],Trait[],2,FALSE)</f>
        <v>19</v>
      </c>
      <c r="J1449" s="30" t="s">
        <v>565</v>
      </c>
      <c r="K1449" s="3"/>
    </row>
    <row r="1450" spans="1:11">
      <c r="A1450" s="5">
        <v>43281</v>
      </c>
      <c r="B1450" s="5">
        <v>43281</v>
      </c>
      <c r="C1450" t="s">
        <v>177</v>
      </c>
      <c r="D1450" s="3">
        <f>VLOOKUP(C1450,Index!$C$2:$D$182,2,FALSE)</f>
        <v>179</v>
      </c>
      <c r="I1450">
        <f>VLOOKUP(Table1[[#This Row],[trait_name]],Trait[],2,FALSE)</f>
        <v>19</v>
      </c>
      <c r="J1450" s="30" t="s">
        <v>565</v>
      </c>
      <c r="K1450" s="3"/>
    </row>
    <row r="1451" spans="1:11">
      <c r="A1451" s="5">
        <v>43281</v>
      </c>
      <c r="B1451" s="5">
        <v>43281</v>
      </c>
      <c r="C1451" t="s">
        <v>178</v>
      </c>
      <c r="D1451" s="3">
        <f>VLOOKUP(C1451,Index!$C$2:$D$182,2,FALSE)</f>
        <v>180</v>
      </c>
      <c r="I1451">
        <f>VLOOKUP(Table1[[#This Row],[trait_name]],Trait[],2,FALSE)</f>
        <v>19</v>
      </c>
      <c r="J1451" s="30" t="s">
        <v>565</v>
      </c>
      <c r="K1451" s="3"/>
    </row>
    <row r="1452" spans="1:11">
      <c r="A1452" s="38">
        <v>43283</v>
      </c>
      <c r="B1452" s="38">
        <v>43283</v>
      </c>
      <c r="C1452" s="28" t="s">
        <v>179</v>
      </c>
      <c r="D1452" s="37">
        <f>VLOOKUP(C1452,Index!$C$2:$D$182,2,FALSE)</f>
        <v>181</v>
      </c>
      <c r="I1452">
        <f>VLOOKUP(Table1[[#This Row],[trait_name]],Trait[],2,FALSE)</f>
        <v>19</v>
      </c>
      <c r="J1452" s="30" t="s">
        <v>565</v>
      </c>
      <c r="K1452" s="3"/>
    </row>
    <row r="1453" spans="1:11">
      <c r="A1453" s="5">
        <v>43242</v>
      </c>
      <c r="B1453" s="5">
        <v>43242</v>
      </c>
      <c r="C1453" t="s">
        <v>11</v>
      </c>
      <c r="D1453" s="3">
        <f>VLOOKUP(C1453,Index!$C$2:$D$182,2,FALSE)</f>
        <v>1</v>
      </c>
      <c r="F1453" t="s">
        <v>12</v>
      </c>
      <c r="H1453" t="s">
        <v>13</v>
      </c>
      <c r="I1453">
        <f>VLOOKUP(Table1[[#This Row],[trait_name]],Trait[],2,FALSE)</f>
        <v>33</v>
      </c>
      <c r="J1453" s="30" t="s">
        <v>570</v>
      </c>
      <c r="K1453" s="3" t="s">
        <v>571</v>
      </c>
    </row>
    <row r="1454" spans="1:11">
      <c r="A1454" s="5">
        <v>43242</v>
      </c>
      <c r="B1454" s="5">
        <v>43242</v>
      </c>
      <c r="C1454" t="s">
        <v>18</v>
      </c>
      <c r="D1454" s="3">
        <f>VLOOKUP(C1454,Index!$C$2:$D$182,2,FALSE)</f>
        <v>2</v>
      </c>
      <c r="H1454" t="s">
        <v>19</v>
      </c>
      <c r="I1454">
        <f>VLOOKUP(Table1[[#This Row],[trait_name]],Trait[],2,FALSE)</f>
        <v>33</v>
      </c>
      <c r="J1454" s="30" t="s">
        <v>570</v>
      </c>
      <c r="K1454" s="3" t="s">
        <v>572</v>
      </c>
    </row>
    <row r="1455" spans="1:11">
      <c r="A1455" s="5">
        <v>43242</v>
      </c>
      <c r="B1455" s="5">
        <v>43242</v>
      </c>
      <c r="C1455" t="s">
        <v>21</v>
      </c>
      <c r="D1455" s="3">
        <f>VLOOKUP(C1455,Index!$C$2:$D$182,2,FALSE)</f>
        <v>3</v>
      </c>
      <c r="H1455" t="s">
        <v>16</v>
      </c>
      <c r="I1455">
        <f>VLOOKUP(Table1[[#This Row],[trait_name]],Trait[],2,FALSE)</f>
        <v>33</v>
      </c>
      <c r="J1455" s="30" t="s">
        <v>570</v>
      </c>
      <c r="K1455" s="3" t="s">
        <v>573</v>
      </c>
    </row>
    <row r="1456" spans="1:11">
      <c r="A1456" s="5">
        <v>43242</v>
      </c>
      <c r="B1456" s="5">
        <v>43242</v>
      </c>
      <c r="C1456" t="s">
        <v>181</v>
      </c>
      <c r="D1456" s="3">
        <f>VLOOKUP(C1456,Index!$C$2:$D$182,2,FALSE)</f>
        <v>4</v>
      </c>
      <c r="H1456" t="s">
        <v>16</v>
      </c>
      <c r="I1456">
        <f>VLOOKUP(Table1[[#This Row],[trait_name]],Trait[],2,FALSE)</f>
        <v>33</v>
      </c>
      <c r="J1456" s="30" t="s">
        <v>570</v>
      </c>
      <c r="K1456" s="3" t="s">
        <v>571</v>
      </c>
    </row>
    <row r="1457" spans="1:11">
      <c r="A1457" s="5">
        <v>43242</v>
      </c>
      <c r="B1457" s="5">
        <v>43242</v>
      </c>
      <c r="C1457" t="s">
        <v>182</v>
      </c>
      <c r="D1457" s="3">
        <f>VLOOKUP(C1457,Index!$C$2:$D$182,2,FALSE)</f>
        <v>5</v>
      </c>
      <c r="H1457" t="s">
        <v>16</v>
      </c>
      <c r="I1457">
        <f>VLOOKUP(Table1[[#This Row],[trait_name]],Trait[],2,FALSE)</f>
        <v>33</v>
      </c>
      <c r="J1457" s="30" t="s">
        <v>570</v>
      </c>
      <c r="K1457" s="3" t="s">
        <v>574</v>
      </c>
    </row>
    <row r="1458" spans="1:11">
      <c r="A1458" s="5">
        <v>43242</v>
      </c>
      <c r="B1458" s="5">
        <v>43242</v>
      </c>
      <c r="C1458" t="s">
        <v>182</v>
      </c>
      <c r="D1458" s="3">
        <f>VLOOKUP(C1458,Index!$C$2:$D$182,2,FALSE)</f>
        <v>5</v>
      </c>
      <c r="H1458" t="s">
        <v>16</v>
      </c>
      <c r="I1458">
        <f>VLOOKUP(Table1[[#This Row],[trait_name]],Trait[],2,FALSE)</f>
        <v>33</v>
      </c>
      <c r="J1458" s="30" t="s">
        <v>570</v>
      </c>
      <c r="K1458" s="3" t="s">
        <v>575</v>
      </c>
    </row>
    <row r="1459" spans="1:11">
      <c r="A1459" s="5">
        <v>43242</v>
      </c>
      <c r="B1459" s="5">
        <v>43242</v>
      </c>
      <c r="C1459" t="s">
        <v>183</v>
      </c>
      <c r="D1459" s="3">
        <f>VLOOKUP(C1459,Index!$C$2:$D$182,2,FALSE)</f>
        <v>6</v>
      </c>
      <c r="H1459" t="s">
        <v>255</v>
      </c>
      <c r="I1459">
        <f>VLOOKUP(Table1[[#This Row],[trait_name]],Trait[],2,FALSE)</f>
        <v>33</v>
      </c>
      <c r="J1459" s="30" t="s">
        <v>570</v>
      </c>
      <c r="K1459" s="3" t="s">
        <v>573</v>
      </c>
    </row>
    <row r="1460" spans="1:11">
      <c r="A1460" s="5">
        <v>43242</v>
      </c>
      <c r="B1460" s="5">
        <v>43242</v>
      </c>
      <c r="C1460" t="s">
        <v>23</v>
      </c>
      <c r="D1460" s="3">
        <f>VLOOKUP(C1460,Index!$C$2:$D$182,2,FALSE)</f>
        <v>7</v>
      </c>
      <c r="H1460" t="s">
        <v>24</v>
      </c>
      <c r="I1460">
        <f>VLOOKUP(Table1[[#This Row],[trait_name]],Trait[],2,FALSE)</f>
        <v>33</v>
      </c>
      <c r="J1460" s="30" t="s">
        <v>570</v>
      </c>
      <c r="K1460" s="3" t="s">
        <v>576</v>
      </c>
    </row>
    <row r="1461" spans="1:11">
      <c r="A1461" s="5">
        <v>43242</v>
      </c>
      <c r="B1461" s="5">
        <v>43242</v>
      </c>
      <c r="C1461" t="s">
        <v>25</v>
      </c>
      <c r="D1461" s="3">
        <f>VLOOKUP(C1461,Index!$C$2:$D$182,2,FALSE)</f>
        <v>8</v>
      </c>
      <c r="H1461" t="s">
        <v>13</v>
      </c>
      <c r="I1461">
        <f>VLOOKUP(Table1[[#This Row],[trait_name]],Trait[],2,FALSE)</f>
        <v>33</v>
      </c>
      <c r="J1461" s="30" t="s">
        <v>570</v>
      </c>
      <c r="K1461" s="3" t="s">
        <v>577</v>
      </c>
    </row>
    <row r="1462" spans="1:11">
      <c r="A1462" s="5">
        <v>43242</v>
      </c>
      <c r="B1462" s="5">
        <v>43242</v>
      </c>
      <c r="C1462" t="s">
        <v>27</v>
      </c>
      <c r="D1462" s="3">
        <f>VLOOKUP(C1462,Index!$C$2:$D$182,2,FALSE)</f>
        <v>9</v>
      </c>
      <c r="H1462" t="s">
        <v>13</v>
      </c>
      <c r="I1462">
        <f>VLOOKUP(Table1[[#This Row],[trait_name]],Trait[],2,FALSE)</f>
        <v>33</v>
      </c>
      <c r="J1462" s="30" t="s">
        <v>570</v>
      </c>
      <c r="K1462" s="3" t="s">
        <v>578</v>
      </c>
    </row>
    <row r="1463" spans="1:11">
      <c r="A1463" s="5">
        <v>43242</v>
      </c>
      <c r="B1463" s="5">
        <v>43242</v>
      </c>
      <c r="C1463" t="s">
        <v>184</v>
      </c>
      <c r="D1463" s="3">
        <f>VLOOKUP(C1463,Index!$C$2:$D$182,2,FALSE)</f>
        <v>10</v>
      </c>
      <c r="H1463" t="s">
        <v>16</v>
      </c>
      <c r="I1463">
        <f>VLOOKUP(Table1[[#This Row],[trait_name]],Trait[],2,FALSE)</f>
        <v>33</v>
      </c>
      <c r="J1463" s="30" t="s">
        <v>570</v>
      </c>
      <c r="K1463" s="3" t="s">
        <v>576</v>
      </c>
    </row>
    <row r="1464" spans="1:11">
      <c r="A1464" s="5">
        <v>43242</v>
      </c>
      <c r="B1464" s="5">
        <v>43242</v>
      </c>
      <c r="C1464" t="s">
        <v>28</v>
      </c>
      <c r="D1464" s="3">
        <f>VLOOKUP(C1464,Index!$C$2:$D$182,2,FALSE)</f>
        <v>11</v>
      </c>
      <c r="H1464" t="s">
        <v>16</v>
      </c>
      <c r="I1464">
        <f>VLOOKUP(Table1[[#This Row],[trait_name]],Trait[],2,FALSE)</f>
        <v>33</v>
      </c>
      <c r="J1464" s="30" t="s">
        <v>570</v>
      </c>
      <c r="K1464" s="3" t="s">
        <v>571</v>
      </c>
    </row>
    <row r="1465" spans="1:11">
      <c r="A1465" s="5">
        <v>43242</v>
      </c>
      <c r="B1465" s="5">
        <v>43242</v>
      </c>
      <c r="C1465" t="s">
        <v>187</v>
      </c>
      <c r="D1465" s="3">
        <f>VLOOKUP(C1465,Index!$C$2:$D$182,2,FALSE)</f>
        <v>14</v>
      </c>
      <c r="H1465" t="s">
        <v>16</v>
      </c>
      <c r="I1465">
        <f>VLOOKUP(Table1[[#This Row],[trait_name]],Trait[],2,FALSE)</f>
        <v>33</v>
      </c>
      <c r="J1465" s="30" t="s">
        <v>570</v>
      </c>
      <c r="K1465" s="3" t="s">
        <v>578</v>
      </c>
    </row>
    <row r="1466" spans="1:11">
      <c r="A1466" s="5">
        <v>43242</v>
      </c>
      <c r="B1466" s="5">
        <v>43242</v>
      </c>
      <c r="C1466" t="s">
        <v>29</v>
      </c>
      <c r="D1466" s="3">
        <f>VLOOKUP(C1466,Index!$C$2:$D$182,2,FALSE)</f>
        <v>15</v>
      </c>
      <c r="H1466" t="s">
        <v>16</v>
      </c>
      <c r="I1466">
        <f>VLOOKUP(Table1[[#This Row],[trait_name]],Trait[],2,FALSE)</f>
        <v>33</v>
      </c>
      <c r="J1466" s="30" t="s">
        <v>570</v>
      </c>
      <c r="K1466" s="3" t="s">
        <v>576</v>
      </c>
    </row>
    <row r="1467" spans="1:11">
      <c r="A1467" s="5">
        <v>43242</v>
      </c>
      <c r="B1467" s="5">
        <v>43242</v>
      </c>
      <c r="C1467" t="s">
        <v>30</v>
      </c>
      <c r="D1467" s="3">
        <f>VLOOKUP(C1467,Index!$C$2:$D$182,2,FALSE)</f>
        <v>16</v>
      </c>
      <c r="H1467" t="s">
        <v>16</v>
      </c>
      <c r="I1467">
        <f>VLOOKUP(Table1[[#This Row],[trait_name]],Trait[],2,FALSE)</f>
        <v>33</v>
      </c>
      <c r="J1467" s="30" t="s">
        <v>570</v>
      </c>
      <c r="K1467" s="3" t="s">
        <v>577</v>
      </c>
    </row>
    <row r="1468" spans="1:11">
      <c r="A1468" s="5">
        <v>43242</v>
      </c>
      <c r="B1468" s="5">
        <v>43242</v>
      </c>
      <c r="C1468" t="s">
        <v>31</v>
      </c>
      <c r="D1468" s="3">
        <f>VLOOKUP(C1468,Index!$C$2:$D$182,2,FALSE)</f>
        <v>17</v>
      </c>
      <c r="H1468" t="s">
        <v>16</v>
      </c>
      <c r="I1468">
        <f>VLOOKUP(Table1[[#This Row],[trait_name]],Trait[],2,FALSE)</f>
        <v>33</v>
      </c>
      <c r="J1468" s="30" t="s">
        <v>570</v>
      </c>
      <c r="K1468" s="3" t="s">
        <v>571</v>
      </c>
    </row>
    <row r="1469" spans="1:11">
      <c r="A1469" s="5">
        <v>43242</v>
      </c>
      <c r="B1469" s="5">
        <v>43242</v>
      </c>
      <c r="C1469" t="s">
        <v>31</v>
      </c>
      <c r="D1469" s="3">
        <f>VLOOKUP(C1469,Index!$C$2:$D$182,2,FALSE)</f>
        <v>17</v>
      </c>
      <c r="H1469" t="s">
        <v>114</v>
      </c>
      <c r="I1469">
        <f>VLOOKUP(Table1[[#This Row],[trait_name]],Trait[],2,FALSE)</f>
        <v>33</v>
      </c>
      <c r="J1469" s="30" t="s">
        <v>570</v>
      </c>
      <c r="K1469" s="3" t="s">
        <v>576</v>
      </c>
    </row>
    <row r="1470" spans="1:11">
      <c r="A1470" s="5">
        <v>43242</v>
      </c>
      <c r="B1470" s="5">
        <v>43242</v>
      </c>
      <c r="C1470" t="s">
        <v>32</v>
      </c>
      <c r="D1470" s="3">
        <f>VLOOKUP(C1470,Index!$C$2:$D$182,2,FALSE)</f>
        <v>18</v>
      </c>
      <c r="H1470" t="s">
        <v>13</v>
      </c>
      <c r="I1470">
        <f>VLOOKUP(Table1[[#This Row],[trait_name]],Trait[],2,FALSE)</f>
        <v>33</v>
      </c>
      <c r="J1470" s="30" t="s">
        <v>570</v>
      </c>
      <c r="K1470" s="3" t="s">
        <v>578</v>
      </c>
    </row>
    <row r="1471" spans="1:11">
      <c r="A1471" s="5">
        <v>43242</v>
      </c>
      <c r="B1471" s="5">
        <v>43242</v>
      </c>
      <c r="C1471" t="s">
        <v>188</v>
      </c>
      <c r="D1471" s="3">
        <f>VLOOKUP(C1471,Index!$C$2:$D$182,2,FALSE)</f>
        <v>19</v>
      </c>
      <c r="H1471" t="s">
        <v>16</v>
      </c>
      <c r="I1471">
        <f>VLOOKUP(Table1[[#This Row],[trait_name]],Trait[],2,FALSE)</f>
        <v>33</v>
      </c>
      <c r="J1471" s="30" t="s">
        <v>570</v>
      </c>
      <c r="K1471" s="3" t="s">
        <v>578</v>
      </c>
    </row>
    <row r="1472" spans="1:11">
      <c r="A1472" s="5">
        <v>43242</v>
      </c>
      <c r="B1472" s="5">
        <v>43242</v>
      </c>
      <c r="C1472" t="s">
        <v>189</v>
      </c>
      <c r="D1472" s="3">
        <f>VLOOKUP(C1472,Index!$C$2:$D$182,2,FALSE)</f>
        <v>20</v>
      </c>
      <c r="H1472" t="s">
        <v>283</v>
      </c>
      <c r="I1472">
        <f>VLOOKUP(Table1[[#This Row],[trait_name]],Trait[],2,FALSE)</f>
        <v>33</v>
      </c>
      <c r="J1472" s="30" t="s">
        <v>570</v>
      </c>
      <c r="K1472" s="3" t="s">
        <v>576</v>
      </c>
    </row>
    <row r="1473" spans="1:12">
      <c r="A1473" s="5">
        <v>43242</v>
      </c>
      <c r="B1473" s="5">
        <v>43242</v>
      </c>
      <c r="C1473" t="s">
        <v>33</v>
      </c>
      <c r="D1473" s="3">
        <f>VLOOKUP(C1473,Index!$C$2:$D$182,2,FALSE)</f>
        <v>21</v>
      </c>
      <c r="F1473" t="s">
        <v>34</v>
      </c>
      <c r="H1473" t="s">
        <v>13</v>
      </c>
      <c r="I1473">
        <f>VLOOKUP(Table1[[#This Row],[trait_name]],Trait[],2,FALSE)</f>
        <v>33</v>
      </c>
      <c r="J1473" s="30" t="s">
        <v>570</v>
      </c>
      <c r="K1473" s="3" t="s">
        <v>578</v>
      </c>
    </row>
    <row r="1474" spans="1:12">
      <c r="A1474" s="5">
        <v>43243</v>
      </c>
      <c r="B1474" s="5">
        <v>43243</v>
      </c>
      <c r="C1474" t="s">
        <v>35</v>
      </c>
      <c r="D1474" s="3">
        <f>VLOOKUP(C1474,Index!$C$2:$D$182,2,FALSE)</f>
        <v>22</v>
      </c>
      <c r="H1474" t="s">
        <v>16</v>
      </c>
      <c r="I1474">
        <f>VLOOKUP(Table1[[#This Row],[trait_name]],Trait[],2,FALSE)</f>
        <v>33</v>
      </c>
      <c r="J1474" s="30" t="s">
        <v>570</v>
      </c>
      <c r="K1474" s="3" t="s">
        <v>577</v>
      </c>
    </row>
    <row r="1475" spans="1:12">
      <c r="A1475" s="5">
        <v>43243</v>
      </c>
      <c r="B1475" s="5">
        <v>43243</v>
      </c>
      <c r="C1475" t="s">
        <v>37</v>
      </c>
      <c r="D1475" s="3">
        <f>VLOOKUP(C1475,Index!$C$2:$D$182,2,FALSE)</f>
        <v>23</v>
      </c>
      <c r="H1475" t="s">
        <v>16</v>
      </c>
      <c r="I1475">
        <f>VLOOKUP(Table1[[#This Row],[trait_name]],Trait[],2,FALSE)</f>
        <v>33</v>
      </c>
      <c r="J1475" s="30" t="s">
        <v>570</v>
      </c>
      <c r="K1475" s="3" t="s">
        <v>571</v>
      </c>
    </row>
    <row r="1476" spans="1:12">
      <c r="A1476" s="5">
        <v>43243</v>
      </c>
      <c r="B1476" s="5">
        <v>43243</v>
      </c>
      <c r="C1476" t="s">
        <v>190</v>
      </c>
      <c r="D1476" s="3">
        <f>VLOOKUP(C1476,Index!$C$2:$D$182,2,FALSE)</f>
        <v>24</v>
      </c>
      <c r="H1476" t="s">
        <v>241</v>
      </c>
      <c r="I1476">
        <f>VLOOKUP(Table1[[#This Row],[trait_name]],Trait[],2,FALSE)</f>
        <v>33</v>
      </c>
      <c r="J1476" s="30" t="s">
        <v>570</v>
      </c>
      <c r="K1476" s="3" t="s">
        <v>571</v>
      </c>
    </row>
    <row r="1477" spans="1:12">
      <c r="A1477" s="5">
        <v>43243</v>
      </c>
      <c r="B1477" s="5">
        <v>43243</v>
      </c>
      <c r="C1477" t="s">
        <v>40</v>
      </c>
      <c r="D1477" s="3">
        <f>VLOOKUP(C1477,Index!$C$2:$D$182,2,FALSE)</f>
        <v>25</v>
      </c>
      <c r="H1477" t="s">
        <v>13</v>
      </c>
      <c r="I1477">
        <f>VLOOKUP(Table1[[#This Row],[trait_name]],Trait[],2,FALSE)</f>
        <v>33</v>
      </c>
      <c r="J1477" s="30" t="s">
        <v>570</v>
      </c>
      <c r="K1477" s="3" t="s">
        <v>577</v>
      </c>
    </row>
    <row r="1478" spans="1:12">
      <c r="A1478" s="5">
        <v>43243</v>
      </c>
      <c r="B1478" s="5">
        <v>43243</v>
      </c>
      <c r="C1478" t="s">
        <v>41</v>
      </c>
      <c r="D1478" s="3">
        <f>VLOOKUP(C1478,Index!$C$2:$D$182,2,FALSE)</f>
        <v>26</v>
      </c>
      <c r="H1478" t="s">
        <v>16</v>
      </c>
      <c r="I1478">
        <f>VLOOKUP(Table1[[#This Row],[trait_name]],Trait[],2,FALSE)</f>
        <v>33</v>
      </c>
      <c r="J1478" s="30" t="s">
        <v>570</v>
      </c>
      <c r="K1478" s="3" t="s">
        <v>571</v>
      </c>
    </row>
    <row r="1479" spans="1:12">
      <c r="A1479" s="5">
        <v>43243</v>
      </c>
      <c r="B1479" s="5">
        <v>43243</v>
      </c>
      <c r="C1479" t="s">
        <v>42</v>
      </c>
      <c r="D1479" s="3">
        <f>VLOOKUP(C1479,Index!$C$2:$D$182,2,FALSE)</f>
        <v>27</v>
      </c>
      <c r="H1479" t="s">
        <v>16</v>
      </c>
      <c r="I1479">
        <f>VLOOKUP(Table1[[#This Row],[trait_name]],Trait[],2,FALSE)</f>
        <v>33</v>
      </c>
      <c r="J1479" s="30" t="s">
        <v>570</v>
      </c>
      <c r="K1479" s="3" t="s">
        <v>572</v>
      </c>
      <c r="L1479" t="s">
        <v>16</v>
      </c>
    </row>
    <row r="1480" spans="1:12">
      <c r="A1480" s="5">
        <v>43243</v>
      </c>
      <c r="B1480" s="5">
        <v>43243</v>
      </c>
      <c r="C1480" t="s">
        <v>43</v>
      </c>
      <c r="D1480" s="3">
        <f>VLOOKUP(C1480,Index!$C$2:$D$182,2,FALSE)</f>
        <v>28</v>
      </c>
      <c r="F1480" t="s">
        <v>44</v>
      </c>
      <c r="H1480" t="s">
        <v>13</v>
      </c>
      <c r="I1480">
        <f>VLOOKUP(Table1[[#This Row],[trait_name]],Trait[],2,FALSE)</f>
        <v>33</v>
      </c>
      <c r="J1480" s="30" t="s">
        <v>570</v>
      </c>
      <c r="K1480" s="3" t="s">
        <v>572</v>
      </c>
    </row>
    <row r="1481" spans="1:12">
      <c r="A1481" s="5">
        <v>43243</v>
      </c>
      <c r="B1481" s="5">
        <v>43243</v>
      </c>
      <c r="C1481" t="s">
        <v>191</v>
      </c>
      <c r="D1481" s="3">
        <f>VLOOKUP(C1481,Index!$C$2:$D$182,2,FALSE)</f>
        <v>29</v>
      </c>
      <c r="H1481" t="s">
        <v>13</v>
      </c>
      <c r="I1481">
        <f>VLOOKUP(Table1[[#This Row],[trait_name]],Trait[],2,FALSE)</f>
        <v>33</v>
      </c>
      <c r="J1481" s="30" t="s">
        <v>570</v>
      </c>
      <c r="K1481" s="3" t="s">
        <v>579</v>
      </c>
    </row>
    <row r="1482" spans="1:12">
      <c r="A1482" s="5">
        <v>43243</v>
      </c>
      <c r="B1482" s="5">
        <v>43243</v>
      </c>
      <c r="C1482" t="s">
        <v>45</v>
      </c>
      <c r="D1482" s="3">
        <f>VLOOKUP(C1482,Index!$C$2:$D$182,2,FALSE)</f>
        <v>30</v>
      </c>
      <c r="H1482" t="s">
        <v>13</v>
      </c>
      <c r="I1482">
        <f>VLOOKUP(Table1[[#This Row],[trait_name]],Trait[],2,FALSE)</f>
        <v>33</v>
      </c>
      <c r="J1482" s="30" t="s">
        <v>570</v>
      </c>
      <c r="K1482" s="3" t="s">
        <v>580</v>
      </c>
    </row>
    <row r="1483" spans="1:12">
      <c r="A1483" s="5">
        <v>43243</v>
      </c>
      <c r="B1483" s="5">
        <v>43243</v>
      </c>
      <c r="C1483" t="s">
        <v>45</v>
      </c>
      <c r="D1483" s="3">
        <f>VLOOKUP(C1483,Index!$C$2:$D$182,2,FALSE)</f>
        <v>30</v>
      </c>
      <c r="H1483" t="s">
        <v>13</v>
      </c>
      <c r="I1483">
        <f>VLOOKUP(Table1[[#This Row],[trait_name]],Trait[],2,FALSE)</f>
        <v>33</v>
      </c>
      <c r="J1483" s="30" t="s">
        <v>570</v>
      </c>
      <c r="K1483" s="3" t="s">
        <v>571</v>
      </c>
    </row>
    <row r="1484" spans="1:12">
      <c r="A1484" s="5">
        <v>43243</v>
      </c>
      <c r="B1484" s="5">
        <v>43243</v>
      </c>
      <c r="C1484" t="s">
        <v>45</v>
      </c>
      <c r="D1484" s="3">
        <f>VLOOKUP(C1484,Index!$C$2:$D$182,2,FALSE)</f>
        <v>30</v>
      </c>
      <c r="H1484" t="s">
        <v>13</v>
      </c>
      <c r="I1484">
        <f>VLOOKUP(Table1[[#This Row],[trait_name]],Trait[],2,FALSE)</f>
        <v>33</v>
      </c>
      <c r="J1484" s="30" t="s">
        <v>570</v>
      </c>
      <c r="K1484" s="3" t="s">
        <v>576</v>
      </c>
    </row>
    <row r="1485" spans="1:12">
      <c r="A1485" s="5">
        <v>43243</v>
      </c>
      <c r="B1485" s="5">
        <v>43243</v>
      </c>
      <c r="C1485" t="s">
        <v>45</v>
      </c>
      <c r="D1485" s="3">
        <f>VLOOKUP(C1485,Index!$C$2:$D$182,2,FALSE)</f>
        <v>30</v>
      </c>
      <c r="H1485" t="s">
        <v>13</v>
      </c>
      <c r="I1485">
        <f>VLOOKUP(Table1[[#This Row],[trait_name]],Trait[],2,FALSE)</f>
        <v>33</v>
      </c>
      <c r="J1485" s="30" t="s">
        <v>570</v>
      </c>
      <c r="K1485" s="3" t="s">
        <v>578</v>
      </c>
    </row>
    <row r="1486" spans="1:12">
      <c r="A1486" s="5">
        <v>43243</v>
      </c>
      <c r="B1486" s="5">
        <v>43243</v>
      </c>
      <c r="C1486" t="s">
        <v>46</v>
      </c>
      <c r="D1486" s="3">
        <f>VLOOKUP(C1486,Index!$C$2:$D$182,2,FALSE)</f>
        <v>31</v>
      </c>
      <c r="H1486" t="s">
        <v>13</v>
      </c>
      <c r="I1486">
        <f>VLOOKUP(Table1[[#This Row],[trait_name]],Trait[],2,FALSE)</f>
        <v>33</v>
      </c>
      <c r="J1486" s="30" t="s">
        <v>570</v>
      </c>
      <c r="K1486" s="3" t="s">
        <v>572</v>
      </c>
    </row>
    <row r="1487" spans="1:12">
      <c r="A1487" s="5">
        <v>43243</v>
      </c>
      <c r="B1487" s="5">
        <v>43243</v>
      </c>
      <c r="C1487" t="s">
        <v>47</v>
      </c>
      <c r="D1487" s="3">
        <f>VLOOKUP(C1487,Index!$C$2:$D$182,2,FALSE)</f>
        <v>32</v>
      </c>
      <c r="H1487" t="s">
        <v>13</v>
      </c>
      <c r="I1487">
        <f>VLOOKUP(Table1[[#This Row],[trait_name]],Trait[],2,FALSE)</f>
        <v>33</v>
      </c>
      <c r="J1487" s="30" t="s">
        <v>570</v>
      </c>
      <c r="K1487" s="3" t="s">
        <v>571</v>
      </c>
    </row>
    <row r="1488" spans="1:12">
      <c r="A1488" s="5">
        <v>43243</v>
      </c>
      <c r="B1488" s="5">
        <v>43243</v>
      </c>
      <c r="C1488" t="s">
        <v>47</v>
      </c>
      <c r="D1488" s="3">
        <f>VLOOKUP(C1488,Index!$C$2:$D$182,2,FALSE)</f>
        <v>32</v>
      </c>
      <c r="H1488" t="s">
        <v>13</v>
      </c>
      <c r="I1488">
        <f>VLOOKUP(Table1[[#This Row],[trait_name]],Trait[],2,FALSE)</f>
        <v>33</v>
      </c>
      <c r="J1488" s="30" t="s">
        <v>570</v>
      </c>
      <c r="K1488" s="3" t="s">
        <v>576</v>
      </c>
    </row>
    <row r="1489" spans="1:11">
      <c r="A1489" s="5">
        <v>43243</v>
      </c>
      <c r="B1489" s="5">
        <v>43243</v>
      </c>
      <c r="C1489" t="s">
        <v>48</v>
      </c>
      <c r="D1489" s="3">
        <f>VLOOKUP(C1489,Index!$C$2:$D$182,2,FALSE)</f>
        <v>33</v>
      </c>
      <c r="H1489" t="s">
        <v>114</v>
      </c>
      <c r="I1489">
        <f>VLOOKUP(Table1[[#This Row],[trait_name]],Trait[],2,FALSE)</f>
        <v>33</v>
      </c>
      <c r="J1489" s="30" t="s">
        <v>570</v>
      </c>
      <c r="K1489" s="3" t="s">
        <v>572</v>
      </c>
    </row>
    <row r="1490" spans="1:11">
      <c r="A1490" s="5">
        <v>43243</v>
      </c>
      <c r="B1490" s="5">
        <v>43243</v>
      </c>
      <c r="C1490" t="s">
        <v>50</v>
      </c>
      <c r="D1490" s="3">
        <f>VLOOKUP(C1490,Index!$C$2:$D$182,2,FALSE)</f>
        <v>34</v>
      </c>
      <c r="H1490" t="s">
        <v>108</v>
      </c>
      <c r="I1490">
        <f>VLOOKUP(Table1[[#This Row],[trait_name]],Trait[],2,FALSE)</f>
        <v>33</v>
      </c>
      <c r="J1490" s="30" t="s">
        <v>570</v>
      </c>
      <c r="K1490" s="3" t="s">
        <v>577</v>
      </c>
    </row>
    <row r="1491" spans="1:11">
      <c r="A1491" s="5">
        <v>43243</v>
      </c>
      <c r="B1491" s="5">
        <v>43243</v>
      </c>
      <c r="C1491" t="s">
        <v>51</v>
      </c>
      <c r="D1491" s="3">
        <f>VLOOKUP(C1491,Index!$C$2:$D$182,2,FALSE)</f>
        <v>35</v>
      </c>
      <c r="H1491" t="s">
        <v>108</v>
      </c>
      <c r="I1491">
        <f>VLOOKUP(Table1[[#This Row],[trait_name]],Trait[],2,FALSE)</f>
        <v>33</v>
      </c>
      <c r="J1491" s="30" t="s">
        <v>570</v>
      </c>
      <c r="K1491" s="3" t="s">
        <v>572</v>
      </c>
    </row>
    <row r="1492" spans="1:11">
      <c r="A1492" s="5">
        <v>43244</v>
      </c>
      <c r="B1492" s="5">
        <v>43244</v>
      </c>
      <c r="C1492" t="s">
        <v>52</v>
      </c>
      <c r="D1492" s="3">
        <f>VLOOKUP(C1492,Index!$C$2:$D$182,2,FALSE)</f>
        <v>36</v>
      </c>
      <c r="H1492" t="s">
        <v>19</v>
      </c>
      <c r="I1492">
        <f>VLOOKUP(Table1[[#This Row],[trait_name]],Trait[],2,FALSE)</f>
        <v>33</v>
      </c>
      <c r="J1492" s="30" t="s">
        <v>570</v>
      </c>
      <c r="K1492" s="3" t="s">
        <v>572</v>
      </c>
    </row>
    <row r="1493" spans="1:11">
      <c r="A1493" s="5">
        <v>43244</v>
      </c>
      <c r="B1493" s="5">
        <v>43244</v>
      </c>
      <c r="C1493" t="s">
        <v>53</v>
      </c>
      <c r="D1493" s="3">
        <f>VLOOKUP(C1493,Index!$C$2:$D$182,2,FALSE)</f>
        <v>37</v>
      </c>
      <c r="H1493" t="s">
        <v>19</v>
      </c>
      <c r="I1493">
        <f>VLOOKUP(Table1[[#This Row],[trait_name]],Trait[],2,FALSE)</f>
        <v>33</v>
      </c>
      <c r="J1493" s="30" t="s">
        <v>570</v>
      </c>
      <c r="K1493" s="3" t="s">
        <v>571</v>
      </c>
    </row>
    <row r="1494" spans="1:11">
      <c r="A1494" s="5">
        <v>43244</v>
      </c>
      <c r="B1494" s="5">
        <v>43244</v>
      </c>
      <c r="C1494" t="s">
        <v>192</v>
      </c>
      <c r="D1494" s="3">
        <f>VLOOKUP(C1494,Index!$C$2:$D$182,2,FALSE)</f>
        <v>38</v>
      </c>
      <c r="H1494" t="s">
        <v>340</v>
      </c>
      <c r="I1494">
        <f>VLOOKUP(Table1[[#This Row],[trait_name]],Trait[],2,FALSE)</f>
        <v>33</v>
      </c>
      <c r="J1494" s="30" t="s">
        <v>570</v>
      </c>
      <c r="K1494" s="3" t="s">
        <v>580</v>
      </c>
    </row>
    <row r="1495" spans="1:11">
      <c r="A1495" s="5">
        <v>43244</v>
      </c>
      <c r="B1495" s="5">
        <v>43244</v>
      </c>
      <c r="C1495" t="s">
        <v>193</v>
      </c>
      <c r="D1495" s="3">
        <f>VLOOKUP(C1495,Index!$C$2:$D$182,2,FALSE)</f>
        <v>39</v>
      </c>
      <c r="H1495" t="s">
        <v>97</v>
      </c>
      <c r="I1495">
        <f>VLOOKUP(Table1[[#This Row],[trait_name]],Trait[],2,FALSE)</f>
        <v>33</v>
      </c>
      <c r="J1495" s="30" t="s">
        <v>570</v>
      </c>
      <c r="K1495" s="3" t="s">
        <v>578</v>
      </c>
    </row>
    <row r="1496" spans="1:11">
      <c r="A1496" s="5">
        <v>43244</v>
      </c>
      <c r="B1496" s="5">
        <v>43244</v>
      </c>
      <c r="C1496" t="s">
        <v>54</v>
      </c>
      <c r="D1496" s="3">
        <f>VLOOKUP(C1496,Index!$C$2:$D$182,2,FALSE)</f>
        <v>40</v>
      </c>
      <c r="H1496" t="s">
        <v>55</v>
      </c>
      <c r="I1496">
        <f>VLOOKUP(Table1[[#This Row],[trait_name]],Trait[],2,FALSE)</f>
        <v>33</v>
      </c>
      <c r="J1496" s="30" t="s">
        <v>570</v>
      </c>
      <c r="K1496" s="3" t="s">
        <v>572</v>
      </c>
    </row>
    <row r="1497" spans="1:11">
      <c r="A1497" s="5">
        <v>43244</v>
      </c>
      <c r="B1497" s="5">
        <v>43244</v>
      </c>
      <c r="C1497" t="s">
        <v>56</v>
      </c>
      <c r="D1497" s="3">
        <f>VLOOKUP(C1497,Index!$C$2:$D$182,2,FALSE)</f>
        <v>41</v>
      </c>
      <c r="H1497" t="s">
        <v>16</v>
      </c>
      <c r="I1497">
        <f>VLOOKUP(Table1[[#This Row],[trait_name]],Trait[],2,FALSE)</f>
        <v>33</v>
      </c>
      <c r="J1497" s="30" t="s">
        <v>570</v>
      </c>
      <c r="K1497" s="3" t="s">
        <v>573</v>
      </c>
    </row>
    <row r="1498" spans="1:11">
      <c r="A1498" s="5">
        <v>43244</v>
      </c>
      <c r="B1498" s="5">
        <v>43244</v>
      </c>
      <c r="C1498" t="s">
        <v>194</v>
      </c>
      <c r="D1498" s="3">
        <f>VLOOKUP(C1498,Index!$C$2:$D$182,2,FALSE)</f>
        <v>42</v>
      </c>
      <c r="H1498" t="s">
        <v>297</v>
      </c>
      <c r="I1498">
        <f>VLOOKUP(Table1[[#This Row],[trait_name]],Trait[],2,FALSE)</f>
        <v>33</v>
      </c>
      <c r="J1498" s="30" t="s">
        <v>570</v>
      </c>
      <c r="K1498" s="3" t="s">
        <v>576</v>
      </c>
    </row>
    <row r="1499" spans="1:11">
      <c r="A1499" s="5">
        <v>43244</v>
      </c>
      <c r="B1499" s="5">
        <v>43244</v>
      </c>
      <c r="C1499" t="s">
        <v>194</v>
      </c>
      <c r="D1499" s="3">
        <f>VLOOKUP(C1499,Index!$C$2:$D$182,2,FALSE)</f>
        <v>42</v>
      </c>
      <c r="H1499" t="s">
        <v>297</v>
      </c>
      <c r="I1499">
        <f>VLOOKUP(Table1[[#This Row],[trait_name]],Trait[],2,FALSE)</f>
        <v>33</v>
      </c>
      <c r="J1499" s="30" t="s">
        <v>570</v>
      </c>
      <c r="K1499" s="3" t="s">
        <v>571</v>
      </c>
    </row>
    <row r="1500" spans="1:11">
      <c r="A1500" s="5">
        <v>43244</v>
      </c>
      <c r="B1500" s="5">
        <v>43244</v>
      </c>
      <c r="C1500" t="s">
        <v>57</v>
      </c>
      <c r="D1500" s="3">
        <f>VLOOKUP(C1500,Index!$C$2:$D$182,2,FALSE)</f>
        <v>43</v>
      </c>
      <c r="H1500" t="s">
        <v>16</v>
      </c>
      <c r="I1500">
        <f>VLOOKUP(Table1[[#This Row],[trait_name]],Trait[],2,FALSE)</f>
        <v>33</v>
      </c>
      <c r="J1500" s="30" t="s">
        <v>570</v>
      </c>
      <c r="K1500" s="3" t="s">
        <v>571</v>
      </c>
    </row>
    <row r="1501" spans="1:11">
      <c r="A1501" s="5">
        <v>43244</v>
      </c>
      <c r="B1501" s="5">
        <v>43244</v>
      </c>
      <c r="C1501" t="s">
        <v>195</v>
      </c>
      <c r="D1501" s="3">
        <f>VLOOKUP(C1501,Index!$C$2:$D$182,2,FALSE)</f>
        <v>44</v>
      </c>
      <c r="H1501" t="s">
        <v>16</v>
      </c>
      <c r="I1501">
        <f>VLOOKUP(Table1[[#This Row],[trait_name]],Trait[],2,FALSE)</f>
        <v>33</v>
      </c>
      <c r="J1501" s="30" t="s">
        <v>570</v>
      </c>
      <c r="K1501" s="3" t="s">
        <v>576</v>
      </c>
    </row>
    <row r="1502" spans="1:11">
      <c r="A1502" s="5">
        <v>43244</v>
      </c>
      <c r="B1502" s="5">
        <v>43244</v>
      </c>
      <c r="C1502" t="s">
        <v>196</v>
      </c>
      <c r="D1502" s="3">
        <f>VLOOKUP(C1502,Index!$C$2:$D$182,2,FALSE)</f>
        <v>45</v>
      </c>
      <c r="H1502" t="s">
        <v>16</v>
      </c>
      <c r="I1502">
        <f>VLOOKUP(Table1[[#This Row],[trait_name]],Trait[],2,FALSE)</f>
        <v>33</v>
      </c>
      <c r="J1502" s="30" t="s">
        <v>570</v>
      </c>
      <c r="K1502" s="3" t="s">
        <v>576</v>
      </c>
    </row>
    <row r="1503" spans="1:11">
      <c r="A1503" s="5">
        <v>43244</v>
      </c>
      <c r="B1503" s="5">
        <v>43244</v>
      </c>
      <c r="C1503" t="s">
        <v>196</v>
      </c>
      <c r="D1503" s="3">
        <f>VLOOKUP(C1503,Index!$C$2:$D$182,2,FALSE)</f>
        <v>45</v>
      </c>
      <c r="H1503" t="s">
        <v>13</v>
      </c>
      <c r="I1503">
        <f>VLOOKUP(Table1[[#This Row],[trait_name]],Trait[],2,FALSE)</f>
        <v>33</v>
      </c>
      <c r="J1503" s="30" t="s">
        <v>570</v>
      </c>
      <c r="K1503" s="3" t="s">
        <v>578</v>
      </c>
    </row>
    <row r="1504" spans="1:11">
      <c r="A1504" s="5">
        <v>43244</v>
      </c>
      <c r="B1504" s="5">
        <v>43244</v>
      </c>
      <c r="C1504" t="s">
        <v>58</v>
      </c>
      <c r="D1504" s="3">
        <f>VLOOKUP(C1504,Index!$C$2:$D$182,2,FALSE)</f>
        <v>46</v>
      </c>
      <c r="H1504" t="s">
        <v>13</v>
      </c>
      <c r="I1504">
        <f>VLOOKUP(Table1[[#This Row],[trait_name]],Trait[],2,FALSE)</f>
        <v>33</v>
      </c>
      <c r="J1504" s="30" t="s">
        <v>570</v>
      </c>
      <c r="K1504" s="3" t="s">
        <v>577</v>
      </c>
    </row>
    <row r="1505" spans="1:11">
      <c r="A1505" s="5">
        <v>43244</v>
      </c>
      <c r="B1505" s="5">
        <v>43244</v>
      </c>
      <c r="C1505" t="s">
        <v>59</v>
      </c>
      <c r="D1505" s="3">
        <f>VLOOKUP(C1505,Index!$C$2:$D$182,2,FALSE)</f>
        <v>47</v>
      </c>
      <c r="H1505" t="s">
        <v>13</v>
      </c>
      <c r="I1505">
        <f>VLOOKUP(Table1[[#This Row],[trait_name]],Trait[],2,FALSE)</f>
        <v>33</v>
      </c>
      <c r="J1505" s="30" t="s">
        <v>570</v>
      </c>
      <c r="K1505" s="3" t="s">
        <v>577</v>
      </c>
    </row>
    <row r="1506" spans="1:11">
      <c r="A1506" s="5">
        <v>43244</v>
      </c>
      <c r="B1506" s="5">
        <v>43244</v>
      </c>
      <c r="C1506" t="s">
        <v>197</v>
      </c>
      <c r="D1506" s="3">
        <f>VLOOKUP(C1506,Index!$C$2:$D$182,2,FALSE)</f>
        <v>48</v>
      </c>
      <c r="H1506" t="s">
        <v>16</v>
      </c>
      <c r="I1506">
        <f>VLOOKUP(Table1[[#This Row],[trait_name]],Trait[],2,FALSE)</f>
        <v>33</v>
      </c>
      <c r="J1506" s="30" t="s">
        <v>570</v>
      </c>
      <c r="K1506" s="3" t="s">
        <v>578</v>
      </c>
    </row>
    <row r="1507" spans="1:11">
      <c r="A1507" s="5">
        <v>43244</v>
      </c>
      <c r="B1507" s="5">
        <v>43244</v>
      </c>
      <c r="C1507" t="s">
        <v>198</v>
      </c>
      <c r="D1507" s="3">
        <f>VLOOKUP(C1507,Index!$C$2:$D$182,2,FALSE)</f>
        <v>49</v>
      </c>
      <c r="H1507" t="s">
        <v>16</v>
      </c>
      <c r="I1507">
        <f>VLOOKUP(Table1[[#This Row],[trait_name]],Trait[],2,FALSE)</f>
        <v>33</v>
      </c>
      <c r="J1507" s="30" t="s">
        <v>570</v>
      </c>
      <c r="K1507" s="3" t="s">
        <v>579</v>
      </c>
    </row>
    <row r="1508" spans="1:11">
      <c r="A1508" s="5">
        <v>43244</v>
      </c>
      <c r="B1508" s="5">
        <v>43244</v>
      </c>
      <c r="C1508" t="s">
        <v>61</v>
      </c>
      <c r="D1508" s="3">
        <f>VLOOKUP(C1508,Index!$C$2:$D$182,2,FALSE)</f>
        <v>50</v>
      </c>
      <c r="H1508" t="s">
        <v>16</v>
      </c>
      <c r="I1508">
        <f>VLOOKUP(Table1[[#This Row],[trait_name]],Trait[],2,FALSE)</f>
        <v>33</v>
      </c>
      <c r="J1508" s="30" t="s">
        <v>570</v>
      </c>
      <c r="K1508" s="3" t="s">
        <v>571</v>
      </c>
    </row>
    <row r="1509" spans="1:11">
      <c r="A1509" s="5">
        <v>43244</v>
      </c>
      <c r="B1509" s="5">
        <v>43244</v>
      </c>
      <c r="C1509" t="s">
        <v>61</v>
      </c>
      <c r="D1509" s="3">
        <f>VLOOKUP(C1509,Index!$C$2:$D$182,2,FALSE)</f>
        <v>50</v>
      </c>
      <c r="H1509" t="s">
        <v>16</v>
      </c>
      <c r="I1509">
        <f>VLOOKUP(Table1[[#This Row],[trait_name]],Trait[],2,FALSE)</f>
        <v>33</v>
      </c>
      <c r="J1509" s="30" t="s">
        <v>570</v>
      </c>
      <c r="K1509" s="3" t="s">
        <v>580</v>
      </c>
    </row>
    <row r="1510" spans="1:11">
      <c r="A1510" s="5">
        <v>43244</v>
      </c>
      <c r="B1510" s="5">
        <v>43244</v>
      </c>
      <c r="C1510" t="s">
        <v>61</v>
      </c>
      <c r="D1510" s="3">
        <f>VLOOKUP(C1510,Index!$C$2:$D$182,2,FALSE)</f>
        <v>50</v>
      </c>
      <c r="H1510" t="s">
        <v>13</v>
      </c>
      <c r="I1510">
        <f>VLOOKUP(Table1[[#This Row],[trait_name]],Trait[],2,FALSE)</f>
        <v>33</v>
      </c>
      <c r="J1510" s="30" t="s">
        <v>570</v>
      </c>
      <c r="K1510" s="3" t="s">
        <v>578</v>
      </c>
    </row>
    <row r="1511" spans="1:11">
      <c r="A1511" s="5">
        <v>43245</v>
      </c>
      <c r="B1511" s="5">
        <v>43245</v>
      </c>
      <c r="C1511" t="s">
        <v>62</v>
      </c>
      <c r="D1511" s="3">
        <f>VLOOKUP(C1511,Index!$C$2:$D$182,2,FALSE)</f>
        <v>51</v>
      </c>
      <c r="H1511" t="s">
        <v>13</v>
      </c>
      <c r="I1511">
        <f>VLOOKUP(Table1[[#This Row],[trait_name]],Trait[],2,FALSE)</f>
        <v>33</v>
      </c>
      <c r="J1511" s="30" t="s">
        <v>570</v>
      </c>
      <c r="K1511" s="3" t="s">
        <v>571</v>
      </c>
    </row>
    <row r="1512" spans="1:11">
      <c r="A1512" s="5">
        <v>43245</v>
      </c>
      <c r="B1512" s="5">
        <v>43245</v>
      </c>
      <c r="C1512" t="s">
        <v>62</v>
      </c>
      <c r="D1512" s="3">
        <f>VLOOKUP(C1512,Index!$C$2:$D$182,2,FALSE)</f>
        <v>51</v>
      </c>
      <c r="H1512" t="s">
        <v>13</v>
      </c>
      <c r="I1512">
        <f>VLOOKUP(Table1[[#This Row],[trait_name]],Trait[],2,FALSE)</f>
        <v>33</v>
      </c>
      <c r="J1512" s="30" t="s">
        <v>570</v>
      </c>
      <c r="K1512" s="3" t="s">
        <v>576</v>
      </c>
    </row>
    <row r="1513" spans="1:11">
      <c r="A1513" s="5">
        <v>43245</v>
      </c>
      <c r="B1513" s="5">
        <v>43245</v>
      </c>
      <c r="C1513" t="s">
        <v>62</v>
      </c>
      <c r="D1513" s="3">
        <f>VLOOKUP(C1513,Index!$C$2:$D$182,2,FALSE)</f>
        <v>51</v>
      </c>
      <c r="H1513" t="s">
        <v>13</v>
      </c>
      <c r="I1513">
        <f>VLOOKUP(Table1[[#This Row],[trait_name]],Trait[],2,FALSE)</f>
        <v>33</v>
      </c>
      <c r="J1513" s="30" t="s">
        <v>570</v>
      </c>
      <c r="K1513" s="3" t="s">
        <v>580</v>
      </c>
    </row>
    <row r="1514" spans="1:11">
      <c r="A1514" s="5">
        <v>43245</v>
      </c>
      <c r="B1514" s="5">
        <v>43245</v>
      </c>
      <c r="C1514" t="s">
        <v>62</v>
      </c>
      <c r="D1514" s="3">
        <f>VLOOKUP(C1514,Index!$C$2:$D$182,2,FALSE)</f>
        <v>51</v>
      </c>
      <c r="H1514" t="s">
        <v>13</v>
      </c>
      <c r="I1514">
        <f>VLOOKUP(Table1[[#This Row],[trait_name]],Trait[],2,FALSE)</f>
        <v>33</v>
      </c>
      <c r="J1514" s="30" t="s">
        <v>570</v>
      </c>
      <c r="K1514" s="3" t="s">
        <v>578</v>
      </c>
    </row>
    <row r="1515" spans="1:11">
      <c r="A1515" s="5">
        <v>43245</v>
      </c>
      <c r="B1515" s="5">
        <v>43245</v>
      </c>
      <c r="C1515" t="s">
        <v>199</v>
      </c>
      <c r="D1515" s="3">
        <f>VLOOKUP(C1515,Index!$C$2:$D$182,2,FALSE)</f>
        <v>52</v>
      </c>
      <c r="H1515" t="s">
        <v>16</v>
      </c>
      <c r="I1515">
        <f>VLOOKUP(Table1[[#This Row],[trait_name]],Trait[],2,FALSE)</f>
        <v>33</v>
      </c>
      <c r="J1515" s="30" t="s">
        <v>570</v>
      </c>
      <c r="K1515" s="3" t="s">
        <v>578</v>
      </c>
    </row>
    <row r="1516" spans="1:11">
      <c r="A1516" s="5">
        <v>43245</v>
      </c>
      <c r="B1516" s="5">
        <v>43245</v>
      </c>
      <c r="C1516" t="s">
        <v>63</v>
      </c>
      <c r="D1516" s="3">
        <f>VLOOKUP(C1516,Index!$C$2:$D$182,2,FALSE)</f>
        <v>53</v>
      </c>
      <c r="H1516" t="s">
        <v>16</v>
      </c>
      <c r="I1516">
        <f>VLOOKUP(Table1[[#This Row],[trait_name]],Trait[],2,FALSE)</f>
        <v>33</v>
      </c>
      <c r="J1516" s="30" t="s">
        <v>570</v>
      </c>
      <c r="K1516" s="3" t="s">
        <v>576</v>
      </c>
    </row>
    <row r="1517" spans="1:11">
      <c r="A1517" s="5">
        <v>43245</v>
      </c>
      <c r="B1517" s="5">
        <v>43245</v>
      </c>
      <c r="C1517" t="s">
        <v>64</v>
      </c>
      <c r="D1517" s="3">
        <f>VLOOKUP(C1517,Index!$C$2:$D$182,2,FALSE)</f>
        <v>54</v>
      </c>
      <c r="H1517" t="s">
        <v>13</v>
      </c>
      <c r="I1517">
        <f>VLOOKUP(Table1[[#This Row],[trait_name]],Trait[],2,FALSE)</f>
        <v>33</v>
      </c>
      <c r="J1517" s="30" t="s">
        <v>570</v>
      </c>
      <c r="K1517" s="3" t="s">
        <v>580</v>
      </c>
    </row>
    <row r="1518" spans="1:11">
      <c r="A1518" s="5">
        <v>43245</v>
      </c>
      <c r="B1518" s="5">
        <v>43245</v>
      </c>
      <c r="C1518" t="s">
        <v>64</v>
      </c>
      <c r="D1518" s="3">
        <f>VLOOKUP(C1518,Index!$C$2:$D$182,2,FALSE)</f>
        <v>54</v>
      </c>
      <c r="H1518" t="s">
        <v>19</v>
      </c>
      <c r="I1518">
        <f>VLOOKUP(Table1[[#This Row],[trait_name]],Trait[],2,FALSE)</f>
        <v>33</v>
      </c>
      <c r="J1518" s="30" t="s">
        <v>570</v>
      </c>
      <c r="K1518" s="3" t="s">
        <v>571</v>
      </c>
    </row>
    <row r="1519" spans="1:11">
      <c r="A1519" s="5">
        <v>43245</v>
      </c>
      <c r="B1519" s="5">
        <v>43245</v>
      </c>
      <c r="C1519" t="s">
        <v>200</v>
      </c>
      <c r="D1519" s="3">
        <f>VLOOKUP(C1519,Index!$C$2:$D$182,2,FALSE)</f>
        <v>55</v>
      </c>
      <c r="H1519" t="s">
        <v>13</v>
      </c>
      <c r="I1519">
        <f>VLOOKUP(Table1[[#This Row],[trait_name]],Trait[],2,FALSE)</f>
        <v>33</v>
      </c>
      <c r="J1519" s="30" t="s">
        <v>570</v>
      </c>
      <c r="K1519" s="3" t="s">
        <v>571</v>
      </c>
    </row>
    <row r="1520" spans="1:11">
      <c r="A1520" s="5">
        <v>43245</v>
      </c>
      <c r="B1520" s="5">
        <v>43245</v>
      </c>
      <c r="C1520" t="s">
        <v>200</v>
      </c>
      <c r="D1520" s="3">
        <f>VLOOKUP(C1520,Index!$C$2:$D$182,2,FALSE)</f>
        <v>55</v>
      </c>
      <c r="H1520" t="s">
        <v>16</v>
      </c>
      <c r="I1520">
        <f>VLOOKUP(Table1[[#This Row],[trait_name]],Trait[],2,FALSE)</f>
        <v>33</v>
      </c>
      <c r="J1520" s="30" t="s">
        <v>570</v>
      </c>
      <c r="K1520" s="3" t="s">
        <v>573</v>
      </c>
    </row>
    <row r="1521" spans="1:11">
      <c r="A1521" s="5">
        <v>43245</v>
      </c>
      <c r="B1521" s="5">
        <v>43245</v>
      </c>
      <c r="C1521" t="s">
        <v>65</v>
      </c>
      <c r="D1521" s="3">
        <f>VLOOKUP(C1521,Index!$C$2:$D$182,2,FALSE)</f>
        <v>56</v>
      </c>
      <c r="H1521" t="s">
        <v>13</v>
      </c>
      <c r="I1521">
        <f>VLOOKUP(Table1[[#This Row],[trait_name]],Trait[],2,FALSE)</f>
        <v>33</v>
      </c>
      <c r="J1521" s="30" t="s">
        <v>570</v>
      </c>
      <c r="K1521" s="3" t="s">
        <v>578</v>
      </c>
    </row>
    <row r="1522" spans="1:11">
      <c r="A1522" s="5">
        <v>43245</v>
      </c>
      <c r="B1522" s="5">
        <v>43245</v>
      </c>
      <c r="C1522" t="s">
        <v>65</v>
      </c>
      <c r="D1522" s="3">
        <f>VLOOKUP(C1522,Index!$C$2:$D$182,2,FALSE)</f>
        <v>56</v>
      </c>
      <c r="H1522" t="s">
        <v>16</v>
      </c>
      <c r="I1522">
        <f>VLOOKUP(Table1[[#This Row],[trait_name]],Trait[],2,FALSE)</f>
        <v>33</v>
      </c>
      <c r="J1522" s="30" t="s">
        <v>570</v>
      </c>
      <c r="K1522" s="3" t="s">
        <v>576</v>
      </c>
    </row>
    <row r="1523" spans="1:11">
      <c r="A1523" s="5">
        <v>43245</v>
      </c>
      <c r="B1523" s="5">
        <v>43245</v>
      </c>
      <c r="C1523" t="s">
        <v>201</v>
      </c>
      <c r="D1523" s="3">
        <f>VLOOKUP(C1523,Index!$C$2:$D$182,2,FALSE)</f>
        <v>57</v>
      </c>
      <c r="H1523" t="s">
        <v>104</v>
      </c>
      <c r="I1523">
        <f>VLOOKUP(Table1[[#This Row],[trait_name]],Trait[],2,FALSE)</f>
        <v>33</v>
      </c>
      <c r="J1523" s="30" t="s">
        <v>570</v>
      </c>
      <c r="K1523" s="3" t="s">
        <v>571</v>
      </c>
    </row>
    <row r="1524" spans="1:11">
      <c r="A1524" s="5">
        <v>43245</v>
      </c>
      <c r="B1524" s="5">
        <v>43245</v>
      </c>
      <c r="C1524" t="s">
        <v>66</v>
      </c>
      <c r="D1524" s="3">
        <f>VLOOKUP(C1524,Index!$C$2:$D$182,2,FALSE)</f>
        <v>58</v>
      </c>
      <c r="H1524" t="s">
        <v>16</v>
      </c>
      <c r="I1524">
        <f>VLOOKUP(Table1[[#This Row],[trait_name]],Trait[],2,FALSE)</f>
        <v>33</v>
      </c>
      <c r="J1524" s="30" t="s">
        <v>570</v>
      </c>
      <c r="K1524" s="3" t="s">
        <v>571</v>
      </c>
    </row>
    <row r="1525" spans="1:11">
      <c r="A1525" s="5">
        <v>43245</v>
      </c>
      <c r="B1525" s="5">
        <v>43245</v>
      </c>
      <c r="C1525" t="s">
        <v>66</v>
      </c>
      <c r="D1525" s="3">
        <f>VLOOKUP(C1525,Index!$C$2:$D$182,2,FALSE)</f>
        <v>58</v>
      </c>
      <c r="H1525" t="s">
        <v>340</v>
      </c>
      <c r="I1525">
        <f>VLOOKUP(Table1[[#This Row],[trait_name]],Trait[],2,FALSE)</f>
        <v>33</v>
      </c>
      <c r="J1525" s="30" t="s">
        <v>570</v>
      </c>
      <c r="K1525" s="3" t="s">
        <v>576</v>
      </c>
    </row>
    <row r="1526" spans="1:11">
      <c r="A1526" s="5">
        <v>43245</v>
      </c>
      <c r="B1526" s="5">
        <v>43245</v>
      </c>
      <c r="C1526" t="s">
        <v>67</v>
      </c>
      <c r="D1526" s="3">
        <f>VLOOKUP(C1526,Index!$C$2:$D$182,2,FALSE)</f>
        <v>59</v>
      </c>
      <c r="H1526" t="s">
        <v>13</v>
      </c>
      <c r="I1526">
        <f>VLOOKUP(Table1[[#This Row],[trait_name]],Trait[],2,FALSE)</f>
        <v>33</v>
      </c>
      <c r="J1526" s="30" t="s">
        <v>570</v>
      </c>
      <c r="K1526" s="3" t="s">
        <v>572</v>
      </c>
    </row>
    <row r="1527" spans="1:11">
      <c r="A1527" s="5">
        <v>43245</v>
      </c>
      <c r="B1527" s="5">
        <v>43245</v>
      </c>
      <c r="C1527" t="s">
        <v>68</v>
      </c>
      <c r="D1527" s="3">
        <f>VLOOKUP(C1527,Index!$C$2:$D$182,2,FALSE)</f>
        <v>60</v>
      </c>
      <c r="F1527" t="s">
        <v>69</v>
      </c>
      <c r="H1527" t="s">
        <v>70</v>
      </c>
      <c r="I1527">
        <f>VLOOKUP(Table1[[#This Row],[trait_name]],Trait[],2,FALSE)</f>
        <v>33</v>
      </c>
      <c r="J1527" s="30" t="s">
        <v>570</v>
      </c>
      <c r="K1527" s="3" t="s">
        <v>572</v>
      </c>
    </row>
    <row r="1528" spans="1:11">
      <c r="A1528" s="5">
        <v>43245</v>
      </c>
      <c r="B1528" s="5">
        <v>43245</v>
      </c>
      <c r="C1528" t="s">
        <v>71</v>
      </c>
      <c r="D1528" s="3">
        <f>VLOOKUP(C1528,Index!$C$2:$D$182,2,FALSE)</f>
        <v>61</v>
      </c>
      <c r="H1528" t="s">
        <v>13</v>
      </c>
      <c r="I1528">
        <f>VLOOKUP(Table1[[#This Row],[trait_name]],Trait[],2,FALSE)</f>
        <v>33</v>
      </c>
      <c r="J1528" s="30" t="s">
        <v>570</v>
      </c>
      <c r="K1528" s="3" t="s">
        <v>571</v>
      </c>
    </row>
    <row r="1529" spans="1:11">
      <c r="A1529" s="5">
        <v>43245</v>
      </c>
      <c r="B1529" s="5">
        <v>43245</v>
      </c>
      <c r="C1529" t="s">
        <v>71</v>
      </c>
      <c r="D1529" s="3">
        <f>VLOOKUP(C1529,Index!$C$2:$D$182,2,FALSE)</f>
        <v>61</v>
      </c>
      <c r="H1529" t="s">
        <v>19</v>
      </c>
      <c r="I1529">
        <f>VLOOKUP(Table1[[#This Row],[trait_name]],Trait[],2,FALSE)</f>
        <v>33</v>
      </c>
      <c r="J1529" s="30" t="s">
        <v>570</v>
      </c>
      <c r="K1529" s="3" t="s">
        <v>576</v>
      </c>
    </row>
    <row r="1530" spans="1:11">
      <c r="A1530" s="5">
        <v>43245</v>
      </c>
      <c r="B1530" s="5">
        <v>43245</v>
      </c>
      <c r="C1530" t="s">
        <v>72</v>
      </c>
      <c r="D1530" s="3">
        <f>VLOOKUP(C1530,Index!$C$2:$D$182,2,FALSE)</f>
        <v>62</v>
      </c>
      <c r="H1530" t="s">
        <v>73</v>
      </c>
      <c r="I1530">
        <f>VLOOKUP(Table1[[#This Row],[trait_name]],Trait[],2,FALSE)</f>
        <v>33</v>
      </c>
      <c r="J1530" s="30" t="s">
        <v>570</v>
      </c>
      <c r="K1530" s="3" t="s">
        <v>576</v>
      </c>
    </row>
    <row r="1531" spans="1:11">
      <c r="A1531" s="5">
        <v>43245</v>
      </c>
      <c r="B1531" s="5">
        <v>43245</v>
      </c>
      <c r="C1531" t="s">
        <v>74</v>
      </c>
      <c r="D1531" s="3">
        <f>VLOOKUP(C1531,Index!$C$2:$D$182,2,FALSE)</f>
        <v>63</v>
      </c>
      <c r="H1531" t="s">
        <v>13</v>
      </c>
      <c r="I1531">
        <f>VLOOKUP(Table1[[#This Row],[trait_name]],Trait[],2,FALSE)</f>
        <v>33</v>
      </c>
      <c r="J1531" s="30" t="s">
        <v>570</v>
      </c>
      <c r="K1531" s="3" t="s">
        <v>571</v>
      </c>
    </row>
    <row r="1532" spans="1:11">
      <c r="A1532" s="5">
        <v>43245</v>
      </c>
      <c r="B1532" s="5">
        <v>43245</v>
      </c>
      <c r="C1532" t="s">
        <v>202</v>
      </c>
      <c r="D1532" s="3">
        <f>VLOOKUP(C1532,Index!$C$2:$D$182,2,FALSE)</f>
        <v>64</v>
      </c>
      <c r="H1532" t="s">
        <v>13</v>
      </c>
      <c r="I1532">
        <f>VLOOKUP(Table1[[#This Row],[trait_name]],Trait[],2,FALSE)</f>
        <v>33</v>
      </c>
      <c r="J1532" s="30" t="s">
        <v>570</v>
      </c>
      <c r="K1532" s="3" t="s">
        <v>571</v>
      </c>
    </row>
    <row r="1533" spans="1:11">
      <c r="A1533" s="5">
        <v>43245</v>
      </c>
      <c r="B1533" s="5">
        <v>43245</v>
      </c>
      <c r="C1533" t="s">
        <v>75</v>
      </c>
      <c r="D1533" s="3">
        <f>VLOOKUP(C1533,Index!$C$2:$D$182,2,FALSE)</f>
        <v>65</v>
      </c>
      <c r="H1533" t="s">
        <v>13</v>
      </c>
      <c r="I1533">
        <f>VLOOKUP(Table1[[#This Row],[trait_name]],Trait[],2,FALSE)</f>
        <v>33</v>
      </c>
      <c r="J1533" s="30" t="s">
        <v>570</v>
      </c>
      <c r="K1533" s="3" t="s">
        <v>578</v>
      </c>
    </row>
    <row r="1534" spans="1:11">
      <c r="A1534" s="5">
        <v>43245</v>
      </c>
      <c r="B1534" s="5">
        <v>43245</v>
      </c>
      <c r="C1534" t="s">
        <v>76</v>
      </c>
      <c r="D1534" s="3">
        <f>VLOOKUP(C1534,Index!$C$2:$D$182,2,FALSE)</f>
        <v>66</v>
      </c>
      <c r="H1534" t="s">
        <v>16</v>
      </c>
      <c r="I1534">
        <f>VLOOKUP(Table1[[#This Row],[trait_name]],Trait[],2,FALSE)</f>
        <v>33</v>
      </c>
      <c r="J1534" s="30" t="s">
        <v>570</v>
      </c>
      <c r="K1534" s="3" t="s">
        <v>571</v>
      </c>
    </row>
    <row r="1535" spans="1:11">
      <c r="A1535" s="5">
        <v>43245</v>
      </c>
      <c r="B1535" s="5">
        <v>43245</v>
      </c>
      <c r="C1535" t="s">
        <v>77</v>
      </c>
      <c r="D1535" s="3">
        <f>VLOOKUP(C1535,Index!$C$2:$D$182,2,FALSE)</f>
        <v>67</v>
      </c>
      <c r="H1535" t="s">
        <v>13</v>
      </c>
      <c r="I1535">
        <f>VLOOKUP(Table1[[#This Row],[trait_name]],Trait[],2,FALSE)</f>
        <v>33</v>
      </c>
      <c r="J1535" s="30" t="s">
        <v>570</v>
      </c>
      <c r="K1535" s="3" t="s">
        <v>572</v>
      </c>
    </row>
    <row r="1536" spans="1:11">
      <c r="A1536" s="5">
        <v>43245</v>
      </c>
      <c r="B1536" s="5">
        <v>43245</v>
      </c>
      <c r="C1536" t="s">
        <v>78</v>
      </c>
      <c r="D1536" s="3">
        <f>VLOOKUP(C1536,Index!$C$2:$D$182,2,FALSE)</f>
        <v>68</v>
      </c>
      <c r="H1536" t="s">
        <v>13</v>
      </c>
      <c r="I1536">
        <f>VLOOKUP(Table1[[#This Row],[trait_name]],Trait[],2,FALSE)</f>
        <v>33</v>
      </c>
      <c r="J1536" s="30" t="s">
        <v>570</v>
      </c>
      <c r="K1536" s="3" t="s">
        <v>576</v>
      </c>
    </row>
    <row r="1537" spans="1:11">
      <c r="A1537" s="5">
        <v>43245</v>
      </c>
      <c r="B1537" s="5">
        <v>43245</v>
      </c>
      <c r="C1537" t="s">
        <v>78</v>
      </c>
      <c r="D1537" s="3">
        <f>VLOOKUP(C1537,Index!$C$2:$D$182,2,FALSE)</f>
        <v>68</v>
      </c>
      <c r="H1537" t="s">
        <v>13</v>
      </c>
      <c r="I1537">
        <f>VLOOKUP(Table1[[#This Row],[trait_name]],Trait[],2,FALSE)</f>
        <v>33</v>
      </c>
      <c r="J1537" s="30" t="s">
        <v>570</v>
      </c>
      <c r="K1537" s="3" t="s">
        <v>577</v>
      </c>
    </row>
    <row r="1538" spans="1:11">
      <c r="A1538" s="5">
        <v>43245</v>
      </c>
      <c r="B1538" s="5">
        <v>43245</v>
      </c>
      <c r="C1538" t="s">
        <v>79</v>
      </c>
      <c r="D1538" s="3">
        <f>VLOOKUP(C1538,Index!$C$2:$D$182,2,FALSE)</f>
        <v>69</v>
      </c>
      <c r="H1538" t="s">
        <v>16</v>
      </c>
      <c r="I1538">
        <f>VLOOKUP(Table1[[#This Row],[trait_name]],Trait[],2,FALSE)</f>
        <v>33</v>
      </c>
      <c r="J1538" s="30" t="s">
        <v>570</v>
      </c>
      <c r="K1538" s="3" t="s">
        <v>578</v>
      </c>
    </row>
    <row r="1539" spans="1:11">
      <c r="A1539" s="5">
        <v>43245</v>
      </c>
      <c r="B1539" s="5">
        <v>43245</v>
      </c>
      <c r="C1539" t="s">
        <v>203</v>
      </c>
      <c r="D1539" s="3">
        <f>VLOOKUP(C1539,Index!$C$2:$D$182,2,FALSE)</f>
        <v>70</v>
      </c>
      <c r="H1539" t="s">
        <v>19</v>
      </c>
      <c r="I1539">
        <f>VLOOKUP(Table1[[#This Row],[trait_name]],Trait[],2,FALSE)</f>
        <v>33</v>
      </c>
      <c r="J1539" s="30" t="s">
        <v>570</v>
      </c>
      <c r="K1539" s="3" t="s">
        <v>580</v>
      </c>
    </row>
    <row r="1540" spans="1:11">
      <c r="A1540" s="5">
        <v>43245</v>
      </c>
      <c r="B1540" s="5">
        <v>43245</v>
      </c>
      <c r="C1540" t="s">
        <v>80</v>
      </c>
      <c r="D1540" s="3">
        <f>VLOOKUP(C1540,Index!$C$2:$D$182,2,FALSE)</f>
        <v>71</v>
      </c>
      <c r="H1540" t="s">
        <v>241</v>
      </c>
      <c r="I1540">
        <f>VLOOKUP(Table1[[#This Row],[trait_name]],Trait[],2,FALSE)</f>
        <v>33</v>
      </c>
      <c r="J1540" s="30" t="s">
        <v>570</v>
      </c>
      <c r="K1540" s="3" t="s">
        <v>577</v>
      </c>
    </row>
    <row r="1541" spans="1:11">
      <c r="A1541" s="5">
        <v>43245</v>
      </c>
      <c r="B1541" s="5">
        <v>43245</v>
      </c>
      <c r="C1541" t="s">
        <v>80</v>
      </c>
      <c r="D1541" s="3">
        <f>VLOOKUP(C1541,Index!$C$2:$D$182,2,FALSE)</f>
        <v>71</v>
      </c>
      <c r="H1541" t="s">
        <v>241</v>
      </c>
      <c r="I1541">
        <f>VLOOKUP(Table1[[#This Row],[trait_name]],Trait[],2,FALSE)</f>
        <v>33</v>
      </c>
      <c r="J1541" s="30" t="s">
        <v>570</v>
      </c>
      <c r="K1541" s="3" t="s">
        <v>578</v>
      </c>
    </row>
    <row r="1542" spans="1:11">
      <c r="A1542" s="5">
        <v>43247</v>
      </c>
      <c r="B1542" s="5">
        <v>43247</v>
      </c>
      <c r="C1542" t="s">
        <v>81</v>
      </c>
      <c r="D1542" s="3">
        <f>VLOOKUP(C1542,Index!$C$2:$D$182,2,FALSE)</f>
        <v>72</v>
      </c>
      <c r="E1542" t="s">
        <v>82</v>
      </c>
      <c r="H1542" t="s">
        <v>16</v>
      </c>
      <c r="I1542">
        <f>VLOOKUP(Table1[[#This Row],[trait_name]],Trait[],2,FALSE)</f>
        <v>33</v>
      </c>
      <c r="J1542" s="30" t="s">
        <v>570</v>
      </c>
      <c r="K1542" s="3" t="s">
        <v>580</v>
      </c>
    </row>
    <row r="1543" spans="1:11">
      <c r="A1543" s="5">
        <v>43247</v>
      </c>
      <c r="B1543" s="5">
        <v>43247</v>
      </c>
      <c r="C1543" t="s">
        <v>81</v>
      </c>
      <c r="D1543" s="3">
        <f>VLOOKUP(C1543,Index!$C$2:$D$182,2,FALSE)</f>
        <v>72</v>
      </c>
      <c r="E1543" t="s">
        <v>82</v>
      </c>
      <c r="H1543" t="s">
        <v>16</v>
      </c>
      <c r="I1543">
        <f>VLOOKUP(Table1[[#This Row],[trait_name]],Trait[],2,FALSE)</f>
        <v>33</v>
      </c>
      <c r="J1543" s="30" t="s">
        <v>570</v>
      </c>
      <c r="K1543" s="3" t="s">
        <v>571</v>
      </c>
    </row>
    <row r="1544" spans="1:11">
      <c r="A1544" s="5">
        <v>43247</v>
      </c>
      <c r="B1544" s="5">
        <v>43247</v>
      </c>
      <c r="C1544" t="s">
        <v>83</v>
      </c>
      <c r="D1544" s="3">
        <f>VLOOKUP(C1544,Index!$C$2:$D$182,2,FALSE)</f>
        <v>73</v>
      </c>
      <c r="F1544" t="s">
        <v>84</v>
      </c>
      <c r="H1544" t="s">
        <v>13</v>
      </c>
      <c r="I1544">
        <f>VLOOKUP(Table1[[#This Row],[trait_name]],Trait[],2,FALSE)</f>
        <v>33</v>
      </c>
      <c r="J1544" s="30" t="s">
        <v>570</v>
      </c>
      <c r="K1544" s="3" t="s">
        <v>572</v>
      </c>
    </row>
    <row r="1545" spans="1:11">
      <c r="A1545" s="5">
        <v>43247</v>
      </c>
      <c r="B1545" s="5">
        <v>43247</v>
      </c>
      <c r="C1545" t="s">
        <v>85</v>
      </c>
      <c r="D1545" s="3">
        <f>VLOOKUP(C1545,Index!$C$2:$D$182,2,FALSE)</f>
        <v>74</v>
      </c>
      <c r="H1545" t="s">
        <v>16</v>
      </c>
      <c r="I1545">
        <f>VLOOKUP(Table1[[#This Row],[trait_name]],Trait[],2,FALSE)</f>
        <v>33</v>
      </c>
      <c r="J1545" s="30" t="s">
        <v>570</v>
      </c>
      <c r="K1545" s="3" t="s">
        <v>578</v>
      </c>
    </row>
    <row r="1546" spans="1:11">
      <c r="A1546" s="5">
        <v>43247</v>
      </c>
      <c r="B1546" s="5">
        <v>43247</v>
      </c>
      <c r="C1546" t="s">
        <v>87</v>
      </c>
      <c r="D1546" s="3">
        <f>VLOOKUP(C1546,Index!$C$2:$D$182,2,FALSE)</f>
        <v>75</v>
      </c>
      <c r="H1546" t="s">
        <v>16</v>
      </c>
      <c r="I1546">
        <f>VLOOKUP(Table1[[#This Row],[trait_name]],Trait[],2,FALSE)</f>
        <v>33</v>
      </c>
      <c r="J1546" s="30" t="s">
        <v>570</v>
      </c>
      <c r="K1546" s="3" t="s">
        <v>572</v>
      </c>
    </row>
    <row r="1547" spans="1:11">
      <c r="A1547" s="5">
        <v>43247</v>
      </c>
      <c r="B1547" s="5">
        <v>43247</v>
      </c>
      <c r="C1547" t="s">
        <v>204</v>
      </c>
      <c r="D1547" s="3">
        <f>VLOOKUP(C1547,Index!$C$2:$D$182,2,FALSE)</f>
        <v>76</v>
      </c>
      <c r="H1547" t="s">
        <v>16</v>
      </c>
      <c r="I1547">
        <f>VLOOKUP(Table1[[#This Row],[trait_name]],Trait[],2,FALSE)</f>
        <v>33</v>
      </c>
      <c r="J1547" s="30" t="s">
        <v>570</v>
      </c>
      <c r="K1547" s="3" t="s">
        <v>577</v>
      </c>
    </row>
    <row r="1548" spans="1:11">
      <c r="A1548" s="5">
        <v>43247</v>
      </c>
      <c r="B1548" s="5">
        <v>43247</v>
      </c>
      <c r="C1548" t="s">
        <v>204</v>
      </c>
      <c r="D1548" s="3">
        <f>VLOOKUP(C1548,Index!$C$2:$D$182,2,FALSE)</f>
        <v>76</v>
      </c>
      <c r="H1548" t="s">
        <v>16</v>
      </c>
      <c r="I1548">
        <f>VLOOKUP(Table1[[#This Row],[trait_name]],Trait[],2,FALSE)</f>
        <v>33</v>
      </c>
      <c r="J1548" s="30" t="s">
        <v>570</v>
      </c>
      <c r="K1548" s="3" t="s">
        <v>578</v>
      </c>
    </row>
    <row r="1549" spans="1:11">
      <c r="A1549" s="5">
        <v>43247</v>
      </c>
      <c r="B1549" s="5">
        <v>43247</v>
      </c>
      <c r="C1549" t="s">
        <v>204</v>
      </c>
      <c r="D1549" s="3">
        <f>VLOOKUP(C1549,Index!$C$2:$D$182,2,FALSE)</f>
        <v>76</v>
      </c>
      <c r="H1549" t="s">
        <v>16</v>
      </c>
      <c r="I1549">
        <f>VLOOKUP(Table1[[#This Row],[trait_name]],Trait[],2,FALSE)</f>
        <v>33</v>
      </c>
      <c r="J1549" s="30" t="s">
        <v>570</v>
      </c>
      <c r="K1549" s="3" t="s">
        <v>576</v>
      </c>
    </row>
    <row r="1550" spans="1:11">
      <c r="A1550" s="5">
        <v>43247</v>
      </c>
      <c r="B1550" s="5">
        <v>43247</v>
      </c>
      <c r="C1550" t="s">
        <v>204</v>
      </c>
      <c r="D1550" s="3">
        <f>VLOOKUP(C1550,Index!$C$2:$D$182,2,FALSE)</f>
        <v>76</v>
      </c>
      <c r="H1550" t="s">
        <v>13</v>
      </c>
      <c r="I1550">
        <f>VLOOKUP(Table1[[#This Row],[trait_name]],Trait[],2,FALSE)</f>
        <v>33</v>
      </c>
      <c r="J1550" s="30" t="s">
        <v>570</v>
      </c>
      <c r="K1550" s="3" t="s">
        <v>580</v>
      </c>
    </row>
    <row r="1551" spans="1:11">
      <c r="A1551" s="5">
        <v>43247</v>
      </c>
      <c r="B1551" s="5">
        <v>43247</v>
      </c>
      <c r="C1551" t="s">
        <v>205</v>
      </c>
      <c r="D1551" s="3">
        <f>VLOOKUP(C1551,Index!$C$2:$D$182,2,FALSE)</f>
        <v>77</v>
      </c>
      <c r="H1551" t="s">
        <v>235</v>
      </c>
      <c r="I1551">
        <f>VLOOKUP(Table1[[#This Row],[trait_name]],Trait[],2,FALSE)</f>
        <v>33</v>
      </c>
      <c r="J1551" s="30" t="s">
        <v>570</v>
      </c>
      <c r="K1551" s="3" t="s">
        <v>571</v>
      </c>
    </row>
    <row r="1552" spans="1:11">
      <c r="A1552" s="5">
        <v>43247</v>
      </c>
      <c r="B1552" s="5">
        <v>43247</v>
      </c>
      <c r="C1552" t="s">
        <v>205</v>
      </c>
      <c r="D1552" s="3">
        <f>VLOOKUP(C1552,Index!$C$2:$D$182,2,FALSE)</f>
        <v>77</v>
      </c>
      <c r="H1552" t="s">
        <v>235</v>
      </c>
      <c r="I1552">
        <f>VLOOKUP(Table1[[#This Row],[trait_name]],Trait[],2,FALSE)</f>
        <v>33</v>
      </c>
      <c r="J1552" s="30" t="s">
        <v>570</v>
      </c>
      <c r="K1552" s="3" t="s">
        <v>580</v>
      </c>
    </row>
    <row r="1553" spans="1:11">
      <c r="A1553" s="5">
        <v>43247</v>
      </c>
      <c r="B1553" s="5">
        <v>43247</v>
      </c>
      <c r="C1553" t="s">
        <v>88</v>
      </c>
      <c r="D1553" s="3">
        <f>VLOOKUP(C1553,Index!$C$2:$D$182,2,FALSE)</f>
        <v>78</v>
      </c>
      <c r="H1553" t="s">
        <v>13</v>
      </c>
      <c r="I1553">
        <f>VLOOKUP(Table1[[#This Row],[trait_name]],Trait[],2,FALSE)</f>
        <v>33</v>
      </c>
      <c r="J1553" s="30" t="s">
        <v>570</v>
      </c>
      <c r="K1553" s="3" t="s">
        <v>578</v>
      </c>
    </row>
    <row r="1554" spans="1:11">
      <c r="A1554" s="5">
        <v>43247</v>
      </c>
      <c r="B1554" s="5">
        <v>43247</v>
      </c>
      <c r="C1554" t="s">
        <v>89</v>
      </c>
      <c r="D1554" s="3">
        <f>VLOOKUP(C1554,Index!$C$2:$D$182,2,FALSE)</f>
        <v>79</v>
      </c>
      <c r="H1554" t="s">
        <v>16</v>
      </c>
      <c r="I1554">
        <f>VLOOKUP(Table1[[#This Row],[trait_name]],Trait[],2,FALSE)</f>
        <v>33</v>
      </c>
      <c r="J1554" s="30" t="s">
        <v>570</v>
      </c>
      <c r="K1554" s="3" t="s">
        <v>580</v>
      </c>
    </row>
    <row r="1555" spans="1:11">
      <c r="A1555" s="5">
        <v>43247</v>
      </c>
      <c r="B1555" s="5">
        <v>43247</v>
      </c>
      <c r="C1555" t="s">
        <v>90</v>
      </c>
      <c r="D1555" s="3">
        <f>VLOOKUP(C1555,Index!$C$2:$D$182,2,FALSE)</f>
        <v>80</v>
      </c>
      <c r="H1555" t="s">
        <v>16</v>
      </c>
      <c r="I1555">
        <f>VLOOKUP(Table1[[#This Row],[trait_name]],Trait[],2,FALSE)</f>
        <v>33</v>
      </c>
      <c r="J1555" s="30" t="s">
        <v>570</v>
      </c>
      <c r="K1555" s="3" t="s">
        <v>576</v>
      </c>
    </row>
    <row r="1556" spans="1:11">
      <c r="A1556" s="5">
        <v>43247</v>
      </c>
      <c r="B1556" s="5">
        <v>43247</v>
      </c>
      <c r="C1556" t="s">
        <v>90</v>
      </c>
      <c r="D1556" s="3">
        <f>VLOOKUP(C1556,Index!$C$2:$D$182,2,FALSE)</f>
        <v>80</v>
      </c>
      <c r="H1556" t="s">
        <v>13</v>
      </c>
      <c r="I1556">
        <f>VLOOKUP(Table1[[#This Row],[trait_name]],Trait[],2,FALSE)</f>
        <v>33</v>
      </c>
      <c r="J1556" s="30" t="s">
        <v>570</v>
      </c>
      <c r="K1556" s="3" t="s">
        <v>578</v>
      </c>
    </row>
    <row r="1557" spans="1:11">
      <c r="A1557" s="5">
        <v>43247</v>
      </c>
      <c r="B1557" s="5">
        <v>43247</v>
      </c>
      <c r="C1557" t="s">
        <v>206</v>
      </c>
      <c r="D1557" s="3">
        <f>VLOOKUP(C1557,Index!$C$2:$D$182,2,FALSE)</f>
        <v>81</v>
      </c>
      <c r="H1557" t="s">
        <v>13</v>
      </c>
      <c r="I1557">
        <f>VLOOKUP(Table1[[#This Row],[trait_name]],Trait[],2,FALSE)</f>
        <v>33</v>
      </c>
      <c r="J1557" s="30" t="s">
        <v>570</v>
      </c>
      <c r="K1557" s="3" t="s">
        <v>580</v>
      </c>
    </row>
    <row r="1558" spans="1:11">
      <c r="A1558" s="5">
        <v>43247</v>
      </c>
      <c r="B1558" s="5">
        <v>43247</v>
      </c>
      <c r="C1558" t="s">
        <v>206</v>
      </c>
      <c r="D1558" s="3">
        <f>VLOOKUP(C1558,Index!$C$2:$D$182,2,FALSE)</f>
        <v>81</v>
      </c>
      <c r="H1558" t="s">
        <v>13</v>
      </c>
      <c r="I1558">
        <f>VLOOKUP(Table1[[#This Row],[trait_name]],Trait[],2,FALSE)</f>
        <v>33</v>
      </c>
      <c r="J1558" s="30" t="s">
        <v>570</v>
      </c>
      <c r="K1558" s="3" t="s">
        <v>577</v>
      </c>
    </row>
    <row r="1559" spans="1:11">
      <c r="A1559" s="5">
        <v>43247</v>
      </c>
      <c r="B1559" s="5">
        <v>43247</v>
      </c>
      <c r="C1559" t="s">
        <v>206</v>
      </c>
      <c r="D1559" s="3">
        <f>VLOOKUP(C1559,Index!$C$2:$D$182,2,FALSE)</f>
        <v>81</v>
      </c>
      <c r="H1559" t="s">
        <v>13</v>
      </c>
      <c r="I1559">
        <f>VLOOKUP(Table1[[#This Row],[trait_name]],Trait[],2,FALSE)</f>
        <v>33</v>
      </c>
      <c r="J1559" s="30" t="s">
        <v>570</v>
      </c>
      <c r="K1559" s="3" t="s">
        <v>571</v>
      </c>
    </row>
    <row r="1560" spans="1:11">
      <c r="A1560" s="5">
        <v>43247</v>
      </c>
      <c r="B1560" s="5">
        <v>43247</v>
      </c>
      <c r="C1560" t="s">
        <v>91</v>
      </c>
      <c r="D1560" s="3">
        <f>VLOOKUP(C1560,Index!$C$2:$D$182,2,FALSE)</f>
        <v>82</v>
      </c>
      <c r="H1560" t="s">
        <v>16</v>
      </c>
      <c r="I1560">
        <f>VLOOKUP(Table1[[#This Row],[trait_name]],Trait[],2,FALSE)</f>
        <v>33</v>
      </c>
      <c r="J1560" s="30" t="s">
        <v>570</v>
      </c>
      <c r="K1560" s="3" t="s">
        <v>577</v>
      </c>
    </row>
    <row r="1561" spans="1:11">
      <c r="A1561" s="5">
        <v>43247</v>
      </c>
      <c r="B1561" s="5">
        <v>43247</v>
      </c>
      <c r="C1561" t="s">
        <v>91</v>
      </c>
      <c r="D1561" s="3">
        <f>VLOOKUP(C1561,Index!$C$2:$D$182,2,FALSE)</f>
        <v>82</v>
      </c>
      <c r="H1561" t="s">
        <v>94</v>
      </c>
      <c r="I1561">
        <f>VLOOKUP(Table1[[#This Row],[trait_name]],Trait[],2,FALSE)</f>
        <v>33</v>
      </c>
      <c r="J1561" s="30" t="s">
        <v>570</v>
      </c>
      <c r="K1561" s="3" t="s">
        <v>580</v>
      </c>
    </row>
    <row r="1562" spans="1:11">
      <c r="A1562" s="5">
        <v>43248</v>
      </c>
      <c r="B1562" s="5">
        <v>43248</v>
      </c>
      <c r="C1562" t="s">
        <v>207</v>
      </c>
      <c r="D1562" s="3">
        <f>VLOOKUP(C1562,Index!$C$2:$D$182,2,FALSE)</f>
        <v>83</v>
      </c>
      <c r="H1562" t="s">
        <v>547</v>
      </c>
      <c r="I1562">
        <f>VLOOKUP(Table1[[#This Row],[trait_name]],Trait[],2,FALSE)</f>
        <v>33</v>
      </c>
      <c r="J1562" s="30" t="s">
        <v>570</v>
      </c>
      <c r="K1562" s="3" t="s">
        <v>578</v>
      </c>
    </row>
    <row r="1563" spans="1:11">
      <c r="A1563" s="5">
        <v>43248</v>
      </c>
      <c r="B1563" s="5">
        <v>43248</v>
      </c>
      <c r="C1563" t="s">
        <v>208</v>
      </c>
      <c r="D1563" s="3">
        <f>VLOOKUP(C1563,Index!$C$2:$D$182,2,FALSE)</f>
        <v>84</v>
      </c>
      <c r="H1563" t="s">
        <v>16</v>
      </c>
      <c r="I1563">
        <f>VLOOKUP(Table1[[#This Row],[trait_name]],Trait[],2,FALSE)</f>
        <v>33</v>
      </c>
      <c r="J1563" s="30" t="s">
        <v>570</v>
      </c>
      <c r="K1563" s="3" t="s">
        <v>578</v>
      </c>
    </row>
    <row r="1564" spans="1:11">
      <c r="A1564" s="5">
        <v>43248</v>
      </c>
      <c r="B1564" s="5">
        <v>43248</v>
      </c>
      <c r="C1564" t="s">
        <v>209</v>
      </c>
      <c r="D1564" s="3">
        <f>VLOOKUP(C1564,Index!$C$2:$D$182,2,FALSE)</f>
        <v>86</v>
      </c>
      <c r="E1564" t="s">
        <v>382</v>
      </c>
      <c r="H1564" t="s">
        <v>13</v>
      </c>
      <c r="I1564">
        <f>VLOOKUP(Table1[[#This Row],[trait_name]],Trait[],2,FALSE)</f>
        <v>33</v>
      </c>
      <c r="J1564" s="30" t="s">
        <v>570</v>
      </c>
      <c r="K1564" s="3" t="s">
        <v>577</v>
      </c>
    </row>
    <row r="1565" spans="1:11">
      <c r="A1565" s="5">
        <v>43248</v>
      </c>
      <c r="B1565" s="5">
        <v>43248</v>
      </c>
      <c r="C1565" t="s">
        <v>209</v>
      </c>
      <c r="D1565" s="3">
        <f>VLOOKUP(C1565,Index!$C$2:$D$182,2,FALSE)</f>
        <v>86</v>
      </c>
      <c r="E1565" t="s">
        <v>382</v>
      </c>
      <c r="H1565" t="s">
        <v>13</v>
      </c>
      <c r="I1565">
        <f>VLOOKUP(Table1[[#This Row],[trait_name]],Trait[],2,FALSE)</f>
        <v>33</v>
      </c>
      <c r="J1565" s="30" t="s">
        <v>570</v>
      </c>
      <c r="K1565" s="3" t="s">
        <v>579</v>
      </c>
    </row>
    <row r="1566" spans="1:11">
      <c r="A1566" s="5">
        <v>43248</v>
      </c>
      <c r="B1566" s="5">
        <v>43248</v>
      </c>
      <c r="C1566" t="s">
        <v>92</v>
      </c>
      <c r="D1566" s="3">
        <f>VLOOKUP(C1566,Index!$C$2:$D$182,2,FALSE)</f>
        <v>87</v>
      </c>
      <c r="H1566" t="s">
        <v>13</v>
      </c>
      <c r="I1566">
        <f>VLOOKUP(Table1[[#This Row],[trait_name]],Trait[],2,FALSE)</f>
        <v>33</v>
      </c>
      <c r="J1566" s="30" t="s">
        <v>570</v>
      </c>
      <c r="K1566" s="3" t="s">
        <v>578</v>
      </c>
    </row>
    <row r="1567" spans="1:11">
      <c r="A1567" s="5">
        <v>43248</v>
      </c>
      <c r="B1567" s="5">
        <v>43248</v>
      </c>
      <c r="C1567" t="s">
        <v>92</v>
      </c>
      <c r="D1567" s="3">
        <f>VLOOKUP(C1567,Index!$C$2:$D$182,2,FALSE)</f>
        <v>87</v>
      </c>
      <c r="H1567" t="s">
        <v>13</v>
      </c>
      <c r="I1567">
        <f>VLOOKUP(Table1[[#This Row],[trait_name]],Trait[],2,FALSE)</f>
        <v>33</v>
      </c>
      <c r="J1567" s="30" t="s">
        <v>570</v>
      </c>
      <c r="K1567" s="3" t="s">
        <v>577</v>
      </c>
    </row>
    <row r="1568" spans="1:11">
      <c r="A1568" s="5">
        <v>43248</v>
      </c>
      <c r="B1568" s="5">
        <v>43248</v>
      </c>
      <c r="C1568" t="s">
        <v>93</v>
      </c>
      <c r="D1568" s="3">
        <f>VLOOKUP(C1568,Index!$C$2:$D$182,2,FALSE)</f>
        <v>88</v>
      </c>
      <c r="H1568" t="s">
        <v>13</v>
      </c>
      <c r="I1568">
        <f>VLOOKUP(Table1[[#This Row],[trait_name]],Trait[],2,FALSE)</f>
        <v>33</v>
      </c>
      <c r="J1568" s="30" t="s">
        <v>570</v>
      </c>
      <c r="K1568" s="3" t="s">
        <v>580</v>
      </c>
    </row>
    <row r="1569" spans="1:11">
      <c r="A1569" s="5">
        <v>43248</v>
      </c>
      <c r="B1569" s="5">
        <v>43248</v>
      </c>
      <c r="C1569" t="s">
        <v>93</v>
      </c>
      <c r="D1569" s="3">
        <f>VLOOKUP(C1569,Index!$C$2:$D$182,2,FALSE)</f>
        <v>88</v>
      </c>
      <c r="H1569" t="s">
        <v>16</v>
      </c>
      <c r="I1569">
        <f>VLOOKUP(Table1[[#This Row],[trait_name]],Trait[],2,FALSE)</f>
        <v>33</v>
      </c>
      <c r="J1569" s="30" t="s">
        <v>570</v>
      </c>
      <c r="K1569" s="3" t="s">
        <v>571</v>
      </c>
    </row>
    <row r="1570" spans="1:11">
      <c r="A1570" s="5">
        <v>43248</v>
      </c>
      <c r="B1570" s="5">
        <v>43248</v>
      </c>
      <c r="C1570" t="s">
        <v>210</v>
      </c>
      <c r="D1570" s="3">
        <f>VLOOKUP(C1570,Index!$C$2:$D$182,2,FALSE)</f>
        <v>90</v>
      </c>
      <c r="H1570" t="s">
        <v>13</v>
      </c>
      <c r="I1570">
        <f>VLOOKUP(Table1[[#This Row],[trait_name]],Trait[],2,FALSE)</f>
        <v>33</v>
      </c>
      <c r="J1570" s="30" t="s">
        <v>570</v>
      </c>
      <c r="K1570" s="3" t="s">
        <v>573</v>
      </c>
    </row>
    <row r="1571" spans="1:11">
      <c r="A1571" s="5">
        <v>43248</v>
      </c>
      <c r="B1571" s="5">
        <v>43248</v>
      </c>
      <c r="C1571" t="s">
        <v>210</v>
      </c>
      <c r="D1571" s="3">
        <f>VLOOKUP(C1571,Index!$C$2:$D$182,2,FALSE)</f>
        <v>90</v>
      </c>
      <c r="H1571" t="s">
        <v>255</v>
      </c>
      <c r="I1571">
        <f>VLOOKUP(Table1[[#This Row],[trait_name]],Trait[],2,FALSE)</f>
        <v>33</v>
      </c>
      <c r="J1571" s="30" t="s">
        <v>570</v>
      </c>
      <c r="K1571" s="3" t="s">
        <v>571</v>
      </c>
    </row>
    <row r="1572" spans="1:11">
      <c r="A1572" s="5">
        <v>43248</v>
      </c>
      <c r="B1572" s="5">
        <v>43248</v>
      </c>
      <c r="C1572" t="s">
        <v>211</v>
      </c>
      <c r="D1572" s="3">
        <f>VLOOKUP(C1572,Index!$C$2:$D$182,2,FALSE)</f>
        <v>91</v>
      </c>
      <c r="H1572" t="s">
        <v>16</v>
      </c>
      <c r="I1572">
        <f>VLOOKUP(Table1[[#This Row],[trait_name]],Trait[],2,FALSE)</f>
        <v>33</v>
      </c>
      <c r="J1572" s="30" t="s">
        <v>570</v>
      </c>
      <c r="K1572" s="3" t="s">
        <v>573</v>
      </c>
    </row>
    <row r="1573" spans="1:11">
      <c r="A1573" s="5">
        <v>43248</v>
      </c>
      <c r="B1573" s="5">
        <v>43248</v>
      </c>
      <c r="C1573" t="s">
        <v>211</v>
      </c>
      <c r="D1573" s="3">
        <f>VLOOKUP(C1573,Index!$C$2:$D$182,2,FALSE)</f>
        <v>91</v>
      </c>
      <c r="H1573" t="s">
        <v>16</v>
      </c>
      <c r="I1573">
        <f>VLOOKUP(Table1[[#This Row],[trait_name]],Trait[],2,FALSE)</f>
        <v>33</v>
      </c>
      <c r="J1573" s="30" t="s">
        <v>570</v>
      </c>
      <c r="K1573" s="3" t="s">
        <v>571</v>
      </c>
    </row>
    <row r="1574" spans="1:11">
      <c r="A1574" s="5">
        <v>43248</v>
      </c>
      <c r="B1574" s="5">
        <v>43248</v>
      </c>
      <c r="C1574" t="s">
        <v>95</v>
      </c>
      <c r="D1574" s="3">
        <f>VLOOKUP(C1574,Index!$C$2:$D$182,2,FALSE)</f>
        <v>92</v>
      </c>
      <c r="H1574" t="s">
        <v>16</v>
      </c>
      <c r="I1574">
        <f>VLOOKUP(Table1[[#This Row],[trait_name]],Trait[],2,FALSE)</f>
        <v>33</v>
      </c>
      <c r="J1574" s="30" t="s">
        <v>570</v>
      </c>
      <c r="K1574" s="3" t="s">
        <v>578</v>
      </c>
    </row>
    <row r="1575" spans="1:11">
      <c r="A1575" s="5">
        <v>43248</v>
      </c>
      <c r="B1575" s="5">
        <v>43248</v>
      </c>
      <c r="C1575" t="s">
        <v>95</v>
      </c>
      <c r="D1575" s="3">
        <f>VLOOKUP(C1575,Index!$C$2:$D$182,2,FALSE)</f>
        <v>92</v>
      </c>
      <c r="H1575" t="s">
        <v>16</v>
      </c>
      <c r="I1575">
        <f>VLOOKUP(Table1[[#This Row],[trait_name]],Trait[],2,FALSE)</f>
        <v>33</v>
      </c>
      <c r="J1575" s="30" t="s">
        <v>570</v>
      </c>
      <c r="K1575" s="3" t="s">
        <v>576</v>
      </c>
    </row>
    <row r="1576" spans="1:11">
      <c r="A1576" s="5">
        <v>43248</v>
      </c>
      <c r="B1576" s="5">
        <v>43248</v>
      </c>
      <c r="C1576" t="s">
        <v>96</v>
      </c>
      <c r="D1576" s="3">
        <f>VLOOKUP(C1576,Index!$C$2:$D$182,2,FALSE)</f>
        <v>93</v>
      </c>
      <c r="H1576" t="s">
        <v>391</v>
      </c>
      <c r="I1576">
        <f>VLOOKUP(Table1[[#This Row],[trait_name]],Trait[],2,FALSE)</f>
        <v>33</v>
      </c>
      <c r="J1576" s="30" t="s">
        <v>570</v>
      </c>
      <c r="K1576" s="3" t="s">
        <v>571</v>
      </c>
    </row>
    <row r="1577" spans="1:11">
      <c r="A1577" s="5">
        <v>43248</v>
      </c>
      <c r="B1577" s="5">
        <v>43248</v>
      </c>
      <c r="C1577" t="s">
        <v>212</v>
      </c>
      <c r="D1577" s="3">
        <f>VLOOKUP(C1577,Index!$C$2:$D$182,2,FALSE)</f>
        <v>94</v>
      </c>
      <c r="H1577" t="s">
        <v>13</v>
      </c>
      <c r="I1577">
        <f>VLOOKUP(Table1[[#This Row],[trait_name]],Trait[],2,FALSE)</f>
        <v>33</v>
      </c>
      <c r="J1577" s="30" t="s">
        <v>570</v>
      </c>
      <c r="K1577" s="3" t="s">
        <v>577</v>
      </c>
    </row>
    <row r="1578" spans="1:11">
      <c r="A1578" s="5">
        <v>43248</v>
      </c>
      <c r="B1578" s="5">
        <v>43248</v>
      </c>
      <c r="C1578" t="s">
        <v>213</v>
      </c>
      <c r="D1578" s="3">
        <f>VLOOKUP(C1578,Index!$C$2:$D$182,2,FALSE)</f>
        <v>95</v>
      </c>
      <c r="H1578" t="s">
        <v>16</v>
      </c>
      <c r="I1578">
        <f>VLOOKUP(Table1[[#This Row],[trait_name]],Trait[],2,FALSE)</f>
        <v>33</v>
      </c>
      <c r="J1578" s="30" t="s">
        <v>570</v>
      </c>
      <c r="K1578" s="3" t="s">
        <v>576</v>
      </c>
    </row>
    <row r="1579" spans="1:11">
      <c r="A1579" s="5">
        <v>43248</v>
      </c>
      <c r="B1579" s="5">
        <v>43248</v>
      </c>
      <c r="C1579" t="s">
        <v>98</v>
      </c>
      <c r="D1579" s="3">
        <f>VLOOKUP(C1579,Index!$C$2:$D$182,2,FALSE)</f>
        <v>96</v>
      </c>
      <c r="H1579" t="s">
        <v>16</v>
      </c>
      <c r="I1579">
        <f>VLOOKUP(Table1[[#This Row],[trait_name]],Trait[],2,FALSE)</f>
        <v>33</v>
      </c>
      <c r="J1579" s="30" t="s">
        <v>570</v>
      </c>
      <c r="K1579" s="3" t="s">
        <v>571</v>
      </c>
    </row>
    <row r="1580" spans="1:11">
      <c r="A1580" s="5">
        <v>43248</v>
      </c>
      <c r="B1580" s="5">
        <v>43248</v>
      </c>
      <c r="C1580" t="s">
        <v>214</v>
      </c>
      <c r="D1580" s="3">
        <f>VLOOKUP(C1580,Index!$C$2:$D$182,2,FALSE)</f>
        <v>98</v>
      </c>
      <c r="H1580" t="s">
        <v>13</v>
      </c>
      <c r="I1580">
        <f>VLOOKUP(Table1[[#This Row],[trait_name]],Trait[],2,FALSE)</f>
        <v>33</v>
      </c>
      <c r="J1580" s="30" t="s">
        <v>570</v>
      </c>
      <c r="K1580" s="3" t="s">
        <v>571</v>
      </c>
    </row>
    <row r="1581" spans="1:11">
      <c r="A1581" s="5">
        <v>43248</v>
      </c>
      <c r="B1581" s="5">
        <v>43248</v>
      </c>
      <c r="C1581" t="s">
        <v>214</v>
      </c>
      <c r="D1581" s="3">
        <f>VLOOKUP(C1581,Index!$C$2:$D$182,2,FALSE)</f>
        <v>98</v>
      </c>
      <c r="H1581" t="s">
        <v>16</v>
      </c>
      <c r="I1581">
        <f>VLOOKUP(Table1[[#This Row],[trait_name]],Trait[],2,FALSE)</f>
        <v>33</v>
      </c>
      <c r="J1581" s="30" t="s">
        <v>570</v>
      </c>
      <c r="K1581" s="3" t="s">
        <v>580</v>
      </c>
    </row>
    <row r="1582" spans="1:11">
      <c r="A1582" s="5">
        <v>43248</v>
      </c>
      <c r="B1582" s="5">
        <v>43248</v>
      </c>
      <c r="C1582" t="s">
        <v>99</v>
      </c>
      <c r="D1582" s="3">
        <f>VLOOKUP(C1582,Index!$C$2:$D$182,2,FALSE)</f>
        <v>99</v>
      </c>
      <c r="H1582" t="s">
        <v>16</v>
      </c>
      <c r="I1582">
        <f>VLOOKUP(Table1[[#This Row],[trait_name]],Trait[],2,FALSE)</f>
        <v>33</v>
      </c>
      <c r="J1582" s="30" t="s">
        <v>570</v>
      </c>
      <c r="K1582" s="3" t="s">
        <v>571</v>
      </c>
    </row>
    <row r="1583" spans="1:11">
      <c r="A1583" s="5">
        <v>43248</v>
      </c>
      <c r="B1583" s="5">
        <v>43248</v>
      </c>
      <c r="C1583" t="s">
        <v>99</v>
      </c>
      <c r="D1583" s="3">
        <f>VLOOKUP(C1583,Index!$C$2:$D$182,2,FALSE)</f>
        <v>99</v>
      </c>
      <c r="H1583" t="s">
        <v>16</v>
      </c>
      <c r="I1583">
        <f>VLOOKUP(Table1[[#This Row],[trait_name]],Trait[],2,FALSE)</f>
        <v>33</v>
      </c>
      <c r="J1583" s="30" t="s">
        <v>570</v>
      </c>
      <c r="K1583" s="3" t="s">
        <v>577</v>
      </c>
    </row>
    <row r="1584" spans="1:11">
      <c r="A1584" s="5">
        <v>43248</v>
      </c>
      <c r="B1584" s="5">
        <v>43248</v>
      </c>
      <c r="C1584" t="s">
        <v>99</v>
      </c>
      <c r="D1584" s="3">
        <f>VLOOKUP(C1584,Index!$C$2:$D$182,2,FALSE)</f>
        <v>99</v>
      </c>
      <c r="H1584" t="s">
        <v>16</v>
      </c>
      <c r="I1584">
        <f>VLOOKUP(Table1[[#This Row],[trait_name]],Trait[],2,FALSE)</f>
        <v>33</v>
      </c>
      <c r="J1584" s="30" t="s">
        <v>570</v>
      </c>
      <c r="K1584" s="3" t="s">
        <v>580</v>
      </c>
    </row>
    <row r="1585" spans="1:11">
      <c r="A1585" s="5">
        <v>43248</v>
      </c>
      <c r="B1585" s="5">
        <v>43248</v>
      </c>
      <c r="C1585" t="s">
        <v>100</v>
      </c>
      <c r="D1585" s="3">
        <f>VLOOKUP(C1585,Index!$C$2:$D$182,2,FALSE)</f>
        <v>100</v>
      </c>
      <c r="H1585" t="s">
        <v>108</v>
      </c>
      <c r="I1585">
        <f>VLOOKUP(Table1[[#This Row],[trait_name]],Trait[],2,FALSE)</f>
        <v>33</v>
      </c>
      <c r="J1585" s="30" t="s">
        <v>570</v>
      </c>
      <c r="K1585" s="3" t="s">
        <v>576</v>
      </c>
    </row>
    <row r="1586" spans="1:11">
      <c r="A1586" s="5">
        <v>43248</v>
      </c>
      <c r="B1586" s="5">
        <v>43248</v>
      </c>
      <c r="C1586" t="s">
        <v>102</v>
      </c>
      <c r="D1586" s="3">
        <f>VLOOKUP(C1586,Index!$C$2:$D$182,2,FALSE)</f>
        <v>101</v>
      </c>
      <c r="H1586" t="s">
        <v>16</v>
      </c>
      <c r="I1586">
        <f>VLOOKUP(Table1[[#This Row],[trait_name]],Trait[],2,FALSE)</f>
        <v>33</v>
      </c>
      <c r="J1586" s="30" t="s">
        <v>570</v>
      </c>
      <c r="K1586" s="3" t="s">
        <v>571</v>
      </c>
    </row>
    <row r="1587" spans="1:11">
      <c r="A1587" s="5">
        <v>43248</v>
      </c>
      <c r="B1587" s="5">
        <v>43248</v>
      </c>
      <c r="C1587" t="s">
        <v>215</v>
      </c>
      <c r="D1587" s="3">
        <f>VLOOKUP(C1587,Index!$C$2:$D$182,2,FALSE)</f>
        <v>102</v>
      </c>
      <c r="H1587" t="s">
        <v>403</v>
      </c>
      <c r="I1587">
        <f>VLOOKUP(Table1[[#This Row],[trait_name]],Trait[],2,FALSE)</f>
        <v>33</v>
      </c>
      <c r="J1587" s="30" t="s">
        <v>570</v>
      </c>
      <c r="K1587" s="3" t="s">
        <v>573</v>
      </c>
    </row>
    <row r="1588" spans="1:11">
      <c r="A1588" s="5">
        <v>43248</v>
      </c>
      <c r="B1588" s="5">
        <v>43248</v>
      </c>
      <c r="C1588" t="s">
        <v>215</v>
      </c>
      <c r="D1588" s="3">
        <f>VLOOKUP(C1588,Index!$C$2:$D$182,2,FALSE)</f>
        <v>102</v>
      </c>
      <c r="H1588" t="s">
        <v>403</v>
      </c>
      <c r="I1588">
        <f>VLOOKUP(Table1[[#This Row],[trait_name]],Trait[],2,FALSE)</f>
        <v>33</v>
      </c>
      <c r="J1588" s="30" t="s">
        <v>570</v>
      </c>
      <c r="K1588" s="3" t="s">
        <v>580</v>
      </c>
    </row>
    <row r="1589" spans="1:11">
      <c r="A1589" s="5">
        <v>43248</v>
      </c>
      <c r="B1589" s="5">
        <v>43248</v>
      </c>
      <c r="C1589" t="s">
        <v>216</v>
      </c>
      <c r="D1589" s="3">
        <f>VLOOKUP(C1589,Index!$C$2:$D$182,2,FALSE)</f>
        <v>103</v>
      </c>
      <c r="H1589" t="s">
        <v>13</v>
      </c>
      <c r="I1589">
        <f>VLOOKUP(Table1[[#This Row],[trait_name]],Trait[],2,FALSE)</f>
        <v>33</v>
      </c>
      <c r="J1589" s="30" t="s">
        <v>570</v>
      </c>
      <c r="K1589" s="3" t="s">
        <v>574</v>
      </c>
    </row>
    <row r="1590" spans="1:11">
      <c r="A1590" s="5">
        <v>43248</v>
      </c>
      <c r="B1590" s="5">
        <v>43248</v>
      </c>
      <c r="C1590" t="s">
        <v>216</v>
      </c>
      <c r="D1590" s="3">
        <f>VLOOKUP(C1590,Index!$C$2:$D$182,2,FALSE)</f>
        <v>103</v>
      </c>
      <c r="H1590" t="s">
        <v>13</v>
      </c>
      <c r="I1590">
        <f>VLOOKUP(Table1[[#This Row],[trait_name]],Trait[],2,FALSE)</f>
        <v>33</v>
      </c>
      <c r="J1590" s="30" t="s">
        <v>570</v>
      </c>
      <c r="K1590" s="3" t="s">
        <v>573</v>
      </c>
    </row>
    <row r="1591" spans="1:11">
      <c r="A1591" s="5">
        <v>43248</v>
      </c>
      <c r="B1591" s="5">
        <v>43248</v>
      </c>
      <c r="C1591" t="s">
        <v>103</v>
      </c>
      <c r="D1591" s="3">
        <f>VLOOKUP(C1591,Index!$C$2:$D$182,2,FALSE)</f>
        <v>104</v>
      </c>
      <c r="H1591" t="s">
        <v>16</v>
      </c>
      <c r="I1591">
        <f>VLOOKUP(Table1[[#This Row],[trait_name]],Trait[],2,FALSE)</f>
        <v>33</v>
      </c>
      <c r="J1591" s="30" t="s">
        <v>570</v>
      </c>
      <c r="K1591" s="3" t="s">
        <v>571</v>
      </c>
    </row>
    <row r="1592" spans="1:11">
      <c r="A1592" s="5">
        <v>43248</v>
      </c>
      <c r="B1592" s="5">
        <v>43248</v>
      </c>
      <c r="C1592" t="s">
        <v>217</v>
      </c>
      <c r="D1592" s="3">
        <f>VLOOKUP(C1592,Index!$C$2:$D$182,2,FALSE)</f>
        <v>105</v>
      </c>
      <c r="H1592" t="s">
        <v>13</v>
      </c>
      <c r="I1592">
        <f>VLOOKUP(Table1[[#This Row],[trait_name]],Trait[],2,FALSE)</f>
        <v>33</v>
      </c>
      <c r="J1592" s="30" t="s">
        <v>570</v>
      </c>
      <c r="K1592" s="3" t="s">
        <v>580</v>
      </c>
    </row>
    <row r="1593" spans="1:11">
      <c r="A1593" s="5">
        <v>43248</v>
      </c>
      <c r="B1593" s="5">
        <v>43248</v>
      </c>
      <c r="C1593" t="s">
        <v>217</v>
      </c>
      <c r="D1593" s="3">
        <f>VLOOKUP(C1593,Index!$C$2:$D$182,2,FALSE)</f>
        <v>105</v>
      </c>
      <c r="H1593" t="s">
        <v>16</v>
      </c>
      <c r="I1593">
        <f>VLOOKUP(Table1[[#This Row],[trait_name]],Trait[],2,FALSE)</f>
        <v>33</v>
      </c>
      <c r="J1593" s="30" t="s">
        <v>570</v>
      </c>
      <c r="K1593" s="3" t="s">
        <v>571</v>
      </c>
    </row>
    <row r="1594" spans="1:11">
      <c r="A1594" s="5">
        <v>43249</v>
      </c>
      <c r="B1594" s="5">
        <v>43249</v>
      </c>
      <c r="C1594" t="s">
        <v>218</v>
      </c>
      <c r="D1594" s="3">
        <f>VLOOKUP(C1594,Index!$C$2:$D$182,2,FALSE)</f>
        <v>106</v>
      </c>
      <c r="H1594" t="s">
        <v>101</v>
      </c>
      <c r="I1594">
        <f>VLOOKUP(Table1[[#This Row],[trait_name]],Trait[],2,FALSE)</f>
        <v>33</v>
      </c>
      <c r="J1594" s="30" t="s">
        <v>570</v>
      </c>
      <c r="K1594" s="3" t="s">
        <v>576</v>
      </c>
    </row>
    <row r="1595" spans="1:11">
      <c r="A1595" s="5">
        <v>43249</v>
      </c>
      <c r="B1595" s="5">
        <v>43249</v>
      </c>
      <c r="C1595" t="s">
        <v>105</v>
      </c>
      <c r="D1595" s="3">
        <f>VLOOKUP(C1595,Index!$C$2:$D$182,2,FALSE)</f>
        <v>107</v>
      </c>
      <c r="H1595" t="s">
        <v>13</v>
      </c>
      <c r="I1595">
        <f>VLOOKUP(Table1[[#This Row],[trait_name]],Trait[],2,FALSE)</f>
        <v>33</v>
      </c>
      <c r="J1595" s="30" t="s">
        <v>570</v>
      </c>
      <c r="K1595" s="3" t="s">
        <v>571</v>
      </c>
    </row>
    <row r="1596" spans="1:11">
      <c r="A1596" s="5">
        <v>43249</v>
      </c>
      <c r="B1596" s="5">
        <v>43249</v>
      </c>
      <c r="C1596" t="s">
        <v>219</v>
      </c>
      <c r="D1596" s="3">
        <f>VLOOKUP(C1596,Index!$C$2:$D$182,2,FALSE)</f>
        <v>108</v>
      </c>
      <c r="H1596" t="s">
        <v>16</v>
      </c>
      <c r="I1596">
        <f>VLOOKUP(Table1[[#This Row],[trait_name]],Trait[],2,FALSE)</f>
        <v>33</v>
      </c>
      <c r="J1596" s="30" t="s">
        <v>570</v>
      </c>
      <c r="K1596" s="3" t="s">
        <v>580</v>
      </c>
    </row>
    <row r="1597" spans="1:11">
      <c r="A1597" s="5">
        <v>43249</v>
      </c>
      <c r="B1597" s="5">
        <v>43249</v>
      </c>
      <c r="C1597" t="s">
        <v>219</v>
      </c>
      <c r="D1597" s="3">
        <f>VLOOKUP(C1597,Index!$C$2:$D$182,2,FALSE)</f>
        <v>108</v>
      </c>
      <c r="H1597" t="s">
        <v>16</v>
      </c>
      <c r="I1597">
        <f>VLOOKUP(Table1[[#This Row],[trait_name]],Trait[],2,FALSE)</f>
        <v>33</v>
      </c>
      <c r="J1597" s="30" t="s">
        <v>570</v>
      </c>
      <c r="K1597" s="3" t="s">
        <v>571</v>
      </c>
    </row>
    <row r="1598" spans="1:11">
      <c r="A1598" s="5">
        <v>43249</v>
      </c>
      <c r="B1598" s="5">
        <v>43249</v>
      </c>
      <c r="C1598" t="s">
        <v>220</v>
      </c>
      <c r="D1598" s="3">
        <f>VLOOKUP(C1598,Index!$C$2:$D$182,2,FALSE)</f>
        <v>109</v>
      </c>
      <c r="H1598" t="s">
        <v>13</v>
      </c>
      <c r="I1598">
        <f>VLOOKUP(Table1[[#This Row],[trait_name]],Trait[],2,FALSE)</f>
        <v>33</v>
      </c>
      <c r="J1598" s="30" t="s">
        <v>570</v>
      </c>
      <c r="K1598" s="3" t="s">
        <v>573</v>
      </c>
    </row>
    <row r="1599" spans="1:11">
      <c r="A1599" s="5">
        <v>43249</v>
      </c>
      <c r="B1599" s="5">
        <v>43249</v>
      </c>
      <c r="C1599" t="s">
        <v>221</v>
      </c>
      <c r="D1599" s="3">
        <f>VLOOKUP(C1599,Index!$C$2:$D$182,2,FALSE)</f>
        <v>110</v>
      </c>
      <c r="H1599" t="s">
        <v>236</v>
      </c>
      <c r="I1599">
        <f>VLOOKUP(Table1[[#This Row],[trait_name]],Trait[],2,FALSE)</f>
        <v>33</v>
      </c>
      <c r="J1599" s="30" t="s">
        <v>570</v>
      </c>
      <c r="K1599" s="3" t="s">
        <v>572</v>
      </c>
    </row>
    <row r="1600" spans="1:11">
      <c r="A1600" s="5">
        <v>43249</v>
      </c>
      <c r="B1600" s="5">
        <v>43249</v>
      </c>
      <c r="C1600" t="s">
        <v>222</v>
      </c>
      <c r="D1600" s="3">
        <f>VLOOKUP(C1600,Index!$C$2:$D$182,2,FALSE)</f>
        <v>111</v>
      </c>
      <c r="H1600" t="s">
        <v>16</v>
      </c>
      <c r="I1600">
        <f>VLOOKUP(Table1[[#This Row],[trait_name]],Trait[],2,FALSE)</f>
        <v>33</v>
      </c>
      <c r="J1600" s="30" t="s">
        <v>570</v>
      </c>
      <c r="K1600" s="3" t="s">
        <v>578</v>
      </c>
    </row>
    <row r="1601" spans="1:11">
      <c r="A1601" s="5">
        <v>43249</v>
      </c>
      <c r="B1601" s="5">
        <v>43249</v>
      </c>
      <c r="C1601" t="s">
        <v>223</v>
      </c>
      <c r="D1601" s="3">
        <f>VLOOKUP(C1601,Index!$C$2:$D$182,2,FALSE)</f>
        <v>112</v>
      </c>
      <c r="H1601" t="s">
        <v>16</v>
      </c>
      <c r="I1601">
        <f>VLOOKUP(Table1[[#This Row],[trait_name]],Trait[],2,FALSE)</f>
        <v>33</v>
      </c>
      <c r="J1601" s="30" t="s">
        <v>570</v>
      </c>
      <c r="K1601" s="3" t="s">
        <v>572</v>
      </c>
    </row>
    <row r="1602" spans="1:11">
      <c r="A1602" s="5">
        <v>43249</v>
      </c>
      <c r="B1602" s="5">
        <v>43249</v>
      </c>
      <c r="C1602" t="s">
        <v>106</v>
      </c>
      <c r="D1602" s="3">
        <f>VLOOKUP(C1602,Index!$C$2:$D$182,2,FALSE)</f>
        <v>113</v>
      </c>
      <c r="H1602" t="s">
        <v>13</v>
      </c>
      <c r="I1602">
        <f>VLOOKUP(Table1[[#This Row],[trait_name]],Trait[],2,FALSE)</f>
        <v>33</v>
      </c>
      <c r="J1602" s="30" t="s">
        <v>570</v>
      </c>
      <c r="K1602" s="3" t="s">
        <v>578</v>
      </c>
    </row>
    <row r="1603" spans="1:11">
      <c r="A1603" s="5">
        <v>43249</v>
      </c>
      <c r="B1603" s="5">
        <v>43249</v>
      </c>
      <c r="C1603" t="s">
        <v>106</v>
      </c>
      <c r="D1603" s="3">
        <f>VLOOKUP(C1603,Index!$C$2:$D$182,2,FALSE)</f>
        <v>113</v>
      </c>
      <c r="H1603" t="s">
        <v>19</v>
      </c>
      <c r="I1603">
        <f>VLOOKUP(Table1[[#This Row],[trait_name]],Trait[],2,FALSE)</f>
        <v>33</v>
      </c>
      <c r="J1603" s="30" t="s">
        <v>570</v>
      </c>
      <c r="K1603" s="3" t="s">
        <v>572</v>
      </c>
    </row>
    <row r="1604" spans="1:11">
      <c r="A1604" s="5">
        <v>43249</v>
      </c>
      <c r="B1604" s="5">
        <v>43249</v>
      </c>
      <c r="C1604" t="s">
        <v>224</v>
      </c>
      <c r="D1604" s="3">
        <f>VLOOKUP(C1604,Index!$C$2:$D$182,2,FALSE)</f>
        <v>114</v>
      </c>
      <c r="H1604" t="s">
        <v>16</v>
      </c>
      <c r="I1604">
        <f>VLOOKUP(Table1[[#This Row],[trait_name]],Trait[],2,FALSE)</f>
        <v>33</v>
      </c>
      <c r="J1604" s="30" t="s">
        <v>570</v>
      </c>
      <c r="K1604" s="3" t="s">
        <v>573</v>
      </c>
    </row>
    <row r="1605" spans="1:11">
      <c r="A1605" s="5">
        <v>43249</v>
      </c>
      <c r="B1605" s="5">
        <v>43249</v>
      </c>
      <c r="C1605" t="s">
        <v>224</v>
      </c>
      <c r="D1605" s="3">
        <f>VLOOKUP(C1605,Index!$C$2:$D$182,2,FALSE)</f>
        <v>114</v>
      </c>
      <c r="H1605" t="s">
        <v>13</v>
      </c>
      <c r="I1605">
        <f>VLOOKUP(Table1[[#This Row],[trait_name]],Trait[],2,FALSE)</f>
        <v>33</v>
      </c>
      <c r="J1605" s="30" t="s">
        <v>570</v>
      </c>
      <c r="K1605" s="3" t="s">
        <v>580</v>
      </c>
    </row>
    <row r="1606" spans="1:11">
      <c r="A1606" s="5">
        <v>43249</v>
      </c>
      <c r="B1606" s="5">
        <v>43249</v>
      </c>
      <c r="C1606" t="s">
        <v>224</v>
      </c>
      <c r="D1606" s="3">
        <f>VLOOKUP(C1606,Index!$C$2:$D$182,2,FALSE)</f>
        <v>114</v>
      </c>
      <c r="H1606" t="s">
        <v>13</v>
      </c>
      <c r="I1606">
        <f>VLOOKUP(Table1[[#This Row],[trait_name]],Trait[],2,FALSE)</f>
        <v>33</v>
      </c>
      <c r="J1606" s="30" t="s">
        <v>570</v>
      </c>
      <c r="K1606" s="3" t="s">
        <v>571</v>
      </c>
    </row>
    <row r="1607" spans="1:11">
      <c r="A1607" s="5">
        <v>43249</v>
      </c>
      <c r="B1607" s="5">
        <v>43249</v>
      </c>
      <c r="C1607" t="s">
        <v>107</v>
      </c>
      <c r="D1607" s="3">
        <f>VLOOKUP(C1607,Index!$C$2:$D$182,2,FALSE)</f>
        <v>115</v>
      </c>
      <c r="H1607" t="s">
        <v>108</v>
      </c>
      <c r="I1607">
        <f>VLOOKUP(Table1[[#This Row],[trait_name]],Trait[],2,FALSE)</f>
        <v>33</v>
      </c>
      <c r="J1607" s="30" t="s">
        <v>570</v>
      </c>
      <c r="K1607" s="3" t="s">
        <v>572</v>
      </c>
    </row>
    <row r="1608" spans="1:11">
      <c r="A1608" s="5">
        <v>43249</v>
      </c>
      <c r="B1608" s="5">
        <v>43249</v>
      </c>
      <c r="C1608" t="s">
        <v>109</v>
      </c>
      <c r="D1608" s="3">
        <f>VLOOKUP(C1608,Index!$C$2:$D$182,2,FALSE)</f>
        <v>116</v>
      </c>
      <c r="H1608" t="s">
        <v>13</v>
      </c>
      <c r="I1608">
        <f>VLOOKUP(Table1[[#This Row],[trait_name]],Trait[],2,FALSE)</f>
        <v>33</v>
      </c>
      <c r="J1608" s="30" t="s">
        <v>570</v>
      </c>
      <c r="K1608" s="3" t="s">
        <v>571</v>
      </c>
    </row>
    <row r="1609" spans="1:11">
      <c r="A1609" s="5">
        <v>43249</v>
      </c>
      <c r="B1609" s="5">
        <v>43249</v>
      </c>
      <c r="C1609" t="s">
        <v>225</v>
      </c>
      <c r="D1609" s="3">
        <f>VLOOKUP(C1609,Index!$C$2:$D$182,2,FALSE)</f>
        <v>117</v>
      </c>
      <c r="H1609" t="s">
        <v>241</v>
      </c>
      <c r="I1609">
        <f>VLOOKUP(Table1[[#This Row],[trait_name]],Trait[],2,FALSE)</f>
        <v>33</v>
      </c>
      <c r="J1609" s="30" t="s">
        <v>570</v>
      </c>
      <c r="K1609" s="3" t="s">
        <v>578</v>
      </c>
    </row>
    <row r="1610" spans="1:11">
      <c r="A1610" s="5">
        <v>43249</v>
      </c>
      <c r="B1610" s="5">
        <v>43249</v>
      </c>
      <c r="C1610" t="s">
        <v>110</v>
      </c>
      <c r="D1610" s="3">
        <f>VLOOKUP(C1610,Index!$C$2:$D$182,2,FALSE)</f>
        <v>118</v>
      </c>
      <c r="H1610" t="s">
        <v>13</v>
      </c>
      <c r="I1610">
        <f>VLOOKUP(Table1[[#This Row],[trait_name]],Trait[],2,FALSE)</f>
        <v>33</v>
      </c>
      <c r="J1610" s="30" t="s">
        <v>570</v>
      </c>
      <c r="K1610" s="3" t="s">
        <v>571</v>
      </c>
    </row>
    <row r="1611" spans="1:11">
      <c r="A1611" s="5">
        <v>43249</v>
      </c>
      <c r="B1611" s="5">
        <v>43249</v>
      </c>
      <c r="C1611" t="s">
        <v>226</v>
      </c>
      <c r="D1611" s="3">
        <f>VLOOKUP(C1611,Index!$C$2:$D$182,2,FALSE)</f>
        <v>120</v>
      </c>
      <c r="H1611" t="s">
        <v>16</v>
      </c>
      <c r="I1611">
        <f>VLOOKUP(Table1[[#This Row],[trait_name]],Trait[],2,FALSE)</f>
        <v>33</v>
      </c>
      <c r="J1611" s="30" t="s">
        <v>570</v>
      </c>
      <c r="K1611" s="3" t="s">
        <v>571</v>
      </c>
    </row>
    <row r="1612" spans="1:11">
      <c r="A1612" s="5">
        <v>43249</v>
      </c>
      <c r="B1612" s="5">
        <v>43249</v>
      </c>
      <c r="C1612" t="s">
        <v>226</v>
      </c>
      <c r="D1612" s="3">
        <f>VLOOKUP(C1612,Index!$C$2:$D$182,2,FALSE)</f>
        <v>120</v>
      </c>
      <c r="H1612" t="s">
        <v>16</v>
      </c>
      <c r="I1612">
        <f>VLOOKUP(Table1[[#This Row],[trait_name]],Trait[],2,FALSE)</f>
        <v>33</v>
      </c>
      <c r="J1612" s="30" t="s">
        <v>570</v>
      </c>
      <c r="K1612" s="3" t="s">
        <v>574</v>
      </c>
    </row>
    <row r="1613" spans="1:11">
      <c r="A1613" s="5">
        <v>43249</v>
      </c>
      <c r="B1613" s="5">
        <v>43249</v>
      </c>
      <c r="C1613" t="s">
        <v>227</v>
      </c>
      <c r="D1613" s="3">
        <f>VLOOKUP(C1613,Index!$C$2:$D$182,2,FALSE)</f>
        <v>121</v>
      </c>
      <c r="H1613" t="s">
        <v>297</v>
      </c>
      <c r="I1613">
        <f>VLOOKUP(Table1[[#This Row],[trait_name]],Trait[],2,FALSE)</f>
        <v>33</v>
      </c>
      <c r="J1613" s="30" t="s">
        <v>570</v>
      </c>
      <c r="K1613" s="3" t="s">
        <v>577</v>
      </c>
    </row>
    <row r="1614" spans="1:11">
      <c r="A1614" s="5">
        <v>43249</v>
      </c>
      <c r="B1614" s="5">
        <v>43249</v>
      </c>
      <c r="C1614" t="s">
        <v>111</v>
      </c>
      <c r="D1614" s="3">
        <f>VLOOKUP(C1614,Index!$C$2:$D$182,2,FALSE)</f>
        <v>122</v>
      </c>
      <c r="H1614" t="s">
        <v>112</v>
      </c>
      <c r="I1614">
        <f>VLOOKUP(Table1[[#This Row],[trait_name]],Trait[],2,FALSE)</f>
        <v>33</v>
      </c>
      <c r="J1614" s="30" t="s">
        <v>570</v>
      </c>
      <c r="K1614" s="3" t="s">
        <v>576</v>
      </c>
    </row>
    <row r="1615" spans="1:11">
      <c r="A1615" s="5">
        <v>43249</v>
      </c>
      <c r="B1615" s="5">
        <v>43249</v>
      </c>
      <c r="C1615" t="s">
        <v>228</v>
      </c>
      <c r="D1615" s="3">
        <f>VLOOKUP(C1615,Index!$C$2:$D$182,2,FALSE)</f>
        <v>123</v>
      </c>
      <c r="H1615" t="s">
        <v>16</v>
      </c>
      <c r="I1615">
        <f>VLOOKUP(Table1[[#This Row],[trait_name]],Trait[],2,FALSE)</f>
        <v>33</v>
      </c>
      <c r="J1615" s="30" t="s">
        <v>570</v>
      </c>
      <c r="K1615" s="3" t="s">
        <v>571</v>
      </c>
    </row>
    <row r="1616" spans="1:11">
      <c r="A1616" s="5">
        <v>43273</v>
      </c>
      <c r="B1616" s="5">
        <v>43273</v>
      </c>
      <c r="C1616" t="s">
        <v>113</v>
      </c>
      <c r="D1616" s="3">
        <f>VLOOKUP(C1616,Index!$C$2:$D$182,2,FALSE)</f>
        <v>124</v>
      </c>
      <c r="H1616" t="s">
        <v>114</v>
      </c>
      <c r="I1616">
        <f>VLOOKUP(Table1[[#This Row],[trait_name]],Trait[],2,FALSE)</f>
        <v>33</v>
      </c>
      <c r="J1616" s="30" t="s">
        <v>570</v>
      </c>
      <c r="K1616" s="3" t="str">
        <f>[1]Traits!P9</f>
        <v>yellow</v>
      </c>
    </row>
    <row r="1617" spans="1:11">
      <c r="A1617" s="5">
        <v>43273</v>
      </c>
      <c r="B1617" s="5">
        <v>43273</v>
      </c>
      <c r="C1617" t="s">
        <v>115</v>
      </c>
      <c r="D1617" s="3">
        <f>VLOOKUP(C1617,Index!$C$2:$D$182,2,FALSE)</f>
        <v>125</v>
      </c>
      <c r="H1617" t="s">
        <v>16</v>
      </c>
      <c r="I1617">
        <f>VLOOKUP(Table1[[#This Row],[trait_name]],Trait[],2,FALSE)</f>
        <v>33</v>
      </c>
      <c r="J1617" s="30" t="s">
        <v>570</v>
      </c>
      <c r="K1617" s="3" t="str">
        <f>[1]Traits!P7</f>
        <v>cream</v>
      </c>
    </row>
    <row r="1618" spans="1:11">
      <c r="A1618" s="5">
        <v>43273</v>
      </c>
      <c r="B1618" s="5">
        <v>43273</v>
      </c>
      <c r="C1618" t="s">
        <v>116</v>
      </c>
      <c r="D1618" s="3">
        <f>VLOOKUP(C1618,Index!$C$2:$D$182,2,FALSE)</f>
        <v>126</v>
      </c>
      <c r="H1618" t="s">
        <v>13</v>
      </c>
      <c r="I1618">
        <f>VLOOKUP(Table1[[#This Row],[trait_name]],Trait[],2,FALSE)</f>
        <v>33</v>
      </c>
      <c r="J1618" s="30" t="s">
        <v>570</v>
      </c>
      <c r="K1618" s="3" t="str">
        <f>[1]Traits!P9</f>
        <v>yellow</v>
      </c>
    </row>
    <row r="1619" spans="1:11">
      <c r="A1619" s="5">
        <v>43273</v>
      </c>
      <c r="B1619" s="5">
        <v>43273</v>
      </c>
      <c r="C1619" t="s">
        <v>117</v>
      </c>
      <c r="D1619" s="3">
        <f>VLOOKUP(C1619,Index!$C$2:$D$182,2,FALSE)</f>
        <v>127</v>
      </c>
      <c r="H1619" t="s">
        <v>498</v>
      </c>
      <c r="I1619">
        <f>VLOOKUP(Table1[[#This Row],[trait_name]],Trait[],2,FALSE)</f>
        <v>33</v>
      </c>
      <c r="J1619" s="30" t="s">
        <v>570</v>
      </c>
      <c r="K1619" s="3" t="str">
        <f>[1]Traits!P9</f>
        <v>yellow</v>
      </c>
    </row>
    <row r="1620" spans="1:11">
      <c r="A1620" s="5">
        <v>43273</v>
      </c>
      <c r="B1620" s="5">
        <v>43273</v>
      </c>
      <c r="C1620" t="s">
        <v>118</v>
      </c>
      <c r="D1620" s="3">
        <f>VLOOKUP(C1620,Index!$C$2:$D$182,2,FALSE)</f>
        <v>128</v>
      </c>
      <c r="H1620" t="s">
        <v>13</v>
      </c>
      <c r="I1620">
        <f>VLOOKUP(Table1[[#This Row],[trait_name]],Trait[],2,FALSE)</f>
        <v>33</v>
      </c>
      <c r="J1620" s="30" t="s">
        <v>570</v>
      </c>
      <c r="K1620" s="3" t="str">
        <f>[1]Traits!P2</f>
        <v>inconspicuous</v>
      </c>
    </row>
    <row r="1621" spans="1:11">
      <c r="A1621" s="5">
        <v>43276</v>
      </c>
      <c r="B1621" s="5">
        <v>43276</v>
      </c>
      <c r="C1621" t="s">
        <v>119</v>
      </c>
      <c r="D1621" s="3">
        <f>VLOOKUP(C1621,Index!$C$2:$D$182,2,FALSE)</f>
        <v>129</v>
      </c>
      <c r="H1621" t="s">
        <v>16</v>
      </c>
      <c r="I1621">
        <f>VLOOKUP(Table1[[#This Row],[trait_name]],Trait[],2,FALSE)</f>
        <v>33</v>
      </c>
      <c r="J1621" s="30" t="s">
        <v>570</v>
      </c>
      <c r="K1621" s="3" t="str">
        <f>[1]Traits!P7</f>
        <v>cream</v>
      </c>
    </row>
    <row r="1622" spans="1:11">
      <c r="A1622" s="5">
        <v>43276</v>
      </c>
      <c r="B1622" s="5">
        <v>43276</v>
      </c>
      <c r="C1622" t="s">
        <v>120</v>
      </c>
      <c r="D1622" s="3">
        <f>VLOOKUP(C1622,Index!$C$2:$D$182,2,FALSE)</f>
        <v>130</v>
      </c>
      <c r="H1622" t="s">
        <v>13</v>
      </c>
      <c r="I1622">
        <f>VLOOKUP(Table1[[#This Row],[trait_name]],Trait[],2,FALSE)</f>
        <v>33</v>
      </c>
      <c r="J1622" s="30" t="s">
        <v>570</v>
      </c>
      <c r="K1622" s="3" t="str">
        <f>[1]Traits!P7</f>
        <v>cream</v>
      </c>
    </row>
    <row r="1623" spans="1:11">
      <c r="A1623" s="5">
        <v>43276</v>
      </c>
      <c r="B1623" s="5">
        <v>43276</v>
      </c>
      <c r="C1623" t="s">
        <v>120</v>
      </c>
      <c r="D1623" s="3">
        <f>VLOOKUP(C1623,Index!$C$2:$D$182,2,FALSE)</f>
        <v>130</v>
      </c>
      <c r="H1623" t="s">
        <v>13</v>
      </c>
      <c r="I1623">
        <f>VLOOKUP(Table1[[#This Row],[trait_name]],Trait[],2,FALSE)</f>
        <v>33</v>
      </c>
      <c r="J1623" s="30" t="s">
        <v>570</v>
      </c>
      <c r="K1623" s="3" t="str">
        <f>[1]Traits!P3</f>
        <v>white</v>
      </c>
    </row>
    <row r="1624" spans="1:11">
      <c r="A1624" s="5">
        <v>43276</v>
      </c>
      <c r="B1624" s="5">
        <v>43276</v>
      </c>
      <c r="C1624" t="s">
        <v>120</v>
      </c>
      <c r="D1624" s="3">
        <f>VLOOKUP(C1624,Index!$C$2:$D$182,2,FALSE)</f>
        <v>130</v>
      </c>
      <c r="H1624" t="s">
        <v>13</v>
      </c>
      <c r="I1624">
        <f>VLOOKUP(Table1[[#This Row],[trait_name]],Trait[],2,FALSE)</f>
        <v>33</v>
      </c>
      <c r="J1624" s="30" t="s">
        <v>570</v>
      </c>
      <c r="K1624" s="3" t="str">
        <f>[1]Traits!P9</f>
        <v>yellow</v>
      </c>
    </row>
    <row r="1625" spans="1:11">
      <c r="A1625" s="5">
        <v>43276</v>
      </c>
      <c r="B1625" s="5">
        <v>43276</v>
      </c>
      <c r="C1625" t="s">
        <v>122</v>
      </c>
      <c r="D1625" s="3">
        <f>VLOOKUP(C1625,Index!$C$2:$D$182,2,FALSE)</f>
        <v>131</v>
      </c>
      <c r="H1625" t="s">
        <v>297</v>
      </c>
      <c r="I1625">
        <f>VLOOKUP(Table1[[#This Row],[trait_name]],Trait[],2,FALSE)</f>
        <v>33</v>
      </c>
      <c r="J1625" s="30" t="s">
        <v>570</v>
      </c>
      <c r="K1625" s="3" t="str">
        <f>[1]Traits!P7</f>
        <v>cream</v>
      </c>
    </row>
    <row r="1626" spans="1:11">
      <c r="A1626" s="5">
        <v>43276</v>
      </c>
      <c r="B1626" s="5">
        <v>43276</v>
      </c>
      <c r="C1626" t="s">
        <v>124</v>
      </c>
      <c r="D1626" s="3">
        <f>VLOOKUP(C1626,Index!$C$2:$D$182,2,FALSE)</f>
        <v>132</v>
      </c>
      <c r="H1626" t="s">
        <v>114</v>
      </c>
      <c r="I1626">
        <f>VLOOKUP(Table1[[#This Row],[trait_name]],Trait[],2,FALSE)</f>
        <v>33</v>
      </c>
      <c r="J1626" s="30" t="s">
        <v>570</v>
      </c>
      <c r="K1626" s="3" t="str">
        <f>[1]Traits!P3</f>
        <v>white</v>
      </c>
    </row>
    <row r="1627" spans="1:11">
      <c r="A1627" s="5">
        <v>43276</v>
      </c>
      <c r="B1627" s="5">
        <v>43276</v>
      </c>
      <c r="C1627" t="s">
        <v>125</v>
      </c>
      <c r="D1627" s="3">
        <f>VLOOKUP(C1627,Index!$C$2:$D$182,2,FALSE)</f>
        <v>133</v>
      </c>
      <c r="H1627" t="s">
        <v>13</v>
      </c>
      <c r="I1627">
        <f>VLOOKUP(Table1[[#This Row],[trait_name]],Trait[],2,FALSE)</f>
        <v>33</v>
      </c>
      <c r="J1627" s="30" t="s">
        <v>570</v>
      </c>
      <c r="K1627" s="3" t="str">
        <f>[1]Traits!P9</f>
        <v>yellow</v>
      </c>
    </row>
    <row r="1628" spans="1:11">
      <c r="A1628" s="5">
        <v>43276</v>
      </c>
      <c r="B1628" s="5">
        <v>43276</v>
      </c>
      <c r="C1628" t="s">
        <v>125</v>
      </c>
      <c r="D1628" s="3">
        <f>VLOOKUP(C1628,Index!$C$2:$D$182,2,FALSE)</f>
        <v>133</v>
      </c>
      <c r="H1628" t="s">
        <v>16</v>
      </c>
      <c r="I1628">
        <f>VLOOKUP(Table1[[#This Row],[trait_name]],Trait[],2,FALSE)</f>
        <v>33</v>
      </c>
      <c r="J1628" s="30" t="s">
        <v>570</v>
      </c>
      <c r="K1628" s="3" t="str">
        <f>[1]Traits!P6</f>
        <v>orange</v>
      </c>
    </row>
    <row r="1629" spans="1:11">
      <c r="A1629" s="5">
        <v>43276</v>
      </c>
      <c r="B1629" s="5">
        <v>43276</v>
      </c>
      <c r="C1629" t="s">
        <v>126</v>
      </c>
      <c r="D1629" s="3">
        <f>VLOOKUP(C1629,Index!$C$2:$D$182,2,FALSE)</f>
        <v>134</v>
      </c>
      <c r="H1629" t="s">
        <v>13</v>
      </c>
      <c r="I1629">
        <f>VLOOKUP(Table1[[#This Row],[trait_name]],Trait[],2,FALSE)</f>
        <v>33</v>
      </c>
      <c r="J1629" s="30" t="s">
        <v>570</v>
      </c>
      <c r="K1629" s="3" t="str">
        <f>[1]Traits!P9</f>
        <v>yellow</v>
      </c>
    </row>
    <row r="1630" spans="1:11">
      <c r="A1630" s="5">
        <v>43277</v>
      </c>
      <c r="B1630" s="5">
        <v>43277</v>
      </c>
      <c r="C1630" t="s">
        <v>127</v>
      </c>
      <c r="D1630" s="3">
        <f>VLOOKUP(C1630,Index!$C$2:$D$182,2,FALSE)</f>
        <v>135</v>
      </c>
      <c r="H1630" t="s">
        <v>378</v>
      </c>
      <c r="I1630">
        <f>VLOOKUP(Table1[[#This Row],[trait_name]],Trait[],2,FALSE)</f>
        <v>33</v>
      </c>
      <c r="J1630" s="30" t="s">
        <v>570</v>
      </c>
      <c r="K1630" s="3" t="str">
        <f>[1]Traits!P9</f>
        <v>yellow</v>
      </c>
    </row>
    <row r="1631" spans="1:11">
      <c r="A1631" s="5">
        <v>43277</v>
      </c>
      <c r="B1631" s="5">
        <v>43277</v>
      </c>
      <c r="C1631" t="s">
        <v>127</v>
      </c>
      <c r="D1631" s="3">
        <f>VLOOKUP(C1631,Index!$C$2:$D$182,2,FALSE)</f>
        <v>135</v>
      </c>
      <c r="H1631" t="s">
        <v>16</v>
      </c>
      <c r="I1631">
        <f>VLOOKUP(Table1[[#This Row],[trait_name]],Trait[],2,FALSE)</f>
        <v>33</v>
      </c>
      <c r="J1631" s="30" t="s">
        <v>570</v>
      </c>
      <c r="K1631" s="3" t="str">
        <f>[1]Traits!P12</f>
        <v>grey</v>
      </c>
    </row>
    <row r="1632" spans="1:11">
      <c r="A1632" s="5">
        <v>43277</v>
      </c>
      <c r="B1632" s="5">
        <v>43277</v>
      </c>
      <c r="C1632" t="s">
        <v>128</v>
      </c>
      <c r="D1632" s="3">
        <f>VLOOKUP(C1632,Index!$C$2:$D$182,2,FALSE)</f>
        <v>136</v>
      </c>
      <c r="H1632" t="s">
        <v>13</v>
      </c>
      <c r="I1632">
        <f>VLOOKUP(Table1[[#This Row],[trait_name]],Trait[],2,FALSE)</f>
        <v>33</v>
      </c>
      <c r="J1632" s="30" t="s">
        <v>570</v>
      </c>
      <c r="K1632" s="3" t="str">
        <f>[1]Traits!P4</f>
        <v>purple</v>
      </c>
    </row>
    <row r="1633" spans="1:11">
      <c r="A1633" s="5">
        <v>43277</v>
      </c>
      <c r="B1633" s="5">
        <v>43277</v>
      </c>
      <c r="C1633" t="s">
        <v>128</v>
      </c>
      <c r="D1633" s="3">
        <f>VLOOKUP(C1633,Index!$C$2:$D$182,2,FALSE)</f>
        <v>136</v>
      </c>
      <c r="I1633">
        <f>VLOOKUP(Table1[[#This Row],[trait_name]],Trait[],2,FALSE)</f>
        <v>33</v>
      </c>
      <c r="J1633" s="30" t="s">
        <v>570</v>
      </c>
      <c r="K1633" s="3"/>
    </row>
    <row r="1634" spans="1:11">
      <c r="A1634" s="5">
        <v>43277</v>
      </c>
      <c r="B1634" s="5">
        <v>43277</v>
      </c>
      <c r="C1634" t="s">
        <v>129</v>
      </c>
      <c r="D1634" s="3">
        <f>VLOOKUP(C1634,Index!$C$2:$D$182,2,FALSE)</f>
        <v>137</v>
      </c>
      <c r="H1634" t="s">
        <v>498</v>
      </c>
      <c r="I1634">
        <f>VLOOKUP(Table1[[#This Row],[trait_name]],Trait[],2,FALSE)</f>
        <v>33</v>
      </c>
      <c r="J1634" s="30" t="s">
        <v>570</v>
      </c>
      <c r="K1634" s="3" t="str">
        <f>[1]Traits!P3</f>
        <v>white</v>
      </c>
    </row>
    <row r="1635" spans="1:11">
      <c r="A1635" s="5">
        <v>43277</v>
      </c>
      <c r="B1635" s="5">
        <v>43277</v>
      </c>
      <c r="C1635" t="s">
        <v>129</v>
      </c>
      <c r="D1635" s="3">
        <f>VLOOKUP(C1635,Index!$C$2:$D$182,2,FALSE)</f>
        <v>137</v>
      </c>
      <c r="H1635" t="s">
        <v>101</v>
      </c>
      <c r="I1635">
        <f>VLOOKUP(Table1[[#This Row],[trait_name]],Trait[],2,FALSE)</f>
        <v>33</v>
      </c>
      <c r="J1635" s="30" t="s">
        <v>570</v>
      </c>
      <c r="K1635" s="3" t="str">
        <f>[1]Traits!P11</f>
        <v>pink</v>
      </c>
    </row>
    <row r="1636" spans="1:11">
      <c r="A1636" s="5">
        <v>43277</v>
      </c>
      <c r="B1636" s="5">
        <v>43277</v>
      </c>
      <c r="C1636" t="s">
        <v>130</v>
      </c>
      <c r="D1636" s="3">
        <f>VLOOKUP(C1636,Index!$C$2:$D$182,2,FALSE)</f>
        <v>138</v>
      </c>
      <c r="H1636" t="s">
        <v>13</v>
      </c>
      <c r="I1636">
        <f>VLOOKUP(Table1[[#This Row],[trait_name]],Trait[],2,FALSE)</f>
        <v>33</v>
      </c>
      <c r="J1636" s="30" t="s">
        <v>570</v>
      </c>
      <c r="K1636" s="3" t="str">
        <f>[1]Traits!P3</f>
        <v>white</v>
      </c>
    </row>
    <row r="1637" spans="1:11">
      <c r="A1637" s="5">
        <v>43277</v>
      </c>
      <c r="B1637" s="5">
        <v>43277</v>
      </c>
      <c r="C1637" t="s">
        <v>130</v>
      </c>
      <c r="D1637" s="3">
        <f>VLOOKUP(C1637,Index!$C$2:$D$182,2,FALSE)</f>
        <v>138</v>
      </c>
      <c r="H1637" t="s">
        <v>13</v>
      </c>
      <c r="I1637">
        <f>VLOOKUP(Table1[[#This Row],[trait_name]],Trait[],2,FALSE)</f>
        <v>33</v>
      </c>
      <c r="J1637" s="30" t="s">
        <v>570</v>
      </c>
      <c r="K1637" s="3" t="str">
        <f>[1]Traits!P8</f>
        <v>red</v>
      </c>
    </row>
    <row r="1638" spans="1:11">
      <c r="A1638" s="5">
        <v>43277</v>
      </c>
      <c r="B1638" s="5">
        <v>43277</v>
      </c>
      <c r="C1638" t="s">
        <v>131</v>
      </c>
      <c r="D1638" s="3">
        <f>VLOOKUP(C1638,Index!$C$2:$D$182,2,FALSE)</f>
        <v>139</v>
      </c>
      <c r="H1638" t="s">
        <v>13</v>
      </c>
      <c r="I1638">
        <f>VLOOKUP(Table1[[#This Row],[trait_name]],Trait[],2,FALSE)</f>
        <v>33</v>
      </c>
      <c r="J1638" s="30" t="s">
        <v>570</v>
      </c>
      <c r="K1638" s="3" t="str">
        <f>[1]Traits!R11</f>
        <v>yellow</v>
      </c>
    </row>
    <row r="1639" spans="1:11">
      <c r="A1639" s="5">
        <v>43277</v>
      </c>
      <c r="B1639" s="5">
        <v>43277</v>
      </c>
      <c r="C1639" t="s">
        <v>131</v>
      </c>
      <c r="D1639" s="3">
        <f>VLOOKUP(C1639,Index!$C$2:$D$182,2,FALSE)</f>
        <v>139</v>
      </c>
      <c r="I1639">
        <f>VLOOKUP(Table1[[#This Row],[trait_name]],Trait[],2,FALSE)</f>
        <v>33</v>
      </c>
      <c r="J1639" s="30" t="s">
        <v>570</v>
      </c>
      <c r="K1639" s="3"/>
    </row>
    <row r="1640" spans="1:11">
      <c r="A1640" s="5">
        <v>43277</v>
      </c>
      <c r="B1640" s="5">
        <v>43277</v>
      </c>
      <c r="C1640" t="s">
        <v>132</v>
      </c>
      <c r="D1640" s="3">
        <f>VLOOKUP(C1640,Index!$C$2:$D$182,2,FALSE)</f>
        <v>140</v>
      </c>
      <c r="H1640" t="s">
        <v>13</v>
      </c>
      <c r="I1640">
        <f>VLOOKUP(Table1[[#This Row],[trait_name]],Trait[],2,FALSE)</f>
        <v>33</v>
      </c>
      <c r="J1640" s="30" t="s">
        <v>570</v>
      </c>
      <c r="K1640" s="3" t="str">
        <f>[1]Traits!P9</f>
        <v>yellow</v>
      </c>
    </row>
    <row r="1641" spans="1:11">
      <c r="A1641" s="5">
        <v>43277</v>
      </c>
      <c r="B1641" s="5">
        <v>43277</v>
      </c>
      <c r="C1641" t="s">
        <v>132</v>
      </c>
      <c r="D1641" s="3">
        <f>VLOOKUP(C1641,Index!$C$2:$D$182,2,FALSE)</f>
        <v>140</v>
      </c>
      <c r="I1641">
        <f>VLOOKUP(Table1[[#This Row],[trait_name]],Trait[],2,FALSE)</f>
        <v>33</v>
      </c>
      <c r="J1641" s="30" t="s">
        <v>570</v>
      </c>
      <c r="K1641" s="3"/>
    </row>
    <row r="1642" spans="1:11">
      <c r="A1642" s="5">
        <v>43277</v>
      </c>
      <c r="B1642" s="5">
        <v>43277</v>
      </c>
      <c r="C1642" t="s">
        <v>133</v>
      </c>
      <c r="D1642" s="3">
        <f>VLOOKUP(C1642,Index!$C$2:$D$182,2,FALSE)</f>
        <v>141</v>
      </c>
      <c r="H1642" t="s">
        <v>101</v>
      </c>
      <c r="I1642">
        <f>VLOOKUP(Table1[[#This Row],[trait_name]],Trait[],2,FALSE)</f>
        <v>33</v>
      </c>
      <c r="J1642" s="30" t="s">
        <v>570</v>
      </c>
      <c r="K1642" s="3" t="str">
        <f>[1]Traits!P2</f>
        <v>inconspicuous</v>
      </c>
    </row>
    <row r="1643" spans="1:11">
      <c r="A1643" s="5">
        <v>43277</v>
      </c>
      <c r="B1643" s="5">
        <v>43277</v>
      </c>
      <c r="C1643" t="s">
        <v>133</v>
      </c>
      <c r="D1643" s="3">
        <f>VLOOKUP(C1643,Index!$C$2:$D$182,2,FALSE)</f>
        <v>141</v>
      </c>
      <c r="I1643">
        <f>VLOOKUP(Table1[[#This Row],[trait_name]],Trait[],2,FALSE)</f>
        <v>33</v>
      </c>
      <c r="J1643" s="30" t="s">
        <v>570</v>
      </c>
      <c r="K1643" s="3"/>
    </row>
    <row r="1644" spans="1:11">
      <c r="A1644" s="5">
        <v>43277</v>
      </c>
      <c r="B1644" s="5">
        <v>43277</v>
      </c>
      <c r="C1644" t="s">
        <v>134</v>
      </c>
      <c r="D1644" s="3">
        <f>VLOOKUP(C1644,Index!$C$2:$D$182,2,FALSE)</f>
        <v>142</v>
      </c>
      <c r="H1644" t="s">
        <v>101</v>
      </c>
      <c r="I1644">
        <f>VLOOKUP(Table1[[#This Row],[trait_name]],Trait[],2,FALSE)</f>
        <v>33</v>
      </c>
      <c r="J1644" s="30" t="s">
        <v>570</v>
      </c>
      <c r="K1644" s="3" t="str">
        <f>[1]Traits!P3</f>
        <v>white</v>
      </c>
    </row>
    <row r="1645" spans="1:11">
      <c r="A1645" s="5">
        <v>43277</v>
      </c>
      <c r="B1645" s="5">
        <v>43277</v>
      </c>
      <c r="C1645" t="s">
        <v>134</v>
      </c>
      <c r="D1645" s="3">
        <f>VLOOKUP(C1645,Index!$C$2:$D$182,2,FALSE)</f>
        <v>142</v>
      </c>
      <c r="I1645">
        <f>VLOOKUP(Table1[[#This Row],[trait_name]],Trait[],2,FALSE)</f>
        <v>33</v>
      </c>
      <c r="J1645" s="30" t="s">
        <v>570</v>
      </c>
      <c r="K1645" s="3"/>
    </row>
    <row r="1646" spans="1:11">
      <c r="A1646" s="5">
        <v>43278</v>
      </c>
      <c r="B1646" s="5">
        <v>43278</v>
      </c>
      <c r="C1646" t="s">
        <v>135</v>
      </c>
      <c r="D1646" s="3">
        <f>VLOOKUP(C1646,Index!$C$2:$D$182,2,FALSE)</f>
        <v>143</v>
      </c>
      <c r="H1646" t="s">
        <v>101</v>
      </c>
      <c r="I1646">
        <f>VLOOKUP(Table1[[#This Row],[trait_name]],Trait[],2,FALSE)</f>
        <v>33</v>
      </c>
      <c r="J1646" s="30" t="s">
        <v>570</v>
      </c>
      <c r="K1646" s="3" t="s">
        <v>571</v>
      </c>
    </row>
    <row r="1647" spans="1:11">
      <c r="A1647" s="5">
        <v>43278</v>
      </c>
      <c r="B1647" s="5">
        <v>43278</v>
      </c>
      <c r="C1647" t="s">
        <v>135</v>
      </c>
      <c r="D1647" s="3">
        <f>VLOOKUP(C1647,Index!$C$2:$D$182,2,FALSE)</f>
        <v>143</v>
      </c>
      <c r="I1647">
        <f>VLOOKUP(Table1[[#This Row],[trait_name]],Trait[],2,FALSE)</f>
        <v>33</v>
      </c>
      <c r="J1647" s="30" t="s">
        <v>570</v>
      </c>
      <c r="K1647" s="3"/>
    </row>
    <row r="1648" spans="1:11">
      <c r="A1648" s="5">
        <v>43278</v>
      </c>
      <c r="B1648" s="5">
        <v>43278</v>
      </c>
      <c r="C1648" t="s">
        <v>136</v>
      </c>
      <c r="D1648" s="3">
        <f>VLOOKUP(C1648,Index!$C$2:$D$182,2,FALSE)</f>
        <v>144</v>
      </c>
      <c r="H1648" t="s">
        <v>562</v>
      </c>
      <c r="I1648">
        <f>VLOOKUP(Table1[[#This Row],[trait_name]],Trait[],2,FALSE)</f>
        <v>33</v>
      </c>
      <c r="J1648" s="30" t="s">
        <v>570</v>
      </c>
      <c r="K1648" s="3" t="s">
        <v>571</v>
      </c>
    </row>
    <row r="1649" spans="1:11">
      <c r="A1649" s="5">
        <v>43278</v>
      </c>
      <c r="B1649" s="5">
        <v>43278</v>
      </c>
      <c r="C1649" t="s">
        <v>136</v>
      </c>
      <c r="D1649" s="3">
        <f>VLOOKUP(C1649,Index!$C$2:$D$182,2,FALSE)</f>
        <v>144</v>
      </c>
      <c r="I1649">
        <f>VLOOKUP(Table1[[#This Row],[trait_name]],Trait[],2,FALSE)</f>
        <v>33</v>
      </c>
      <c r="J1649" s="30" t="s">
        <v>570</v>
      </c>
      <c r="K1649" s="3"/>
    </row>
    <row r="1650" spans="1:11">
      <c r="A1650" s="5">
        <v>43278</v>
      </c>
      <c r="B1650" s="5">
        <v>43278</v>
      </c>
      <c r="C1650" t="s">
        <v>137</v>
      </c>
      <c r="D1650" s="3">
        <f>VLOOKUP(C1650,Index!$C$2:$D$182,2,FALSE)</f>
        <v>145</v>
      </c>
      <c r="H1650" t="s">
        <v>16</v>
      </c>
      <c r="I1650">
        <f>VLOOKUP(Table1[[#This Row],[trait_name]],Trait[],2,FALSE)</f>
        <v>33</v>
      </c>
      <c r="J1650" s="30" t="s">
        <v>570</v>
      </c>
      <c r="K1650" s="3" t="s">
        <v>571</v>
      </c>
    </row>
    <row r="1651" spans="1:11">
      <c r="A1651" s="5">
        <v>43278</v>
      </c>
      <c r="B1651" s="5">
        <v>43278</v>
      </c>
      <c r="C1651" t="s">
        <v>137</v>
      </c>
      <c r="D1651" s="3">
        <f>VLOOKUP(C1651,Index!$C$2:$D$182,2,FALSE)</f>
        <v>145</v>
      </c>
      <c r="H1651" t="s">
        <v>16</v>
      </c>
      <c r="I1651">
        <f>VLOOKUP(Table1[[#This Row],[trait_name]],Trait[],2,FALSE)</f>
        <v>33</v>
      </c>
      <c r="J1651" s="30" t="s">
        <v>570</v>
      </c>
      <c r="K1651" s="3" t="s">
        <v>580</v>
      </c>
    </row>
    <row r="1652" spans="1:11">
      <c r="A1652" s="5">
        <v>43278</v>
      </c>
      <c r="B1652" s="5">
        <v>43278</v>
      </c>
      <c r="C1652" t="s">
        <v>139</v>
      </c>
      <c r="D1652" s="3">
        <f>VLOOKUP(C1652,Index!$C$2:$D$182,2,FALSE)</f>
        <v>146</v>
      </c>
      <c r="E1652" t="s">
        <v>140</v>
      </c>
      <c r="G1652" t="s">
        <v>141</v>
      </c>
      <c r="H1652" t="s">
        <v>16</v>
      </c>
      <c r="I1652">
        <f>VLOOKUP(Table1[[#This Row],[trait_name]],Trait[],2,FALSE)</f>
        <v>33</v>
      </c>
      <c r="J1652" s="30" t="s">
        <v>570</v>
      </c>
      <c r="K1652" s="3" t="s">
        <v>577</v>
      </c>
    </row>
    <row r="1653" spans="1:11">
      <c r="A1653" s="5">
        <v>43278</v>
      </c>
      <c r="B1653" s="5">
        <v>43278</v>
      </c>
      <c r="C1653" t="s">
        <v>139</v>
      </c>
      <c r="D1653" s="3">
        <f>VLOOKUP(C1653,Index!$C$2:$D$182,2,FALSE)</f>
        <v>146</v>
      </c>
      <c r="E1653" t="s">
        <v>140</v>
      </c>
      <c r="G1653" t="s">
        <v>141</v>
      </c>
      <c r="H1653" t="s">
        <v>16</v>
      </c>
      <c r="I1653">
        <f>VLOOKUP(Table1[[#This Row],[trait_name]],Trait[],2,FALSE)</f>
        <v>33</v>
      </c>
      <c r="J1653" s="30" t="s">
        <v>570</v>
      </c>
      <c r="K1653" s="3" t="s">
        <v>573</v>
      </c>
    </row>
    <row r="1654" spans="1:11">
      <c r="A1654" s="5">
        <v>43278</v>
      </c>
      <c r="B1654" s="5">
        <v>43278</v>
      </c>
      <c r="C1654" t="s">
        <v>139</v>
      </c>
      <c r="D1654" s="3">
        <f>VLOOKUP(C1654,Index!$C$2:$D$182,2,FALSE)</f>
        <v>146</v>
      </c>
      <c r="E1654" t="s">
        <v>140</v>
      </c>
      <c r="G1654" t="s">
        <v>141</v>
      </c>
      <c r="H1654" t="s">
        <v>16</v>
      </c>
      <c r="I1654">
        <f>VLOOKUP(Table1[[#This Row],[trait_name]],Trait[],2,FALSE)</f>
        <v>33</v>
      </c>
      <c r="J1654" s="30" t="s">
        <v>570</v>
      </c>
      <c r="K1654" s="3" t="s">
        <v>580</v>
      </c>
    </row>
    <row r="1655" spans="1:11">
      <c r="A1655" s="5">
        <v>43278</v>
      </c>
      <c r="B1655" s="5">
        <v>43278</v>
      </c>
      <c r="C1655" t="s">
        <v>139</v>
      </c>
      <c r="D1655" s="3">
        <f>VLOOKUP(C1655,Index!$C$2:$D$182,2,FALSE)</f>
        <v>146</v>
      </c>
      <c r="E1655" t="s">
        <v>140</v>
      </c>
      <c r="G1655" t="s">
        <v>141</v>
      </c>
      <c r="H1655" t="s">
        <v>16</v>
      </c>
      <c r="I1655">
        <f>VLOOKUP(Table1[[#This Row],[trait_name]],Trait[],2,FALSE)</f>
        <v>33</v>
      </c>
      <c r="J1655" s="30" t="s">
        <v>570</v>
      </c>
      <c r="K1655" s="3" t="s">
        <v>575</v>
      </c>
    </row>
    <row r="1656" spans="1:11">
      <c r="A1656" s="5">
        <v>43278</v>
      </c>
      <c r="B1656" s="5">
        <v>43278</v>
      </c>
      <c r="C1656" t="s">
        <v>139</v>
      </c>
      <c r="D1656" s="3">
        <f>VLOOKUP(C1656,Index!$C$2:$D$182,2,FALSE)</f>
        <v>146</v>
      </c>
      <c r="E1656" t="s">
        <v>140</v>
      </c>
      <c r="G1656" t="s">
        <v>141</v>
      </c>
      <c r="H1656" t="s">
        <v>16</v>
      </c>
      <c r="I1656">
        <f>VLOOKUP(Table1[[#This Row],[trait_name]],Trait[],2,FALSE)</f>
        <v>33</v>
      </c>
      <c r="J1656" s="30" t="s">
        <v>570</v>
      </c>
      <c r="K1656" s="3" t="s">
        <v>578</v>
      </c>
    </row>
    <row r="1657" spans="1:11">
      <c r="A1657" s="5">
        <v>43278</v>
      </c>
      <c r="B1657" s="5">
        <v>43278</v>
      </c>
      <c r="C1657" t="s">
        <v>139</v>
      </c>
      <c r="D1657" s="3">
        <f>VLOOKUP(C1657,Index!$C$2:$D$182,2,FALSE)</f>
        <v>146</v>
      </c>
      <c r="E1657" t="s">
        <v>140</v>
      </c>
      <c r="G1657" t="s">
        <v>141</v>
      </c>
      <c r="I1657">
        <f>VLOOKUP(Table1[[#This Row],[trait_name]],Trait[],2,FALSE)</f>
        <v>33</v>
      </c>
      <c r="J1657" s="30" t="s">
        <v>570</v>
      </c>
      <c r="K1657" s="3"/>
    </row>
    <row r="1658" spans="1:11">
      <c r="A1658" s="5">
        <v>43279</v>
      </c>
      <c r="B1658" s="5">
        <v>43279</v>
      </c>
      <c r="C1658" t="s">
        <v>142</v>
      </c>
      <c r="D1658" s="3">
        <f>VLOOKUP(C1658,Index!$C$2:$D$182,2,FALSE)</f>
        <v>147</v>
      </c>
      <c r="H1658" t="s">
        <v>38</v>
      </c>
      <c r="I1658">
        <f>VLOOKUP(Table1[[#This Row],[trait_name]],Trait[],2,FALSE)</f>
        <v>33</v>
      </c>
      <c r="J1658" s="30" t="s">
        <v>570</v>
      </c>
      <c r="K1658" s="3" t="s">
        <v>571</v>
      </c>
    </row>
    <row r="1659" spans="1:11">
      <c r="A1659" s="5">
        <v>43279</v>
      </c>
      <c r="B1659" s="5">
        <v>43279</v>
      </c>
      <c r="C1659" t="s">
        <v>142</v>
      </c>
      <c r="D1659" s="3">
        <f>VLOOKUP(C1659,Index!$C$2:$D$182,2,FALSE)</f>
        <v>147</v>
      </c>
      <c r="H1659" t="s">
        <v>238</v>
      </c>
      <c r="I1659">
        <f>VLOOKUP(Table1[[#This Row],[trait_name]],Trait[],2,FALSE)</f>
        <v>33</v>
      </c>
      <c r="J1659" s="30" t="s">
        <v>570</v>
      </c>
      <c r="K1659" s="3" t="s">
        <v>580</v>
      </c>
    </row>
    <row r="1660" spans="1:11">
      <c r="A1660" s="5">
        <v>43279</v>
      </c>
      <c r="B1660" s="5">
        <v>43279</v>
      </c>
      <c r="C1660" t="s">
        <v>144</v>
      </c>
      <c r="D1660" s="3">
        <f>VLOOKUP(C1660,Index!$C$2:$D$182,2,FALSE)</f>
        <v>148</v>
      </c>
      <c r="H1660" t="s">
        <v>143</v>
      </c>
      <c r="I1660">
        <f>VLOOKUP(Table1[[#This Row],[trait_name]],Trait[],2,FALSE)</f>
        <v>33</v>
      </c>
      <c r="J1660" s="30" t="s">
        <v>570</v>
      </c>
      <c r="K1660" s="3" t="s">
        <v>571</v>
      </c>
    </row>
    <row r="1661" spans="1:11">
      <c r="A1661" s="5">
        <v>43279</v>
      </c>
      <c r="B1661" s="5">
        <v>43279</v>
      </c>
      <c r="C1661" t="s">
        <v>144</v>
      </c>
      <c r="D1661" s="3">
        <f>VLOOKUP(C1661,Index!$C$2:$D$182,2,FALSE)</f>
        <v>148</v>
      </c>
      <c r="I1661">
        <f>VLOOKUP(Table1[[#This Row],[trait_name]],Trait[],2,FALSE)</f>
        <v>33</v>
      </c>
      <c r="J1661" s="30" t="s">
        <v>570</v>
      </c>
      <c r="K1661" s="3"/>
    </row>
    <row r="1662" spans="1:11">
      <c r="A1662" s="5">
        <v>43279</v>
      </c>
      <c r="B1662" s="5">
        <v>43279</v>
      </c>
      <c r="C1662" t="s">
        <v>145</v>
      </c>
      <c r="D1662" s="3">
        <f>VLOOKUP(C1662,Index!$C$2:$D$182,2,FALSE)</f>
        <v>149</v>
      </c>
      <c r="H1662" t="s">
        <v>16</v>
      </c>
      <c r="I1662">
        <f>VLOOKUP(Table1[[#This Row],[trait_name]],Trait[],2,FALSE)</f>
        <v>33</v>
      </c>
      <c r="J1662" s="30" t="s">
        <v>570</v>
      </c>
      <c r="K1662" s="3" t="s">
        <v>571</v>
      </c>
    </row>
    <row r="1663" spans="1:11">
      <c r="A1663" s="5">
        <v>43279</v>
      </c>
      <c r="B1663" s="5">
        <v>43279</v>
      </c>
      <c r="C1663" t="s">
        <v>145</v>
      </c>
      <c r="D1663" s="3">
        <f>VLOOKUP(C1663,Index!$C$2:$D$182,2,FALSE)</f>
        <v>149</v>
      </c>
      <c r="I1663">
        <f>VLOOKUP(Table1[[#This Row],[trait_name]],Trait[],2,FALSE)</f>
        <v>33</v>
      </c>
      <c r="J1663" s="30" t="s">
        <v>570</v>
      </c>
      <c r="K1663" s="3"/>
    </row>
    <row r="1664" spans="1:11">
      <c r="A1664" s="5">
        <v>43279</v>
      </c>
      <c r="B1664" s="5">
        <v>43279</v>
      </c>
      <c r="C1664" t="s">
        <v>146</v>
      </c>
      <c r="D1664" s="3">
        <f>VLOOKUP(C1664,Index!$C$2:$D$182,2,FALSE)</f>
        <v>150</v>
      </c>
      <c r="H1664" t="s">
        <v>16</v>
      </c>
      <c r="I1664">
        <f>VLOOKUP(Table1[[#This Row],[trait_name]],Trait[],2,FALSE)</f>
        <v>33</v>
      </c>
      <c r="J1664" s="30" t="s">
        <v>570</v>
      </c>
      <c r="K1664" s="3" t="s">
        <v>576</v>
      </c>
    </row>
    <row r="1665" spans="1:11">
      <c r="A1665" s="5">
        <v>43279</v>
      </c>
      <c r="B1665" s="5">
        <v>43279</v>
      </c>
      <c r="C1665" t="s">
        <v>146</v>
      </c>
      <c r="D1665" s="3">
        <f>VLOOKUP(C1665,Index!$C$2:$D$182,2,FALSE)</f>
        <v>150</v>
      </c>
      <c r="I1665">
        <f>VLOOKUP(Table1[[#This Row],[trait_name]],Trait[],2,FALSE)</f>
        <v>33</v>
      </c>
      <c r="J1665" s="30" t="s">
        <v>570</v>
      </c>
      <c r="K1665" s="3"/>
    </row>
    <row r="1666" spans="1:11">
      <c r="A1666" s="5">
        <v>43279</v>
      </c>
      <c r="B1666" s="5">
        <v>43279</v>
      </c>
      <c r="C1666" t="s">
        <v>148</v>
      </c>
      <c r="D1666" s="3">
        <f>VLOOKUP(C1666,Index!$C$2:$D$182,2,FALSE)</f>
        <v>152</v>
      </c>
      <c r="H1666" t="s">
        <v>255</v>
      </c>
      <c r="I1666">
        <f>VLOOKUP(Table1[[#This Row],[trait_name]],Trait[],2,FALSE)</f>
        <v>33</v>
      </c>
      <c r="J1666" s="30" t="s">
        <v>570</v>
      </c>
      <c r="K1666" s="3" t="s">
        <v>571</v>
      </c>
    </row>
    <row r="1667" spans="1:11">
      <c r="A1667" s="5">
        <v>43279</v>
      </c>
      <c r="B1667" s="5">
        <v>43279</v>
      </c>
      <c r="C1667" t="s">
        <v>148</v>
      </c>
      <c r="D1667" s="3">
        <f>VLOOKUP(C1667,Index!$C$2:$D$182,2,FALSE)</f>
        <v>152</v>
      </c>
      <c r="I1667">
        <f>VLOOKUP(Table1[[#This Row],[trait_name]],Trait[],2,FALSE)</f>
        <v>33</v>
      </c>
      <c r="J1667" s="30" t="s">
        <v>570</v>
      </c>
      <c r="K1667" s="3"/>
    </row>
    <row r="1668" spans="1:11">
      <c r="A1668" s="5">
        <v>43279</v>
      </c>
      <c r="B1668" s="5">
        <v>43279</v>
      </c>
      <c r="C1668" t="s">
        <v>149</v>
      </c>
      <c r="D1668" s="3">
        <f>VLOOKUP(C1668,Index!$C$2:$D$182,2,FALSE)</f>
        <v>153</v>
      </c>
      <c r="H1668" t="s">
        <v>255</v>
      </c>
      <c r="I1668">
        <f>VLOOKUP(Table1[[#This Row],[trait_name]],Trait[],2,FALSE)</f>
        <v>33</v>
      </c>
      <c r="J1668" s="30" t="s">
        <v>570</v>
      </c>
      <c r="K1668" s="3" t="s">
        <v>572</v>
      </c>
    </row>
    <row r="1669" spans="1:11">
      <c r="A1669" s="5">
        <v>43279</v>
      </c>
      <c r="B1669" s="5">
        <v>43279</v>
      </c>
      <c r="C1669" t="s">
        <v>149</v>
      </c>
      <c r="D1669" s="3">
        <f>VLOOKUP(C1669,Index!$C$2:$D$182,2,FALSE)</f>
        <v>153</v>
      </c>
      <c r="I1669">
        <f>VLOOKUP(Table1[[#This Row],[trait_name]],Trait[],2,FALSE)</f>
        <v>33</v>
      </c>
      <c r="J1669" s="30" t="s">
        <v>570</v>
      </c>
      <c r="K1669" s="3"/>
    </row>
    <row r="1670" spans="1:11">
      <c r="A1670" s="5">
        <v>43279</v>
      </c>
      <c r="B1670" s="5">
        <v>43279</v>
      </c>
      <c r="C1670" t="s">
        <v>150</v>
      </c>
      <c r="D1670" s="3">
        <f>VLOOKUP(C1670,Index!$C$2:$D$182,2,FALSE)</f>
        <v>154</v>
      </c>
      <c r="H1670" t="s">
        <v>97</v>
      </c>
      <c r="I1670">
        <f>VLOOKUP(Table1[[#This Row],[trait_name]],Trait[],2,FALSE)</f>
        <v>33</v>
      </c>
      <c r="J1670" s="30" t="s">
        <v>570</v>
      </c>
      <c r="K1670" s="3" t="s">
        <v>572</v>
      </c>
    </row>
    <row r="1671" spans="1:11">
      <c r="A1671" s="5">
        <v>43279</v>
      </c>
      <c r="B1671" s="5">
        <v>43279</v>
      </c>
      <c r="C1671" t="s">
        <v>150</v>
      </c>
      <c r="D1671" s="3">
        <f>VLOOKUP(C1671,Index!$C$2:$D$182,2,FALSE)</f>
        <v>154</v>
      </c>
      <c r="I1671">
        <f>VLOOKUP(Table1[[#This Row],[trait_name]],Trait[],2,FALSE)</f>
        <v>33</v>
      </c>
      <c r="J1671" s="30" t="s">
        <v>570</v>
      </c>
      <c r="K1671" s="3"/>
    </row>
    <row r="1672" spans="1:11">
      <c r="A1672" s="5">
        <v>43279</v>
      </c>
      <c r="B1672" s="5">
        <v>43279</v>
      </c>
      <c r="C1672" t="s">
        <v>151</v>
      </c>
      <c r="D1672" s="3">
        <f>VLOOKUP(C1672,Index!$C$2:$D$182,2,FALSE)</f>
        <v>155</v>
      </c>
      <c r="H1672" t="s">
        <v>238</v>
      </c>
      <c r="I1672">
        <f>VLOOKUP(Table1[[#This Row],[trait_name]],Trait[],2,FALSE)</f>
        <v>33</v>
      </c>
      <c r="J1672" s="30" t="s">
        <v>570</v>
      </c>
      <c r="K1672" s="3" t="s">
        <v>576</v>
      </c>
    </row>
    <row r="1673" spans="1:11">
      <c r="A1673" s="5">
        <v>43279</v>
      </c>
      <c r="B1673" s="5">
        <v>43279</v>
      </c>
      <c r="C1673" t="s">
        <v>151</v>
      </c>
      <c r="D1673" s="3">
        <f>VLOOKUP(C1673,Index!$C$2:$D$182,2,FALSE)</f>
        <v>155</v>
      </c>
      <c r="I1673">
        <f>VLOOKUP(Table1[[#This Row],[trait_name]],Trait[],2,FALSE)</f>
        <v>33</v>
      </c>
      <c r="J1673" s="30" t="s">
        <v>570</v>
      </c>
      <c r="K1673" s="3"/>
    </row>
    <row r="1674" spans="1:11">
      <c r="A1674" s="5">
        <v>43279</v>
      </c>
      <c r="B1674" s="5">
        <v>43279</v>
      </c>
      <c r="C1674" t="s">
        <v>152</v>
      </c>
      <c r="D1674" s="3">
        <f>VLOOKUP(C1674,Index!$C$2:$D$182,2,FALSE)</f>
        <v>156</v>
      </c>
      <c r="H1674" t="s">
        <v>13</v>
      </c>
      <c r="I1674">
        <f>VLOOKUP(Table1[[#This Row],[trait_name]],Trait[],2,FALSE)</f>
        <v>33</v>
      </c>
      <c r="J1674" s="30" t="s">
        <v>570</v>
      </c>
      <c r="K1674" s="3" t="s">
        <v>571</v>
      </c>
    </row>
    <row r="1675" spans="1:11">
      <c r="A1675" s="5">
        <v>43279</v>
      </c>
      <c r="B1675" s="5">
        <v>43279</v>
      </c>
      <c r="C1675" t="s">
        <v>152</v>
      </c>
      <c r="D1675" s="3">
        <f>VLOOKUP(C1675,Index!$C$2:$D$182,2,FALSE)</f>
        <v>156</v>
      </c>
      <c r="I1675">
        <f>VLOOKUP(Table1[[#This Row],[trait_name]],Trait[],2,FALSE)</f>
        <v>33</v>
      </c>
      <c r="J1675" s="30" t="s">
        <v>570</v>
      </c>
      <c r="K1675" s="3"/>
    </row>
    <row r="1676" spans="1:11">
      <c r="A1676" s="5">
        <v>43279</v>
      </c>
      <c r="B1676" s="5">
        <v>43279</v>
      </c>
      <c r="C1676" t="s">
        <v>153</v>
      </c>
      <c r="D1676" s="3">
        <f>VLOOKUP(C1676,Index!$C$2:$D$182,2,FALSE)</f>
        <v>157</v>
      </c>
      <c r="H1676" t="s">
        <v>320</v>
      </c>
      <c r="I1676">
        <f>VLOOKUP(Table1[[#This Row],[trait_name]],Trait[],2,FALSE)</f>
        <v>33</v>
      </c>
      <c r="J1676" s="30" t="s">
        <v>570</v>
      </c>
      <c r="K1676" s="3" t="s">
        <v>572</v>
      </c>
    </row>
    <row r="1677" spans="1:11">
      <c r="A1677" s="5">
        <v>43279</v>
      </c>
      <c r="B1677" s="5">
        <v>43279</v>
      </c>
      <c r="C1677" t="s">
        <v>153</v>
      </c>
      <c r="D1677" s="3">
        <f>VLOOKUP(C1677,Index!$C$2:$D$182,2,FALSE)</f>
        <v>157</v>
      </c>
      <c r="I1677">
        <f>VLOOKUP(Table1[[#This Row],[trait_name]],Trait[],2,FALSE)</f>
        <v>33</v>
      </c>
      <c r="J1677" s="30" t="s">
        <v>570</v>
      </c>
      <c r="K1677" s="3"/>
    </row>
    <row r="1678" spans="1:11">
      <c r="A1678" s="5">
        <v>43279</v>
      </c>
      <c r="B1678" s="5">
        <v>43279</v>
      </c>
      <c r="C1678" t="s">
        <v>154</v>
      </c>
      <c r="D1678" s="3">
        <f>VLOOKUP(C1678,Index!$C$2:$D$182,2,FALSE)</f>
        <v>158</v>
      </c>
      <c r="H1678" t="s">
        <v>114</v>
      </c>
      <c r="I1678">
        <f>VLOOKUP(Table1[[#This Row],[trait_name]],Trait[],2,FALSE)</f>
        <v>33</v>
      </c>
      <c r="J1678" s="30" t="s">
        <v>570</v>
      </c>
      <c r="K1678" s="3" t="s">
        <v>577</v>
      </c>
    </row>
    <row r="1679" spans="1:11">
      <c r="A1679" s="5">
        <v>43279</v>
      </c>
      <c r="B1679" s="5">
        <v>43279</v>
      </c>
      <c r="C1679" t="s">
        <v>154</v>
      </c>
      <c r="D1679" s="3">
        <f>VLOOKUP(C1679,Index!$C$2:$D$182,2,FALSE)</f>
        <v>158</v>
      </c>
      <c r="I1679">
        <f>VLOOKUP(Table1[[#This Row],[trait_name]],Trait[],2,FALSE)</f>
        <v>33</v>
      </c>
      <c r="J1679" s="30" t="s">
        <v>570</v>
      </c>
      <c r="K1679" s="3"/>
    </row>
    <row r="1680" spans="1:11">
      <c r="A1680" s="5">
        <v>43279</v>
      </c>
      <c r="B1680" s="5">
        <v>43279</v>
      </c>
      <c r="C1680" t="s">
        <v>155</v>
      </c>
      <c r="D1680" s="3">
        <f>VLOOKUP(C1680,Index!$C$2:$D$182,2,FALSE)</f>
        <v>159</v>
      </c>
      <c r="G1680" t="s">
        <v>141</v>
      </c>
      <c r="H1680" t="s">
        <v>16</v>
      </c>
      <c r="I1680">
        <f>VLOOKUP(Table1[[#This Row],[trait_name]],Trait[],2,FALSE)</f>
        <v>33</v>
      </c>
      <c r="J1680" s="30" t="s">
        <v>570</v>
      </c>
      <c r="K1680" s="3" t="s">
        <v>577</v>
      </c>
    </row>
    <row r="1681" spans="1:11">
      <c r="A1681" s="5">
        <v>43279</v>
      </c>
      <c r="B1681" s="5">
        <v>43279</v>
      </c>
      <c r="C1681" t="s">
        <v>155</v>
      </c>
      <c r="D1681" s="3">
        <f>VLOOKUP(C1681,Index!$C$2:$D$182,2,FALSE)</f>
        <v>159</v>
      </c>
      <c r="G1681" t="s">
        <v>141</v>
      </c>
      <c r="H1681" t="s">
        <v>16</v>
      </c>
      <c r="I1681">
        <f>VLOOKUP(Table1[[#This Row],[trait_name]],Trait[],2,FALSE)</f>
        <v>33</v>
      </c>
      <c r="J1681" s="30" t="s">
        <v>570</v>
      </c>
      <c r="K1681" s="3" t="s">
        <v>580</v>
      </c>
    </row>
    <row r="1682" spans="1:11">
      <c r="A1682" s="5">
        <v>43279</v>
      </c>
      <c r="B1682" s="5">
        <v>43279</v>
      </c>
      <c r="C1682" t="s">
        <v>155</v>
      </c>
      <c r="D1682" s="3">
        <f>VLOOKUP(C1682,Index!$C$2:$D$182,2,FALSE)</f>
        <v>159</v>
      </c>
      <c r="G1682" t="s">
        <v>141</v>
      </c>
      <c r="H1682" t="s">
        <v>16</v>
      </c>
      <c r="I1682">
        <f>VLOOKUP(Table1[[#This Row],[trait_name]],Trait[],2,FALSE)</f>
        <v>33</v>
      </c>
      <c r="J1682" s="30" t="s">
        <v>570</v>
      </c>
      <c r="K1682" s="3" t="s">
        <v>576</v>
      </c>
    </row>
    <row r="1683" spans="1:11">
      <c r="A1683" s="5">
        <v>43279</v>
      </c>
      <c r="B1683" s="5">
        <v>43279</v>
      </c>
      <c r="C1683" t="s">
        <v>155</v>
      </c>
      <c r="D1683" s="3">
        <f>VLOOKUP(C1683,Index!$C$2:$D$182,2,FALSE)</f>
        <v>159</v>
      </c>
      <c r="G1683" t="s">
        <v>141</v>
      </c>
      <c r="H1683" t="s">
        <v>16</v>
      </c>
      <c r="I1683">
        <f>VLOOKUP(Table1[[#This Row],[trait_name]],Trait[],2,FALSE)</f>
        <v>33</v>
      </c>
      <c r="J1683" s="30" t="s">
        <v>570</v>
      </c>
      <c r="K1683" s="3" t="s">
        <v>578</v>
      </c>
    </row>
    <row r="1684" spans="1:11">
      <c r="A1684" s="5">
        <v>43279</v>
      </c>
      <c r="B1684" s="5">
        <v>43279</v>
      </c>
      <c r="C1684" t="s">
        <v>156</v>
      </c>
      <c r="D1684" s="3">
        <f>VLOOKUP(C1684,Index!$C$2:$D$182,2,FALSE)</f>
        <v>160</v>
      </c>
      <c r="E1684" t="s">
        <v>157</v>
      </c>
      <c r="G1684" t="s">
        <v>141</v>
      </c>
      <c r="H1684" t="s">
        <v>16</v>
      </c>
      <c r="I1684">
        <f>VLOOKUP(Table1[[#This Row],[trait_name]],Trait[],2,FALSE)</f>
        <v>33</v>
      </c>
      <c r="J1684" s="30" t="s">
        <v>570</v>
      </c>
      <c r="K1684" s="3" t="s">
        <v>572</v>
      </c>
    </row>
    <row r="1685" spans="1:11">
      <c r="A1685" s="5">
        <v>43279</v>
      </c>
      <c r="B1685" s="5">
        <v>43279</v>
      </c>
      <c r="C1685" t="s">
        <v>156</v>
      </c>
      <c r="D1685" s="3">
        <f>VLOOKUP(C1685,Index!$C$2:$D$182,2,FALSE)</f>
        <v>160</v>
      </c>
      <c r="E1685" t="s">
        <v>157</v>
      </c>
      <c r="G1685" t="s">
        <v>141</v>
      </c>
      <c r="I1685">
        <f>VLOOKUP(Table1[[#This Row],[trait_name]],Trait[],2,FALSE)</f>
        <v>33</v>
      </c>
      <c r="J1685" s="30" t="s">
        <v>570</v>
      </c>
      <c r="K1685" s="3"/>
    </row>
    <row r="1686" spans="1:11">
      <c r="A1686" s="5">
        <v>43279</v>
      </c>
      <c r="B1686" s="5">
        <v>43279</v>
      </c>
      <c r="C1686" t="s">
        <v>158</v>
      </c>
      <c r="D1686" s="3">
        <f>VLOOKUP(C1686,Index!$C$2:$D$182,2,FALSE)</f>
        <v>161</v>
      </c>
      <c r="G1686" t="s">
        <v>141</v>
      </c>
      <c r="H1686" t="s">
        <v>234</v>
      </c>
      <c r="I1686">
        <f>VLOOKUP(Table1[[#This Row],[trait_name]],Trait[],2,FALSE)</f>
        <v>33</v>
      </c>
      <c r="J1686" s="30" t="s">
        <v>570</v>
      </c>
      <c r="K1686" s="3" t="s">
        <v>577</v>
      </c>
    </row>
    <row r="1687" spans="1:11">
      <c r="A1687" s="5">
        <v>43279</v>
      </c>
      <c r="B1687" s="5">
        <v>43279</v>
      </c>
      <c r="C1687" t="s">
        <v>158</v>
      </c>
      <c r="D1687" s="3">
        <f>VLOOKUP(C1687,Index!$C$2:$D$182,2,FALSE)</f>
        <v>161</v>
      </c>
      <c r="G1687" t="s">
        <v>141</v>
      </c>
      <c r="I1687">
        <f>VLOOKUP(Table1[[#This Row],[trait_name]],Trait[],2,FALSE)</f>
        <v>33</v>
      </c>
      <c r="J1687" s="30" t="s">
        <v>570</v>
      </c>
      <c r="K1687" s="3"/>
    </row>
    <row r="1688" spans="1:11">
      <c r="A1688" s="5">
        <v>43279</v>
      </c>
      <c r="B1688" s="5">
        <v>43279</v>
      </c>
      <c r="C1688" t="s">
        <v>159</v>
      </c>
      <c r="D1688" s="3">
        <f>VLOOKUP(C1688,Index!$C$2:$D$182,2,FALSE)</f>
        <v>162</v>
      </c>
      <c r="H1688" t="s">
        <v>241</v>
      </c>
      <c r="I1688">
        <f>VLOOKUP(Table1[[#This Row],[trait_name]],Trait[],2,FALSE)</f>
        <v>33</v>
      </c>
      <c r="J1688" s="30" t="s">
        <v>570</v>
      </c>
      <c r="K1688" s="3" t="s">
        <v>571</v>
      </c>
    </row>
    <row r="1689" spans="1:11">
      <c r="A1689" s="5">
        <v>43279</v>
      </c>
      <c r="B1689" s="5">
        <v>43279</v>
      </c>
      <c r="C1689" t="s">
        <v>159</v>
      </c>
      <c r="D1689" s="3">
        <f>VLOOKUP(C1689,Index!$C$2:$D$182,2,FALSE)</f>
        <v>162</v>
      </c>
      <c r="I1689">
        <f>VLOOKUP(Table1[[#This Row],[trait_name]],Trait[],2,FALSE)</f>
        <v>33</v>
      </c>
      <c r="J1689" s="30" t="s">
        <v>570</v>
      </c>
      <c r="K1689" s="3"/>
    </row>
    <row r="1690" spans="1:11">
      <c r="A1690" s="5">
        <v>43280</v>
      </c>
      <c r="B1690" s="5">
        <v>43280</v>
      </c>
      <c r="C1690" t="s">
        <v>160</v>
      </c>
      <c r="D1690" s="3">
        <f>VLOOKUP(C1690,Index!$C$2:$D$182,2,FALSE)</f>
        <v>163</v>
      </c>
      <c r="H1690" t="s">
        <v>16</v>
      </c>
      <c r="I1690">
        <f>VLOOKUP(Table1[[#This Row],[trait_name]],Trait[],2,FALSE)</f>
        <v>33</v>
      </c>
      <c r="J1690" s="30" t="s">
        <v>570</v>
      </c>
      <c r="K1690" s="3" t="s">
        <v>576</v>
      </c>
    </row>
    <row r="1691" spans="1:11">
      <c r="A1691" s="5">
        <v>43280</v>
      </c>
      <c r="B1691" s="5">
        <v>43280</v>
      </c>
      <c r="C1691" t="s">
        <v>160</v>
      </c>
      <c r="D1691" s="3">
        <f>VLOOKUP(C1691,Index!$C$2:$D$182,2,FALSE)</f>
        <v>163</v>
      </c>
      <c r="H1691" t="s">
        <v>16</v>
      </c>
      <c r="I1691">
        <f>VLOOKUP(Table1[[#This Row],[trait_name]],Trait[],2,FALSE)</f>
        <v>33</v>
      </c>
      <c r="J1691" s="30" t="s">
        <v>570</v>
      </c>
      <c r="K1691" s="3" t="s">
        <v>571</v>
      </c>
    </row>
    <row r="1692" spans="1:11">
      <c r="A1692" s="5">
        <v>43280</v>
      </c>
      <c r="B1692" s="5">
        <v>43280</v>
      </c>
      <c r="C1692" t="s">
        <v>161</v>
      </c>
      <c r="D1692" s="3">
        <f>VLOOKUP(C1692,Index!$C$2:$D$182,2,FALSE)</f>
        <v>164</v>
      </c>
      <c r="H1692" t="s">
        <v>16</v>
      </c>
      <c r="I1692">
        <f>VLOOKUP(Table1[[#This Row],[trait_name]],Trait[],2,FALSE)</f>
        <v>33</v>
      </c>
      <c r="J1692" s="30" t="s">
        <v>570</v>
      </c>
      <c r="K1692" s="3" t="s">
        <v>576</v>
      </c>
    </row>
    <row r="1693" spans="1:11">
      <c r="A1693" s="5">
        <v>43280</v>
      </c>
      <c r="B1693" s="5">
        <v>43280</v>
      </c>
      <c r="C1693" t="s">
        <v>161</v>
      </c>
      <c r="D1693" s="3">
        <f>VLOOKUP(C1693,Index!$C$2:$D$182,2,FALSE)</f>
        <v>164</v>
      </c>
      <c r="H1693" t="s">
        <v>16</v>
      </c>
      <c r="I1693">
        <f>VLOOKUP(Table1[[#This Row],[trait_name]],Trait[],2,FALSE)</f>
        <v>33</v>
      </c>
      <c r="J1693" s="30" t="s">
        <v>570</v>
      </c>
      <c r="K1693" s="3" t="s">
        <v>571</v>
      </c>
    </row>
    <row r="1694" spans="1:11">
      <c r="A1694" s="5">
        <v>43280</v>
      </c>
      <c r="B1694" s="5">
        <v>43280</v>
      </c>
      <c r="C1694" t="s">
        <v>161</v>
      </c>
      <c r="D1694" s="3">
        <f>VLOOKUP(C1694,Index!$C$2:$D$182,2,FALSE)</f>
        <v>164</v>
      </c>
      <c r="H1694" t="s">
        <v>38</v>
      </c>
      <c r="I1694">
        <f>VLOOKUP(Table1[[#This Row],[trait_name]],Trait[],2,FALSE)</f>
        <v>33</v>
      </c>
      <c r="J1694" s="30" t="s">
        <v>570</v>
      </c>
      <c r="K1694" s="3" t="s">
        <v>578</v>
      </c>
    </row>
    <row r="1695" spans="1:11">
      <c r="A1695" s="5">
        <v>43280</v>
      </c>
      <c r="B1695" s="5">
        <v>43280</v>
      </c>
      <c r="C1695" t="s">
        <v>162</v>
      </c>
      <c r="D1695" s="3">
        <f>VLOOKUP(C1695,Index!$C$2:$D$182,2,FALSE)</f>
        <v>165</v>
      </c>
      <c r="G1695" t="s">
        <v>141</v>
      </c>
      <c r="H1695" t="s">
        <v>104</v>
      </c>
      <c r="I1695">
        <f>VLOOKUP(Table1[[#This Row],[trait_name]],Trait[],2,FALSE)</f>
        <v>33</v>
      </c>
      <c r="J1695" s="30" t="s">
        <v>570</v>
      </c>
      <c r="K1695" s="3" t="s">
        <v>576</v>
      </c>
    </row>
    <row r="1696" spans="1:11">
      <c r="A1696" s="5">
        <v>43280</v>
      </c>
      <c r="B1696" s="5">
        <v>43280</v>
      </c>
      <c r="C1696" t="s">
        <v>162</v>
      </c>
      <c r="D1696" s="3">
        <f>VLOOKUP(C1696,Index!$C$2:$D$182,2,FALSE)</f>
        <v>165</v>
      </c>
      <c r="G1696" t="s">
        <v>141</v>
      </c>
      <c r="I1696">
        <f>VLOOKUP(Table1[[#This Row],[trait_name]],Trait[],2,FALSE)</f>
        <v>33</v>
      </c>
      <c r="J1696" s="30" t="s">
        <v>570</v>
      </c>
      <c r="K1696" s="3"/>
    </row>
    <row r="1697" spans="1:11">
      <c r="A1697" s="5">
        <v>43280</v>
      </c>
      <c r="B1697" s="5">
        <v>43280</v>
      </c>
      <c r="C1697" t="s">
        <v>163</v>
      </c>
      <c r="D1697" s="3">
        <f>VLOOKUP(C1697,Index!$C$2:$D$182,2,FALSE)</f>
        <v>166</v>
      </c>
      <c r="H1697" t="s">
        <v>498</v>
      </c>
      <c r="I1697">
        <f>VLOOKUP(Table1[[#This Row],[trait_name]],Trait[],2,FALSE)</f>
        <v>33</v>
      </c>
      <c r="J1697" s="30" t="s">
        <v>570</v>
      </c>
      <c r="K1697" s="3" t="s">
        <v>571</v>
      </c>
    </row>
    <row r="1698" spans="1:11">
      <c r="A1698" s="5">
        <v>43280</v>
      </c>
      <c r="B1698" s="5">
        <v>43280</v>
      </c>
      <c r="C1698" t="s">
        <v>163</v>
      </c>
      <c r="D1698" s="3">
        <f>VLOOKUP(C1698,Index!$C$2:$D$182,2,FALSE)</f>
        <v>166</v>
      </c>
      <c r="H1698" t="s">
        <v>16</v>
      </c>
      <c r="I1698">
        <f>VLOOKUP(Table1[[#This Row],[trait_name]],Trait[],2,FALSE)</f>
        <v>33</v>
      </c>
      <c r="J1698" s="30" t="s">
        <v>570</v>
      </c>
      <c r="K1698" s="3" t="s">
        <v>576</v>
      </c>
    </row>
    <row r="1699" spans="1:11">
      <c r="A1699" s="5">
        <v>43280</v>
      </c>
      <c r="B1699" s="5">
        <v>43280</v>
      </c>
      <c r="C1699" t="s">
        <v>164</v>
      </c>
      <c r="D1699" s="3">
        <f>VLOOKUP(C1699,Index!$C$2:$D$182,2,FALSE)</f>
        <v>167</v>
      </c>
      <c r="G1699" t="s">
        <v>141</v>
      </c>
      <c r="H1699" t="s">
        <v>108</v>
      </c>
      <c r="I1699">
        <f>VLOOKUP(Table1[[#This Row],[trait_name]],Trait[],2,FALSE)</f>
        <v>33</v>
      </c>
      <c r="J1699" s="30" t="s">
        <v>570</v>
      </c>
      <c r="K1699" s="3" t="s">
        <v>577</v>
      </c>
    </row>
    <row r="1700" spans="1:11">
      <c r="A1700" s="5">
        <v>43280</v>
      </c>
      <c r="B1700" s="5">
        <v>43280</v>
      </c>
      <c r="C1700" t="s">
        <v>164</v>
      </c>
      <c r="D1700" s="3">
        <f>VLOOKUP(C1700,Index!$C$2:$D$182,2,FALSE)</f>
        <v>167</v>
      </c>
      <c r="G1700" t="s">
        <v>141</v>
      </c>
      <c r="H1700" t="s">
        <v>108</v>
      </c>
      <c r="I1700">
        <f>VLOOKUP(Table1[[#This Row],[trait_name]],Trait[],2,FALSE)</f>
        <v>33</v>
      </c>
      <c r="J1700" s="30" t="s">
        <v>570</v>
      </c>
      <c r="K1700" s="3" t="s">
        <v>580</v>
      </c>
    </row>
    <row r="1701" spans="1:11">
      <c r="A1701" s="5">
        <v>43280</v>
      </c>
      <c r="B1701" s="5">
        <v>43280</v>
      </c>
      <c r="C1701" t="s">
        <v>164</v>
      </c>
      <c r="D1701" s="3">
        <f>VLOOKUP(C1701,Index!$C$2:$D$182,2,FALSE)</f>
        <v>167</v>
      </c>
      <c r="G1701" t="s">
        <v>141</v>
      </c>
      <c r="H1701" t="s">
        <v>108</v>
      </c>
      <c r="I1701">
        <f>VLOOKUP(Table1[[#This Row],[trait_name]],Trait[],2,FALSE)</f>
        <v>33</v>
      </c>
      <c r="J1701" s="30" t="s">
        <v>570</v>
      </c>
      <c r="K1701" s="3" t="s">
        <v>571</v>
      </c>
    </row>
    <row r="1702" spans="1:11">
      <c r="A1702" s="5">
        <v>43280</v>
      </c>
      <c r="B1702" s="5">
        <v>43280</v>
      </c>
      <c r="C1702" t="s">
        <v>165</v>
      </c>
      <c r="D1702" s="3">
        <f>VLOOKUP(C1702,Index!$C$2:$D$182,2,FALSE)</f>
        <v>168</v>
      </c>
      <c r="H1702" t="s">
        <v>101</v>
      </c>
      <c r="I1702">
        <f>VLOOKUP(Table1[[#This Row],[trait_name]],Trait[],2,FALSE)</f>
        <v>33</v>
      </c>
      <c r="J1702" s="30" t="s">
        <v>570</v>
      </c>
      <c r="K1702" s="3" t="s">
        <v>580</v>
      </c>
    </row>
    <row r="1703" spans="1:11">
      <c r="A1703" s="5">
        <v>43280</v>
      </c>
      <c r="B1703" s="5">
        <v>43280</v>
      </c>
      <c r="C1703" t="s">
        <v>165</v>
      </c>
      <c r="D1703" s="3">
        <f>VLOOKUP(C1703,Index!$C$2:$D$182,2,FALSE)</f>
        <v>168</v>
      </c>
      <c r="I1703">
        <f>VLOOKUP(Table1[[#This Row],[trait_name]],Trait[],2,FALSE)</f>
        <v>33</v>
      </c>
      <c r="J1703" s="30" t="s">
        <v>570</v>
      </c>
      <c r="K1703" s="3"/>
    </row>
    <row r="1704" spans="1:11">
      <c r="A1704" s="5">
        <v>43280</v>
      </c>
      <c r="B1704" s="5">
        <v>43280</v>
      </c>
      <c r="C1704" t="s">
        <v>166</v>
      </c>
      <c r="D1704" s="3">
        <f>VLOOKUP(C1704,Index!$C$2:$D$182,2,FALSE)</f>
        <v>169</v>
      </c>
      <c r="H1704" t="s">
        <v>104</v>
      </c>
      <c r="I1704">
        <f>VLOOKUP(Table1[[#This Row],[trait_name]],Trait[],2,FALSE)</f>
        <v>33</v>
      </c>
      <c r="J1704" s="30" t="s">
        <v>570</v>
      </c>
      <c r="K1704" s="3" t="s">
        <v>573</v>
      </c>
    </row>
    <row r="1705" spans="1:11">
      <c r="A1705" s="5">
        <v>43280</v>
      </c>
      <c r="B1705" s="5">
        <v>43280</v>
      </c>
      <c r="C1705" t="s">
        <v>166</v>
      </c>
      <c r="D1705" s="3">
        <f>VLOOKUP(C1705,Index!$C$2:$D$182,2,FALSE)</f>
        <v>169</v>
      </c>
      <c r="I1705">
        <f>VLOOKUP(Table1[[#This Row],[trait_name]],Trait[],2,FALSE)</f>
        <v>33</v>
      </c>
      <c r="J1705" s="30" t="s">
        <v>570</v>
      </c>
      <c r="K1705" s="3"/>
    </row>
    <row r="1706" spans="1:11">
      <c r="A1706" s="5">
        <v>43280</v>
      </c>
      <c r="B1706" s="5">
        <v>43280</v>
      </c>
      <c r="C1706" t="s">
        <v>167</v>
      </c>
      <c r="D1706" s="3">
        <f>VLOOKUP(C1706,Index!$C$2:$D$182,2,FALSE)</f>
        <v>170</v>
      </c>
      <c r="H1706" t="s">
        <v>13</v>
      </c>
      <c r="I1706">
        <f>VLOOKUP(Table1[[#This Row],[trait_name]],Trait[],2,FALSE)</f>
        <v>33</v>
      </c>
      <c r="J1706" s="30" t="s">
        <v>570</v>
      </c>
      <c r="K1706" s="3" t="s">
        <v>572</v>
      </c>
    </row>
    <row r="1707" spans="1:11">
      <c r="A1707" s="5">
        <v>43280</v>
      </c>
      <c r="B1707" s="5">
        <v>43280</v>
      </c>
      <c r="C1707" t="s">
        <v>167</v>
      </c>
      <c r="D1707" s="3">
        <f>VLOOKUP(C1707,Index!$C$2:$D$182,2,FALSE)</f>
        <v>170</v>
      </c>
      <c r="I1707">
        <f>VLOOKUP(Table1[[#This Row],[trait_name]],Trait[],2,FALSE)</f>
        <v>33</v>
      </c>
      <c r="J1707" s="30" t="s">
        <v>570</v>
      </c>
      <c r="K1707" s="3"/>
    </row>
    <row r="1708" spans="1:11">
      <c r="A1708" s="5">
        <v>43280</v>
      </c>
      <c r="B1708" s="5">
        <v>43280</v>
      </c>
      <c r="C1708" t="s">
        <v>168</v>
      </c>
      <c r="D1708" s="3">
        <f>VLOOKUP(C1708,Index!$C$2:$D$182,2,FALSE)</f>
        <v>171</v>
      </c>
      <c r="H1708" t="s">
        <v>13</v>
      </c>
      <c r="I1708">
        <f>VLOOKUP(Table1[[#This Row],[trait_name]],Trait[],2,FALSE)</f>
        <v>33</v>
      </c>
      <c r="J1708" s="30" t="s">
        <v>570</v>
      </c>
      <c r="K1708" s="3" t="s">
        <v>571</v>
      </c>
    </row>
    <row r="1709" spans="1:11">
      <c r="A1709" s="5">
        <v>43280</v>
      </c>
      <c r="B1709" s="5">
        <v>43280</v>
      </c>
      <c r="C1709" t="s">
        <v>168</v>
      </c>
      <c r="D1709" s="3">
        <f>VLOOKUP(C1709,Index!$C$2:$D$182,2,FALSE)</f>
        <v>171</v>
      </c>
      <c r="I1709">
        <f>VLOOKUP(Table1[[#This Row],[trait_name]],Trait[],2,FALSE)</f>
        <v>33</v>
      </c>
      <c r="J1709" s="30" t="s">
        <v>570</v>
      </c>
      <c r="K1709" s="3"/>
    </row>
    <row r="1710" spans="1:11">
      <c r="A1710" s="5">
        <v>43280</v>
      </c>
      <c r="B1710" s="5">
        <v>43280</v>
      </c>
      <c r="C1710" t="s">
        <v>169</v>
      </c>
      <c r="D1710" s="3">
        <f>VLOOKUP(C1710,Index!$C$2:$D$182,2,FALSE)</f>
        <v>172</v>
      </c>
      <c r="H1710" t="s">
        <v>13</v>
      </c>
      <c r="I1710">
        <f>VLOOKUP(Table1[[#This Row],[trait_name]],Trait[],2,FALSE)</f>
        <v>33</v>
      </c>
      <c r="J1710" s="30" t="s">
        <v>570</v>
      </c>
      <c r="K1710" s="3" t="s">
        <v>571</v>
      </c>
    </row>
    <row r="1711" spans="1:11">
      <c r="A1711" s="5">
        <v>43280</v>
      </c>
      <c r="B1711" s="5">
        <v>43280</v>
      </c>
      <c r="C1711" t="s">
        <v>169</v>
      </c>
      <c r="D1711" s="3">
        <f>VLOOKUP(C1711,Index!$C$2:$D$182,2,FALSE)</f>
        <v>172</v>
      </c>
      <c r="I1711">
        <f>VLOOKUP(Table1[[#This Row],[trait_name]],Trait[],2,FALSE)</f>
        <v>33</v>
      </c>
      <c r="J1711" s="30" t="s">
        <v>570</v>
      </c>
      <c r="K1711" s="3"/>
    </row>
    <row r="1712" spans="1:11">
      <c r="A1712" s="5">
        <v>43280</v>
      </c>
      <c r="B1712" s="5">
        <v>43280</v>
      </c>
      <c r="C1712" t="s">
        <v>170</v>
      </c>
      <c r="D1712" s="3">
        <f>VLOOKUP(C1712,Index!$C$2:$D$182,2,FALSE)</f>
        <v>173</v>
      </c>
      <c r="H1712" t="s">
        <v>13</v>
      </c>
      <c r="I1712">
        <f>VLOOKUP(Table1[[#This Row],[trait_name]],Trait[],2,FALSE)</f>
        <v>33</v>
      </c>
      <c r="J1712" s="30" t="s">
        <v>570</v>
      </c>
      <c r="K1712" s="3" t="s">
        <v>571</v>
      </c>
    </row>
    <row r="1713" spans="1:11">
      <c r="A1713" s="5">
        <v>43280</v>
      </c>
      <c r="B1713" s="5">
        <v>43280</v>
      </c>
      <c r="C1713" t="s">
        <v>170</v>
      </c>
      <c r="D1713" s="3">
        <f>VLOOKUP(C1713,Index!$C$2:$D$182,2,FALSE)</f>
        <v>173</v>
      </c>
      <c r="I1713">
        <f>VLOOKUP(Table1[[#This Row],[trait_name]],Trait[],2,FALSE)</f>
        <v>33</v>
      </c>
      <c r="J1713" s="30" t="s">
        <v>570</v>
      </c>
      <c r="K1713" s="3"/>
    </row>
    <row r="1714" spans="1:11">
      <c r="A1714" s="5">
        <v>43281</v>
      </c>
      <c r="B1714" s="5">
        <v>43281</v>
      </c>
      <c r="C1714" t="s">
        <v>171</v>
      </c>
      <c r="D1714" s="3">
        <f>VLOOKUP(C1714,Index!$C$2:$D$182,2,FALSE)</f>
        <v>174</v>
      </c>
      <c r="G1714" t="s">
        <v>141</v>
      </c>
      <c r="H1714" t="s">
        <v>13</v>
      </c>
      <c r="I1714">
        <f>VLOOKUP(Table1[[#This Row],[trait_name]],Trait[],2,FALSE)</f>
        <v>33</v>
      </c>
      <c r="J1714" s="30" t="s">
        <v>570</v>
      </c>
      <c r="K1714" s="3" t="s">
        <v>571</v>
      </c>
    </row>
    <row r="1715" spans="1:11">
      <c r="A1715" s="5">
        <v>43281</v>
      </c>
      <c r="B1715" s="5">
        <v>43281</v>
      </c>
      <c r="C1715" t="s">
        <v>171</v>
      </c>
      <c r="D1715" s="3">
        <f>VLOOKUP(C1715,Index!$C$2:$D$182,2,FALSE)</f>
        <v>174</v>
      </c>
      <c r="G1715" t="s">
        <v>141</v>
      </c>
      <c r="H1715" t="s">
        <v>242</v>
      </c>
      <c r="I1715">
        <f>VLOOKUP(Table1[[#This Row],[trait_name]],Trait[],2,FALSE)</f>
        <v>33</v>
      </c>
      <c r="J1715" s="30" t="s">
        <v>570</v>
      </c>
      <c r="K1715" s="3" t="s">
        <v>572</v>
      </c>
    </row>
    <row r="1716" spans="1:11">
      <c r="A1716" s="5">
        <v>43281</v>
      </c>
      <c r="B1716" s="5">
        <v>43281</v>
      </c>
      <c r="C1716" t="s">
        <v>172</v>
      </c>
      <c r="D1716" s="3">
        <f>VLOOKUP(C1716,Index!$C$2:$D$182,2,FALSE)</f>
        <v>175</v>
      </c>
      <c r="H1716" t="s">
        <v>242</v>
      </c>
      <c r="I1716">
        <f>VLOOKUP(Table1[[#This Row],[trait_name]],Trait[],2,FALSE)</f>
        <v>33</v>
      </c>
      <c r="J1716" s="30" t="s">
        <v>570</v>
      </c>
      <c r="K1716" s="3" t="s">
        <v>571</v>
      </c>
    </row>
    <row r="1717" spans="1:11">
      <c r="A1717" s="5">
        <v>43281</v>
      </c>
      <c r="B1717" s="5">
        <v>43281</v>
      </c>
      <c r="C1717" t="s">
        <v>172</v>
      </c>
      <c r="D1717" s="3">
        <f>VLOOKUP(C1717,Index!$C$2:$D$182,2,FALSE)</f>
        <v>175</v>
      </c>
      <c r="H1717" t="s">
        <v>242</v>
      </c>
      <c r="I1717">
        <f>VLOOKUP(Table1[[#This Row],[trait_name]],Trait[],2,FALSE)</f>
        <v>33</v>
      </c>
      <c r="J1717" s="30" t="s">
        <v>570</v>
      </c>
      <c r="K1717" s="3" t="s">
        <v>573</v>
      </c>
    </row>
    <row r="1718" spans="1:11">
      <c r="A1718" s="5">
        <v>43281</v>
      </c>
      <c r="B1718" s="5">
        <v>43281</v>
      </c>
      <c r="C1718" t="s">
        <v>173</v>
      </c>
      <c r="D1718" s="3">
        <f>VLOOKUP(C1718,Index!$C$2:$D$182,2,FALSE)</f>
        <v>176</v>
      </c>
      <c r="H1718" t="s">
        <v>535</v>
      </c>
      <c r="I1718">
        <f>VLOOKUP(Table1[[#This Row],[trait_name]],Trait[],2,FALSE)</f>
        <v>33</v>
      </c>
      <c r="J1718" s="30" t="s">
        <v>570</v>
      </c>
      <c r="K1718" s="3" t="s">
        <v>571</v>
      </c>
    </row>
    <row r="1719" spans="1:11">
      <c r="A1719" s="5">
        <v>43281</v>
      </c>
      <c r="B1719" s="5">
        <v>43281</v>
      </c>
      <c r="C1719" t="s">
        <v>173</v>
      </c>
      <c r="D1719" s="3">
        <f>VLOOKUP(C1719,Index!$C$2:$D$182,2,FALSE)</f>
        <v>176</v>
      </c>
      <c r="I1719">
        <f>VLOOKUP(Table1[[#This Row],[trait_name]],Trait[],2,FALSE)</f>
        <v>33</v>
      </c>
      <c r="J1719" s="30" t="s">
        <v>570</v>
      </c>
      <c r="K1719" s="3"/>
    </row>
    <row r="1720" spans="1:11">
      <c r="A1720" s="5">
        <v>43281</v>
      </c>
      <c r="B1720" s="5">
        <v>43281</v>
      </c>
      <c r="C1720" t="s">
        <v>174</v>
      </c>
      <c r="D1720" s="3">
        <f>VLOOKUP(C1720,Index!$C$2:$D$182,2,FALSE)</f>
        <v>177</v>
      </c>
      <c r="F1720" t="s">
        <v>175</v>
      </c>
      <c r="G1720" t="s">
        <v>141</v>
      </c>
      <c r="H1720" t="s">
        <v>13</v>
      </c>
      <c r="I1720">
        <f>VLOOKUP(Table1[[#This Row],[trait_name]],Trait[],2,FALSE)</f>
        <v>33</v>
      </c>
      <c r="J1720" s="30" t="s">
        <v>570</v>
      </c>
      <c r="K1720" s="3" t="s">
        <v>571</v>
      </c>
    </row>
    <row r="1721" spans="1:11">
      <c r="A1721" s="5">
        <v>43281</v>
      </c>
      <c r="B1721" s="5">
        <v>43281</v>
      </c>
      <c r="C1721" t="s">
        <v>174</v>
      </c>
      <c r="D1721" s="3">
        <f>VLOOKUP(C1721,Index!$C$2:$D$182,2,FALSE)</f>
        <v>177</v>
      </c>
      <c r="F1721" t="s">
        <v>175</v>
      </c>
      <c r="G1721" t="s">
        <v>141</v>
      </c>
      <c r="I1721">
        <f>VLOOKUP(Table1[[#This Row],[trait_name]],Trait[],2,FALSE)</f>
        <v>33</v>
      </c>
      <c r="J1721" s="30" t="s">
        <v>570</v>
      </c>
      <c r="K1721" s="3"/>
    </row>
    <row r="1722" spans="1:11">
      <c r="A1722" s="5">
        <v>43281</v>
      </c>
      <c r="B1722" s="5">
        <v>43281</v>
      </c>
      <c r="C1722" t="s">
        <v>176</v>
      </c>
      <c r="D1722" s="3">
        <f>VLOOKUP(C1722,Index!$C$2:$D$182,2,FALSE)</f>
        <v>178</v>
      </c>
      <c r="H1722" t="s">
        <v>13</v>
      </c>
      <c r="I1722">
        <f>VLOOKUP(Table1[[#This Row],[trait_name]],Trait[],2,FALSE)</f>
        <v>33</v>
      </c>
      <c r="J1722" s="30" t="s">
        <v>570</v>
      </c>
      <c r="K1722" s="3" t="s">
        <v>572</v>
      </c>
    </row>
    <row r="1723" spans="1:11">
      <c r="A1723" s="5">
        <v>43281</v>
      </c>
      <c r="B1723" s="5">
        <v>43281</v>
      </c>
      <c r="C1723" t="s">
        <v>176</v>
      </c>
      <c r="D1723" s="3">
        <f>VLOOKUP(C1723,Index!$C$2:$D$182,2,FALSE)</f>
        <v>178</v>
      </c>
      <c r="I1723">
        <f>VLOOKUP(Table1[[#This Row],[trait_name]],Trait[],2,FALSE)</f>
        <v>33</v>
      </c>
      <c r="J1723" s="30" t="s">
        <v>570</v>
      </c>
      <c r="K1723" s="3"/>
    </row>
    <row r="1724" spans="1:11">
      <c r="A1724" s="5">
        <v>43281</v>
      </c>
      <c r="B1724" s="5">
        <v>43281</v>
      </c>
      <c r="C1724" t="s">
        <v>177</v>
      </c>
      <c r="D1724" s="3">
        <f>VLOOKUP(C1724,Index!$C$2:$D$182,2,FALSE)</f>
        <v>179</v>
      </c>
      <c r="H1724" t="s">
        <v>114</v>
      </c>
      <c r="I1724">
        <f>VLOOKUP(Table1[[#This Row],[trait_name]],Trait[],2,FALSE)</f>
        <v>33</v>
      </c>
      <c r="J1724" s="30" t="s">
        <v>570</v>
      </c>
      <c r="K1724" s="3" t="s">
        <v>572</v>
      </c>
    </row>
    <row r="1725" spans="1:11">
      <c r="A1725" s="5">
        <v>43281</v>
      </c>
      <c r="B1725" s="5">
        <v>43281</v>
      </c>
      <c r="C1725" t="s">
        <v>177</v>
      </c>
      <c r="D1725" s="3">
        <f>VLOOKUP(C1725,Index!$C$2:$D$182,2,FALSE)</f>
        <v>179</v>
      </c>
      <c r="I1725">
        <f>VLOOKUP(Table1[[#This Row],[trait_name]],Trait[],2,FALSE)</f>
        <v>33</v>
      </c>
      <c r="J1725" s="30" t="s">
        <v>570</v>
      </c>
      <c r="K1725" s="3"/>
    </row>
    <row r="1726" spans="1:11">
      <c r="A1726" s="5">
        <v>43281</v>
      </c>
      <c r="B1726" s="5">
        <v>43281</v>
      </c>
      <c r="C1726" t="s">
        <v>178</v>
      </c>
      <c r="D1726" s="3">
        <f>VLOOKUP(C1726,Index!$C$2:$D$182,2,FALSE)</f>
        <v>180</v>
      </c>
      <c r="H1726" t="s">
        <v>498</v>
      </c>
      <c r="I1726">
        <f>VLOOKUP(Table1[[#This Row],[trait_name]],Trait[],2,FALSE)</f>
        <v>33</v>
      </c>
      <c r="J1726" s="30" t="s">
        <v>570</v>
      </c>
      <c r="K1726" s="3" t="s">
        <v>573</v>
      </c>
    </row>
    <row r="1727" spans="1:11">
      <c r="A1727" s="5">
        <v>43281</v>
      </c>
      <c r="B1727" s="5">
        <v>43281</v>
      </c>
      <c r="C1727" t="s">
        <v>178</v>
      </c>
      <c r="D1727" s="3">
        <f>VLOOKUP(C1727,Index!$C$2:$D$182,2,FALSE)</f>
        <v>180</v>
      </c>
      <c r="I1727">
        <f>VLOOKUP(Table1[[#This Row],[trait_name]],Trait[],2,FALSE)</f>
        <v>33</v>
      </c>
      <c r="J1727" s="30" t="s">
        <v>570</v>
      </c>
      <c r="K1727" s="3"/>
    </row>
    <row r="1728" spans="1:11">
      <c r="A1728" s="38">
        <v>43283</v>
      </c>
      <c r="B1728" s="38">
        <v>43283</v>
      </c>
      <c r="C1728" s="28" t="s">
        <v>179</v>
      </c>
      <c r="D1728" s="37">
        <f>VLOOKUP(C1728,Index!$C$2:$D$182,2,FALSE)</f>
        <v>181</v>
      </c>
      <c r="I1728">
        <f>VLOOKUP(Table1[[#This Row],[trait_name]],Trait[],2,FALSE)</f>
        <v>33</v>
      </c>
      <c r="J1728" s="30" t="s">
        <v>570</v>
      </c>
      <c r="K1728" s="3"/>
    </row>
    <row r="1729" spans="1:11">
      <c r="A1729" s="38">
        <v>43283</v>
      </c>
      <c r="B1729" s="38">
        <v>43283</v>
      </c>
      <c r="C1729" s="28" t="s">
        <v>179</v>
      </c>
      <c r="D1729" s="37">
        <f>VLOOKUP(C1729,Index!$C$2:$D$182,2,FALSE)</f>
        <v>181</v>
      </c>
      <c r="H1729" t="s">
        <v>555</v>
      </c>
      <c r="I1729">
        <f>VLOOKUP(Table1[[#This Row],[trait_name]],Trait[],2,FALSE)</f>
        <v>33</v>
      </c>
      <c r="J1729" s="30" t="s">
        <v>570</v>
      </c>
      <c r="K1729" s="3" t="s">
        <v>577</v>
      </c>
    </row>
    <row r="1730" spans="1:11">
      <c r="A1730" s="32">
        <v>43242</v>
      </c>
      <c r="B1730" s="32">
        <v>43242</v>
      </c>
      <c r="C1730" s="4" t="s">
        <v>11</v>
      </c>
      <c r="D1730" s="2">
        <f>VLOOKUP(C1730,Index!$C$2:$D$182,2,FALSE)</f>
        <v>1</v>
      </c>
      <c r="F1730" t="s">
        <v>12</v>
      </c>
      <c r="I1730">
        <f>VLOOKUP(Table1[[#This Row],[trait_name]],Trait[],2,FALSE)</f>
        <v>34</v>
      </c>
      <c r="J1730" s="30" t="s">
        <v>581</v>
      </c>
      <c r="K1730" s="3"/>
    </row>
    <row r="1731" spans="1:11">
      <c r="A1731" s="32">
        <v>43242</v>
      </c>
      <c r="B1731" s="32">
        <v>43242</v>
      </c>
      <c r="C1731" s="4" t="s">
        <v>18</v>
      </c>
      <c r="D1731" s="2">
        <f>VLOOKUP(C1731,Index!$C$2:$D$182,2,FALSE)</f>
        <v>2</v>
      </c>
      <c r="I1731">
        <f>VLOOKUP(Table1[[#This Row],[trait_name]],Trait[],2,FALSE)</f>
        <v>34</v>
      </c>
      <c r="J1731" s="30" t="s">
        <v>581</v>
      </c>
      <c r="K1731" s="3"/>
    </row>
    <row r="1732" spans="1:11">
      <c r="A1732" s="32">
        <v>43242</v>
      </c>
      <c r="B1732" s="32">
        <v>43242</v>
      </c>
      <c r="C1732" s="4" t="s">
        <v>21</v>
      </c>
      <c r="D1732" s="2">
        <f>VLOOKUP(C1732,Index!$C$2:$D$182,2,FALSE)</f>
        <v>3</v>
      </c>
      <c r="I1732">
        <f>VLOOKUP(Table1[[#This Row],[trait_name]],Trait[],2,FALSE)</f>
        <v>34</v>
      </c>
      <c r="J1732" s="30" t="s">
        <v>581</v>
      </c>
      <c r="K1732" s="3"/>
    </row>
    <row r="1733" spans="1:11">
      <c r="A1733" s="32">
        <v>43242</v>
      </c>
      <c r="B1733" s="32">
        <v>43242</v>
      </c>
      <c r="C1733" s="4" t="s">
        <v>181</v>
      </c>
      <c r="D1733" s="2">
        <f>VLOOKUP(C1733,Index!$C$2:$D$182,2,FALSE)</f>
        <v>4</v>
      </c>
      <c r="I1733">
        <f>VLOOKUP(Table1[[#This Row],[trait_name]],Trait[],2,FALSE)</f>
        <v>34</v>
      </c>
      <c r="J1733" s="30" t="s">
        <v>581</v>
      </c>
      <c r="K1733" s="3"/>
    </row>
    <row r="1734" spans="1:11">
      <c r="A1734" s="32">
        <v>43242</v>
      </c>
      <c r="B1734" s="32">
        <v>43242</v>
      </c>
      <c r="C1734" s="4" t="s">
        <v>182</v>
      </c>
      <c r="D1734" s="2">
        <f>VLOOKUP(C1734,Index!$C$2:$D$182,2,FALSE)</f>
        <v>5</v>
      </c>
      <c r="I1734">
        <f>VLOOKUP(Table1[[#This Row],[trait_name]],Trait[],2,FALSE)</f>
        <v>34</v>
      </c>
      <c r="J1734" s="30" t="s">
        <v>581</v>
      </c>
      <c r="K1734" s="3"/>
    </row>
    <row r="1735" spans="1:11">
      <c r="A1735" s="32">
        <v>43242</v>
      </c>
      <c r="B1735" s="32">
        <v>43242</v>
      </c>
      <c r="C1735" s="4" t="s">
        <v>183</v>
      </c>
      <c r="D1735" s="2">
        <f>VLOOKUP(C1735,Index!$C$2:$D$182,2,FALSE)</f>
        <v>6</v>
      </c>
      <c r="I1735">
        <f>VLOOKUP(Table1[[#This Row],[trait_name]],Trait[],2,FALSE)</f>
        <v>34</v>
      </c>
      <c r="J1735" s="30" t="s">
        <v>581</v>
      </c>
      <c r="K1735" s="3"/>
    </row>
    <row r="1736" spans="1:11">
      <c r="A1736" s="32">
        <v>43242</v>
      </c>
      <c r="B1736" s="32">
        <v>43242</v>
      </c>
      <c r="C1736" s="4" t="s">
        <v>23</v>
      </c>
      <c r="D1736" s="2">
        <f>VLOOKUP(C1736,Index!$C$2:$D$182,2,FALSE)</f>
        <v>7</v>
      </c>
      <c r="I1736">
        <f>VLOOKUP(Table1[[#This Row],[trait_name]],Trait[],2,FALSE)</f>
        <v>34</v>
      </c>
      <c r="J1736" s="30" t="s">
        <v>581</v>
      </c>
      <c r="K1736" s="3"/>
    </row>
    <row r="1737" spans="1:11">
      <c r="A1737" s="32">
        <v>43242</v>
      </c>
      <c r="B1737" s="32">
        <v>43242</v>
      </c>
      <c r="C1737" s="4" t="s">
        <v>25</v>
      </c>
      <c r="D1737" s="2">
        <f>VLOOKUP(C1737,Index!$C$2:$D$182,2,FALSE)</f>
        <v>8</v>
      </c>
      <c r="I1737">
        <f>VLOOKUP(Table1[[#This Row],[trait_name]],Trait[],2,FALSE)</f>
        <v>34</v>
      </c>
      <c r="J1737" s="30" t="s">
        <v>581</v>
      </c>
      <c r="K1737" s="3"/>
    </row>
    <row r="1738" spans="1:11">
      <c r="A1738" s="32">
        <v>43242</v>
      </c>
      <c r="B1738" s="32">
        <v>43242</v>
      </c>
      <c r="C1738" s="4" t="s">
        <v>27</v>
      </c>
      <c r="D1738" s="2">
        <f>VLOOKUP(C1738,Index!$C$2:$D$182,2,FALSE)</f>
        <v>9</v>
      </c>
      <c r="I1738">
        <f>VLOOKUP(Table1[[#This Row],[trait_name]],Trait[],2,FALSE)</f>
        <v>34</v>
      </c>
      <c r="J1738" s="30" t="s">
        <v>581</v>
      </c>
      <c r="K1738" s="3"/>
    </row>
    <row r="1739" spans="1:11">
      <c r="A1739" s="32">
        <v>43242</v>
      </c>
      <c r="B1739" s="32">
        <v>43242</v>
      </c>
      <c r="C1739" s="4" t="s">
        <v>184</v>
      </c>
      <c r="D1739" s="2">
        <f>VLOOKUP(C1739,Index!$C$2:$D$182,2,FALSE)</f>
        <v>10</v>
      </c>
      <c r="I1739">
        <f>VLOOKUP(Table1[[#This Row],[trait_name]],Trait[],2,FALSE)</f>
        <v>34</v>
      </c>
      <c r="J1739" s="30" t="s">
        <v>581</v>
      </c>
      <c r="K1739" s="3"/>
    </row>
    <row r="1740" spans="1:11">
      <c r="A1740" s="32">
        <v>43242</v>
      </c>
      <c r="B1740" s="32">
        <v>43242</v>
      </c>
      <c r="C1740" s="4" t="s">
        <v>28</v>
      </c>
      <c r="D1740" s="2">
        <f>VLOOKUP(C1740,Index!$C$2:$D$182,2,FALSE)</f>
        <v>11</v>
      </c>
      <c r="I1740">
        <f>VLOOKUP(Table1[[#This Row],[trait_name]],Trait[],2,FALSE)</f>
        <v>34</v>
      </c>
      <c r="J1740" s="30" t="s">
        <v>581</v>
      </c>
      <c r="K1740" s="3"/>
    </row>
    <row r="1741" spans="1:11">
      <c r="A1741" s="32">
        <v>43242</v>
      </c>
      <c r="B1741" s="32">
        <v>43242</v>
      </c>
      <c r="C1741" s="4" t="s">
        <v>185</v>
      </c>
      <c r="D1741" s="2">
        <f>VLOOKUP(C1741,Index!$C$2:$D$182,2,FALSE)</f>
        <v>12</v>
      </c>
      <c r="I1741">
        <f>VLOOKUP(Table1[[#This Row],[trait_name]],Trait[],2,FALSE)</f>
        <v>34</v>
      </c>
      <c r="J1741" s="30" t="s">
        <v>581</v>
      </c>
      <c r="K1741" s="3"/>
    </row>
    <row r="1742" spans="1:11">
      <c r="A1742" s="32">
        <v>43242</v>
      </c>
      <c r="B1742" s="32">
        <v>43242</v>
      </c>
      <c r="C1742" s="4" t="s">
        <v>186</v>
      </c>
      <c r="D1742" s="2">
        <f>VLOOKUP(C1742,Index!$C$2:$D$182,2,FALSE)</f>
        <v>13</v>
      </c>
      <c r="I1742">
        <f>VLOOKUP(Table1[[#This Row],[trait_name]],Trait[],2,FALSE)</f>
        <v>34</v>
      </c>
      <c r="J1742" s="30" t="s">
        <v>581</v>
      </c>
      <c r="K1742" s="3"/>
    </row>
    <row r="1743" spans="1:11">
      <c r="A1743" s="32">
        <v>43242</v>
      </c>
      <c r="B1743" s="32">
        <v>43242</v>
      </c>
      <c r="C1743" s="4" t="s">
        <v>187</v>
      </c>
      <c r="D1743" s="2">
        <f>VLOOKUP(C1743,Index!$C$2:$D$182,2,FALSE)</f>
        <v>14</v>
      </c>
      <c r="I1743">
        <f>VLOOKUP(Table1[[#This Row],[trait_name]],Trait[],2,FALSE)</f>
        <v>34</v>
      </c>
      <c r="J1743" s="30" t="s">
        <v>581</v>
      </c>
      <c r="K1743" s="3"/>
    </row>
    <row r="1744" spans="1:11">
      <c r="A1744" s="32">
        <v>43242</v>
      </c>
      <c r="B1744" s="32">
        <v>43242</v>
      </c>
      <c r="C1744" s="4" t="s">
        <v>29</v>
      </c>
      <c r="D1744" s="2">
        <f>VLOOKUP(C1744,Index!$C$2:$D$182,2,FALSE)</f>
        <v>15</v>
      </c>
      <c r="I1744">
        <f>VLOOKUP(Table1[[#This Row],[trait_name]],Trait[],2,FALSE)</f>
        <v>34</v>
      </c>
      <c r="J1744" s="30" t="s">
        <v>581</v>
      </c>
      <c r="K1744" s="3"/>
    </row>
    <row r="1745" spans="1:11">
      <c r="A1745" s="32">
        <v>43242</v>
      </c>
      <c r="B1745" s="32">
        <v>43242</v>
      </c>
      <c r="C1745" s="4" t="s">
        <v>30</v>
      </c>
      <c r="D1745" s="2">
        <f>VLOOKUP(C1745,Index!$C$2:$D$182,2,FALSE)</f>
        <v>16</v>
      </c>
      <c r="I1745">
        <f>VLOOKUP(Table1[[#This Row],[trait_name]],Trait[],2,FALSE)</f>
        <v>34</v>
      </c>
      <c r="J1745" s="30" t="s">
        <v>581</v>
      </c>
      <c r="K1745" s="3"/>
    </row>
    <row r="1746" spans="1:11">
      <c r="A1746" s="32">
        <v>43242</v>
      </c>
      <c r="B1746" s="32">
        <v>43242</v>
      </c>
      <c r="C1746" s="4" t="s">
        <v>31</v>
      </c>
      <c r="D1746" s="2">
        <f>VLOOKUP(C1746,Index!$C$2:$D$182,2,FALSE)</f>
        <v>17</v>
      </c>
      <c r="I1746">
        <f>VLOOKUP(Table1[[#This Row],[trait_name]],Trait[],2,FALSE)</f>
        <v>34</v>
      </c>
      <c r="J1746" s="30" t="s">
        <v>581</v>
      </c>
      <c r="K1746" s="3"/>
    </row>
    <row r="1747" spans="1:11">
      <c r="A1747" s="32">
        <v>43242</v>
      </c>
      <c r="B1747" s="32">
        <v>43242</v>
      </c>
      <c r="C1747" s="4" t="s">
        <v>32</v>
      </c>
      <c r="D1747" s="2">
        <f>VLOOKUP(C1747,Index!$C$2:$D$182,2,FALSE)</f>
        <v>18</v>
      </c>
      <c r="I1747">
        <f>VLOOKUP(Table1[[#This Row],[trait_name]],Trait[],2,FALSE)</f>
        <v>34</v>
      </c>
      <c r="J1747" s="30" t="s">
        <v>581</v>
      </c>
      <c r="K1747" s="3"/>
    </row>
    <row r="1748" spans="1:11">
      <c r="A1748" s="32">
        <v>43242</v>
      </c>
      <c r="B1748" s="32">
        <v>43242</v>
      </c>
      <c r="C1748" s="4" t="s">
        <v>188</v>
      </c>
      <c r="D1748" s="2">
        <f>VLOOKUP(C1748,Index!$C$2:$D$182,2,FALSE)</f>
        <v>19</v>
      </c>
      <c r="I1748">
        <f>VLOOKUP(Table1[[#This Row],[trait_name]],Trait[],2,FALSE)</f>
        <v>34</v>
      </c>
      <c r="J1748" s="30" t="s">
        <v>581</v>
      </c>
      <c r="K1748" s="3"/>
    </row>
    <row r="1749" spans="1:11">
      <c r="A1749" s="32">
        <v>43242</v>
      </c>
      <c r="B1749" s="32">
        <v>43242</v>
      </c>
      <c r="C1749" s="4" t="s">
        <v>189</v>
      </c>
      <c r="D1749" s="2">
        <f>VLOOKUP(C1749,Index!$C$2:$D$182,2,FALSE)</f>
        <v>20</v>
      </c>
      <c r="I1749">
        <f>VLOOKUP(Table1[[#This Row],[trait_name]],Trait[],2,FALSE)</f>
        <v>34</v>
      </c>
      <c r="J1749" s="30" t="s">
        <v>581</v>
      </c>
      <c r="K1749" s="3"/>
    </row>
    <row r="1750" spans="1:11">
      <c r="A1750" s="32">
        <v>43242</v>
      </c>
      <c r="B1750" s="32">
        <v>43242</v>
      </c>
      <c r="C1750" s="4" t="s">
        <v>33</v>
      </c>
      <c r="D1750" s="2">
        <f>VLOOKUP(C1750,Index!$C$2:$D$182,2,FALSE)</f>
        <v>21</v>
      </c>
      <c r="F1750" t="s">
        <v>34</v>
      </c>
      <c r="I1750">
        <f>VLOOKUP(Table1[[#This Row],[trait_name]],Trait[],2,FALSE)</f>
        <v>34</v>
      </c>
      <c r="J1750" s="30" t="s">
        <v>581</v>
      </c>
      <c r="K1750" s="3"/>
    </row>
    <row r="1751" spans="1:11">
      <c r="A1751" s="32">
        <v>43243</v>
      </c>
      <c r="B1751" s="32">
        <v>43243</v>
      </c>
      <c r="C1751" s="4" t="s">
        <v>35</v>
      </c>
      <c r="D1751" s="2">
        <f>VLOOKUP(C1751,Index!$C$2:$D$182,2,FALSE)</f>
        <v>22</v>
      </c>
      <c r="I1751">
        <f>VLOOKUP(Table1[[#This Row],[trait_name]],Trait[],2,FALSE)</f>
        <v>34</v>
      </c>
      <c r="J1751" s="30" t="s">
        <v>581</v>
      </c>
      <c r="K1751" s="3"/>
    </row>
    <row r="1752" spans="1:11">
      <c r="A1752" s="32">
        <v>43243</v>
      </c>
      <c r="B1752" s="32">
        <v>43243</v>
      </c>
      <c r="C1752" s="4" t="s">
        <v>37</v>
      </c>
      <c r="D1752" s="2">
        <f>VLOOKUP(C1752,Index!$C$2:$D$182,2,FALSE)</f>
        <v>23</v>
      </c>
      <c r="I1752">
        <f>VLOOKUP(Table1[[#This Row],[trait_name]],Trait[],2,FALSE)</f>
        <v>34</v>
      </c>
      <c r="J1752" s="30" t="s">
        <v>581</v>
      </c>
      <c r="K1752" s="3"/>
    </row>
    <row r="1753" spans="1:11">
      <c r="A1753" s="32">
        <v>43243</v>
      </c>
      <c r="B1753" s="32">
        <v>43243</v>
      </c>
      <c r="C1753" s="4" t="s">
        <v>190</v>
      </c>
      <c r="D1753" s="2">
        <f>VLOOKUP(C1753,Index!$C$2:$D$182,2,FALSE)</f>
        <v>24</v>
      </c>
      <c r="I1753">
        <f>VLOOKUP(Table1[[#This Row],[trait_name]],Trait[],2,FALSE)</f>
        <v>34</v>
      </c>
      <c r="J1753" s="30" t="s">
        <v>581</v>
      </c>
      <c r="K1753" s="3"/>
    </row>
    <row r="1754" spans="1:11">
      <c r="A1754" s="32">
        <v>43243</v>
      </c>
      <c r="B1754" s="32">
        <v>43243</v>
      </c>
      <c r="C1754" s="4" t="s">
        <v>40</v>
      </c>
      <c r="D1754" s="2">
        <f>VLOOKUP(C1754,Index!$C$2:$D$182,2,FALSE)</f>
        <v>25</v>
      </c>
      <c r="I1754">
        <f>VLOOKUP(Table1[[#This Row],[trait_name]],Trait[],2,FALSE)</f>
        <v>34</v>
      </c>
      <c r="J1754" s="30" t="s">
        <v>581</v>
      </c>
      <c r="K1754" s="3"/>
    </row>
    <row r="1755" spans="1:11">
      <c r="A1755" s="32">
        <v>43243</v>
      </c>
      <c r="B1755" s="32">
        <v>43243</v>
      </c>
      <c r="C1755" s="4" t="s">
        <v>41</v>
      </c>
      <c r="D1755" s="2">
        <f>VLOOKUP(C1755,Index!$C$2:$D$182,2,FALSE)</f>
        <v>26</v>
      </c>
      <c r="I1755">
        <f>VLOOKUP(Table1[[#This Row],[trait_name]],Trait[],2,FALSE)</f>
        <v>34</v>
      </c>
      <c r="J1755" s="30" t="s">
        <v>581</v>
      </c>
      <c r="K1755" s="3"/>
    </row>
    <row r="1756" spans="1:11">
      <c r="A1756" s="32">
        <v>43243</v>
      </c>
      <c r="B1756" s="32">
        <v>43243</v>
      </c>
      <c r="C1756" s="4" t="s">
        <v>42</v>
      </c>
      <c r="D1756" s="2">
        <f>VLOOKUP(C1756,Index!$C$2:$D$182,2,FALSE)</f>
        <v>27</v>
      </c>
      <c r="I1756">
        <f>VLOOKUP(Table1[[#This Row],[trait_name]],Trait[],2,FALSE)</f>
        <v>34</v>
      </c>
      <c r="J1756" s="30" t="s">
        <v>581</v>
      </c>
      <c r="K1756" s="3"/>
    </row>
    <row r="1757" spans="1:11">
      <c r="A1757" s="32">
        <v>43243</v>
      </c>
      <c r="B1757" s="32">
        <v>43243</v>
      </c>
      <c r="C1757" s="4" t="s">
        <v>43</v>
      </c>
      <c r="D1757" s="2">
        <f>VLOOKUP(C1757,Index!$C$2:$D$182,2,FALSE)</f>
        <v>28</v>
      </c>
      <c r="F1757" t="s">
        <v>44</v>
      </c>
      <c r="I1757">
        <f>VLOOKUP(Table1[[#This Row],[trait_name]],Trait[],2,FALSE)</f>
        <v>34</v>
      </c>
      <c r="J1757" s="30" t="s">
        <v>581</v>
      </c>
      <c r="K1757" s="3"/>
    </row>
    <row r="1758" spans="1:11">
      <c r="A1758" s="32">
        <v>43243</v>
      </c>
      <c r="B1758" s="32">
        <v>43243</v>
      </c>
      <c r="C1758" s="4" t="s">
        <v>191</v>
      </c>
      <c r="D1758" s="2">
        <f>VLOOKUP(C1758,Index!$C$2:$D$182,2,FALSE)</f>
        <v>29</v>
      </c>
      <c r="I1758">
        <f>VLOOKUP(Table1[[#This Row],[trait_name]],Trait[],2,FALSE)</f>
        <v>34</v>
      </c>
      <c r="J1758" s="30" t="s">
        <v>581</v>
      </c>
      <c r="K1758" s="3"/>
    </row>
    <row r="1759" spans="1:11">
      <c r="A1759" s="32">
        <v>43243</v>
      </c>
      <c r="B1759" s="32">
        <v>43243</v>
      </c>
      <c r="C1759" s="4" t="s">
        <v>45</v>
      </c>
      <c r="D1759" s="2">
        <f>VLOOKUP(C1759,Index!$C$2:$D$182,2,FALSE)</f>
        <v>30</v>
      </c>
      <c r="I1759">
        <f>VLOOKUP(Table1[[#This Row],[trait_name]],Trait[],2,FALSE)</f>
        <v>34</v>
      </c>
      <c r="J1759" s="30" t="s">
        <v>581</v>
      </c>
      <c r="K1759" s="3"/>
    </row>
    <row r="1760" spans="1:11">
      <c r="A1760" s="32">
        <v>43243</v>
      </c>
      <c r="B1760" s="32">
        <v>43243</v>
      </c>
      <c r="C1760" s="4" t="s">
        <v>46</v>
      </c>
      <c r="D1760" s="2">
        <f>VLOOKUP(C1760,Index!$C$2:$D$182,2,FALSE)</f>
        <v>31</v>
      </c>
      <c r="I1760">
        <f>VLOOKUP(Table1[[#This Row],[trait_name]],Trait[],2,FALSE)</f>
        <v>34</v>
      </c>
      <c r="J1760" s="30" t="s">
        <v>581</v>
      </c>
      <c r="K1760" s="3"/>
    </row>
    <row r="1761" spans="1:11">
      <c r="A1761" s="32">
        <v>43243</v>
      </c>
      <c r="B1761" s="32">
        <v>43243</v>
      </c>
      <c r="C1761" s="4" t="s">
        <v>47</v>
      </c>
      <c r="D1761" s="2">
        <f>VLOOKUP(C1761,Index!$C$2:$D$182,2,FALSE)</f>
        <v>32</v>
      </c>
      <c r="I1761">
        <f>VLOOKUP(Table1[[#This Row],[trait_name]],Trait[],2,FALSE)</f>
        <v>34</v>
      </c>
      <c r="J1761" s="30" t="s">
        <v>581</v>
      </c>
      <c r="K1761" s="3"/>
    </row>
    <row r="1762" spans="1:11">
      <c r="A1762" s="32">
        <v>43243</v>
      </c>
      <c r="B1762" s="32">
        <v>43243</v>
      </c>
      <c r="C1762" s="4" t="s">
        <v>48</v>
      </c>
      <c r="D1762" s="2">
        <f>VLOOKUP(C1762,Index!$C$2:$D$182,2,FALSE)</f>
        <v>33</v>
      </c>
      <c r="I1762">
        <f>VLOOKUP(Table1[[#This Row],[trait_name]],Trait[],2,FALSE)</f>
        <v>34</v>
      </c>
      <c r="J1762" s="30" t="s">
        <v>581</v>
      </c>
      <c r="K1762" s="3"/>
    </row>
    <row r="1763" spans="1:11">
      <c r="A1763" s="32">
        <v>43243</v>
      </c>
      <c r="B1763" s="32">
        <v>43243</v>
      </c>
      <c r="C1763" s="4" t="s">
        <v>50</v>
      </c>
      <c r="D1763" s="2">
        <f>VLOOKUP(C1763,Index!$C$2:$D$182,2,FALSE)</f>
        <v>34</v>
      </c>
      <c r="I1763">
        <f>VLOOKUP(Table1[[#This Row],[trait_name]],Trait[],2,FALSE)</f>
        <v>34</v>
      </c>
      <c r="J1763" s="30" t="s">
        <v>581</v>
      </c>
      <c r="K1763" s="3"/>
    </row>
    <row r="1764" spans="1:11">
      <c r="A1764" s="32">
        <v>43243</v>
      </c>
      <c r="B1764" s="32">
        <v>43243</v>
      </c>
      <c r="C1764" s="4" t="s">
        <v>51</v>
      </c>
      <c r="D1764" s="2">
        <f>VLOOKUP(C1764,Index!$C$2:$D$182,2,FALSE)</f>
        <v>35</v>
      </c>
      <c r="I1764">
        <f>VLOOKUP(Table1[[#This Row],[trait_name]],Trait[],2,FALSE)</f>
        <v>34</v>
      </c>
      <c r="J1764" s="30" t="s">
        <v>581</v>
      </c>
      <c r="K1764" s="3"/>
    </row>
    <row r="1765" spans="1:11">
      <c r="A1765" s="32">
        <v>43244</v>
      </c>
      <c r="B1765" s="32">
        <v>43244</v>
      </c>
      <c r="C1765" s="4" t="s">
        <v>52</v>
      </c>
      <c r="D1765" s="2">
        <f>VLOOKUP(C1765,Index!$C$2:$D$182,2,FALSE)</f>
        <v>36</v>
      </c>
      <c r="I1765">
        <f>VLOOKUP(Table1[[#This Row],[trait_name]],Trait[],2,FALSE)</f>
        <v>34</v>
      </c>
      <c r="J1765" s="30" t="s">
        <v>581</v>
      </c>
      <c r="K1765" s="3"/>
    </row>
    <row r="1766" spans="1:11">
      <c r="A1766" s="32">
        <v>43244</v>
      </c>
      <c r="B1766" s="32">
        <v>43244</v>
      </c>
      <c r="C1766" s="4" t="s">
        <v>53</v>
      </c>
      <c r="D1766" s="2">
        <f>VLOOKUP(C1766,Index!$C$2:$D$182,2,FALSE)</f>
        <v>37</v>
      </c>
      <c r="I1766">
        <f>VLOOKUP(Table1[[#This Row],[trait_name]],Trait[],2,FALSE)</f>
        <v>34</v>
      </c>
      <c r="J1766" s="30" t="s">
        <v>581</v>
      </c>
      <c r="K1766" s="3"/>
    </row>
    <row r="1767" spans="1:11">
      <c r="A1767" s="32">
        <v>43244</v>
      </c>
      <c r="B1767" s="32">
        <v>43244</v>
      </c>
      <c r="C1767" s="4" t="s">
        <v>192</v>
      </c>
      <c r="D1767" s="2">
        <f>VLOOKUP(C1767,Index!$C$2:$D$182,2,FALSE)</f>
        <v>38</v>
      </c>
      <c r="I1767">
        <f>VLOOKUP(Table1[[#This Row],[trait_name]],Trait[],2,FALSE)</f>
        <v>34</v>
      </c>
      <c r="J1767" s="30" t="s">
        <v>581</v>
      </c>
      <c r="K1767" s="3"/>
    </row>
    <row r="1768" spans="1:11">
      <c r="A1768" s="32">
        <v>43244</v>
      </c>
      <c r="B1768" s="32">
        <v>43244</v>
      </c>
      <c r="C1768" s="4" t="s">
        <v>193</v>
      </c>
      <c r="D1768" s="2">
        <f>VLOOKUP(C1768,Index!$C$2:$D$182,2,FALSE)</f>
        <v>39</v>
      </c>
      <c r="I1768">
        <f>VLOOKUP(Table1[[#This Row],[trait_name]],Trait[],2,FALSE)</f>
        <v>34</v>
      </c>
      <c r="J1768" s="30" t="s">
        <v>581</v>
      </c>
      <c r="K1768" s="3"/>
    </row>
    <row r="1769" spans="1:11">
      <c r="A1769" s="32">
        <v>43244</v>
      </c>
      <c r="B1769" s="32">
        <v>43244</v>
      </c>
      <c r="C1769" s="4" t="s">
        <v>54</v>
      </c>
      <c r="D1769" s="2">
        <f>VLOOKUP(C1769,Index!$C$2:$D$182,2,FALSE)</f>
        <v>40</v>
      </c>
      <c r="I1769">
        <f>VLOOKUP(Table1[[#This Row],[trait_name]],Trait[],2,FALSE)</f>
        <v>34</v>
      </c>
      <c r="J1769" s="30" t="s">
        <v>581</v>
      </c>
      <c r="K1769" s="3"/>
    </row>
    <row r="1770" spans="1:11">
      <c r="A1770" s="32">
        <v>43244</v>
      </c>
      <c r="B1770" s="32">
        <v>43244</v>
      </c>
      <c r="C1770" s="4" t="s">
        <v>56</v>
      </c>
      <c r="D1770" s="2">
        <f>VLOOKUP(C1770,Index!$C$2:$D$182,2,FALSE)</f>
        <v>41</v>
      </c>
      <c r="I1770">
        <f>VLOOKUP(Table1[[#This Row],[trait_name]],Trait[],2,FALSE)</f>
        <v>34</v>
      </c>
      <c r="J1770" s="30" t="s">
        <v>581</v>
      </c>
      <c r="K1770" s="3"/>
    </row>
    <row r="1771" spans="1:11">
      <c r="A1771" s="32">
        <v>43244</v>
      </c>
      <c r="B1771" s="32">
        <v>43244</v>
      </c>
      <c r="C1771" s="4" t="s">
        <v>194</v>
      </c>
      <c r="D1771" s="2">
        <f>VLOOKUP(C1771,Index!$C$2:$D$182,2,FALSE)</f>
        <v>42</v>
      </c>
      <c r="I1771">
        <f>VLOOKUP(Table1[[#This Row],[trait_name]],Trait[],2,FALSE)</f>
        <v>34</v>
      </c>
      <c r="J1771" s="30" t="s">
        <v>581</v>
      </c>
      <c r="K1771" s="3"/>
    </row>
    <row r="1772" spans="1:11">
      <c r="A1772" s="32">
        <v>43244</v>
      </c>
      <c r="B1772" s="32">
        <v>43244</v>
      </c>
      <c r="C1772" s="4" t="s">
        <v>57</v>
      </c>
      <c r="D1772" s="2">
        <f>VLOOKUP(C1772,Index!$C$2:$D$182,2,FALSE)</f>
        <v>43</v>
      </c>
      <c r="I1772">
        <f>VLOOKUP(Table1[[#This Row],[trait_name]],Trait[],2,FALSE)</f>
        <v>34</v>
      </c>
      <c r="J1772" s="30" t="s">
        <v>581</v>
      </c>
      <c r="K1772" s="3"/>
    </row>
    <row r="1773" spans="1:11">
      <c r="A1773" s="32">
        <v>43244</v>
      </c>
      <c r="B1773" s="32">
        <v>43244</v>
      </c>
      <c r="C1773" s="4" t="s">
        <v>195</v>
      </c>
      <c r="D1773" s="2">
        <f>VLOOKUP(C1773,Index!$C$2:$D$182,2,FALSE)</f>
        <v>44</v>
      </c>
      <c r="I1773">
        <f>VLOOKUP(Table1[[#This Row],[trait_name]],Trait[],2,FALSE)</f>
        <v>34</v>
      </c>
      <c r="J1773" s="30" t="s">
        <v>581</v>
      </c>
      <c r="K1773" s="3"/>
    </row>
    <row r="1774" spans="1:11">
      <c r="A1774" s="32">
        <v>43244</v>
      </c>
      <c r="B1774" s="32">
        <v>43244</v>
      </c>
      <c r="C1774" s="4" t="s">
        <v>196</v>
      </c>
      <c r="D1774" s="2">
        <f>VLOOKUP(C1774,Index!$C$2:$D$182,2,FALSE)</f>
        <v>45</v>
      </c>
      <c r="I1774">
        <f>VLOOKUP(Table1[[#This Row],[trait_name]],Trait[],2,FALSE)</f>
        <v>34</v>
      </c>
      <c r="J1774" s="30" t="s">
        <v>581</v>
      </c>
      <c r="K1774" s="3"/>
    </row>
    <row r="1775" spans="1:11">
      <c r="A1775" s="32">
        <v>43244</v>
      </c>
      <c r="B1775" s="32">
        <v>43244</v>
      </c>
      <c r="C1775" s="4" t="s">
        <v>58</v>
      </c>
      <c r="D1775" s="2">
        <f>VLOOKUP(C1775,Index!$C$2:$D$182,2,FALSE)</f>
        <v>46</v>
      </c>
      <c r="I1775">
        <f>VLOOKUP(Table1[[#This Row],[trait_name]],Trait[],2,FALSE)</f>
        <v>34</v>
      </c>
      <c r="J1775" s="30" t="s">
        <v>581</v>
      </c>
      <c r="K1775" s="3"/>
    </row>
    <row r="1776" spans="1:11">
      <c r="A1776" s="32">
        <v>43244</v>
      </c>
      <c r="B1776" s="32">
        <v>43244</v>
      </c>
      <c r="C1776" s="4" t="s">
        <v>59</v>
      </c>
      <c r="D1776" s="2">
        <f>VLOOKUP(C1776,Index!$C$2:$D$182,2,FALSE)</f>
        <v>47</v>
      </c>
      <c r="I1776">
        <f>VLOOKUP(Table1[[#This Row],[trait_name]],Trait[],2,FALSE)</f>
        <v>34</v>
      </c>
      <c r="J1776" s="30" t="s">
        <v>581</v>
      </c>
      <c r="K1776" s="3"/>
    </row>
    <row r="1777" spans="1:11">
      <c r="A1777" s="32">
        <v>43244</v>
      </c>
      <c r="B1777" s="32">
        <v>43244</v>
      </c>
      <c r="C1777" s="4" t="s">
        <v>197</v>
      </c>
      <c r="D1777" s="2">
        <f>VLOOKUP(C1777,Index!$C$2:$D$182,2,FALSE)</f>
        <v>48</v>
      </c>
      <c r="I1777">
        <f>VLOOKUP(Table1[[#This Row],[trait_name]],Trait[],2,FALSE)</f>
        <v>34</v>
      </c>
      <c r="J1777" s="30" t="s">
        <v>581</v>
      </c>
      <c r="K1777" s="3"/>
    </row>
    <row r="1778" spans="1:11">
      <c r="A1778" s="32">
        <v>43244</v>
      </c>
      <c r="B1778" s="32">
        <v>43244</v>
      </c>
      <c r="C1778" s="4" t="s">
        <v>198</v>
      </c>
      <c r="D1778" s="2">
        <f>VLOOKUP(C1778,Index!$C$2:$D$182,2,FALSE)</f>
        <v>49</v>
      </c>
      <c r="I1778">
        <f>VLOOKUP(Table1[[#This Row],[trait_name]],Trait[],2,FALSE)</f>
        <v>34</v>
      </c>
      <c r="J1778" s="30" t="s">
        <v>581</v>
      </c>
      <c r="K1778" s="3"/>
    </row>
    <row r="1779" spans="1:11">
      <c r="A1779" s="32">
        <v>43244</v>
      </c>
      <c r="B1779" s="32">
        <v>43244</v>
      </c>
      <c r="C1779" s="4" t="s">
        <v>61</v>
      </c>
      <c r="D1779" s="2">
        <f>VLOOKUP(C1779,Index!$C$2:$D$182,2,FALSE)</f>
        <v>50</v>
      </c>
      <c r="I1779">
        <f>VLOOKUP(Table1[[#This Row],[trait_name]],Trait[],2,FALSE)</f>
        <v>34</v>
      </c>
      <c r="J1779" s="30" t="s">
        <v>581</v>
      </c>
      <c r="K1779" s="3"/>
    </row>
    <row r="1780" spans="1:11">
      <c r="A1780" s="32">
        <v>43245</v>
      </c>
      <c r="B1780" s="32">
        <v>43245</v>
      </c>
      <c r="C1780" s="4" t="s">
        <v>62</v>
      </c>
      <c r="D1780" s="2">
        <f>VLOOKUP(C1780,Index!$C$2:$D$182,2,FALSE)</f>
        <v>51</v>
      </c>
      <c r="I1780">
        <f>VLOOKUP(Table1[[#This Row],[trait_name]],Trait[],2,FALSE)</f>
        <v>34</v>
      </c>
      <c r="J1780" s="30" t="s">
        <v>581</v>
      </c>
      <c r="K1780" s="3"/>
    </row>
    <row r="1781" spans="1:11">
      <c r="A1781" s="32">
        <v>43245</v>
      </c>
      <c r="B1781" s="32">
        <v>43245</v>
      </c>
      <c r="C1781" s="4" t="s">
        <v>199</v>
      </c>
      <c r="D1781" s="2">
        <f>VLOOKUP(C1781,Index!$C$2:$D$182,2,FALSE)</f>
        <v>52</v>
      </c>
      <c r="I1781">
        <f>VLOOKUP(Table1[[#This Row],[trait_name]],Trait[],2,FALSE)</f>
        <v>34</v>
      </c>
      <c r="J1781" s="30" t="s">
        <v>581</v>
      </c>
      <c r="K1781" s="3"/>
    </row>
    <row r="1782" spans="1:11">
      <c r="A1782" s="32">
        <v>43245</v>
      </c>
      <c r="B1782" s="32">
        <v>43245</v>
      </c>
      <c r="C1782" s="4" t="s">
        <v>63</v>
      </c>
      <c r="D1782" s="2">
        <f>VLOOKUP(C1782,Index!$C$2:$D$182,2,FALSE)</f>
        <v>53</v>
      </c>
      <c r="I1782">
        <f>VLOOKUP(Table1[[#This Row],[trait_name]],Trait[],2,FALSE)</f>
        <v>34</v>
      </c>
      <c r="J1782" s="30" t="s">
        <v>581</v>
      </c>
      <c r="K1782" s="3"/>
    </row>
    <row r="1783" spans="1:11">
      <c r="A1783" s="32">
        <v>43245</v>
      </c>
      <c r="B1783" s="32">
        <v>43245</v>
      </c>
      <c r="C1783" s="4" t="s">
        <v>64</v>
      </c>
      <c r="D1783" s="2">
        <f>VLOOKUP(C1783,Index!$C$2:$D$182,2,FALSE)</f>
        <v>54</v>
      </c>
      <c r="I1783">
        <f>VLOOKUP(Table1[[#This Row],[trait_name]],Trait[],2,FALSE)</f>
        <v>34</v>
      </c>
      <c r="J1783" s="30" t="s">
        <v>581</v>
      </c>
      <c r="K1783" s="3"/>
    </row>
    <row r="1784" spans="1:11">
      <c r="A1784" s="32">
        <v>43245</v>
      </c>
      <c r="B1784" s="32">
        <v>43245</v>
      </c>
      <c r="C1784" s="4" t="s">
        <v>200</v>
      </c>
      <c r="D1784" s="2">
        <f>VLOOKUP(C1784,Index!$C$2:$D$182,2,FALSE)</f>
        <v>55</v>
      </c>
      <c r="I1784">
        <f>VLOOKUP(Table1[[#This Row],[trait_name]],Trait[],2,FALSE)</f>
        <v>34</v>
      </c>
      <c r="J1784" s="30" t="s">
        <v>581</v>
      </c>
      <c r="K1784" s="3"/>
    </row>
    <row r="1785" spans="1:11">
      <c r="A1785" s="32">
        <v>43245</v>
      </c>
      <c r="B1785" s="32">
        <v>43245</v>
      </c>
      <c r="C1785" s="4" t="s">
        <v>65</v>
      </c>
      <c r="D1785" s="2">
        <f>VLOOKUP(C1785,Index!$C$2:$D$182,2,FALSE)</f>
        <v>56</v>
      </c>
      <c r="I1785">
        <f>VLOOKUP(Table1[[#This Row],[trait_name]],Trait[],2,FALSE)</f>
        <v>34</v>
      </c>
      <c r="J1785" s="30" t="s">
        <v>581</v>
      </c>
      <c r="K1785" s="3"/>
    </row>
    <row r="1786" spans="1:11">
      <c r="A1786" s="32">
        <v>43245</v>
      </c>
      <c r="B1786" s="32">
        <v>43245</v>
      </c>
      <c r="C1786" s="4" t="s">
        <v>201</v>
      </c>
      <c r="D1786" s="2">
        <f>VLOOKUP(C1786,Index!$C$2:$D$182,2,FALSE)</f>
        <v>57</v>
      </c>
      <c r="I1786">
        <f>VLOOKUP(Table1[[#This Row],[trait_name]],Trait[],2,FALSE)</f>
        <v>34</v>
      </c>
      <c r="J1786" s="30" t="s">
        <v>581</v>
      </c>
      <c r="K1786" s="3"/>
    </row>
    <row r="1787" spans="1:11">
      <c r="A1787" s="32">
        <v>43245</v>
      </c>
      <c r="B1787" s="32">
        <v>43245</v>
      </c>
      <c r="C1787" s="4" t="s">
        <v>66</v>
      </c>
      <c r="D1787" s="2">
        <f>VLOOKUP(C1787,Index!$C$2:$D$182,2,FALSE)</f>
        <v>58</v>
      </c>
      <c r="I1787">
        <f>VLOOKUP(Table1[[#This Row],[trait_name]],Trait[],2,FALSE)</f>
        <v>34</v>
      </c>
      <c r="J1787" s="30" t="s">
        <v>581</v>
      </c>
      <c r="K1787" s="3"/>
    </row>
    <row r="1788" spans="1:11">
      <c r="A1788" s="32">
        <v>43245</v>
      </c>
      <c r="B1788" s="32">
        <v>43245</v>
      </c>
      <c r="C1788" s="4" t="s">
        <v>67</v>
      </c>
      <c r="D1788" s="2">
        <f>VLOOKUP(C1788,Index!$C$2:$D$182,2,FALSE)</f>
        <v>59</v>
      </c>
      <c r="I1788">
        <f>VLOOKUP(Table1[[#This Row],[trait_name]],Trait[],2,FALSE)</f>
        <v>34</v>
      </c>
      <c r="J1788" s="30" t="s">
        <v>581</v>
      </c>
      <c r="K1788" s="3"/>
    </row>
    <row r="1789" spans="1:11">
      <c r="A1789" s="32">
        <v>43245</v>
      </c>
      <c r="B1789" s="32">
        <v>43245</v>
      </c>
      <c r="C1789" s="4" t="s">
        <v>68</v>
      </c>
      <c r="D1789" s="2">
        <f>VLOOKUP(C1789,Index!$C$2:$D$182,2,FALSE)</f>
        <v>60</v>
      </c>
      <c r="F1789" t="s">
        <v>69</v>
      </c>
      <c r="I1789">
        <f>VLOOKUP(Table1[[#This Row],[trait_name]],Trait[],2,FALSE)</f>
        <v>34</v>
      </c>
      <c r="J1789" s="30" t="s">
        <v>581</v>
      </c>
      <c r="K1789" s="3"/>
    </row>
    <row r="1790" spans="1:11">
      <c r="A1790" s="32">
        <v>43245</v>
      </c>
      <c r="B1790" s="32">
        <v>43245</v>
      </c>
      <c r="C1790" s="4" t="s">
        <v>71</v>
      </c>
      <c r="D1790" s="2">
        <f>VLOOKUP(C1790,Index!$C$2:$D$182,2,FALSE)</f>
        <v>61</v>
      </c>
      <c r="I1790">
        <f>VLOOKUP(Table1[[#This Row],[trait_name]],Trait[],2,FALSE)</f>
        <v>34</v>
      </c>
      <c r="J1790" s="30" t="s">
        <v>581</v>
      </c>
      <c r="K1790" s="3"/>
    </row>
    <row r="1791" spans="1:11">
      <c r="A1791" s="32">
        <v>43245</v>
      </c>
      <c r="B1791" s="32">
        <v>43245</v>
      </c>
      <c r="C1791" s="4" t="s">
        <v>72</v>
      </c>
      <c r="D1791" s="2">
        <f>VLOOKUP(C1791,Index!$C$2:$D$182,2,FALSE)</f>
        <v>62</v>
      </c>
      <c r="I1791">
        <f>VLOOKUP(Table1[[#This Row],[trait_name]],Trait[],2,FALSE)</f>
        <v>34</v>
      </c>
      <c r="J1791" s="30" t="s">
        <v>581</v>
      </c>
      <c r="K1791" s="3"/>
    </row>
    <row r="1792" spans="1:11">
      <c r="A1792" s="32">
        <v>43245</v>
      </c>
      <c r="B1792" s="32">
        <v>43245</v>
      </c>
      <c r="C1792" s="4" t="s">
        <v>74</v>
      </c>
      <c r="D1792" s="2">
        <f>VLOOKUP(C1792,Index!$C$2:$D$182,2,FALSE)</f>
        <v>63</v>
      </c>
      <c r="I1792">
        <f>VLOOKUP(Table1[[#This Row],[trait_name]],Trait[],2,FALSE)</f>
        <v>34</v>
      </c>
      <c r="J1792" s="30" t="s">
        <v>581</v>
      </c>
      <c r="K1792" s="3"/>
    </row>
    <row r="1793" spans="1:11">
      <c r="A1793" s="32">
        <v>43245</v>
      </c>
      <c r="B1793" s="32">
        <v>43245</v>
      </c>
      <c r="C1793" s="4" t="s">
        <v>202</v>
      </c>
      <c r="D1793" s="2">
        <f>VLOOKUP(C1793,Index!$C$2:$D$182,2,FALSE)</f>
        <v>64</v>
      </c>
      <c r="I1793">
        <f>VLOOKUP(Table1[[#This Row],[trait_name]],Trait[],2,FALSE)</f>
        <v>34</v>
      </c>
      <c r="J1793" s="30" t="s">
        <v>581</v>
      </c>
      <c r="K1793" s="3"/>
    </row>
    <row r="1794" spans="1:11">
      <c r="A1794" s="32">
        <v>43245</v>
      </c>
      <c r="B1794" s="32">
        <v>43245</v>
      </c>
      <c r="C1794" s="4" t="s">
        <v>75</v>
      </c>
      <c r="D1794" s="2">
        <f>VLOOKUP(C1794,Index!$C$2:$D$182,2,FALSE)</f>
        <v>65</v>
      </c>
      <c r="I1794">
        <f>VLOOKUP(Table1[[#This Row],[trait_name]],Trait[],2,FALSE)</f>
        <v>34</v>
      </c>
      <c r="J1794" s="30" t="s">
        <v>581</v>
      </c>
      <c r="K1794" s="3"/>
    </row>
    <row r="1795" spans="1:11">
      <c r="A1795" s="32">
        <v>43245</v>
      </c>
      <c r="B1795" s="32">
        <v>43245</v>
      </c>
      <c r="C1795" s="4" t="s">
        <v>76</v>
      </c>
      <c r="D1795" s="2">
        <f>VLOOKUP(C1795,Index!$C$2:$D$182,2,FALSE)</f>
        <v>66</v>
      </c>
      <c r="I1795">
        <f>VLOOKUP(Table1[[#This Row],[trait_name]],Trait[],2,FALSE)</f>
        <v>34</v>
      </c>
      <c r="J1795" s="30" t="s">
        <v>581</v>
      </c>
      <c r="K1795" s="3"/>
    </row>
    <row r="1796" spans="1:11">
      <c r="A1796" s="32">
        <v>43245</v>
      </c>
      <c r="B1796" s="32">
        <v>43245</v>
      </c>
      <c r="C1796" s="4" t="s">
        <v>77</v>
      </c>
      <c r="D1796" s="2">
        <f>VLOOKUP(C1796,Index!$C$2:$D$182,2,FALSE)</f>
        <v>67</v>
      </c>
      <c r="I1796">
        <f>VLOOKUP(Table1[[#This Row],[trait_name]],Trait[],2,FALSE)</f>
        <v>34</v>
      </c>
      <c r="J1796" s="30" t="s">
        <v>581</v>
      </c>
      <c r="K1796" s="3"/>
    </row>
    <row r="1797" spans="1:11">
      <c r="A1797" s="32">
        <v>43245</v>
      </c>
      <c r="B1797" s="32">
        <v>43245</v>
      </c>
      <c r="C1797" s="4" t="s">
        <v>78</v>
      </c>
      <c r="D1797" s="2">
        <f>VLOOKUP(C1797,Index!$C$2:$D$182,2,FALSE)</f>
        <v>68</v>
      </c>
      <c r="I1797">
        <f>VLOOKUP(Table1[[#This Row],[trait_name]],Trait[],2,FALSE)</f>
        <v>34</v>
      </c>
      <c r="J1797" s="30" t="s">
        <v>581</v>
      </c>
      <c r="K1797" s="3"/>
    </row>
    <row r="1798" spans="1:11">
      <c r="A1798" s="32">
        <v>43245</v>
      </c>
      <c r="B1798" s="32">
        <v>43245</v>
      </c>
      <c r="C1798" s="4" t="s">
        <v>79</v>
      </c>
      <c r="D1798" s="2">
        <f>VLOOKUP(C1798,Index!$C$2:$D$182,2,FALSE)</f>
        <v>69</v>
      </c>
      <c r="I1798">
        <f>VLOOKUP(Table1[[#This Row],[trait_name]],Trait[],2,FALSE)</f>
        <v>34</v>
      </c>
      <c r="J1798" s="30" t="s">
        <v>581</v>
      </c>
      <c r="K1798" s="3"/>
    </row>
    <row r="1799" spans="1:11">
      <c r="A1799" s="32">
        <v>43245</v>
      </c>
      <c r="B1799" s="32">
        <v>43245</v>
      </c>
      <c r="C1799" s="4" t="s">
        <v>203</v>
      </c>
      <c r="D1799" s="2">
        <f>VLOOKUP(C1799,Index!$C$2:$D$182,2,FALSE)</f>
        <v>70</v>
      </c>
      <c r="I1799">
        <f>VLOOKUP(Table1[[#This Row],[trait_name]],Trait[],2,FALSE)</f>
        <v>34</v>
      </c>
      <c r="J1799" s="30" t="s">
        <v>581</v>
      </c>
      <c r="K1799" s="3"/>
    </row>
    <row r="1800" spans="1:11">
      <c r="A1800" s="32">
        <v>43245</v>
      </c>
      <c r="B1800" s="32">
        <v>43245</v>
      </c>
      <c r="C1800" s="4" t="s">
        <v>80</v>
      </c>
      <c r="D1800" s="2">
        <f>VLOOKUP(C1800,Index!$C$2:$D$182,2,FALSE)</f>
        <v>71</v>
      </c>
      <c r="I1800">
        <f>VLOOKUP(Table1[[#This Row],[trait_name]],Trait[],2,FALSE)</f>
        <v>34</v>
      </c>
      <c r="J1800" s="30" t="s">
        <v>581</v>
      </c>
      <c r="K1800" s="3"/>
    </row>
    <row r="1801" spans="1:11">
      <c r="A1801" s="32">
        <v>43247</v>
      </c>
      <c r="B1801" s="32">
        <v>43247</v>
      </c>
      <c r="C1801" s="4" t="s">
        <v>81</v>
      </c>
      <c r="D1801" s="2">
        <f>VLOOKUP(C1801,Index!$C$2:$D$182,2,FALSE)</f>
        <v>72</v>
      </c>
      <c r="E1801" t="s">
        <v>82</v>
      </c>
      <c r="I1801">
        <f>VLOOKUP(Table1[[#This Row],[trait_name]],Trait[],2,FALSE)</f>
        <v>34</v>
      </c>
      <c r="J1801" s="30" t="s">
        <v>581</v>
      </c>
      <c r="K1801" s="3"/>
    </row>
    <row r="1802" spans="1:11">
      <c r="A1802" s="32">
        <v>43247</v>
      </c>
      <c r="B1802" s="32">
        <v>43247</v>
      </c>
      <c r="C1802" s="4" t="s">
        <v>83</v>
      </c>
      <c r="D1802" s="2">
        <f>VLOOKUP(C1802,Index!$C$2:$D$182,2,FALSE)</f>
        <v>73</v>
      </c>
      <c r="F1802" t="s">
        <v>84</v>
      </c>
      <c r="I1802">
        <f>VLOOKUP(Table1[[#This Row],[trait_name]],Trait[],2,FALSE)</f>
        <v>34</v>
      </c>
      <c r="J1802" s="30" t="s">
        <v>581</v>
      </c>
      <c r="K1802" s="3"/>
    </row>
    <row r="1803" spans="1:11">
      <c r="A1803" s="32">
        <v>43247</v>
      </c>
      <c r="B1803" s="32">
        <v>43247</v>
      </c>
      <c r="C1803" s="4" t="s">
        <v>85</v>
      </c>
      <c r="D1803" s="2">
        <f>VLOOKUP(C1803,Index!$C$2:$D$182,2,FALSE)</f>
        <v>74</v>
      </c>
      <c r="I1803">
        <f>VLOOKUP(Table1[[#This Row],[trait_name]],Trait[],2,FALSE)</f>
        <v>34</v>
      </c>
      <c r="J1803" s="30" t="s">
        <v>581</v>
      </c>
      <c r="K1803" s="3"/>
    </row>
    <row r="1804" spans="1:11">
      <c r="A1804" s="32">
        <v>43247</v>
      </c>
      <c r="B1804" s="32">
        <v>43247</v>
      </c>
      <c r="C1804" s="4" t="s">
        <v>87</v>
      </c>
      <c r="D1804" s="2">
        <f>VLOOKUP(C1804,Index!$C$2:$D$182,2,FALSE)</f>
        <v>75</v>
      </c>
      <c r="I1804">
        <f>VLOOKUP(Table1[[#This Row],[trait_name]],Trait[],2,FALSE)</f>
        <v>34</v>
      </c>
      <c r="J1804" s="30" t="s">
        <v>581</v>
      </c>
      <c r="K1804" s="3"/>
    </row>
    <row r="1805" spans="1:11">
      <c r="A1805" s="32">
        <v>43247</v>
      </c>
      <c r="B1805" s="32">
        <v>43247</v>
      </c>
      <c r="C1805" s="4" t="s">
        <v>204</v>
      </c>
      <c r="D1805" s="2">
        <f>VLOOKUP(C1805,Index!$C$2:$D$182,2,FALSE)</f>
        <v>76</v>
      </c>
      <c r="I1805">
        <f>VLOOKUP(Table1[[#This Row],[trait_name]],Trait[],2,FALSE)</f>
        <v>34</v>
      </c>
      <c r="J1805" s="30" t="s">
        <v>581</v>
      </c>
      <c r="K1805" s="3"/>
    </row>
    <row r="1806" spans="1:11">
      <c r="A1806" s="32">
        <v>43247</v>
      </c>
      <c r="B1806" s="32">
        <v>43247</v>
      </c>
      <c r="C1806" s="4" t="s">
        <v>205</v>
      </c>
      <c r="D1806" s="2">
        <f>VLOOKUP(C1806,Index!$C$2:$D$182,2,FALSE)</f>
        <v>77</v>
      </c>
      <c r="I1806">
        <f>VLOOKUP(Table1[[#This Row],[trait_name]],Trait[],2,FALSE)</f>
        <v>34</v>
      </c>
      <c r="J1806" s="30" t="s">
        <v>581</v>
      </c>
      <c r="K1806" s="3"/>
    </row>
    <row r="1807" spans="1:11">
      <c r="A1807" s="32">
        <v>43247</v>
      </c>
      <c r="B1807" s="32">
        <v>43247</v>
      </c>
      <c r="C1807" s="4" t="s">
        <v>88</v>
      </c>
      <c r="D1807" s="2">
        <f>VLOOKUP(C1807,Index!$C$2:$D$182,2,FALSE)</f>
        <v>78</v>
      </c>
      <c r="I1807">
        <f>VLOOKUP(Table1[[#This Row],[trait_name]],Trait[],2,FALSE)</f>
        <v>34</v>
      </c>
      <c r="J1807" s="30" t="s">
        <v>581</v>
      </c>
      <c r="K1807" s="3"/>
    </row>
    <row r="1808" spans="1:11">
      <c r="A1808" s="32">
        <v>43247</v>
      </c>
      <c r="B1808" s="32">
        <v>43247</v>
      </c>
      <c r="C1808" s="4" t="s">
        <v>89</v>
      </c>
      <c r="D1808" s="2">
        <f>VLOOKUP(C1808,Index!$C$2:$D$182,2,FALSE)</f>
        <v>79</v>
      </c>
      <c r="I1808">
        <f>VLOOKUP(Table1[[#This Row],[trait_name]],Trait[],2,FALSE)</f>
        <v>34</v>
      </c>
      <c r="J1808" s="30" t="s">
        <v>581</v>
      </c>
      <c r="K1808" s="3"/>
    </row>
    <row r="1809" spans="1:11">
      <c r="A1809" s="32">
        <v>43247</v>
      </c>
      <c r="B1809" s="32">
        <v>43247</v>
      </c>
      <c r="C1809" s="4" t="s">
        <v>90</v>
      </c>
      <c r="D1809" s="2">
        <f>VLOOKUP(C1809,Index!$C$2:$D$182,2,FALSE)</f>
        <v>80</v>
      </c>
      <c r="I1809">
        <f>VLOOKUP(Table1[[#This Row],[trait_name]],Trait[],2,FALSE)</f>
        <v>34</v>
      </c>
      <c r="J1809" s="30" t="s">
        <v>581</v>
      </c>
      <c r="K1809" s="3"/>
    </row>
    <row r="1810" spans="1:11">
      <c r="A1810" s="32">
        <v>43247</v>
      </c>
      <c r="B1810" s="32">
        <v>43247</v>
      </c>
      <c r="C1810" s="4" t="s">
        <v>206</v>
      </c>
      <c r="D1810" s="2">
        <f>VLOOKUP(C1810,Index!$C$2:$D$182,2,FALSE)</f>
        <v>81</v>
      </c>
      <c r="I1810">
        <f>VLOOKUP(Table1[[#This Row],[trait_name]],Trait[],2,FALSE)</f>
        <v>34</v>
      </c>
      <c r="J1810" s="30" t="s">
        <v>581</v>
      </c>
      <c r="K1810" s="3"/>
    </row>
    <row r="1811" spans="1:11">
      <c r="A1811" s="32">
        <v>43247</v>
      </c>
      <c r="B1811" s="32">
        <v>43247</v>
      </c>
      <c r="C1811" s="4" t="s">
        <v>91</v>
      </c>
      <c r="D1811" s="2">
        <f>VLOOKUP(C1811,Index!$C$2:$D$182,2,FALSE)</f>
        <v>82</v>
      </c>
      <c r="I1811">
        <f>VLOOKUP(Table1[[#This Row],[trait_name]],Trait[],2,FALSE)</f>
        <v>34</v>
      </c>
      <c r="J1811" s="30" t="s">
        <v>581</v>
      </c>
      <c r="K1811" s="3"/>
    </row>
    <row r="1812" spans="1:11">
      <c r="A1812" s="32">
        <v>43248</v>
      </c>
      <c r="B1812" s="32">
        <v>43248</v>
      </c>
      <c r="C1812" s="4" t="s">
        <v>207</v>
      </c>
      <c r="D1812" s="2">
        <f>VLOOKUP(C1812,Index!$C$2:$D$182,2,FALSE)</f>
        <v>83</v>
      </c>
      <c r="I1812">
        <f>VLOOKUP(Table1[[#This Row],[trait_name]],Trait[],2,FALSE)</f>
        <v>34</v>
      </c>
      <c r="J1812" s="30" t="s">
        <v>581</v>
      </c>
      <c r="K1812" s="3"/>
    </row>
    <row r="1813" spans="1:11">
      <c r="A1813" s="32">
        <v>43248</v>
      </c>
      <c r="B1813" s="32">
        <v>43248</v>
      </c>
      <c r="C1813" s="4" t="s">
        <v>208</v>
      </c>
      <c r="D1813" s="2">
        <f>VLOOKUP(C1813,Index!$C$2:$D$182,2,FALSE)</f>
        <v>84</v>
      </c>
      <c r="I1813">
        <f>VLOOKUP(Table1[[#This Row],[trait_name]],Trait[],2,FALSE)</f>
        <v>34</v>
      </c>
      <c r="J1813" s="30" t="s">
        <v>581</v>
      </c>
      <c r="K1813" s="3"/>
    </row>
    <row r="1814" spans="1:11">
      <c r="A1814" s="32">
        <v>43248</v>
      </c>
      <c r="B1814" s="32">
        <v>43248</v>
      </c>
      <c r="C1814" s="4" t="s">
        <v>208</v>
      </c>
      <c r="D1814" s="2">
        <f>VLOOKUP(C1814,Index!$C$2:$D$182,2,FALSE)</f>
        <v>84</v>
      </c>
      <c r="I1814">
        <f>VLOOKUP(Table1[[#This Row],[trait_name]],Trait[],2,FALSE)</f>
        <v>34</v>
      </c>
      <c r="J1814" s="30" t="s">
        <v>581</v>
      </c>
      <c r="K1814" s="3"/>
    </row>
    <row r="1815" spans="1:11">
      <c r="A1815" s="32">
        <v>43248</v>
      </c>
      <c r="B1815" s="32">
        <v>43248</v>
      </c>
      <c r="C1815" s="4" t="s">
        <v>209</v>
      </c>
      <c r="D1815" s="2">
        <f>VLOOKUP(C1815,Index!$C$2:$D$182,2,FALSE)</f>
        <v>86</v>
      </c>
      <c r="E1815" t="s">
        <v>382</v>
      </c>
      <c r="I1815">
        <f>VLOOKUP(Table1[[#This Row],[trait_name]],Trait[],2,FALSE)</f>
        <v>34</v>
      </c>
      <c r="J1815" s="30" t="s">
        <v>581</v>
      </c>
      <c r="K1815" s="3"/>
    </row>
    <row r="1816" spans="1:11">
      <c r="A1816" s="32">
        <v>43248</v>
      </c>
      <c r="B1816" s="32">
        <v>43248</v>
      </c>
      <c r="C1816" s="4" t="s">
        <v>92</v>
      </c>
      <c r="D1816" s="2">
        <f>VLOOKUP(C1816,Index!$C$2:$D$182,2,FALSE)</f>
        <v>87</v>
      </c>
      <c r="I1816">
        <f>VLOOKUP(Table1[[#This Row],[trait_name]],Trait[],2,FALSE)</f>
        <v>34</v>
      </c>
      <c r="J1816" s="30" t="s">
        <v>581</v>
      </c>
      <c r="K1816" s="3"/>
    </row>
    <row r="1817" spans="1:11">
      <c r="A1817" s="32">
        <v>43248</v>
      </c>
      <c r="B1817" s="32">
        <v>43248</v>
      </c>
      <c r="C1817" s="4" t="s">
        <v>93</v>
      </c>
      <c r="D1817" s="2">
        <f>VLOOKUP(C1817,Index!$C$2:$D$182,2,FALSE)</f>
        <v>88</v>
      </c>
      <c r="I1817">
        <f>VLOOKUP(Table1[[#This Row],[trait_name]],Trait[],2,FALSE)</f>
        <v>34</v>
      </c>
      <c r="J1817" s="30" t="s">
        <v>581</v>
      </c>
      <c r="K1817" s="3"/>
    </row>
    <row r="1818" spans="1:11">
      <c r="A1818" s="32">
        <v>43248</v>
      </c>
      <c r="B1818" s="32">
        <v>43248</v>
      </c>
      <c r="C1818" s="4" t="s">
        <v>93</v>
      </c>
      <c r="D1818" s="2">
        <f>VLOOKUP(C1818,Index!$C$2:$D$182,2,FALSE)</f>
        <v>88</v>
      </c>
      <c r="I1818">
        <f>VLOOKUP(Table1[[#This Row],[trait_name]],Trait[],2,FALSE)</f>
        <v>34</v>
      </c>
      <c r="J1818" s="30" t="s">
        <v>581</v>
      </c>
      <c r="K1818" s="3"/>
    </row>
    <row r="1819" spans="1:11">
      <c r="A1819" s="32">
        <v>43248</v>
      </c>
      <c r="B1819" s="32">
        <v>43248</v>
      </c>
      <c r="C1819" s="4" t="s">
        <v>210</v>
      </c>
      <c r="D1819" s="2">
        <f>VLOOKUP(C1819,Index!$C$2:$D$182,2,FALSE)</f>
        <v>90</v>
      </c>
      <c r="I1819">
        <f>VLOOKUP(Table1[[#This Row],[trait_name]],Trait[],2,FALSE)</f>
        <v>34</v>
      </c>
      <c r="J1819" s="30" t="s">
        <v>581</v>
      </c>
      <c r="K1819" s="3"/>
    </row>
    <row r="1820" spans="1:11">
      <c r="A1820" s="32">
        <v>43248</v>
      </c>
      <c r="B1820" s="32">
        <v>43248</v>
      </c>
      <c r="C1820" s="4" t="s">
        <v>211</v>
      </c>
      <c r="D1820" s="2">
        <f>VLOOKUP(C1820,Index!$C$2:$D$182,2,FALSE)</f>
        <v>91</v>
      </c>
      <c r="I1820">
        <f>VLOOKUP(Table1[[#This Row],[trait_name]],Trait[],2,FALSE)</f>
        <v>34</v>
      </c>
      <c r="J1820" s="30" t="s">
        <v>581</v>
      </c>
      <c r="K1820" s="3"/>
    </row>
    <row r="1821" spans="1:11">
      <c r="A1821" s="32">
        <v>43248</v>
      </c>
      <c r="B1821" s="32">
        <v>43248</v>
      </c>
      <c r="C1821" s="4" t="s">
        <v>95</v>
      </c>
      <c r="D1821" s="2">
        <f>VLOOKUP(C1821,Index!$C$2:$D$182,2,FALSE)</f>
        <v>92</v>
      </c>
      <c r="I1821">
        <f>VLOOKUP(Table1[[#This Row],[trait_name]],Trait[],2,FALSE)</f>
        <v>34</v>
      </c>
      <c r="J1821" s="30" t="s">
        <v>581</v>
      </c>
      <c r="K1821" s="3"/>
    </row>
    <row r="1822" spans="1:11">
      <c r="A1822" s="32">
        <v>43248</v>
      </c>
      <c r="B1822" s="32">
        <v>43248</v>
      </c>
      <c r="C1822" s="4" t="s">
        <v>96</v>
      </c>
      <c r="D1822" s="2">
        <f>VLOOKUP(C1822,Index!$C$2:$D$182,2,FALSE)</f>
        <v>93</v>
      </c>
      <c r="I1822">
        <f>VLOOKUP(Table1[[#This Row],[trait_name]],Trait[],2,FALSE)</f>
        <v>34</v>
      </c>
      <c r="J1822" s="30" t="s">
        <v>581</v>
      </c>
      <c r="K1822" s="3"/>
    </row>
    <row r="1823" spans="1:11">
      <c r="A1823" s="32">
        <v>43248</v>
      </c>
      <c r="B1823" s="32">
        <v>43248</v>
      </c>
      <c r="C1823" s="4" t="s">
        <v>212</v>
      </c>
      <c r="D1823" s="2">
        <f>VLOOKUP(C1823,Index!$C$2:$D$182,2,FALSE)</f>
        <v>94</v>
      </c>
      <c r="I1823">
        <f>VLOOKUP(Table1[[#This Row],[trait_name]],Trait[],2,FALSE)</f>
        <v>34</v>
      </c>
      <c r="J1823" s="30" t="s">
        <v>581</v>
      </c>
      <c r="K1823" s="3"/>
    </row>
    <row r="1824" spans="1:11">
      <c r="A1824" s="32">
        <v>43248</v>
      </c>
      <c r="B1824" s="32">
        <v>43248</v>
      </c>
      <c r="C1824" s="4" t="s">
        <v>213</v>
      </c>
      <c r="D1824" s="2">
        <f>VLOOKUP(C1824,Index!$C$2:$D$182,2,FALSE)</f>
        <v>95</v>
      </c>
      <c r="I1824">
        <f>VLOOKUP(Table1[[#This Row],[trait_name]],Trait[],2,FALSE)</f>
        <v>34</v>
      </c>
      <c r="J1824" s="30" t="s">
        <v>581</v>
      </c>
      <c r="K1824" s="3"/>
    </row>
    <row r="1825" spans="1:11">
      <c r="A1825" s="32">
        <v>43248</v>
      </c>
      <c r="B1825" s="32">
        <v>43248</v>
      </c>
      <c r="C1825" s="4" t="s">
        <v>98</v>
      </c>
      <c r="D1825" s="2">
        <f>VLOOKUP(C1825,Index!$C$2:$D$182,2,FALSE)</f>
        <v>96</v>
      </c>
      <c r="I1825">
        <f>VLOOKUP(Table1[[#This Row],[trait_name]],Trait[],2,FALSE)</f>
        <v>34</v>
      </c>
      <c r="J1825" s="30" t="s">
        <v>581</v>
      </c>
      <c r="K1825" s="3"/>
    </row>
    <row r="1826" spans="1:11">
      <c r="A1826" s="32">
        <v>43248</v>
      </c>
      <c r="B1826" s="32">
        <v>43248</v>
      </c>
      <c r="C1826" s="4" t="s">
        <v>98</v>
      </c>
      <c r="D1826" s="2">
        <f>VLOOKUP(C1826,Index!$C$2:$D$182,2,FALSE)</f>
        <v>96</v>
      </c>
      <c r="I1826">
        <f>VLOOKUP(Table1[[#This Row],[trait_name]],Trait[],2,FALSE)</f>
        <v>34</v>
      </c>
      <c r="J1826" s="30" t="s">
        <v>581</v>
      </c>
      <c r="K1826" s="3"/>
    </row>
    <row r="1827" spans="1:11">
      <c r="A1827" s="32">
        <v>43248</v>
      </c>
      <c r="B1827" s="32">
        <v>43248</v>
      </c>
      <c r="C1827" s="4" t="s">
        <v>214</v>
      </c>
      <c r="D1827" s="2">
        <f>VLOOKUP(C1827,Index!$C$2:$D$182,2,FALSE)</f>
        <v>98</v>
      </c>
      <c r="I1827">
        <f>VLOOKUP(Table1[[#This Row],[trait_name]],Trait[],2,FALSE)</f>
        <v>34</v>
      </c>
      <c r="J1827" s="30" t="s">
        <v>581</v>
      </c>
      <c r="K1827" s="3"/>
    </row>
    <row r="1828" spans="1:11">
      <c r="A1828" s="32">
        <v>43248</v>
      </c>
      <c r="B1828" s="32">
        <v>43248</v>
      </c>
      <c r="C1828" s="4" t="s">
        <v>99</v>
      </c>
      <c r="D1828" s="2">
        <f>VLOOKUP(C1828,Index!$C$2:$D$182,2,FALSE)</f>
        <v>99</v>
      </c>
      <c r="I1828">
        <f>VLOOKUP(Table1[[#This Row],[trait_name]],Trait[],2,FALSE)</f>
        <v>34</v>
      </c>
      <c r="J1828" s="30" t="s">
        <v>581</v>
      </c>
      <c r="K1828" s="3"/>
    </row>
    <row r="1829" spans="1:11">
      <c r="A1829" s="32">
        <v>43248</v>
      </c>
      <c r="B1829" s="32">
        <v>43248</v>
      </c>
      <c r="C1829" s="4" t="s">
        <v>100</v>
      </c>
      <c r="D1829" s="2">
        <f>VLOOKUP(C1829,Index!$C$2:$D$182,2,FALSE)</f>
        <v>100</v>
      </c>
      <c r="I1829">
        <f>VLOOKUP(Table1[[#This Row],[trait_name]],Trait[],2,FALSE)</f>
        <v>34</v>
      </c>
      <c r="J1829" s="30" t="s">
        <v>581</v>
      </c>
      <c r="K1829" s="3"/>
    </row>
    <row r="1830" spans="1:11">
      <c r="A1830" s="32">
        <v>43248</v>
      </c>
      <c r="B1830" s="32">
        <v>43248</v>
      </c>
      <c r="C1830" s="4" t="s">
        <v>102</v>
      </c>
      <c r="D1830" s="2">
        <f>VLOOKUP(C1830,Index!$C$2:$D$182,2,FALSE)</f>
        <v>101</v>
      </c>
      <c r="I1830">
        <f>VLOOKUP(Table1[[#This Row],[trait_name]],Trait[],2,FALSE)</f>
        <v>34</v>
      </c>
      <c r="J1830" s="30" t="s">
        <v>581</v>
      </c>
      <c r="K1830" s="3"/>
    </row>
    <row r="1831" spans="1:11">
      <c r="A1831" s="32">
        <v>43248</v>
      </c>
      <c r="B1831" s="32">
        <v>43248</v>
      </c>
      <c r="C1831" s="4" t="s">
        <v>215</v>
      </c>
      <c r="D1831" s="2">
        <f>VLOOKUP(C1831,Index!$C$2:$D$182,2,FALSE)</f>
        <v>102</v>
      </c>
      <c r="I1831">
        <f>VLOOKUP(Table1[[#This Row],[trait_name]],Trait[],2,FALSE)</f>
        <v>34</v>
      </c>
      <c r="J1831" s="30" t="s">
        <v>581</v>
      </c>
      <c r="K1831" s="3"/>
    </row>
    <row r="1832" spans="1:11">
      <c r="A1832" s="32">
        <v>43248</v>
      </c>
      <c r="B1832" s="32">
        <v>43248</v>
      </c>
      <c r="C1832" s="4" t="s">
        <v>216</v>
      </c>
      <c r="D1832" s="2">
        <f>VLOOKUP(C1832,Index!$C$2:$D$182,2,FALSE)</f>
        <v>103</v>
      </c>
      <c r="I1832">
        <f>VLOOKUP(Table1[[#This Row],[trait_name]],Trait[],2,FALSE)</f>
        <v>34</v>
      </c>
      <c r="J1832" s="30" t="s">
        <v>581</v>
      </c>
      <c r="K1832" s="3"/>
    </row>
    <row r="1833" spans="1:11">
      <c r="A1833" s="32">
        <v>43248</v>
      </c>
      <c r="B1833" s="32">
        <v>43248</v>
      </c>
      <c r="C1833" s="4" t="s">
        <v>103</v>
      </c>
      <c r="D1833" s="2">
        <f>VLOOKUP(C1833,Index!$C$2:$D$182,2,FALSE)</f>
        <v>104</v>
      </c>
      <c r="I1833">
        <f>VLOOKUP(Table1[[#This Row],[trait_name]],Trait[],2,FALSE)</f>
        <v>34</v>
      </c>
      <c r="J1833" s="30" t="s">
        <v>581</v>
      </c>
      <c r="K1833" s="3"/>
    </row>
    <row r="1834" spans="1:11">
      <c r="A1834" s="32">
        <v>43248</v>
      </c>
      <c r="B1834" s="32">
        <v>43248</v>
      </c>
      <c r="C1834" s="4" t="s">
        <v>217</v>
      </c>
      <c r="D1834" s="2">
        <f>VLOOKUP(C1834,Index!$C$2:$D$182,2,FALSE)</f>
        <v>105</v>
      </c>
      <c r="I1834">
        <f>VLOOKUP(Table1[[#This Row],[trait_name]],Trait[],2,FALSE)</f>
        <v>34</v>
      </c>
      <c r="J1834" s="30" t="s">
        <v>581</v>
      </c>
      <c r="K1834" s="3"/>
    </row>
    <row r="1835" spans="1:11">
      <c r="A1835" s="32">
        <v>43249</v>
      </c>
      <c r="B1835" s="32">
        <v>43249</v>
      </c>
      <c r="C1835" s="4" t="s">
        <v>218</v>
      </c>
      <c r="D1835" s="2">
        <f>VLOOKUP(C1835,Index!$C$2:$D$182,2,FALSE)</f>
        <v>106</v>
      </c>
      <c r="I1835">
        <f>VLOOKUP(Table1[[#This Row],[trait_name]],Trait[],2,FALSE)</f>
        <v>34</v>
      </c>
      <c r="J1835" s="30" t="s">
        <v>581</v>
      </c>
      <c r="K1835" s="3"/>
    </row>
    <row r="1836" spans="1:11">
      <c r="A1836" s="32">
        <v>43249</v>
      </c>
      <c r="B1836" s="32">
        <v>43249</v>
      </c>
      <c r="C1836" s="4" t="s">
        <v>105</v>
      </c>
      <c r="D1836" s="2">
        <f>VLOOKUP(C1836,Index!$C$2:$D$182,2,FALSE)</f>
        <v>107</v>
      </c>
      <c r="I1836">
        <f>VLOOKUP(Table1[[#This Row],[trait_name]],Trait[],2,FALSE)</f>
        <v>34</v>
      </c>
      <c r="J1836" s="30" t="s">
        <v>581</v>
      </c>
      <c r="K1836" s="3"/>
    </row>
    <row r="1837" spans="1:11">
      <c r="A1837" s="32">
        <v>43249</v>
      </c>
      <c r="B1837" s="32">
        <v>43249</v>
      </c>
      <c r="C1837" s="4" t="s">
        <v>219</v>
      </c>
      <c r="D1837" s="2">
        <f>VLOOKUP(C1837,Index!$C$2:$D$182,2,FALSE)</f>
        <v>108</v>
      </c>
      <c r="I1837">
        <f>VLOOKUP(Table1[[#This Row],[trait_name]],Trait[],2,FALSE)</f>
        <v>34</v>
      </c>
      <c r="J1837" s="30" t="s">
        <v>581</v>
      </c>
      <c r="K1837" s="3"/>
    </row>
    <row r="1838" spans="1:11">
      <c r="A1838" s="32">
        <v>43249</v>
      </c>
      <c r="B1838" s="32">
        <v>43249</v>
      </c>
      <c r="C1838" s="4" t="s">
        <v>220</v>
      </c>
      <c r="D1838" s="2">
        <f>VLOOKUP(C1838,Index!$C$2:$D$182,2,FALSE)</f>
        <v>109</v>
      </c>
      <c r="I1838">
        <f>VLOOKUP(Table1[[#This Row],[trait_name]],Trait[],2,FALSE)</f>
        <v>34</v>
      </c>
      <c r="J1838" s="30" t="s">
        <v>581</v>
      </c>
      <c r="K1838" s="3"/>
    </row>
    <row r="1839" spans="1:11">
      <c r="A1839" s="32">
        <v>43249</v>
      </c>
      <c r="B1839" s="32">
        <v>43249</v>
      </c>
      <c r="C1839" s="4" t="s">
        <v>221</v>
      </c>
      <c r="D1839" s="2">
        <f>VLOOKUP(C1839,Index!$C$2:$D$182,2,FALSE)</f>
        <v>110</v>
      </c>
      <c r="I1839">
        <f>VLOOKUP(Table1[[#This Row],[trait_name]],Trait[],2,FALSE)</f>
        <v>34</v>
      </c>
      <c r="J1839" s="30" t="s">
        <v>581</v>
      </c>
      <c r="K1839" s="3"/>
    </row>
    <row r="1840" spans="1:11">
      <c r="A1840" s="32">
        <v>43249</v>
      </c>
      <c r="B1840" s="32">
        <v>43249</v>
      </c>
      <c r="C1840" s="4" t="s">
        <v>222</v>
      </c>
      <c r="D1840" s="2">
        <f>VLOOKUP(C1840,Index!$C$2:$D$182,2,FALSE)</f>
        <v>111</v>
      </c>
      <c r="I1840">
        <f>VLOOKUP(Table1[[#This Row],[trait_name]],Trait[],2,FALSE)</f>
        <v>34</v>
      </c>
      <c r="J1840" s="30" t="s">
        <v>581</v>
      </c>
      <c r="K1840" s="3"/>
    </row>
    <row r="1841" spans="1:11">
      <c r="A1841" s="32">
        <v>43249</v>
      </c>
      <c r="B1841" s="32">
        <v>43249</v>
      </c>
      <c r="C1841" s="4" t="s">
        <v>223</v>
      </c>
      <c r="D1841" s="2">
        <f>VLOOKUP(C1841,Index!$C$2:$D$182,2,FALSE)</f>
        <v>112</v>
      </c>
      <c r="I1841">
        <f>VLOOKUP(Table1[[#This Row],[trait_name]],Trait[],2,FALSE)</f>
        <v>34</v>
      </c>
      <c r="J1841" s="30" t="s">
        <v>581</v>
      </c>
      <c r="K1841" s="3"/>
    </row>
    <row r="1842" spans="1:11">
      <c r="A1842" s="32">
        <v>43249</v>
      </c>
      <c r="B1842" s="32">
        <v>43249</v>
      </c>
      <c r="C1842" s="4" t="s">
        <v>106</v>
      </c>
      <c r="D1842" s="2">
        <f>VLOOKUP(C1842,Index!$C$2:$D$182,2,FALSE)</f>
        <v>113</v>
      </c>
      <c r="I1842">
        <f>VLOOKUP(Table1[[#This Row],[trait_name]],Trait[],2,FALSE)</f>
        <v>34</v>
      </c>
      <c r="J1842" s="30" t="s">
        <v>581</v>
      </c>
      <c r="K1842" s="3"/>
    </row>
    <row r="1843" spans="1:11">
      <c r="A1843" s="32">
        <v>43249</v>
      </c>
      <c r="B1843" s="32">
        <v>43249</v>
      </c>
      <c r="C1843" s="4" t="s">
        <v>224</v>
      </c>
      <c r="D1843" s="2">
        <f>VLOOKUP(C1843,Index!$C$2:$D$182,2,FALSE)</f>
        <v>114</v>
      </c>
      <c r="I1843">
        <f>VLOOKUP(Table1[[#This Row],[trait_name]],Trait[],2,FALSE)</f>
        <v>34</v>
      </c>
      <c r="J1843" s="30" t="s">
        <v>581</v>
      </c>
      <c r="K1843" s="3"/>
    </row>
    <row r="1844" spans="1:11">
      <c r="A1844" s="32">
        <v>43249</v>
      </c>
      <c r="B1844" s="32">
        <v>43249</v>
      </c>
      <c r="C1844" s="4" t="s">
        <v>107</v>
      </c>
      <c r="D1844" s="2">
        <f>VLOOKUP(C1844,Index!$C$2:$D$182,2,FALSE)</f>
        <v>115</v>
      </c>
      <c r="I1844">
        <f>VLOOKUP(Table1[[#This Row],[trait_name]],Trait[],2,FALSE)</f>
        <v>34</v>
      </c>
      <c r="J1844" s="30" t="s">
        <v>581</v>
      </c>
      <c r="K1844" s="3"/>
    </row>
    <row r="1845" spans="1:11">
      <c r="A1845" s="32">
        <v>43249</v>
      </c>
      <c r="B1845" s="32">
        <v>43249</v>
      </c>
      <c r="C1845" s="4" t="s">
        <v>109</v>
      </c>
      <c r="D1845" s="2">
        <f>VLOOKUP(C1845,Index!$C$2:$D$182,2,FALSE)</f>
        <v>116</v>
      </c>
      <c r="I1845">
        <f>VLOOKUP(Table1[[#This Row],[trait_name]],Trait[],2,FALSE)</f>
        <v>34</v>
      </c>
      <c r="J1845" s="30" t="s">
        <v>581</v>
      </c>
      <c r="K1845" s="3"/>
    </row>
    <row r="1846" spans="1:11">
      <c r="A1846" s="32">
        <v>43249</v>
      </c>
      <c r="B1846" s="32">
        <v>43249</v>
      </c>
      <c r="C1846" s="4" t="s">
        <v>225</v>
      </c>
      <c r="D1846" s="2">
        <f>VLOOKUP(C1846,Index!$C$2:$D$182,2,FALSE)</f>
        <v>117</v>
      </c>
      <c r="I1846">
        <f>VLOOKUP(Table1[[#This Row],[trait_name]],Trait[],2,FALSE)</f>
        <v>34</v>
      </c>
      <c r="J1846" s="30" t="s">
        <v>581</v>
      </c>
      <c r="K1846" s="3"/>
    </row>
    <row r="1847" spans="1:11">
      <c r="A1847" s="32">
        <v>43249</v>
      </c>
      <c r="B1847" s="32">
        <v>43249</v>
      </c>
      <c r="C1847" s="4" t="s">
        <v>110</v>
      </c>
      <c r="D1847" s="2">
        <f>VLOOKUP(C1847,Index!$C$2:$D$182,2,FALSE)</f>
        <v>118</v>
      </c>
      <c r="I1847">
        <f>VLOOKUP(Table1[[#This Row],[trait_name]],Trait[],2,FALSE)</f>
        <v>34</v>
      </c>
      <c r="J1847" s="30" t="s">
        <v>581</v>
      </c>
      <c r="K1847" s="3"/>
    </row>
    <row r="1848" spans="1:11">
      <c r="A1848" s="32">
        <v>43249</v>
      </c>
      <c r="B1848" s="32">
        <v>43249</v>
      </c>
      <c r="C1848" s="4" t="s">
        <v>110</v>
      </c>
      <c r="D1848" s="2">
        <f>VLOOKUP(C1848,Index!$C$2:$D$182,2,FALSE)</f>
        <v>118</v>
      </c>
      <c r="I1848">
        <f>VLOOKUP(Table1[[#This Row],[trait_name]],Trait[],2,FALSE)</f>
        <v>34</v>
      </c>
      <c r="J1848" s="30" t="s">
        <v>581</v>
      </c>
      <c r="K1848" s="3"/>
    </row>
    <row r="1849" spans="1:11">
      <c r="A1849" s="32">
        <v>43249</v>
      </c>
      <c r="B1849" s="32">
        <v>43249</v>
      </c>
      <c r="C1849" s="4" t="s">
        <v>226</v>
      </c>
      <c r="D1849" s="2">
        <f>VLOOKUP(C1849,Index!$C$2:$D$182,2,FALSE)</f>
        <v>120</v>
      </c>
      <c r="I1849">
        <f>VLOOKUP(Table1[[#This Row],[trait_name]],Trait[],2,FALSE)</f>
        <v>34</v>
      </c>
      <c r="J1849" s="30" t="s">
        <v>581</v>
      </c>
      <c r="K1849" s="3"/>
    </row>
    <row r="1850" spans="1:11">
      <c r="A1850" s="32">
        <v>43249</v>
      </c>
      <c r="B1850" s="32">
        <v>43249</v>
      </c>
      <c r="C1850" s="4" t="s">
        <v>227</v>
      </c>
      <c r="D1850" s="2">
        <f>VLOOKUP(C1850,Index!$C$2:$D$182,2,FALSE)</f>
        <v>121</v>
      </c>
      <c r="I1850">
        <f>VLOOKUP(Table1[[#This Row],[trait_name]],Trait[],2,FALSE)</f>
        <v>34</v>
      </c>
      <c r="J1850" s="30" t="s">
        <v>581</v>
      </c>
      <c r="K1850" s="3"/>
    </row>
    <row r="1851" spans="1:11">
      <c r="A1851" s="32">
        <v>43249</v>
      </c>
      <c r="B1851" s="32">
        <v>43249</v>
      </c>
      <c r="C1851" s="4" t="s">
        <v>111</v>
      </c>
      <c r="D1851" s="2">
        <f>VLOOKUP(C1851,Index!$C$2:$D$182,2,FALSE)</f>
        <v>122</v>
      </c>
      <c r="I1851">
        <f>VLOOKUP(Table1[[#This Row],[trait_name]],Trait[],2,FALSE)</f>
        <v>34</v>
      </c>
      <c r="J1851" s="30" t="s">
        <v>581</v>
      </c>
      <c r="K1851" s="3"/>
    </row>
    <row r="1852" spans="1:11">
      <c r="A1852" s="32">
        <v>43249</v>
      </c>
      <c r="B1852" s="32">
        <v>43249</v>
      </c>
      <c r="C1852" s="4" t="s">
        <v>228</v>
      </c>
      <c r="D1852" s="2">
        <f>VLOOKUP(C1852,Index!$C$2:$D$182,2,FALSE)</f>
        <v>123</v>
      </c>
      <c r="I1852">
        <f>VLOOKUP(Table1[[#This Row],[trait_name]],Trait[],2,FALSE)</f>
        <v>34</v>
      </c>
      <c r="J1852" s="30" t="s">
        <v>581</v>
      </c>
      <c r="K1852" s="3"/>
    </row>
    <row r="1853" spans="1:11">
      <c r="A1853" s="32">
        <v>43273</v>
      </c>
      <c r="B1853" s="32">
        <v>43273</v>
      </c>
      <c r="C1853" s="4" t="s">
        <v>113</v>
      </c>
      <c r="D1853" s="2">
        <f>VLOOKUP(C1853,Index!$C$2:$D$182,2,FALSE)</f>
        <v>124</v>
      </c>
      <c r="I1853">
        <f>VLOOKUP(Table1[[#This Row],[trait_name]],Trait[],2,FALSE)</f>
        <v>34</v>
      </c>
      <c r="J1853" s="30" t="s">
        <v>581</v>
      </c>
      <c r="K1853" s="3"/>
    </row>
    <row r="1854" spans="1:11">
      <c r="A1854" s="32">
        <v>43273</v>
      </c>
      <c r="B1854" s="32">
        <v>43273</v>
      </c>
      <c r="C1854" s="4" t="s">
        <v>115</v>
      </c>
      <c r="D1854" s="2">
        <f>VLOOKUP(C1854,Index!$C$2:$D$182,2,FALSE)</f>
        <v>125</v>
      </c>
      <c r="I1854">
        <f>VLOOKUP(Table1[[#This Row],[trait_name]],Trait[],2,FALSE)</f>
        <v>34</v>
      </c>
      <c r="J1854" s="30" t="s">
        <v>581</v>
      </c>
      <c r="K1854" s="3"/>
    </row>
    <row r="1855" spans="1:11">
      <c r="A1855" s="32">
        <v>43273</v>
      </c>
      <c r="B1855" s="32">
        <v>43273</v>
      </c>
      <c r="C1855" s="4" t="s">
        <v>116</v>
      </c>
      <c r="D1855" s="2">
        <f>VLOOKUP(C1855,Index!$C$2:$D$182,2,FALSE)</f>
        <v>126</v>
      </c>
      <c r="I1855">
        <f>VLOOKUP(Table1[[#This Row],[trait_name]],Trait[],2,FALSE)</f>
        <v>34</v>
      </c>
      <c r="J1855" s="30" t="s">
        <v>581</v>
      </c>
      <c r="K1855" s="3"/>
    </row>
    <row r="1856" spans="1:11">
      <c r="A1856" s="32">
        <v>43273</v>
      </c>
      <c r="B1856" s="32">
        <v>43273</v>
      </c>
      <c r="C1856" s="4" t="s">
        <v>117</v>
      </c>
      <c r="D1856" s="2">
        <f>VLOOKUP(C1856,Index!$C$2:$D$182,2,FALSE)</f>
        <v>127</v>
      </c>
      <c r="I1856">
        <f>VLOOKUP(Table1[[#This Row],[trait_name]],Trait[],2,FALSE)</f>
        <v>34</v>
      </c>
      <c r="J1856" s="30" t="s">
        <v>581</v>
      </c>
      <c r="K1856" s="3"/>
    </row>
    <row r="1857" spans="1:11">
      <c r="A1857" s="32">
        <v>43273</v>
      </c>
      <c r="B1857" s="32">
        <v>43273</v>
      </c>
      <c r="C1857" s="4" t="s">
        <v>118</v>
      </c>
      <c r="D1857" s="2">
        <f>VLOOKUP(C1857,Index!$C$2:$D$182,2,FALSE)</f>
        <v>128</v>
      </c>
      <c r="I1857">
        <f>VLOOKUP(Table1[[#This Row],[trait_name]],Trait[],2,FALSE)</f>
        <v>34</v>
      </c>
      <c r="J1857" s="30" t="s">
        <v>581</v>
      </c>
      <c r="K1857" s="3"/>
    </row>
    <row r="1858" spans="1:11">
      <c r="A1858" s="32">
        <v>43276</v>
      </c>
      <c r="B1858" s="32">
        <v>43276</v>
      </c>
      <c r="C1858" s="4" t="s">
        <v>119</v>
      </c>
      <c r="D1858" s="2">
        <f>VLOOKUP(C1858,Index!$C$2:$D$182,2,FALSE)</f>
        <v>129</v>
      </c>
      <c r="I1858">
        <f>VLOOKUP(Table1[[#This Row],[trait_name]],Trait[],2,FALSE)</f>
        <v>34</v>
      </c>
      <c r="J1858" s="30" t="s">
        <v>581</v>
      </c>
      <c r="K1858" s="3"/>
    </row>
    <row r="1859" spans="1:11">
      <c r="A1859" s="32">
        <v>43276</v>
      </c>
      <c r="B1859" s="32">
        <v>43276</v>
      </c>
      <c r="C1859" s="4" t="s">
        <v>120</v>
      </c>
      <c r="D1859" s="2">
        <f>VLOOKUP(C1859,Index!$C$2:$D$182,2,FALSE)</f>
        <v>130</v>
      </c>
      <c r="I1859">
        <f>VLOOKUP(Table1[[#This Row],[trait_name]],Trait[],2,FALSE)</f>
        <v>34</v>
      </c>
      <c r="J1859" s="30" t="s">
        <v>581</v>
      </c>
      <c r="K1859" s="3"/>
    </row>
    <row r="1860" spans="1:11">
      <c r="A1860" s="32">
        <v>43276</v>
      </c>
      <c r="B1860" s="32">
        <v>43276</v>
      </c>
      <c r="C1860" s="4" t="s">
        <v>122</v>
      </c>
      <c r="D1860" s="2">
        <f>VLOOKUP(C1860,Index!$C$2:$D$182,2,FALSE)</f>
        <v>131</v>
      </c>
      <c r="I1860">
        <f>VLOOKUP(Table1[[#This Row],[trait_name]],Trait[],2,FALSE)</f>
        <v>34</v>
      </c>
      <c r="J1860" s="30" t="s">
        <v>581</v>
      </c>
      <c r="K1860" s="3"/>
    </row>
    <row r="1861" spans="1:11">
      <c r="A1861" s="32">
        <v>43276</v>
      </c>
      <c r="B1861" s="32">
        <v>43276</v>
      </c>
      <c r="C1861" s="4" t="s">
        <v>124</v>
      </c>
      <c r="D1861" s="2">
        <f>VLOOKUP(C1861,Index!$C$2:$D$182,2,FALSE)</f>
        <v>132</v>
      </c>
      <c r="I1861">
        <f>VLOOKUP(Table1[[#This Row],[trait_name]],Trait[],2,FALSE)</f>
        <v>34</v>
      </c>
      <c r="J1861" s="30" t="s">
        <v>581</v>
      </c>
      <c r="K1861" s="3"/>
    </row>
    <row r="1862" spans="1:11">
      <c r="A1862" s="32">
        <v>43276</v>
      </c>
      <c r="B1862" s="32">
        <v>43276</v>
      </c>
      <c r="C1862" s="4" t="s">
        <v>125</v>
      </c>
      <c r="D1862" s="2">
        <f>VLOOKUP(C1862,Index!$C$2:$D$182,2,FALSE)</f>
        <v>133</v>
      </c>
      <c r="I1862">
        <f>VLOOKUP(Table1[[#This Row],[trait_name]],Trait[],2,FALSE)</f>
        <v>34</v>
      </c>
      <c r="J1862" s="30" t="s">
        <v>581</v>
      </c>
      <c r="K1862" s="3"/>
    </row>
    <row r="1863" spans="1:11">
      <c r="A1863" s="32">
        <v>43276</v>
      </c>
      <c r="B1863" s="32">
        <v>43276</v>
      </c>
      <c r="C1863" s="4" t="s">
        <v>126</v>
      </c>
      <c r="D1863" s="2">
        <f>VLOOKUP(C1863,Index!$C$2:$D$182,2,FALSE)</f>
        <v>134</v>
      </c>
      <c r="I1863">
        <f>VLOOKUP(Table1[[#This Row],[trait_name]],Trait[],2,FALSE)</f>
        <v>34</v>
      </c>
      <c r="J1863" s="30" t="s">
        <v>581</v>
      </c>
      <c r="K1863" s="3"/>
    </row>
    <row r="1864" spans="1:11">
      <c r="A1864" s="32">
        <v>43277</v>
      </c>
      <c r="B1864" s="32">
        <v>43277</v>
      </c>
      <c r="C1864" s="4" t="s">
        <v>127</v>
      </c>
      <c r="D1864" s="2">
        <f>VLOOKUP(C1864,Index!$C$2:$D$182,2,FALSE)</f>
        <v>135</v>
      </c>
      <c r="I1864">
        <f>VLOOKUP(Table1[[#This Row],[trait_name]],Trait[],2,FALSE)</f>
        <v>34</v>
      </c>
      <c r="J1864" s="30" t="s">
        <v>581</v>
      </c>
      <c r="K1864" s="3"/>
    </row>
    <row r="1865" spans="1:11">
      <c r="A1865" s="32">
        <v>43277</v>
      </c>
      <c r="B1865" s="32">
        <v>43277</v>
      </c>
      <c r="C1865" s="4" t="s">
        <v>128</v>
      </c>
      <c r="D1865" s="2">
        <f>VLOOKUP(C1865,Index!$C$2:$D$182,2,FALSE)</f>
        <v>136</v>
      </c>
      <c r="I1865">
        <f>VLOOKUP(Table1[[#This Row],[trait_name]],Trait[],2,FALSE)</f>
        <v>34</v>
      </c>
      <c r="J1865" s="30" t="s">
        <v>581</v>
      </c>
      <c r="K1865" s="3"/>
    </row>
    <row r="1866" spans="1:11">
      <c r="A1866" s="32">
        <v>43277</v>
      </c>
      <c r="B1866" s="32">
        <v>43277</v>
      </c>
      <c r="C1866" s="4" t="s">
        <v>129</v>
      </c>
      <c r="D1866" s="2">
        <f>VLOOKUP(C1866,Index!$C$2:$D$182,2,FALSE)</f>
        <v>137</v>
      </c>
      <c r="I1866">
        <f>VLOOKUP(Table1[[#This Row],[trait_name]],Trait[],2,FALSE)</f>
        <v>34</v>
      </c>
      <c r="J1866" s="30" t="s">
        <v>581</v>
      </c>
      <c r="K1866" s="3"/>
    </row>
    <row r="1867" spans="1:11">
      <c r="A1867" s="32">
        <v>43277</v>
      </c>
      <c r="B1867" s="32">
        <v>43277</v>
      </c>
      <c r="C1867" s="4" t="s">
        <v>130</v>
      </c>
      <c r="D1867" s="2">
        <f>VLOOKUP(C1867,Index!$C$2:$D$182,2,FALSE)</f>
        <v>138</v>
      </c>
      <c r="I1867">
        <f>VLOOKUP(Table1[[#This Row],[trait_name]],Trait[],2,FALSE)</f>
        <v>34</v>
      </c>
      <c r="J1867" s="30" t="s">
        <v>581</v>
      </c>
      <c r="K1867" s="3"/>
    </row>
    <row r="1868" spans="1:11">
      <c r="A1868" s="32">
        <v>43277</v>
      </c>
      <c r="B1868" s="32">
        <v>43277</v>
      </c>
      <c r="C1868" s="4" t="s">
        <v>131</v>
      </c>
      <c r="D1868" s="2">
        <f>VLOOKUP(C1868,Index!$C$2:$D$182,2,FALSE)</f>
        <v>139</v>
      </c>
      <c r="I1868">
        <f>VLOOKUP(Table1[[#This Row],[trait_name]],Trait[],2,FALSE)</f>
        <v>34</v>
      </c>
      <c r="J1868" s="30" t="s">
        <v>581</v>
      </c>
      <c r="K1868" s="3"/>
    </row>
    <row r="1869" spans="1:11">
      <c r="A1869" s="32">
        <v>43277</v>
      </c>
      <c r="B1869" s="32">
        <v>43277</v>
      </c>
      <c r="C1869" s="4" t="s">
        <v>132</v>
      </c>
      <c r="D1869" s="2">
        <f>VLOOKUP(C1869,Index!$C$2:$D$182,2,FALSE)</f>
        <v>140</v>
      </c>
      <c r="I1869">
        <f>VLOOKUP(Table1[[#This Row],[trait_name]],Trait[],2,FALSE)</f>
        <v>34</v>
      </c>
      <c r="J1869" s="30" t="s">
        <v>581</v>
      </c>
      <c r="K1869" s="3"/>
    </row>
    <row r="1870" spans="1:11">
      <c r="A1870" s="32">
        <v>43277</v>
      </c>
      <c r="B1870" s="32">
        <v>43277</v>
      </c>
      <c r="C1870" s="4" t="s">
        <v>133</v>
      </c>
      <c r="D1870" s="2">
        <f>VLOOKUP(C1870,Index!$C$2:$D$182,2,FALSE)</f>
        <v>141</v>
      </c>
      <c r="I1870">
        <f>VLOOKUP(Table1[[#This Row],[trait_name]],Trait[],2,FALSE)</f>
        <v>34</v>
      </c>
      <c r="J1870" s="30" t="s">
        <v>581</v>
      </c>
      <c r="K1870" s="3"/>
    </row>
    <row r="1871" spans="1:11">
      <c r="A1871" s="32">
        <v>43277</v>
      </c>
      <c r="B1871" s="32">
        <v>43277</v>
      </c>
      <c r="C1871" s="4" t="s">
        <v>134</v>
      </c>
      <c r="D1871" s="2">
        <f>VLOOKUP(C1871,Index!$C$2:$D$182,2,FALSE)</f>
        <v>142</v>
      </c>
      <c r="I1871">
        <f>VLOOKUP(Table1[[#This Row],[trait_name]],Trait[],2,FALSE)</f>
        <v>34</v>
      </c>
      <c r="J1871" s="30" t="s">
        <v>581</v>
      </c>
      <c r="K1871" s="3"/>
    </row>
    <row r="1872" spans="1:11">
      <c r="A1872" s="32">
        <v>43278</v>
      </c>
      <c r="B1872" s="32">
        <v>43278</v>
      </c>
      <c r="C1872" s="4" t="s">
        <v>135</v>
      </c>
      <c r="D1872" s="2">
        <f>VLOOKUP(C1872,Index!$C$2:$D$182,2,FALSE)</f>
        <v>143</v>
      </c>
      <c r="I1872">
        <f>VLOOKUP(Table1[[#This Row],[trait_name]],Trait[],2,FALSE)</f>
        <v>34</v>
      </c>
      <c r="J1872" s="30" t="s">
        <v>581</v>
      </c>
      <c r="K1872" s="3"/>
    </row>
    <row r="1873" spans="1:11">
      <c r="A1873" s="32">
        <v>43278</v>
      </c>
      <c r="B1873" s="32">
        <v>43278</v>
      </c>
      <c r="C1873" s="4" t="s">
        <v>136</v>
      </c>
      <c r="D1873" s="2">
        <f>VLOOKUP(C1873,Index!$C$2:$D$182,2,FALSE)</f>
        <v>144</v>
      </c>
      <c r="I1873">
        <f>VLOOKUP(Table1[[#This Row],[trait_name]],Trait[],2,FALSE)</f>
        <v>34</v>
      </c>
      <c r="J1873" s="30" t="s">
        <v>581</v>
      </c>
      <c r="K1873" s="3"/>
    </row>
    <row r="1874" spans="1:11">
      <c r="A1874" s="32">
        <v>43278</v>
      </c>
      <c r="B1874" s="32">
        <v>43278</v>
      </c>
      <c r="C1874" s="4" t="s">
        <v>137</v>
      </c>
      <c r="D1874" s="2">
        <f>VLOOKUP(C1874,Index!$C$2:$D$182,2,FALSE)</f>
        <v>145</v>
      </c>
      <c r="I1874">
        <f>VLOOKUP(Table1[[#This Row],[trait_name]],Trait[],2,FALSE)</f>
        <v>34</v>
      </c>
      <c r="J1874" s="30" t="s">
        <v>581</v>
      </c>
      <c r="K1874" s="3"/>
    </row>
    <row r="1875" spans="1:11">
      <c r="A1875" s="32">
        <v>43278</v>
      </c>
      <c r="B1875" s="32">
        <v>43278</v>
      </c>
      <c r="C1875" s="4" t="s">
        <v>139</v>
      </c>
      <c r="D1875" s="2">
        <f>VLOOKUP(C1875,Index!$C$2:$D$182,2,FALSE)</f>
        <v>146</v>
      </c>
      <c r="E1875" t="s">
        <v>140</v>
      </c>
      <c r="I1875">
        <f>VLOOKUP(Table1[[#This Row],[trait_name]],Trait[],2,FALSE)</f>
        <v>34</v>
      </c>
      <c r="J1875" s="30" t="s">
        <v>581</v>
      </c>
      <c r="K1875" s="3"/>
    </row>
    <row r="1876" spans="1:11">
      <c r="A1876" s="32">
        <v>43279</v>
      </c>
      <c r="B1876" s="32">
        <v>43279</v>
      </c>
      <c r="C1876" s="4" t="s">
        <v>142</v>
      </c>
      <c r="D1876" s="2">
        <f>VLOOKUP(C1876,Index!$C$2:$D$182,2,FALSE)</f>
        <v>147</v>
      </c>
      <c r="I1876">
        <f>VLOOKUP(Table1[[#This Row],[trait_name]],Trait[],2,FALSE)</f>
        <v>34</v>
      </c>
      <c r="J1876" s="30" t="s">
        <v>581</v>
      </c>
      <c r="K1876" s="3"/>
    </row>
    <row r="1877" spans="1:11">
      <c r="A1877" s="32">
        <v>43279</v>
      </c>
      <c r="B1877" s="32">
        <v>43279</v>
      </c>
      <c r="C1877" s="4" t="s">
        <v>144</v>
      </c>
      <c r="D1877" s="2">
        <f>VLOOKUP(C1877,Index!$C$2:$D$182,2,FALSE)</f>
        <v>148</v>
      </c>
      <c r="I1877">
        <f>VLOOKUP(Table1[[#This Row],[trait_name]],Trait[],2,FALSE)</f>
        <v>34</v>
      </c>
      <c r="J1877" s="30" t="s">
        <v>581</v>
      </c>
      <c r="K1877" s="3"/>
    </row>
    <row r="1878" spans="1:11">
      <c r="A1878" s="32">
        <v>43279</v>
      </c>
      <c r="B1878" s="32">
        <v>43279</v>
      </c>
      <c r="C1878" s="4" t="s">
        <v>145</v>
      </c>
      <c r="D1878" s="2">
        <f>VLOOKUP(C1878,Index!$C$2:$D$182,2,FALSE)</f>
        <v>149</v>
      </c>
      <c r="I1878">
        <f>VLOOKUP(Table1[[#This Row],[trait_name]],Trait[],2,FALSE)</f>
        <v>34</v>
      </c>
      <c r="J1878" s="30" t="s">
        <v>581</v>
      </c>
      <c r="K1878" s="3"/>
    </row>
    <row r="1879" spans="1:11">
      <c r="A1879" s="32">
        <v>43279</v>
      </c>
      <c r="B1879" s="32">
        <v>43279</v>
      </c>
      <c r="C1879" s="4" t="s">
        <v>146</v>
      </c>
      <c r="D1879" s="2">
        <f>VLOOKUP(C1879,Index!$C$2:$D$182,2,FALSE)</f>
        <v>150</v>
      </c>
      <c r="I1879">
        <f>VLOOKUP(Table1[[#This Row],[trait_name]],Trait[],2,FALSE)</f>
        <v>34</v>
      </c>
      <c r="J1879" s="30" t="s">
        <v>581</v>
      </c>
      <c r="K1879" s="3"/>
    </row>
    <row r="1880" spans="1:11">
      <c r="A1880" s="32">
        <v>43279</v>
      </c>
      <c r="B1880" s="32">
        <v>43279</v>
      </c>
      <c r="C1880" s="4" t="s">
        <v>146</v>
      </c>
      <c r="D1880" s="2">
        <f>VLOOKUP(C1880,Index!$C$2:$D$182,2,FALSE)</f>
        <v>150</v>
      </c>
      <c r="I1880">
        <f>VLOOKUP(Table1[[#This Row],[trait_name]],Trait[],2,FALSE)</f>
        <v>34</v>
      </c>
      <c r="J1880" s="30" t="s">
        <v>581</v>
      </c>
      <c r="K1880" s="3"/>
    </row>
    <row r="1881" spans="1:11">
      <c r="A1881" s="32">
        <v>43279</v>
      </c>
      <c r="B1881" s="32">
        <v>43279</v>
      </c>
      <c r="C1881" s="4" t="s">
        <v>148</v>
      </c>
      <c r="D1881" s="2">
        <f>VLOOKUP(C1881,Index!$C$2:$D$182,2,FALSE)</f>
        <v>152</v>
      </c>
      <c r="I1881">
        <f>VLOOKUP(Table1[[#This Row],[trait_name]],Trait[],2,FALSE)</f>
        <v>34</v>
      </c>
      <c r="J1881" s="30" t="s">
        <v>581</v>
      </c>
      <c r="K1881" s="3"/>
    </row>
    <row r="1882" spans="1:11">
      <c r="A1882" s="32">
        <v>43279</v>
      </c>
      <c r="B1882" s="32">
        <v>43279</v>
      </c>
      <c r="C1882" s="4" t="s">
        <v>149</v>
      </c>
      <c r="D1882" s="2">
        <f>VLOOKUP(C1882,Index!$C$2:$D$182,2,FALSE)</f>
        <v>153</v>
      </c>
      <c r="I1882">
        <f>VLOOKUP(Table1[[#This Row],[trait_name]],Trait[],2,FALSE)</f>
        <v>34</v>
      </c>
      <c r="J1882" s="30" t="s">
        <v>581</v>
      </c>
      <c r="K1882" s="3"/>
    </row>
    <row r="1883" spans="1:11">
      <c r="A1883" s="32">
        <v>43279</v>
      </c>
      <c r="B1883" s="32">
        <v>43279</v>
      </c>
      <c r="C1883" s="4" t="s">
        <v>150</v>
      </c>
      <c r="D1883" s="2">
        <f>VLOOKUP(C1883,Index!$C$2:$D$182,2,FALSE)</f>
        <v>154</v>
      </c>
      <c r="I1883">
        <f>VLOOKUP(Table1[[#This Row],[trait_name]],Trait[],2,FALSE)</f>
        <v>34</v>
      </c>
      <c r="J1883" s="30" t="s">
        <v>581</v>
      </c>
      <c r="K1883" s="3"/>
    </row>
    <row r="1884" spans="1:11">
      <c r="A1884" s="32">
        <v>43279</v>
      </c>
      <c r="B1884" s="32">
        <v>43279</v>
      </c>
      <c r="C1884" s="4" t="s">
        <v>151</v>
      </c>
      <c r="D1884" s="2">
        <f>VLOOKUP(C1884,Index!$C$2:$D$182,2,FALSE)</f>
        <v>155</v>
      </c>
      <c r="I1884">
        <f>VLOOKUP(Table1[[#This Row],[trait_name]],Trait[],2,FALSE)</f>
        <v>34</v>
      </c>
      <c r="J1884" s="30" t="s">
        <v>581</v>
      </c>
      <c r="K1884" s="3"/>
    </row>
    <row r="1885" spans="1:11">
      <c r="A1885" s="32">
        <v>43279</v>
      </c>
      <c r="B1885" s="32">
        <v>43279</v>
      </c>
      <c r="C1885" s="4" t="s">
        <v>152</v>
      </c>
      <c r="D1885" s="2">
        <f>VLOOKUP(C1885,Index!$C$2:$D$182,2,FALSE)</f>
        <v>156</v>
      </c>
      <c r="I1885">
        <f>VLOOKUP(Table1[[#This Row],[trait_name]],Trait[],2,FALSE)</f>
        <v>34</v>
      </c>
      <c r="J1885" s="30" t="s">
        <v>581</v>
      </c>
      <c r="K1885" s="3"/>
    </row>
    <row r="1886" spans="1:11">
      <c r="A1886" s="32">
        <v>43279</v>
      </c>
      <c r="B1886" s="32">
        <v>43279</v>
      </c>
      <c r="C1886" s="4" t="s">
        <v>153</v>
      </c>
      <c r="D1886" s="2">
        <f>VLOOKUP(C1886,Index!$C$2:$D$182,2,FALSE)</f>
        <v>157</v>
      </c>
      <c r="I1886">
        <f>VLOOKUP(Table1[[#This Row],[trait_name]],Trait[],2,FALSE)</f>
        <v>34</v>
      </c>
      <c r="J1886" s="30" t="s">
        <v>581</v>
      </c>
      <c r="K1886" s="3"/>
    </row>
    <row r="1887" spans="1:11">
      <c r="A1887" s="32">
        <v>43279</v>
      </c>
      <c r="B1887" s="32">
        <v>43279</v>
      </c>
      <c r="C1887" s="4" t="s">
        <v>154</v>
      </c>
      <c r="D1887" s="2">
        <f>VLOOKUP(C1887,Index!$C$2:$D$182,2,FALSE)</f>
        <v>158</v>
      </c>
      <c r="I1887">
        <f>VLOOKUP(Table1[[#This Row],[trait_name]],Trait[],2,FALSE)</f>
        <v>34</v>
      </c>
      <c r="J1887" s="30" t="s">
        <v>581</v>
      </c>
      <c r="K1887" s="3"/>
    </row>
    <row r="1888" spans="1:11">
      <c r="A1888" s="32">
        <v>43279</v>
      </c>
      <c r="B1888" s="32">
        <v>43279</v>
      </c>
      <c r="C1888" s="4" t="s">
        <v>155</v>
      </c>
      <c r="D1888" s="2">
        <f>VLOOKUP(C1888,Index!$C$2:$D$182,2,FALSE)</f>
        <v>159</v>
      </c>
      <c r="I1888">
        <f>VLOOKUP(Table1[[#This Row],[trait_name]],Trait[],2,FALSE)</f>
        <v>34</v>
      </c>
      <c r="J1888" s="30" t="s">
        <v>581</v>
      </c>
      <c r="K1888" s="3"/>
    </row>
    <row r="1889" spans="1:11">
      <c r="A1889" s="32">
        <v>43279</v>
      </c>
      <c r="B1889" s="32">
        <v>43279</v>
      </c>
      <c r="C1889" s="4" t="s">
        <v>156</v>
      </c>
      <c r="D1889" s="2">
        <f>VLOOKUP(C1889,Index!$C$2:$D$182,2,FALSE)</f>
        <v>160</v>
      </c>
      <c r="E1889" t="s">
        <v>157</v>
      </c>
      <c r="G1889" t="s">
        <v>141</v>
      </c>
      <c r="I1889">
        <f>VLOOKUP(Table1[[#This Row],[trait_name]],Trait[],2,FALSE)</f>
        <v>34</v>
      </c>
      <c r="J1889" s="30" t="s">
        <v>581</v>
      </c>
      <c r="K1889" s="3"/>
    </row>
    <row r="1890" spans="1:11">
      <c r="A1890" s="32">
        <v>43279</v>
      </c>
      <c r="B1890" s="32">
        <v>43279</v>
      </c>
      <c r="C1890" s="4" t="s">
        <v>158</v>
      </c>
      <c r="D1890" s="2">
        <f>VLOOKUP(C1890,Index!$C$2:$D$182,2,FALSE)</f>
        <v>161</v>
      </c>
      <c r="G1890" t="s">
        <v>141</v>
      </c>
      <c r="I1890">
        <f>VLOOKUP(Table1[[#This Row],[trait_name]],Trait[],2,FALSE)</f>
        <v>34</v>
      </c>
      <c r="J1890" s="30" t="s">
        <v>581</v>
      </c>
      <c r="K1890" s="3"/>
    </row>
    <row r="1891" spans="1:11">
      <c r="A1891" s="32">
        <v>43279</v>
      </c>
      <c r="B1891" s="32">
        <v>43279</v>
      </c>
      <c r="C1891" s="4" t="s">
        <v>159</v>
      </c>
      <c r="D1891" s="2">
        <f>VLOOKUP(C1891,Index!$C$2:$D$182,2,FALSE)</f>
        <v>162</v>
      </c>
      <c r="I1891">
        <f>VLOOKUP(Table1[[#This Row],[trait_name]],Trait[],2,FALSE)</f>
        <v>34</v>
      </c>
      <c r="J1891" s="30" t="s">
        <v>581</v>
      </c>
      <c r="K1891" s="3"/>
    </row>
    <row r="1892" spans="1:11">
      <c r="A1892" s="32">
        <v>43280</v>
      </c>
      <c r="B1892" s="32">
        <v>43280</v>
      </c>
      <c r="C1892" s="4" t="s">
        <v>160</v>
      </c>
      <c r="D1892" s="2">
        <f>VLOOKUP(C1892,Index!$C$2:$D$182,2,FALSE)</f>
        <v>163</v>
      </c>
      <c r="I1892">
        <f>VLOOKUP(Table1[[#This Row],[trait_name]],Trait[],2,FALSE)</f>
        <v>34</v>
      </c>
      <c r="J1892" s="30" t="s">
        <v>581</v>
      </c>
      <c r="K1892" s="3"/>
    </row>
    <row r="1893" spans="1:11">
      <c r="A1893" s="32">
        <v>43280</v>
      </c>
      <c r="B1893" s="32">
        <v>43280</v>
      </c>
      <c r="C1893" s="4" t="s">
        <v>161</v>
      </c>
      <c r="D1893" s="2">
        <f>VLOOKUP(C1893,Index!$C$2:$D$182,2,FALSE)</f>
        <v>164</v>
      </c>
      <c r="I1893">
        <f>VLOOKUP(Table1[[#This Row],[trait_name]],Trait[],2,FALSE)</f>
        <v>34</v>
      </c>
      <c r="J1893" s="30" t="s">
        <v>581</v>
      </c>
      <c r="K1893" s="3"/>
    </row>
    <row r="1894" spans="1:11">
      <c r="A1894" s="32">
        <v>43280</v>
      </c>
      <c r="B1894" s="32">
        <v>43280</v>
      </c>
      <c r="C1894" s="4" t="s">
        <v>162</v>
      </c>
      <c r="D1894" s="2">
        <f>VLOOKUP(C1894,Index!$C$2:$D$182,2,FALSE)</f>
        <v>165</v>
      </c>
      <c r="G1894" t="s">
        <v>141</v>
      </c>
      <c r="I1894">
        <f>VLOOKUP(Table1[[#This Row],[trait_name]],Trait[],2,FALSE)</f>
        <v>34</v>
      </c>
      <c r="J1894" s="30" t="s">
        <v>581</v>
      </c>
      <c r="K1894" s="3"/>
    </row>
    <row r="1895" spans="1:11">
      <c r="A1895" s="32">
        <v>43280</v>
      </c>
      <c r="B1895" s="32">
        <v>43280</v>
      </c>
      <c r="C1895" s="4" t="s">
        <v>163</v>
      </c>
      <c r="D1895" s="2">
        <f>VLOOKUP(C1895,Index!$C$2:$D$182,2,FALSE)</f>
        <v>166</v>
      </c>
      <c r="I1895">
        <f>VLOOKUP(Table1[[#This Row],[trait_name]],Trait[],2,FALSE)</f>
        <v>34</v>
      </c>
      <c r="J1895" s="30" t="s">
        <v>581</v>
      </c>
      <c r="K1895" s="3"/>
    </row>
    <row r="1896" spans="1:11">
      <c r="A1896" s="32">
        <v>43280</v>
      </c>
      <c r="B1896" s="32">
        <v>43280</v>
      </c>
      <c r="C1896" s="4" t="s">
        <v>164</v>
      </c>
      <c r="D1896" s="2">
        <f>VLOOKUP(C1896,Index!$C$2:$D$182,2,FALSE)</f>
        <v>167</v>
      </c>
      <c r="G1896" t="s">
        <v>141</v>
      </c>
      <c r="I1896">
        <f>VLOOKUP(Table1[[#This Row],[trait_name]],Trait[],2,FALSE)</f>
        <v>34</v>
      </c>
      <c r="J1896" s="30" t="s">
        <v>581</v>
      </c>
      <c r="K1896" s="3"/>
    </row>
    <row r="1897" spans="1:11">
      <c r="A1897" s="32">
        <v>43280</v>
      </c>
      <c r="B1897" s="32">
        <v>43280</v>
      </c>
      <c r="C1897" s="4" t="s">
        <v>165</v>
      </c>
      <c r="D1897" s="2">
        <f>VLOOKUP(C1897,Index!$C$2:$D$182,2,FALSE)</f>
        <v>168</v>
      </c>
      <c r="I1897">
        <f>VLOOKUP(Table1[[#This Row],[trait_name]],Trait[],2,FALSE)</f>
        <v>34</v>
      </c>
      <c r="J1897" s="30" t="s">
        <v>581</v>
      </c>
      <c r="K1897" s="3"/>
    </row>
    <row r="1898" spans="1:11">
      <c r="A1898" s="32">
        <v>43280</v>
      </c>
      <c r="B1898" s="32">
        <v>43280</v>
      </c>
      <c r="C1898" s="4" t="s">
        <v>166</v>
      </c>
      <c r="D1898" s="2">
        <f>VLOOKUP(C1898,Index!$C$2:$D$182,2,FALSE)</f>
        <v>169</v>
      </c>
      <c r="I1898">
        <f>VLOOKUP(Table1[[#This Row],[trait_name]],Trait[],2,FALSE)</f>
        <v>34</v>
      </c>
      <c r="J1898" s="30" t="s">
        <v>581</v>
      </c>
      <c r="K1898" s="3"/>
    </row>
    <row r="1899" spans="1:11">
      <c r="A1899" s="32">
        <v>43280</v>
      </c>
      <c r="B1899" s="32">
        <v>43280</v>
      </c>
      <c r="C1899" s="4" t="s">
        <v>167</v>
      </c>
      <c r="D1899" s="2">
        <f>VLOOKUP(C1899,Index!$C$2:$D$182,2,FALSE)</f>
        <v>170</v>
      </c>
      <c r="I1899">
        <f>VLOOKUP(Table1[[#This Row],[trait_name]],Trait[],2,FALSE)</f>
        <v>34</v>
      </c>
      <c r="J1899" s="30" t="s">
        <v>581</v>
      </c>
      <c r="K1899" s="3"/>
    </row>
    <row r="1900" spans="1:11">
      <c r="A1900" s="32">
        <v>43280</v>
      </c>
      <c r="B1900" s="32">
        <v>43280</v>
      </c>
      <c r="C1900" s="4" t="s">
        <v>168</v>
      </c>
      <c r="D1900" s="2">
        <f>VLOOKUP(C1900,Index!$C$2:$D$182,2,FALSE)</f>
        <v>171</v>
      </c>
      <c r="I1900">
        <f>VLOOKUP(Table1[[#This Row],[trait_name]],Trait[],2,FALSE)</f>
        <v>34</v>
      </c>
      <c r="J1900" s="30" t="s">
        <v>581</v>
      </c>
      <c r="K1900" s="3"/>
    </row>
    <row r="1901" spans="1:11">
      <c r="A1901" s="32">
        <v>43280</v>
      </c>
      <c r="B1901" s="32">
        <v>43280</v>
      </c>
      <c r="C1901" s="4" t="s">
        <v>169</v>
      </c>
      <c r="D1901" s="2">
        <f>VLOOKUP(C1901,Index!$C$2:$D$182,2,FALSE)</f>
        <v>172</v>
      </c>
      <c r="I1901">
        <f>VLOOKUP(Table1[[#This Row],[trait_name]],Trait[],2,FALSE)</f>
        <v>34</v>
      </c>
      <c r="J1901" s="30" t="s">
        <v>581</v>
      </c>
      <c r="K1901" s="3"/>
    </row>
    <row r="1902" spans="1:11">
      <c r="A1902" s="32">
        <v>43280</v>
      </c>
      <c r="B1902" s="32">
        <v>43280</v>
      </c>
      <c r="C1902" s="4" t="s">
        <v>170</v>
      </c>
      <c r="D1902" s="2">
        <f>VLOOKUP(C1902,Index!$C$2:$D$182,2,FALSE)</f>
        <v>173</v>
      </c>
      <c r="I1902">
        <f>VLOOKUP(Table1[[#This Row],[trait_name]],Trait[],2,FALSE)</f>
        <v>34</v>
      </c>
      <c r="J1902" s="30" t="s">
        <v>581</v>
      </c>
      <c r="K1902" s="3"/>
    </row>
    <row r="1903" spans="1:11">
      <c r="A1903" s="32">
        <v>43281</v>
      </c>
      <c r="B1903" s="32">
        <v>43281</v>
      </c>
      <c r="C1903" s="4" t="s">
        <v>171</v>
      </c>
      <c r="D1903" s="2">
        <f>VLOOKUP(C1903,Index!$C$2:$D$182,2,FALSE)</f>
        <v>174</v>
      </c>
      <c r="G1903" t="s">
        <v>141</v>
      </c>
      <c r="I1903">
        <f>VLOOKUP(Table1[[#This Row],[trait_name]],Trait[],2,FALSE)</f>
        <v>34</v>
      </c>
      <c r="J1903" s="30" t="s">
        <v>581</v>
      </c>
      <c r="K1903" s="3"/>
    </row>
    <row r="1904" spans="1:11">
      <c r="A1904" s="32">
        <v>43281</v>
      </c>
      <c r="B1904" s="32">
        <v>43281</v>
      </c>
      <c r="C1904" s="4" t="s">
        <v>172</v>
      </c>
      <c r="D1904" s="2">
        <f>VLOOKUP(C1904,Index!$C$2:$D$182,2,FALSE)</f>
        <v>175</v>
      </c>
      <c r="I1904">
        <f>VLOOKUP(Table1[[#This Row],[trait_name]],Trait[],2,FALSE)</f>
        <v>34</v>
      </c>
      <c r="J1904" s="30" t="s">
        <v>581</v>
      </c>
      <c r="K1904" s="3"/>
    </row>
    <row r="1905" spans="1:11">
      <c r="A1905" s="32">
        <v>43281</v>
      </c>
      <c r="B1905" s="32">
        <v>43281</v>
      </c>
      <c r="C1905" s="4" t="s">
        <v>173</v>
      </c>
      <c r="D1905" s="2">
        <f>VLOOKUP(C1905,Index!$C$2:$D$182,2,FALSE)</f>
        <v>176</v>
      </c>
      <c r="I1905">
        <f>VLOOKUP(Table1[[#This Row],[trait_name]],Trait[],2,FALSE)</f>
        <v>34</v>
      </c>
      <c r="J1905" s="30" t="s">
        <v>581</v>
      </c>
      <c r="K1905" s="3"/>
    </row>
    <row r="1906" spans="1:11">
      <c r="A1906" s="32">
        <v>43281</v>
      </c>
      <c r="B1906" s="32">
        <v>43281</v>
      </c>
      <c r="C1906" s="4" t="s">
        <v>174</v>
      </c>
      <c r="D1906" s="2">
        <f>VLOOKUP(C1906,Index!$C$2:$D$182,2,FALSE)</f>
        <v>177</v>
      </c>
      <c r="F1906" t="s">
        <v>175</v>
      </c>
      <c r="G1906" t="s">
        <v>141</v>
      </c>
      <c r="I1906">
        <f>VLOOKUP(Table1[[#This Row],[trait_name]],Trait[],2,FALSE)</f>
        <v>34</v>
      </c>
      <c r="J1906" s="30" t="s">
        <v>581</v>
      </c>
      <c r="K1906" s="3"/>
    </row>
    <row r="1907" spans="1:11">
      <c r="A1907" s="32">
        <v>43281</v>
      </c>
      <c r="B1907" s="32">
        <v>43281</v>
      </c>
      <c r="C1907" s="4" t="s">
        <v>176</v>
      </c>
      <c r="D1907" s="2">
        <f>VLOOKUP(C1907,Index!$C$2:$D$182,2,FALSE)</f>
        <v>178</v>
      </c>
      <c r="I1907">
        <f>VLOOKUP(Table1[[#This Row],[trait_name]],Trait[],2,FALSE)</f>
        <v>34</v>
      </c>
      <c r="J1907" s="30" t="s">
        <v>581</v>
      </c>
      <c r="K1907" s="3"/>
    </row>
    <row r="1908" spans="1:11">
      <c r="A1908" s="32">
        <v>43281</v>
      </c>
      <c r="B1908" s="32">
        <v>43281</v>
      </c>
      <c r="C1908" s="4" t="s">
        <v>177</v>
      </c>
      <c r="D1908" s="2">
        <f>VLOOKUP(C1908,Index!$C$2:$D$182,2,FALSE)</f>
        <v>179</v>
      </c>
      <c r="I1908">
        <f>VLOOKUP(Table1[[#This Row],[trait_name]],Trait[],2,FALSE)</f>
        <v>34</v>
      </c>
      <c r="J1908" s="30" t="s">
        <v>581</v>
      </c>
      <c r="K1908" s="3"/>
    </row>
    <row r="1909" spans="1:11">
      <c r="A1909" s="32">
        <v>43281</v>
      </c>
      <c r="B1909" s="32">
        <v>43281</v>
      </c>
      <c r="C1909" s="4" t="s">
        <v>178</v>
      </c>
      <c r="D1909" s="2">
        <f>VLOOKUP(C1909,Index!$C$2:$D$182,2,FALSE)</f>
        <v>180</v>
      </c>
      <c r="I1909">
        <f>VLOOKUP(Table1[[#This Row],[trait_name]],Trait[],2,FALSE)</f>
        <v>34</v>
      </c>
      <c r="J1909" s="30" t="s">
        <v>581</v>
      </c>
      <c r="K1909" s="3"/>
    </row>
    <row r="1910" spans="1:11">
      <c r="A1910" s="32">
        <v>43283</v>
      </c>
      <c r="B1910" s="32">
        <v>43283</v>
      </c>
      <c r="C1910" s="4" t="s">
        <v>179</v>
      </c>
      <c r="D1910" s="2">
        <f>VLOOKUP(C1910,Index!$C$2:$D$182,2,FALSE)</f>
        <v>181</v>
      </c>
      <c r="I1910">
        <f>VLOOKUP(Table1[[#This Row],[trait_name]],Trait[],2,FALSE)</f>
        <v>34</v>
      </c>
      <c r="J1910" s="30" t="s">
        <v>581</v>
      </c>
      <c r="K1910" s="3"/>
    </row>
    <row r="1911" spans="1:11">
      <c r="A1911" s="5">
        <v>43242</v>
      </c>
      <c r="B1911" s="5">
        <v>43242</v>
      </c>
      <c r="C1911" t="s">
        <v>11</v>
      </c>
      <c r="D1911" s="3">
        <f>VLOOKUP(C1911,Index!$C$2:$D$182,2,FALSE)</f>
        <v>1</v>
      </c>
      <c r="F1911" t="s">
        <v>12</v>
      </c>
      <c r="H1911" t="s">
        <v>16</v>
      </c>
      <c r="I1911">
        <f>VLOOKUP(Table1[[#This Row],[trait_name]],Trait[],2,FALSE)</f>
        <v>36</v>
      </c>
      <c r="J1911" s="30" t="s">
        <v>582</v>
      </c>
      <c r="K1911" s="3" t="s">
        <v>583</v>
      </c>
    </row>
    <row r="1912" spans="1:11">
      <c r="A1912" s="5">
        <v>43242</v>
      </c>
      <c r="B1912" s="5">
        <v>43242</v>
      </c>
      <c r="C1912" t="s">
        <v>11</v>
      </c>
      <c r="D1912" s="3">
        <f>VLOOKUP(C1912,Index!$C$2:$D$182,2,FALSE)</f>
        <v>1</v>
      </c>
      <c r="F1912" t="s">
        <v>12</v>
      </c>
      <c r="H1912" t="s">
        <v>16</v>
      </c>
      <c r="I1912">
        <f>VLOOKUP(Table1[[#This Row],[trait_name]],Trait[],2,FALSE)</f>
        <v>36</v>
      </c>
      <c r="J1912" s="30" t="s">
        <v>582</v>
      </c>
      <c r="K1912" s="3" t="s">
        <v>584</v>
      </c>
    </row>
    <row r="1913" spans="1:11">
      <c r="A1913" s="5">
        <v>43242</v>
      </c>
      <c r="B1913" s="5">
        <v>43242</v>
      </c>
      <c r="C1913" t="s">
        <v>18</v>
      </c>
      <c r="D1913" s="3">
        <f>VLOOKUP(C1913,Index!$C$2:$D$182,2,FALSE)</f>
        <v>2</v>
      </c>
      <c r="H1913" t="s">
        <v>19</v>
      </c>
      <c r="I1913">
        <f>VLOOKUP(Table1[[#This Row],[trait_name]],Trait[],2,FALSE)</f>
        <v>36</v>
      </c>
      <c r="J1913" s="30" t="s">
        <v>582</v>
      </c>
      <c r="K1913" s="3" t="s">
        <v>585</v>
      </c>
    </row>
    <row r="1914" spans="1:11">
      <c r="A1914" s="5">
        <v>43242</v>
      </c>
      <c r="B1914" s="5">
        <v>43242</v>
      </c>
      <c r="C1914" t="s">
        <v>21</v>
      </c>
      <c r="D1914" s="3">
        <f>VLOOKUP(C1914,Index!$C$2:$D$182,2,FALSE)</f>
        <v>3</v>
      </c>
      <c r="H1914" t="s">
        <v>16</v>
      </c>
      <c r="I1914">
        <f>VLOOKUP(Table1[[#This Row],[trait_name]],Trait[],2,FALSE)</f>
        <v>36</v>
      </c>
      <c r="J1914" s="30" t="s">
        <v>582</v>
      </c>
      <c r="K1914" s="3" t="s">
        <v>585</v>
      </c>
    </row>
    <row r="1915" spans="1:11">
      <c r="A1915" s="5">
        <v>43242</v>
      </c>
      <c r="B1915" s="5">
        <v>43242</v>
      </c>
      <c r="C1915" t="s">
        <v>181</v>
      </c>
      <c r="D1915" s="3">
        <f>VLOOKUP(C1915,Index!$C$2:$D$182,2,FALSE)</f>
        <v>4</v>
      </c>
      <c r="H1915" t="s">
        <v>16</v>
      </c>
      <c r="I1915">
        <f>VLOOKUP(Table1[[#This Row],[trait_name]],Trait[],2,FALSE)</f>
        <v>36</v>
      </c>
      <c r="J1915" s="30" t="s">
        <v>582</v>
      </c>
      <c r="K1915" s="3" t="s">
        <v>583</v>
      </c>
    </row>
    <row r="1916" spans="1:11">
      <c r="A1916" s="5">
        <v>43242</v>
      </c>
      <c r="B1916" s="5">
        <v>43242</v>
      </c>
      <c r="C1916" t="s">
        <v>182</v>
      </c>
      <c r="D1916" s="3">
        <f>VLOOKUP(C1916,Index!$C$2:$D$182,2,FALSE)</f>
        <v>5</v>
      </c>
      <c r="H1916" t="s">
        <v>16</v>
      </c>
      <c r="I1916">
        <f>VLOOKUP(Table1[[#This Row],[trait_name]],Trait[],2,FALSE)</f>
        <v>36</v>
      </c>
      <c r="J1916" s="30" t="s">
        <v>582</v>
      </c>
      <c r="K1916" s="3" t="s">
        <v>583</v>
      </c>
    </row>
    <row r="1917" spans="1:11">
      <c r="A1917" s="5">
        <v>43242</v>
      </c>
      <c r="B1917" s="5">
        <v>43242</v>
      </c>
      <c r="C1917" t="s">
        <v>183</v>
      </c>
      <c r="D1917" s="3">
        <f>VLOOKUP(C1917,Index!$C$2:$D$182,2,FALSE)</f>
        <v>6</v>
      </c>
      <c r="H1917" t="s">
        <v>255</v>
      </c>
      <c r="I1917">
        <f>VLOOKUP(Table1[[#This Row],[trait_name]],Trait[],2,FALSE)</f>
        <v>36</v>
      </c>
      <c r="J1917" s="30" t="s">
        <v>582</v>
      </c>
      <c r="K1917" s="3" t="s">
        <v>583</v>
      </c>
    </row>
    <row r="1918" spans="1:11">
      <c r="A1918" s="5">
        <v>43242</v>
      </c>
      <c r="B1918" s="5">
        <v>43242</v>
      </c>
      <c r="C1918" t="s">
        <v>23</v>
      </c>
      <c r="D1918" s="3">
        <f>VLOOKUP(C1918,Index!$C$2:$D$182,2,FALSE)</f>
        <v>7</v>
      </c>
      <c r="H1918" t="s">
        <v>24</v>
      </c>
      <c r="I1918">
        <f>VLOOKUP(Table1[[#This Row],[trait_name]],Trait[],2,FALSE)</f>
        <v>36</v>
      </c>
      <c r="J1918" s="30" t="s">
        <v>582</v>
      </c>
      <c r="K1918" s="3" t="s">
        <v>586</v>
      </c>
    </row>
    <row r="1919" spans="1:11">
      <c r="A1919" s="5">
        <v>43242</v>
      </c>
      <c r="B1919" s="5">
        <v>43242</v>
      </c>
      <c r="C1919" t="s">
        <v>25</v>
      </c>
      <c r="D1919" s="3">
        <f>VLOOKUP(C1919,Index!$C$2:$D$182,2,FALSE)</f>
        <v>8</v>
      </c>
      <c r="H1919" t="s">
        <v>13</v>
      </c>
      <c r="I1919">
        <f>VLOOKUP(Table1[[#This Row],[trait_name]],Trait[],2,FALSE)</f>
        <v>36</v>
      </c>
      <c r="J1919" s="30" t="s">
        <v>582</v>
      </c>
      <c r="K1919" s="3" t="s">
        <v>587</v>
      </c>
    </row>
    <row r="1920" spans="1:11">
      <c r="A1920" s="5">
        <v>43242</v>
      </c>
      <c r="B1920" s="5">
        <v>43242</v>
      </c>
      <c r="C1920" t="s">
        <v>27</v>
      </c>
      <c r="D1920" s="3">
        <f>VLOOKUP(C1920,Index!$C$2:$D$182,2,FALSE)</f>
        <v>9</v>
      </c>
      <c r="H1920" t="s">
        <v>13</v>
      </c>
      <c r="I1920">
        <f>VLOOKUP(Table1[[#This Row],[trait_name]],Trait[],2,FALSE)</f>
        <v>36</v>
      </c>
      <c r="J1920" s="30" t="s">
        <v>582</v>
      </c>
      <c r="K1920" s="3" t="s">
        <v>585</v>
      </c>
    </row>
    <row r="1921" spans="1:11">
      <c r="A1921" s="5">
        <v>43242</v>
      </c>
      <c r="B1921" s="5">
        <v>43242</v>
      </c>
      <c r="C1921" t="s">
        <v>184</v>
      </c>
      <c r="D1921" s="3">
        <f>VLOOKUP(C1921,Index!$C$2:$D$182,2,FALSE)</f>
        <v>10</v>
      </c>
      <c r="H1921" t="s">
        <v>16</v>
      </c>
      <c r="I1921">
        <f>VLOOKUP(Table1[[#This Row],[trait_name]],Trait[],2,FALSE)</f>
        <v>36</v>
      </c>
      <c r="J1921" s="30" t="s">
        <v>582</v>
      </c>
      <c r="K1921" s="3" t="s">
        <v>586</v>
      </c>
    </row>
    <row r="1922" spans="1:11">
      <c r="A1922" s="5">
        <v>43242</v>
      </c>
      <c r="B1922" s="5">
        <v>43242</v>
      </c>
      <c r="C1922" t="s">
        <v>28</v>
      </c>
      <c r="D1922" s="3">
        <f>VLOOKUP(C1922,Index!$C$2:$D$182,2,FALSE)</f>
        <v>11</v>
      </c>
      <c r="H1922" t="s">
        <v>16</v>
      </c>
      <c r="I1922">
        <f>VLOOKUP(Table1[[#This Row],[trait_name]],Trait[],2,FALSE)</f>
        <v>36</v>
      </c>
      <c r="J1922" s="30" t="s">
        <v>582</v>
      </c>
      <c r="K1922" s="3" t="s">
        <v>586</v>
      </c>
    </row>
    <row r="1923" spans="1:11">
      <c r="A1923" s="5">
        <v>43242</v>
      </c>
      <c r="B1923" s="5">
        <v>43242</v>
      </c>
      <c r="C1923" t="s">
        <v>185</v>
      </c>
      <c r="D1923" s="3">
        <f>VLOOKUP(C1923,Index!$C$2:$D$182,2,FALSE)</f>
        <v>12</v>
      </c>
      <c r="H1923" t="s">
        <v>271</v>
      </c>
      <c r="I1923">
        <f>VLOOKUP(Table1[[#This Row],[trait_name]],Trait[],2,FALSE)</f>
        <v>36</v>
      </c>
      <c r="J1923" s="30" t="s">
        <v>582</v>
      </c>
      <c r="K1923" s="3" t="s">
        <v>586</v>
      </c>
    </row>
    <row r="1924" spans="1:11">
      <c r="A1924" s="5">
        <v>43242</v>
      </c>
      <c r="B1924" s="5">
        <v>43242</v>
      </c>
      <c r="C1924" t="s">
        <v>186</v>
      </c>
      <c r="D1924" s="3">
        <f>VLOOKUP(C1924,Index!$C$2:$D$182,2,FALSE)</f>
        <v>13</v>
      </c>
      <c r="H1924" t="s">
        <v>230</v>
      </c>
      <c r="I1924">
        <f>VLOOKUP(Table1[[#This Row],[trait_name]],Trait[],2,FALSE)</f>
        <v>36</v>
      </c>
      <c r="J1924" s="30" t="s">
        <v>582</v>
      </c>
      <c r="K1924" s="3" t="s">
        <v>583</v>
      </c>
    </row>
    <row r="1925" spans="1:11">
      <c r="A1925" s="5">
        <v>43242</v>
      </c>
      <c r="B1925" s="5">
        <v>43242</v>
      </c>
      <c r="C1925" t="s">
        <v>187</v>
      </c>
      <c r="D1925" s="3">
        <f>VLOOKUP(C1925,Index!$C$2:$D$182,2,FALSE)</f>
        <v>14</v>
      </c>
      <c r="H1925" t="s">
        <v>16</v>
      </c>
      <c r="I1925">
        <f>VLOOKUP(Table1[[#This Row],[trait_name]],Trait[],2,FALSE)</f>
        <v>36</v>
      </c>
      <c r="J1925" s="30" t="s">
        <v>582</v>
      </c>
      <c r="K1925" s="3" t="s">
        <v>586</v>
      </c>
    </row>
    <row r="1926" spans="1:11">
      <c r="A1926" s="5">
        <v>43242</v>
      </c>
      <c r="B1926" s="5">
        <v>43242</v>
      </c>
      <c r="C1926" t="s">
        <v>29</v>
      </c>
      <c r="D1926" s="3">
        <f>VLOOKUP(C1926,Index!$C$2:$D$182,2,FALSE)</f>
        <v>15</v>
      </c>
      <c r="H1926" t="s">
        <v>16</v>
      </c>
      <c r="I1926">
        <f>VLOOKUP(Table1[[#This Row],[trait_name]],Trait[],2,FALSE)</f>
        <v>36</v>
      </c>
      <c r="J1926" s="30" t="s">
        <v>582</v>
      </c>
      <c r="K1926" s="3" t="s">
        <v>586</v>
      </c>
    </row>
    <row r="1927" spans="1:11">
      <c r="A1927" s="5">
        <v>43242</v>
      </c>
      <c r="B1927" s="5">
        <v>43242</v>
      </c>
      <c r="C1927" t="s">
        <v>29</v>
      </c>
      <c r="D1927" s="3">
        <f>VLOOKUP(C1927,Index!$C$2:$D$182,2,FALSE)</f>
        <v>15</v>
      </c>
      <c r="H1927" t="s">
        <v>16</v>
      </c>
      <c r="I1927">
        <f>VLOOKUP(Table1[[#This Row],[trait_name]],Trait[],2,FALSE)</f>
        <v>36</v>
      </c>
      <c r="J1927" s="30" t="s">
        <v>582</v>
      </c>
      <c r="K1927" s="3" t="s">
        <v>588</v>
      </c>
    </row>
    <row r="1928" spans="1:11">
      <c r="A1928" s="5">
        <v>43242</v>
      </c>
      <c r="B1928" s="5">
        <v>43242</v>
      </c>
      <c r="C1928" t="s">
        <v>30</v>
      </c>
      <c r="D1928" s="3">
        <f>VLOOKUP(C1928,Index!$C$2:$D$182,2,FALSE)</f>
        <v>16</v>
      </c>
      <c r="H1928" t="s">
        <v>16</v>
      </c>
      <c r="I1928">
        <f>VLOOKUP(Table1[[#This Row],[trait_name]],Trait[],2,FALSE)</f>
        <v>36</v>
      </c>
      <c r="J1928" s="30" t="s">
        <v>582</v>
      </c>
      <c r="K1928" s="3" t="s">
        <v>587</v>
      </c>
    </row>
    <row r="1929" spans="1:11">
      <c r="A1929" s="5">
        <v>43242</v>
      </c>
      <c r="B1929" s="5">
        <v>43242</v>
      </c>
      <c r="C1929" t="s">
        <v>31</v>
      </c>
      <c r="D1929" s="3">
        <f>VLOOKUP(C1929,Index!$C$2:$D$182,2,FALSE)</f>
        <v>17</v>
      </c>
      <c r="H1929" t="s">
        <v>16</v>
      </c>
      <c r="I1929">
        <f>VLOOKUP(Table1[[#This Row],[trait_name]],Trait[],2,FALSE)</f>
        <v>36</v>
      </c>
      <c r="J1929" s="30" t="s">
        <v>582</v>
      </c>
      <c r="K1929" s="3" t="s">
        <v>583</v>
      </c>
    </row>
    <row r="1930" spans="1:11">
      <c r="A1930" s="5">
        <v>43242</v>
      </c>
      <c r="B1930" s="5">
        <v>43242</v>
      </c>
      <c r="C1930" t="s">
        <v>32</v>
      </c>
      <c r="D1930" s="3">
        <f>VLOOKUP(C1930,Index!$C$2:$D$182,2,FALSE)</f>
        <v>18</v>
      </c>
      <c r="H1930" t="s">
        <v>16</v>
      </c>
      <c r="I1930">
        <f>VLOOKUP(Table1[[#This Row],[trait_name]],Trait[],2,FALSE)</f>
        <v>36</v>
      </c>
      <c r="J1930" s="30" t="s">
        <v>582</v>
      </c>
      <c r="K1930" s="3" t="s">
        <v>586</v>
      </c>
    </row>
    <row r="1931" spans="1:11">
      <c r="A1931" s="5">
        <v>43242</v>
      </c>
      <c r="B1931" s="5">
        <v>43242</v>
      </c>
      <c r="C1931" t="s">
        <v>32</v>
      </c>
      <c r="D1931" s="3">
        <f>VLOOKUP(C1931,Index!$C$2:$D$182,2,FALSE)</f>
        <v>18</v>
      </c>
      <c r="H1931" t="s">
        <v>13</v>
      </c>
      <c r="I1931">
        <f>VLOOKUP(Table1[[#This Row],[trait_name]],Trait[],2,FALSE)</f>
        <v>36</v>
      </c>
      <c r="J1931" s="30" t="s">
        <v>582</v>
      </c>
      <c r="K1931" s="3" t="s">
        <v>585</v>
      </c>
    </row>
    <row r="1932" spans="1:11">
      <c r="A1932" s="5">
        <v>43242</v>
      </c>
      <c r="B1932" s="5">
        <v>43242</v>
      </c>
      <c r="C1932" t="s">
        <v>188</v>
      </c>
      <c r="D1932" s="3">
        <f>VLOOKUP(C1932,Index!$C$2:$D$182,2,FALSE)</f>
        <v>19</v>
      </c>
      <c r="H1932" t="s">
        <v>231</v>
      </c>
      <c r="I1932">
        <f>VLOOKUP(Table1[[#This Row],[trait_name]],Trait[],2,FALSE)</f>
        <v>36</v>
      </c>
      <c r="J1932" s="30" t="s">
        <v>582</v>
      </c>
      <c r="K1932" s="3" t="s">
        <v>587</v>
      </c>
    </row>
    <row r="1933" spans="1:11">
      <c r="A1933" s="5">
        <v>43242</v>
      </c>
      <c r="B1933" s="5">
        <v>43242</v>
      </c>
      <c r="C1933" t="s">
        <v>189</v>
      </c>
      <c r="D1933" s="3">
        <f>VLOOKUP(C1933,Index!$C$2:$D$182,2,FALSE)</f>
        <v>20</v>
      </c>
      <c r="H1933" t="s">
        <v>283</v>
      </c>
      <c r="I1933">
        <f>VLOOKUP(Table1[[#This Row],[trait_name]],Trait[],2,FALSE)</f>
        <v>36</v>
      </c>
      <c r="J1933" s="30" t="s">
        <v>582</v>
      </c>
      <c r="K1933" s="3" t="s">
        <v>586</v>
      </c>
    </row>
    <row r="1934" spans="1:11">
      <c r="A1934" s="5">
        <v>43242</v>
      </c>
      <c r="B1934" s="5">
        <v>43242</v>
      </c>
      <c r="C1934" t="s">
        <v>33</v>
      </c>
      <c r="D1934" s="3">
        <f>VLOOKUP(C1934,Index!$C$2:$D$182,2,FALSE)</f>
        <v>21</v>
      </c>
      <c r="F1934" t="s">
        <v>34</v>
      </c>
      <c r="H1934" t="s">
        <v>13</v>
      </c>
      <c r="I1934">
        <f>VLOOKUP(Table1[[#This Row],[trait_name]],Trait[],2,FALSE)</f>
        <v>36</v>
      </c>
      <c r="J1934" s="30" t="s">
        <v>582</v>
      </c>
      <c r="K1934" s="3" t="s">
        <v>583</v>
      </c>
    </row>
    <row r="1935" spans="1:11">
      <c r="A1935" s="5">
        <v>43243</v>
      </c>
      <c r="B1935" s="5">
        <v>43243</v>
      </c>
      <c r="C1935" t="s">
        <v>35</v>
      </c>
      <c r="D1935" s="3">
        <f>VLOOKUP(C1935,Index!$C$2:$D$182,2,FALSE)</f>
        <v>22</v>
      </c>
      <c r="H1935" t="s">
        <v>16</v>
      </c>
      <c r="I1935">
        <f>VLOOKUP(Table1[[#This Row],[trait_name]],Trait[],2,FALSE)</f>
        <v>36</v>
      </c>
      <c r="J1935" s="30" t="s">
        <v>582</v>
      </c>
      <c r="K1935" s="3" t="s">
        <v>587</v>
      </c>
    </row>
    <row r="1936" spans="1:11">
      <c r="A1936" s="5">
        <v>43243</v>
      </c>
      <c r="B1936" s="5">
        <v>43243</v>
      </c>
      <c r="C1936" t="s">
        <v>37</v>
      </c>
      <c r="D1936" s="3">
        <f>VLOOKUP(C1936,Index!$C$2:$D$182,2,FALSE)</f>
        <v>23</v>
      </c>
      <c r="H1936" t="s">
        <v>16</v>
      </c>
      <c r="I1936">
        <f>VLOOKUP(Table1[[#This Row],[trait_name]],Trait[],2,FALSE)</f>
        <v>36</v>
      </c>
      <c r="J1936" s="30" t="s">
        <v>582</v>
      </c>
      <c r="K1936" s="3" t="s">
        <v>585</v>
      </c>
    </row>
    <row r="1937" spans="1:11">
      <c r="A1937" s="5">
        <v>43243</v>
      </c>
      <c r="B1937" s="5">
        <v>43243</v>
      </c>
      <c r="C1937" t="s">
        <v>190</v>
      </c>
      <c r="D1937" s="3">
        <f>VLOOKUP(C1937,Index!$C$2:$D$182,2,FALSE)</f>
        <v>24</v>
      </c>
      <c r="H1937" t="s">
        <v>49</v>
      </c>
      <c r="I1937">
        <f>VLOOKUP(Table1[[#This Row],[trait_name]],Trait[],2,FALSE)</f>
        <v>36</v>
      </c>
      <c r="J1937" s="30" t="s">
        <v>582</v>
      </c>
      <c r="K1937" s="3" t="s">
        <v>583</v>
      </c>
    </row>
    <row r="1938" spans="1:11">
      <c r="A1938" s="5">
        <v>43243</v>
      </c>
      <c r="B1938" s="5">
        <v>43243</v>
      </c>
      <c r="C1938" t="s">
        <v>40</v>
      </c>
      <c r="D1938" s="3">
        <f>VLOOKUP(C1938,Index!$C$2:$D$182,2,FALSE)</f>
        <v>25</v>
      </c>
      <c r="H1938" t="s">
        <v>13</v>
      </c>
      <c r="I1938">
        <f>VLOOKUP(Table1[[#This Row],[trait_name]],Trait[],2,FALSE)</f>
        <v>36</v>
      </c>
      <c r="J1938" s="30" t="s">
        <v>582</v>
      </c>
      <c r="K1938" s="3" t="s">
        <v>589</v>
      </c>
    </row>
    <row r="1939" spans="1:11">
      <c r="A1939" s="5">
        <v>43243</v>
      </c>
      <c r="B1939" s="5">
        <v>43243</v>
      </c>
      <c r="C1939" t="s">
        <v>42</v>
      </c>
      <c r="D1939" s="3">
        <f>VLOOKUP(C1939,Index!$C$2:$D$182,2,FALSE)</f>
        <v>27</v>
      </c>
      <c r="H1939" t="s">
        <v>19</v>
      </c>
      <c r="I1939">
        <f>VLOOKUP(Table1[[#This Row],[trait_name]],Trait[],2,FALSE)</f>
        <v>36</v>
      </c>
      <c r="J1939" s="30" t="s">
        <v>582</v>
      </c>
      <c r="K1939" s="3" t="s">
        <v>585</v>
      </c>
    </row>
    <row r="1940" spans="1:11">
      <c r="A1940" s="5">
        <v>43243</v>
      </c>
      <c r="B1940" s="5">
        <v>43243</v>
      </c>
      <c r="C1940" t="s">
        <v>43</v>
      </c>
      <c r="D1940" s="3">
        <f>VLOOKUP(C1940,Index!$C$2:$D$182,2,FALSE)</f>
        <v>28</v>
      </c>
      <c r="F1940" t="s">
        <v>44</v>
      </c>
      <c r="H1940" t="s">
        <v>13</v>
      </c>
      <c r="I1940">
        <f>VLOOKUP(Table1[[#This Row],[trait_name]],Trait[],2,FALSE)</f>
        <v>36</v>
      </c>
      <c r="J1940" s="30" t="s">
        <v>582</v>
      </c>
      <c r="K1940" s="3" t="s">
        <v>585</v>
      </c>
    </row>
    <row r="1941" spans="1:11">
      <c r="A1941" s="5">
        <v>43243</v>
      </c>
      <c r="B1941" s="5">
        <v>43243</v>
      </c>
      <c r="C1941" t="s">
        <v>43</v>
      </c>
      <c r="D1941" s="3">
        <f>VLOOKUP(C1941,Index!$C$2:$D$182,2,FALSE)</f>
        <v>28</v>
      </c>
      <c r="F1941" t="s">
        <v>44</v>
      </c>
      <c r="H1941" t="s">
        <v>94</v>
      </c>
      <c r="I1941">
        <f>VLOOKUP(Table1[[#This Row],[trait_name]],Trait[],2,FALSE)</f>
        <v>36</v>
      </c>
      <c r="J1941" s="30" t="s">
        <v>582</v>
      </c>
      <c r="K1941" s="3" t="s">
        <v>590</v>
      </c>
    </row>
    <row r="1942" spans="1:11">
      <c r="A1942" s="5">
        <v>43243</v>
      </c>
      <c r="B1942" s="5">
        <v>43243</v>
      </c>
      <c r="C1942" t="s">
        <v>191</v>
      </c>
      <c r="D1942" s="3">
        <f>VLOOKUP(C1942,Index!$C$2:$D$182,2,FALSE)</f>
        <v>29</v>
      </c>
      <c r="H1942" t="s">
        <v>297</v>
      </c>
      <c r="I1942">
        <f>VLOOKUP(Table1[[#This Row],[trait_name]],Trait[],2,FALSE)</f>
        <v>36</v>
      </c>
      <c r="J1942" s="30" t="s">
        <v>582</v>
      </c>
      <c r="K1942" s="3" t="s">
        <v>587</v>
      </c>
    </row>
    <row r="1943" spans="1:11">
      <c r="A1943" s="5">
        <v>43243</v>
      </c>
      <c r="B1943" s="5">
        <v>43243</v>
      </c>
      <c r="C1943" t="s">
        <v>45</v>
      </c>
      <c r="D1943" s="3">
        <f>VLOOKUP(C1943,Index!$C$2:$D$182,2,FALSE)</f>
        <v>30</v>
      </c>
      <c r="H1943" t="s">
        <v>13</v>
      </c>
      <c r="I1943">
        <f>VLOOKUP(Table1[[#This Row],[trait_name]],Trait[],2,FALSE)</f>
        <v>36</v>
      </c>
      <c r="J1943" s="30" t="s">
        <v>582</v>
      </c>
      <c r="K1943" s="3" t="s">
        <v>587</v>
      </c>
    </row>
    <row r="1944" spans="1:11">
      <c r="A1944" s="5">
        <v>43243</v>
      </c>
      <c r="B1944" s="5">
        <v>43243</v>
      </c>
      <c r="C1944" t="s">
        <v>46</v>
      </c>
      <c r="D1944" s="3">
        <f>VLOOKUP(C1944,Index!$C$2:$D$182,2,FALSE)</f>
        <v>31</v>
      </c>
      <c r="H1944" t="s">
        <v>13</v>
      </c>
      <c r="I1944">
        <f>VLOOKUP(Table1[[#This Row],[trait_name]],Trait[],2,FALSE)</f>
        <v>36</v>
      </c>
      <c r="J1944" s="30" t="s">
        <v>582</v>
      </c>
      <c r="K1944" s="3" t="s">
        <v>583</v>
      </c>
    </row>
    <row r="1945" spans="1:11">
      <c r="A1945" s="5">
        <v>43243</v>
      </c>
      <c r="B1945" s="5">
        <v>43243</v>
      </c>
      <c r="C1945" t="s">
        <v>47</v>
      </c>
      <c r="D1945" s="3">
        <f>VLOOKUP(C1945,Index!$C$2:$D$182,2,FALSE)</f>
        <v>32</v>
      </c>
      <c r="H1945" t="s">
        <v>13</v>
      </c>
      <c r="I1945">
        <f>VLOOKUP(Table1[[#This Row],[trait_name]],Trait[],2,FALSE)</f>
        <v>36</v>
      </c>
      <c r="J1945" s="30" t="s">
        <v>582</v>
      </c>
      <c r="K1945" s="3" t="s">
        <v>585</v>
      </c>
    </row>
    <row r="1946" spans="1:11">
      <c r="A1946" s="5">
        <v>43243</v>
      </c>
      <c r="B1946" s="5">
        <v>43243</v>
      </c>
      <c r="C1946" t="s">
        <v>48</v>
      </c>
      <c r="D1946" s="3">
        <f>VLOOKUP(C1946,Index!$C$2:$D$182,2,FALSE)</f>
        <v>33</v>
      </c>
      <c r="H1946" t="s">
        <v>114</v>
      </c>
      <c r="I1946">
        <f>VLOOKUP(Table1[[#This Row],[trait_name]],Trait[],2,FALSE)</f>
        <v>36</v>
      </c>
      <c r="J1946" s="30" t="s">
        <v>582</v>
      </c>
      <c r="K1946" s="3" t="s">
        <v>583</v>
      </c>
    </row>
    <row r="1947" spans="1:11">
      <c r="A1947" s="5">
        <v>43243</v>
      </c>
      <c r="B1947" s="5">
        <v>43243</v>
      </c>
      <c r="C1947" t="s">
        <v>50</v>
      </c>
      <c r="D1947" s="3">
        <f>VLOOKUP(C1947,Index!$C$2:$D$182,2,FALSE)</f>
        <v>34</v>
      </c>
      <c r="H1947" t="s">
        <v>19</v>
      </c>
      <c r="I1947">
        <f>VLOOKUP(Table1[[#This Row],[trait_name]],Trait[],2,FALSE)</f>
        <v>36</v>
      </c>
      <c r="J1947" s="30" t="s">
        <v>582</v>
      </c>
      <c r="K1947" s="3" t="s">
        <v>587</v>
      </c>
    </row>
    <row r="1948" spans="1:11">
      <c r="A1948" s="5">
        <v>43243</v>
      </c>
      <c r="B1948" s="5">
        <v>43243</v>
      </c>
      <c r="C1948" t="s">
        <v>50</v>
      </c>
      <c r="D1948" s="3">
        <f>VLOOKUP(C1948,Index!$C$2:$D$182,2,FALSE)</f>
        <v>34</v>
      </c>
      <c r="H1948" t="s">
        <v>19</v>
      </c>
      <c r="I1948">
        <f>VLOOKUP(Table1[[#This Row],[trait_name]],Trait[],2,FALSE)</f>
        <v>40</v>
      </c>
      <c r="J1948" t="s">
        <v>591</v>
      </c>
      <c r="K1948" s="3" t="s">
        <v>592</v>
      </c>
    </row>
    <row r="1949" spans="1:11">
      <c r="A1949" s="5">
        <v>43243</v>
      </c>
      <c r="B1949" s="5">
        <v>43243</v>
      </c>
      <c r="C1949" t="s">
        <v>51</v>
      </c>
      <c r="D1949" s="3">
        <f>VLOOKUP(C1949,Index!$C$2:$D$182,2,FALSE)</f>
        <v>35</v>
      </c>
      <c r="H1949" t="s">
        <v>13</v>
      </c>
      <c r="I1949">
        <f>VLOOKUP(Table1[[#This Row],[trait_name]],Trait[],2,FALSE)</f>
        <v>36</v>
      </c>
      <c r="J1949" s="30" t="s">
        <v>582</v>
      </c>
      <c r="K1949" s="3" t="s">
        <v>583</v>
      </c>
    </row>
    <row r="1950" spans="1:11">
      <c r="A1950" s="5">
        <v>43244</v>
      </c>
      <c r="B1950" s="5">
        <v>43244</v>
      </c>
      <c r="C1950" t="s">
        <v>52</v>
      </c>
      <c r="D1950" s="3">
        <f>VLOOKUP(C1950,Index!$C$2:$D$182,2,FALSE)</f>
        <v>36</v>
      </c>
      <c r="H1950" t="s">
        <v>16</v>
      </c>
      <c r="I1950">
        <f>VLOOKUP(Table1[[#This Row],[trait_name]],Trait[],2,FALSE)</f>
        <v>36</v>
      </c>
      <c r="J1950" s="30" t="s">
        <v>582</v>
      </c>
      <c r="K1950" s="3" t="s">
        <v>585</v>
      </c>
    </row>
    <row r="1951" spans="1:11">
      <c r="A1951" s="5">
        <v>43244</v>
      </c>
      <c r="B1951" s="5">
        <v>43244</v>
      </c>
      <c r="C1951" t="s">
        <v>52</v>
      </c>
      <c r="D1951" s="3">
        <f>VLOOKUP(C1951,Index!$C$2:$D$182,2,FALSE)</f>
        <v>36</v>
      </c>
      <c r="H1951" t="s">
        <v>16</v>
      </c>
      <c r="I1951">
        <f>VLOOKUP(Table1[[#This Row],[trait_name]],Trait[],2,FALSE)</f>
        <v>36</v>
      </c>
      <c r="J1951" s="30" t="s">
        <v>582</v>
      </c>
      <c r="K1951" s="3" t="s">
        <v>577</v>
      </c>
    </row>
    <row r="1952" spans="1:11">
      <c r="A1952" s="5">
        <v>43244</v>
      </c>
      <c r="B1952" s="5">
        <v>43244</v>
      </c>
      <c r="C1952" t="s">
        <v>53</v>
      </c>
      <c r="D1952" s="3">
        <f>VLOOKUP(C1952,Index!$C$2:$D$182,2,FALSE)</f>
        <v>37</v>
      </c>
      <c r="H1952" t="s">
        <v>16</v>
      </c>
      <c r="I1952">
        <f>VLOOKUP(Table1[[#This Row],[trait_name]],Trait[],2,FALSE)</f>
        <v>36</v>
      </c>
      <c r="J1952" s="30" t="s">
        <v>582</v>
      </c>
      <c r="K1952" s="3" t="s">
        <v>585</v>
      </c>
    </row>
    <row r="1953" spans="1:11">
      <c r="A1953" s="5">
        <v>43244</v>
      </c>
      <c r="B1953" s="5">
        <v>43244</v>
      </c>
      <c r="C1953" t="s">
        <v>53</v>
      </c>
      <c r="D1953" s="3">
        <f>VLOOKUP(C1953,Index!$C$2:$D$182,2,FALSE)</f>
        <v>37</v>
      </c>
      <c r="H1953" t="s">
        <v>16</v>
      </c>
      <c r="I1953">
        <f>VLOOKUP(Table1[[#This Row],[trait_name]],Trait[],2,FALSE)</f>
        <v>36</v>
      </c>
      <c r="J1953" s="30" t="s">
        <v>582</v>
      </c>
      <c r="K1953" s="3" t="s">
        <v>577</v>
      </c>
    </row>
    <row r="1954" spans="1:11">
      <c r="A1954" s="5">
        <v>43244</v>
      </c>
      <c r="B1954" s="5">
        <v>43244</v>
      </c>
      <c r="C1954" t="s">
        <v>53</v>
      </c>
      <c r="D1954" s="3">
        <f>VLOOKUP(C1954,Index!$C$2:$D$182,2,FALSE)</f>
        <v>37</v>
      </c>
      <c r="H1954" t="s">
        <v>16</v>
      </c>
      <c r="I1954">
        <f>VLOOKUP(Table1[[#This Row],[trait_name]],Trait[],2,FALSE)</f>
        <v>36</v>
      </c>
      <c r="J1954" s="30" t="s">
        <v>582</v>
      </c>
      <c r="K1954" s="3" t="s">
        <v>590</v>
      </c>
    </row>
    <row r="1955" spans="1:11">
      <c r="A1955" s="5">
        <v>43244</v>
      </c>
      <c r="B1955" s="5">
        <v>43244</v>
      </c>
      <c r="C1955" t="s">
        <v>192</v>
      </c>
      <c r="D1955" s="3">
        <f>VLOOKUP(C1955,Index!$C$2:$D$182,2,FALSE)</f>
        <v>38</v>
      </c>
      <c r="H1955" t="s">
        <v>232</v>
      </c>
      <c r="I1955">
        <f>VLOOKUP(Table1[[#This Row],[trait_name]],Trait[],2,FALSE)</f>
        <v>36</v>
      </c>
      <c r="J1955" s="30" t="s">
        <v>582</v>
      </c>
      <c r="K1955" s="3" t="s">
        <v>590</v>
      </c>
    </row>
    <row r="1956" spans="1:11">
      <c r="A1956" s="5">
        <v>43244</v>
      </c>
      <c r="B1956" s="5">
        <v>43244</v>
      </c>
      <c r="C1956" t="s">
        <v>192</v>
      </c>
      <c r="D1956" s="3">
        <f>VLOOKUP(C1956,Index!$C$2:$D$182,2,FALSE)</f>
        <v>38</v>
      </c>
      <c r="H1956" t="s">
        <v>232</v>
      </c>
      <c r="I1956">
        <f>VLOOKUP(Table1[[#This Row],[trait_name]],Trait[],2,FALSE)</f>
        <v>36</v>
      </c>
      <c r="J1956" s="30" t="s">
        <v>582</v>
      </c>
      <c r="K1956" s="3" t="s">
        <v>588</v>
      </c>
    </row>
    <row r="1957" spans="1:11">
      <c r="A1957" s="5">
        <v>43244</v>
      </c>
      <c r="B1957" s="5">
        <v>43244</v>
      </c>
      <c r="C1957" t="s">
        <v>193</v>
      </c>
      <c r="D1957" s="3">
        <f>VLOOKUP(C1957,Index!$C$2:$D$182,2,FALSE)</f>
        <v>39</v>
      </c>
      <c r="H1957" t="s">
        <v>97</v>
      </c>
      <c r="I1957">
        <f>VLOOKUP(Table1[[#This Row],[trait_name]],Trait[],2,FALSE)</f>
        <v>36</v>
      </c>
      <c r="J1957" s="30" t="s">
        <v>582</v>
      </c>
      <c r="K1957" s="3" t="s">
        <v>589</v>
      </c>
    </row>
    <row r="1958" spans="1:11">
      <c r="A1958" s="5">
        <v>43244</v>
      </c>
      <c r="B1958" s="5">
        <v>43244</v>
      </c>
      <c r="C1958" t="s">
        <v>54</v>
      </c>
      <c r="D1958" s="3">
        <f>VLOOKUP(C1958,Index!$C$2:$D$182,2,FALSE)</f>
        <v>40</v>
      </c>
      <c r="H1958" t="s">
        <v>13</v>
      </c>
      <c r="I1958">
        <f>VLOOKUP(Table1[[#This Row],[trait_name]],Trait[],2,FALSE)</f>
        <v>36</v>
      </c>
      <c r="J1958" s="30" t="s">
        <v>582</v>
      </c>
      <c r="K1958" s="3" t="s">
        <v>589</v>
      </c>
    </row>
    <row r="1959" spans="1:11">
      <c r="A1959" s="5">
        <v>43244</v>
      </c>
      <c r="B1959" s="5">
        <v>43244</v>
      </c>
      <c r="C1959" t="s">
        <v>56</v>
      </c>
      <c r="D1959" s="3">
        <f>VLOOKUP(C1959,Index!$C$2:$D$182,2,FALSE)</f>
        <v>41</v>
      </c>
      <c r="H1959" t="s">
        <v>19</v>
      </c>
      <c r="I1959">
        <f>VLOOKUP(Table1[[#This Row],[trait_name]],Trait[],2,FALSE)</f>
        <v>36</v>
      </c>
      <c r="J1959" s="30" t="s">
        <v>582</v>
      </c>
      <c r="K1959" s="3" t="s">
        <v>585</v>
      </c>
    </row>
    <row r="1960" spans="1:11">
      <c r="A1960" s="5">
        <v>43244</v>
      </c>
      <c r="B1960" s="5">
        <v>43244</v>
      </c>
      <c r="C1960" t="s">
        <v>56</v>
      </c>
      <c r="D1960" s="3">
        <f>VLOOKUP(C1960,Index!$C$2:$D$182,2,FALSE)</f>
        <v>41</v>
      </c>
      <c r="H1960" t="s">
        <v>19</v>
      </c>
      <c r="I1960">
        <f>VLOOKUP(Table1[[#This Row],[trait_name]],Trait[],2,FALSE)</f>
        <v>36</v>
      </c>
      <c r="J1960" s="30" t="s">
        <v>582</v>
      </c>
      <c r="K1960" s="3" t="s">
        <v>578</v>
      </c>
    </row>
    <row r="1961" spans="1:11">
      <c r="A1961" s="5">
        <v>43244</v>
      </c>
      <c r="B1961" s="5">
        <v>43244</v>
      </c>
      <c r="C1961" t="s">
        <v>194</v>
      </c>
      <c r="D1961" s="3">
        <f>VLOOKUP(C1961,Index!$C$2:$D$182,2,FALSE)</f>
        <v>42</v>
      </c>
      <c r="H1961" t="s">
        <v>297</v>
      </c>
      <c r="I1961">
        <f>VLOOKUP(Table1[[#This Row],[trait_name]],Trait[],2,FALSE)</f>
        <v>36</v>
      </c>
      <c r="J1961" s="30" t="s">
        <v>582</v>
      </c>
      <c r="K1961" s="3" t="s">
        <v>589</v>
      </c>
    </row>
    <row r="1962" spans="1:11">
      <c r="A1962" s="5">
        <v>43244</v>
      </c>
      <c r="B1962" s="5">
        <v>43244</v>
      </c>
      <c r="C1962" t="s">
        <v>57</v>
      </c>
      <c r="D1962" s="3">
        <f>VLOOKUP(C1962,Index!$C$2:$D$182,2,FALSE)</f>
        <v>43</v>
      </c>
      <c r="H1962" t="s">
        <v>16</v>
      </c>
      <c r="I1962">
        <f>VLOOKUP(Table1[[#This Row],[trait_name]],Trait[],2,FALSE)</f>
        <v>36</v>
      </c>
      <c r="J1962" s="30" t="s">
        <v>582</v>
      </c>
      <c r="K1962" s="3" t="s">
        <v>584</v>
      </c>
    </row>
    <row r="1963" spans="1:11">
      <c r="A1963" s="5">
        <v>43244</v>
      </c>
      <c r="B1963" s="5">
        <v>43244</v>
      </c>
      <c r="C1963" t="s">
        <v>57</v>
      </c>
      <c r="D1963" s="3">
        <f>VLOOKUP(C1963,Index!$C$2:$D$182,2,FALSE)</f>
        <v>43</v>
      </c>
      <c r="H1963" t="s">
        <v>16</v>
      </c>
      <c r="I1963">
        <f>VLOOKUP(Table1[[#This Row],[trait_name]],Trait[],2,FALSE)</f>
        <v>36</v>
      </c>
      <c r="J1963" s="30" t="s">
        <v>582</v>
      </c>
      <c r="K1963" s="3" t="s">
        <v>587</v>
      </c>
    </row>
    <row r="1964" spans="1:11">
      <c r="A1964" s="5">
        <v>43244</v>
      </c>
      <c r="B1964" s="5">
        <v>43244</v>
      </c>
      <c r="C1964" t="s">
        <v>195</v>
      </c>
      <c r="D1964" s="3">
        <f>VLOOKUP(C1964,Index!$C$2:$D$182,2,FALSE)</f>
        <v>44</v>
      </c>
      <c r="H1964" t="s">
        <v>16</v>
      </c>
      <c r="I1964">
        <f>VLOOKUP(Table1[[#This Row],[trait_name]],Trait[],2,FALSE)</f>
        <v>36</v>
      </c>
      <c r="J1964" s="30" t="s">
        <v>582</v>
      </c>
      <c r="K1964" s="3" t="s">
        <v>583</v>
      </c>
    </row>
    <row r="1965" spans="1:11">
      <c r="A1965" s="5">
        <v>43244</v>
      </c>
      <c r="B1965" s="5">
        <v>43244</v>
      </c>
      <c r="C1965" t="s">
        <v>196</v>
      </c>
      <c r="D1965" s="3">
        <f>VLOOKUP(C1965,Index!$C$2:$D$182,2,FALSE)</f>
        <v>45</v>
      </c>
      <c r="H1965" t="s">
        <v>16</v>
      </c>
      <c r="I1965">
        <f>VLOOKUP(Table1[[#This Row],[trait_name]],Trait[],2,FALSE)</f>
        <v>36</v>
      </c>
      <c r="J1965" s="30" t="s">
        <v>582</v>
      </c>
      <c r="K1965" s="3" t="s">
        <v>583</v>
      </c>
    </row>
    <row r="1966" spans="1:11">
      <c r="A1966" s="5">
        <v>43244</v>
      </c>
      <c r="B1966" s="5">
        <v>43244</v>
      </c>
      <c r="C1966" t="s">
        <v>58</v>
      </c>
      <c r="D1966" s="3">
        <f>VLOOKUP(C1966,Index!$C$2:$D$182,2,FALSE)</f>
        <v>46</v>
      </c>
      <c r="H1966" t="s">
        <v>13</v>
      </c>
      <c r="I1966">
        <f>VLOOKUP(Table1[[#This Row],[trait_name]],Trait[],2,FALSE)</f>
        <v>36</v>
      </c>
      <c r="J1966" s="30" t="s">
        <v>582</v>
      </c>
      <c r="K1966" s="3" t="s">
        <v>583</v>
      </c>
    </row>
    <row r="1967" spans="1:11">
      <c r="A1967" s="5">
        <v>43244</v>
      </c>
      <c r="B1967" s="5">
        <v>43244</v>
      </c>
      <c r="C1967" t="s">
        <v>59</v>
      </c>
      <c r="D1967" s="3">
        <f>VLOOKUP(C1967,Index!$C$2:$D$182,2,FALSE)</f>
        <v>47</v>
      </c>
      <c r="H1967" t="s">
        <v>13</v>
      </c>
      <c r="I1967">
        <f>VLOOKUP(Table1[[#This Row],[trait_name]],Trait[],2,FALSE)</f>
        <v>36</v>
      </c>
      <c r="J1967" s="30" t="s">
        <v>582</v>
      </c>
      <c r="K1967" s="3" t="s">
        <v>583</v>
      </c>
    </row>
    <row r="1968" spans="1:11">
      <c r="A1968" s="5">
        <v>43244</v>
      </c>
      <c r="B1968" s="5">
        <v>43244</v>
      </c>
      <c r="C1968" t="s">
        <v>197</v>
      </c>
      <c r="D1968" s="3">
        <f>VLOOKUP(C1968,Index!$C$2:$D$182,2,FALSE)</f>
        <v>48</v>
      </c>
      <c r="H1968" t="s">
        <v>16</v>
      </c>
      <c r="I1968">
        <f>VLOOKUP(Table1[[#This Row],[trait_name]],Trait[],2,FALSE)</f>
        <v>36</v>
      </c>
      <c r="J1968" s="30" t="s">
        <v>582</v>
      </c>
      <c r="K1968" s="3" t="s">
        <v>585</v>
      </c>
    </row>
    <row r="1969" spans="1:11">
      <c r="A1969" s="5">
        <v>43244</v>
      </c>
      <c r="B1969" s="5">
        <v>43244</v>
      </c>
      <c r="C1969" t="s">
        <v>198</v>
      </c>
      <c r="D1969" s="3">
        <f>VLOOKUP(C1969,Index!$C$2:$D$182,2,FALSE)</f>
        <v>49</v>
      </c>
      <c r="H1969" t="s">
        <v>16</v>
      </c>
      <c r="I1969">
        <f>VLOOKUP(Table1[[#This Row],[trait_name]],Trait[],2,FALSE)</f>
        <v>36</v>
      </c>
      <c r="J1969" s="30" t="s">
        <v>582</v>
      </c>
      <c r="K1969" s="3" t="s">
        <v>583</v>
      </c>
    </row>
    <row r="1970" spans="1:11">
      <c r="A1970" s="5">
        <v>43244</v>
      </c>
      <c r="B1970" s="5">
        <v>43244</v>
      </c>
      <c r="C1970" t="s">
        <v>61</v>
      </c>
      <c r="D1970" s="3">
        <f>VLOOKUP(C1970,Index!$C$2:$D$182,2,FALSE)</f>
        <v>50</v>
      </c>
      <c r="H1970" t="s">
        <v>16</v>
      </c>
      <c r="I1970">
        <f>VLOOKUP(Table1[[#This Row],[trait_name]],Trait[],2,FALSE)</f>
        <v>36</v>
      </c>
      <c r="J1970" s="30" t="s">
        <v>582</v>
      </c>
      <c r="K1970" s="3" t="s">
        <v>589</v>
      </c>
    </row>
    <row r="1971" spans="1:11">
      <c r="A1971" s="5">
        <v>43244</v>
      </c>
      <c r="B1971" s="5">
        <v>43244</v>
      </c>
      <c r="C1971" t="s">
        <v>61</v>
      </c>
      <c r="D1971" s="3">
        <f>VLOOKUP(C1971,Index!$C$2:$D$182,2,FALSE)</f>
        <v>50</v>
      </c>
      <c r="H1971" t="s">
        <v>13</v>
      </c>
      <c r="I1971">
        <f>VLOOKUP(Table1[[#This Row],[trait_name]],Trait[],2,FALSE)</f>
        <v>36</v>
      </c>
      <c r="J1971" s="30" t="s">
        <v>582</v>
      </c>
      <c r="K1971" s="3" t="s">
        <v>585</v>
      </c>
    </row>
    <row r="1972" spans="1:11">
      <c r="A1972" s="5">
        <v>43245</v>
      </c>
      <c r="B1972" s="5">
        <v>43245</v>
      </c>
      <c r="C1972" t="s">
        <v>62</v>
      </c>
      <c r="D1972" s="3">
        <f>VLOOKUP(C1972,Index!$C$2:$D$182,2,FALSE)</f>
        <v>51</v>
      </c>
      <c r="H1972" t="s">
        <v>13</v>
      </c>
      <c r="I1972">
        <f>VLOOKUP(Table1[[#This Row],[trait_name]],Trait[],2,FALSE)</f>
        <v>36</v>
      </c>
      <c r="J1972" s="30" t="s">
        <v>582</v>
      </c>
      <c r="K1972" s="3" t="s">
        <v>589</v>
      </c>
    </row>
    <row r="1973" spans="1:11">
      <c r="A1973" s="5">
        <v>43245</v>
      </c>
      <c r="B1973" s="5">
        <v>43245</v>
      </c>
      <c r="C1973" t="s">
        <v>199</v>
      </c>
      <c r="D1973" s="3">
        <f>VLOOKUP(C1973,Index!$C$2:$D$182,2,FALSE)</f>
        <v>52</v>
      </c>
      <c r="H1973" t="s">
        <v>16</v>
      </c>
      <c r="I1973">
        <f>VLOOKUP(Table1[[#This Row],[trait_name]],Trait[],2,FALSE)</f>
        <v>36</v>
      </c>
      <c r="J1973" s="30" t="s">
        <v>582</v>
      </c>
      <c r="K1973" s="3" t="s">
        <v>585</v>
      </c>
    </row>
    <row r="1974" spans="1:11">
      <c r="A1974" s="5">
        <v>43245</v>
      </c>
      <c r="B1974" s="5">
        <v>43245</v>
      </c>
      <c r="C1974" t="s">
        <v>63</v>
      </c>
      <c r="D1974" s="3">
        <f>VLOOKUP(C1974,Index!$C$2:$D$182,2,FALSE)</f>
        <v>53</v>
      </c>
      <c r="H1974" t="s">
        <v>55</v>
      </c>
      <c r="I1974">
        <f>VLOOKUP(Table1[[#This Row],[trait_name]],Trait[],2,FALSE)</f>
        <v>36</v>
      </c>
      <c r="J1974" s="30" t="s">
        <v>582</v>
      </c>
      <c r="K1974" s="3" t="s">
        <v>585</v>
      </c>
    </row>
    <row r="1975" spans="1:11">
      <c r="A1975" s="5">
        <v>43245</v>
      </c>
      <c r="B1975" s="5">
        <v>43245</v>
      </c>
      <c r="C1975" t="s">
        <v>64</v>
      </c>
      <c r="D1975" s="3">
        <f>VLOOKUP(C1975,Index!$C$2:$D$182,2,FALSE)</f>
        <v>54</v>
      </c>
      <c r="H1975" t="s">
        <v>19</v>
      </c>
      <c r="I1975">
        <f>VLOOKUP(Table1[[#This Row],[trait_name]],Trait[],2,FALSE)</f>
        <v>36</v>
      </c>
      <c r="J1975" s="30" t="s">
        <v>582</v>
      </c>
      <c r="K1975" s="3" t="s">
        <v>590</v>
      </c>
    </row>
    <row r="1976" spans="1:11">
      <c r="A1976" s="5">
        <v>43245</v>
      </c>
      <c r="B1976" s="5">
        <v>43245</v>
      </c>
      <c r="C1976" t="s">
        <v>64</v>
      </c>
      <c r="D1976" s="3">
        <f>VLOOKUP(C1976,Index!$C$2:$D$182,2,FALSE)</f>
        <v>54</v>
      </c>
      <c r="H1976" t="s">
        <v>13</v>
      </c>
      <c r="I1976">
        <f>VLOOKUP(Table1[[#This Row],[trait_name]],Trait[],2,FALSE)</f>
        <v>36</v>
      </c>
      <c r="J1976" s="30" t="s">
        <v>582</v>
      </c>
      <c r="K1976" s="3" t="s">
        <v>573</v>
      </c>
    </row>
    <row r="1977" spans="1:11">
      <c r="A1977" s="5">
        <v>43245</v>
      </c>
      <c r="B1977" s="5">
        <v>43245</v>
      </c>
      <c r="C1977" t="s">
        <v>200</v>
      </c>
      <c r="D1977" s="3">
        <f>VLOOKUP(C1977,Index!$C$2:$D$182,2,FALSE)</f>
        <v>55</v>
      </c>
      <c r="H1977" t="s">
        <v>13</v>
      </c>
      <c r="I1977">
        <f>VLOOKUP(Table1[[#This Row],[trait_name]],Trait[],2,FALSE)</f>
        <v>36</v>
      </c>
      <c r="J1977" s="30" t="s">
        <v>582</v>
      </c>
      <c r="K1977" s="3" t="s">
        <v>583</v>
      </c>
    </row>
    <row r="1978" spans="1:11">
      <c r="A1978" s="5">
        <v>43245</v>
      </c>
      <c r="B1978" s="5">
        <v>43245</v>
      </c>
      <c r="C1978" t="s">
        <v>65</v>
      </c>
      <c r="D1978" s="3">
        <f>VLOOKUP(C1978,Index!$C$2:$D$182,2,FALSE)</f>
        <v>56</v>
      </c>
      <c r="H1978" t="s">
        <v>13</v>
      </c>
      <c r="I1978">
        <f>VLOOKUP(Table1[[#This Row],[trait_name]],Trait[],2,FALSE)</f>
        <v>36</v>
      </c>
      <c r="J1978" s="30" t="s">
        <v>582</v>
      </c>
      <c r="K1978" s="3" t="s">
        <v>583</v>
      </c>
    </row>
    <row r="1979" spans="1:11">
      <c r="A1979" s="5">
        <v>43245</v>
      </c>
      <c r="B1979" s="5">
        <v>43245</v>
      </c>
      <c r="C1979" t="s">
        <v>65</v>
      </c>
      <c r="D1979" s="3">
        <f>VLOOKUP(C1979,Index!$C$2:$D$182,2,FALSE)</f>
        <v>56</v>
      </c>
      <c r="H1979" t="s">
        <v>13</v>
      </c>
      <c r="I1979">
        <f>VLOOKUP(Table1[[#This Row],[trait_name]],Trait[],2,FALSE)</f>
        <v>36</v>
      </c>
      <c r="J1979" s="30" t="s">
        <v>582</v>
      </c>
      <c r="K1979" s="3" t="s">
        <v>573</v>
      </c>
    </row>
    <row r="1980" spans="1:11">
      <c r="A1980" s="5">
        <v>43245</v>
      </c>
      <c r="B1980" s="5">
        <v>43245</v>
      </c>
      <c r="C1980" t="s">
        <v>201</v>
      </c>
      <c r="D1980" s="3">
        <f>VLOOKUP(C1980,Index!$C$2:$D$182,2,FALSE)</f>
        <v>57</v>
      </c>
      <c r="H1980" t="s">
        <v>104</v>
      </c>
      <c r="I1980">
        <f>VLOOKUP(Table1[[#This Row],[trait_name]],Trait[],2,FALSE)</f>
        <v>36</v>
      </c>
      <c r="J1980" s="30" t="s">
        <v>582</v>
      </c>
      <c r="K1980" s="3" t="s">
        <v>585</v>
      </c>
    </row>
    <row r="1981" spans="1:11">
      <c r="A1981" s="5">
        <v>43245</v>
      </c>
      <c r="B1981" s="5">
        <v>43245</v>
      </c>
      <c r="C1981" t="s">
        <v>66</v>
      </c>
      <c r="D1981" s="3">
        <f>VLOOKUP(C1981,Index!$C$2:$D$182,2,FALSE)</f>
        <v>58</v>
      </c>
      <c r="H1981" t="s">
        <v>16</v>
      </c>
      <c r="I1981">
        <f>VLOOKUP(Table1[[#This Row],[trait_name]],Trait[],2,FALSE)</f>
        <v>36</v>
      </c>
      <c r="J1981" s="30" t="s">
        <v>582</v>
      </c>
      <c r="K1981" s="3" t="s">
        <v>583</v>
      </c>
    </row>
    <row r="1982" spans="1:11">
      <c r="A1982" s="5">
        <v>43245</v>
      </c>
      <c r="B1982" s="5">
        <v>43245</v>
      </c>
      <c r="C1982" t="s">
        <v>67</v>
      </c>
      <c r="D1982" s="3">
        <f>VLOOKUP(C1982,Index!$C$2:$D$182,2,FALSE)</f>
        <v>59</v>
      </c>
      <c r="H1982" t="s">
        <v>13</v>
      </c>
      <c r="I1982">
        <f>VLOOKUP(Table1[[#This Row],[trait_name]],Trait[],2,FALSE)</f>
        <v>36</v>
      </c>
      <c r="J1982" s="30" t="s">
        <v>582</v>
      </c>
      <c r="K1982" s="3" t="s">
        <v>585</v>
      </c>
    </row>
    <row r="1983" spans="1:11">
      <c r="A1983" s="5">
        <v>43245</v>
      </c>
      <c r="B1983" s="5">
        <v>43245</v>
      </c>
      <c r="C1983" t="s">
        <v>68</v>
      </c>
      <c r="D1983" s="3">
        <f>VLOOKUP(C1983,Index!$C$2:$D$182,2,FALSE)</f>
        <v>60</v>
      </c>
      <c r="F1983" t="s">
        <v>69</v>
      </c>
      <c r="H1983" t="s">
        <v>593</v>
      </c>
      <c r="I1983">
        <f>VLOOKUP(Table1[[#This Row],[trait_name]],Trait[],2,FALSE)</f>
        <v>36</v>
      </c>
      <c r="J1983" s="30" t="s">
        <v>582</v>
      </c>
      <c r="K1983" s="3" t="s">
        <v>586</v>
      </c>
    </row>
    <row r="1984" spans="1:11">
      <c r="A1984" s="5">
        <v>43245</v>
      </c>
      <c r="B1984" s="5">
        <v>43245</v>
      </c>
      <c r="C1984" t="s">
        <v>71</v>
      </c>
      <c r="D1984" s="3">
        <f>VLOOKUP(C1984,Index!$C$2:$D$182,2,FALSE)</f>
        <v>61</v>
      </c>
      <c r="H1984" t="s">
        <v>13</v>
      </c>
      <c r="I1984">
        <f>VLOOKUP(Table1[[#This Row],[trait_name]],Trait[],2,FALSE)</f>
        <v>36</v>
      </c>
      <c r="J1984" s="30" t="s">
        <v>582</v>
      </c>
      <c r="K1984" s="3" t="s">
        <v>587</v>
      </c>
    </row>
    <row r="1985" spans="1:11">
      <c r="A1985" s="5">
        <v>43245</v>
      </c>
      <c r="B1985" s="5">
        <v>43245</v>
      </c>
      <c r="C1985" t="s">
        <v>72</v>
      </c>
      <c r="D1985" s="3">
        <f>VLOOKUP(C1985,Index!$C$2:$D$182,2,FALSE)</f>
        <v>62</v>
      </c>
      <c r="H1985" t="s">
        <v>73</v>
      </c>
      <c r="I1985">
        <f>VLOOKUP(Table1[[#This Row],[trait_name]],Trait[],2,FALSE)</f>
        <v>36</v>
      </c>
      <c r="J1985" s="30" t="s">
        <v>582</v>
      </c>
      <c r="K1985" s="3" t="s">
        <v>585</v>
      </c>
    </row>
    <row r="1986" spans="1:11">
      <c r="A1986" s="5">
        <v>43245</v>
      </c>
      <c r="B1986" s="5">
        <v>43245</v>
      </c>
      <c r="C1986" t="s">
        <v>72</v>
      </c>
      <c r="D1986" s="3">
        <f>VLOOKUP(C1986,Index!$C$2:$D$182,2,FALSE)</f>
        <v>62</v>
      </c>
      <c r="H1986" t="s">
        <v>73</v>
      </c>
      <c r="I1986">
        <f>VLOOKUP(Table1[[#This Row],[trait_name]],Trait[],2,FALSE)</f>
        <v>36</v>
      </c>
      <c r="J1986" s="30" t="s">
        <v>582</v>
      </c>
      <c r="K1986" s="3" t="s">
        <v>576</v>
      </c>
    </row>
    <row r="1987" spans="1:11">
      <c r="A1987" s="5">
        <v>43245</v>
      </c>
      <c r="B1987" s="5">
        <v>43245</v>
      </c>
      <c r="C1987" t="s">
        <v>74</v>
      </c>
      <c r="D1987" s="3">
        <f>VLOOKUP(C1987,Index!$C$2:$D$182,2,FALSE)</f>
        <v>63</v>
      </c>
      <c r="H1987" t="s">
        <v>13</v>
      </c>
      <c r="I1987">
        <f>VLOOKUP(Table1[[#This Row],[trait_name]],Trait[],2,FALSE)</f>
        <v>36</v>
      </c>
      <c r="J1987" s="30" t="s">
        <v>582</v>
      </c>
      <c r="K1987" s="3" t="s">
        <v>585</v>
      </c>
    </row>
    <row r="1988" spans="1:11">
      <c r="A1988" s="5">
        <v>43245</v>
      </c>
      <c r="B1988" s="5">
        <v>43245</v>
      </c>
      <c r="C1988" t="s">
        <v>202</v>
      </c>
      <c r="D1988" s="3">
        <f>VLOOKUP(C1988,Index!$C$2:$D$182,2,FALSE)</f>
        <v>64</v>
      </c>
      <c r="H1988" t="s">
        <v>13</v>
      </c>
      <c r="I1988">
        <f>VLOOKUP(Table1[[#This Row],[trait_name]],Trait[],2,FALSE)</f>
        <v>36</v>
      </c>
      <c r="J1988" s="30" t="s">
        <v>582</v>
      </c>
      <c r="K1988" s="3" t="s">
        <v>585</v>
      </c>
    </row>
    <row r="1989" spans="1:11">
      <c r="A1989" s="5">
        <v>43245</v>
      </c>
      <c r="B1989" s="5">
        <v>43245</v>
      </c>
      <c r="C1989" t="s">
        <v>75</v>
      </c>
      <c r="D1989" s="3">
        <f>VLOOKUP(C1989,Index!$C$2:$D$182,2,FALSE)</f>
        <v>65</v>
      </c>
      <c r="H1989" t="s">
        <v>13</v>
      </c>
      <c r="I1989">
        <f>VLOOKUP(Table1[[#This Row],[trait_name]],Trait[],2,FALSE)</f>
        <v>36</v>
      </c>
      <c r="J1989" s="30" t="s">
        <v>582</v>
      </c>
      <c r="K1989" s="3" t="s">
        <v>585</v>
      </c>
    </row>
    <row r="1990" spans="1:11">
      <c r="A1990" s="5">
        <v>43245</v>
      </c>
      <c r="B1990" s="5">
        <v>43245</v>
      </c>
      <c r="C1990" t="s">
        <v>75</v>
      </c>
      <c r="D1990" s="3">
        <f>VLOOKUP(C1990,Index!$C$2:$D$182,2,FALSE)</f>
        <v>65</v>
      </c>
      <c r="H1990" t="s">
        <v>16</v>
      </c>
      <c r="I1990">
        <f>VLOOKUP(Table1[[#This Row],[trait_name]],Trait[],2,FALSE)</f>
        <v>36</v>
      </c>
      <c r="J1990" s="30" t="s">
        <v>582</v>
      </c>
      <c r="K1990" s="3" t="s">
        <v>578</v>
      </c>
    </row>
    <row r="1991" spans="1:11">
      <c r="A1991" s="5">
        <v>43245</v>
      </c>
      <c r="B1991" s="5">
        <v>43245</v>
      </c>
      <c r="C1991" t="s">
        <v>76</v>
      </c>
      <c r="D1991" s="3">
        <f>VLOOKUP(C1991,Index!$C$2:$D$182,2,FALSE)</f>
        <v>66</v>
      </c>
      <c r="H1991" t="s">
        <v>16</v>
      </c>
      <c r="I1991">
        <f>VLOOKUP(Table1[[#This Row],[trait_name]],Trait[],2,FALSE)</f>
        <v>36</v>
      </c>
      <c r="J1991" s="30" t="s">
        <v>582</v>
      </c>
      <c r="K1991" s="3" t="s">
        <v>583</v>
      </c>
    </row>
    <row r="1992" spans="1:11">
      <c r="A1992" s="5">
        <v>43245</v>
      </c>
      <c r="B1992" s="5">
        <v>43245</v>
      </c>
      <c r="C1992" t="s">
        <v>76</v>
      </c>
      <c r="D1992" s="3">
        <f>VLOOKUP(C1992,Index!$C$2:$D$182,2,FALSE)</f>
        <v>66</v>
      </c>
      <c r="H1992" t="s">
        <v>16</v>
      </c>
      <c r="I1992">
        <f>VLOOKUP(Table1[[#This Row],[trait_name]],Trait[],2,FALSE)</f>
        <v>36</v>
      </c>
      <c r="J1992" s="30" t="s">
        <v>582</v>
      </c>
      <c r="K1992" s="3" t="s">
        <v>588</v>
      </c>
    </row>
    <row r="1993" spans="1:11">
      <c r="A1993" s="5">
        <v>43245</v>
      </c>
      <c r="B1993" s="5">
        <v>43245</v>
      </c>
      <c r="C1993" t="s">
        <v>77</v>
      </c>
      <c r="D1993" s="3">
        <f>VLOOKUP(C1993,Index!$C$2:$D$182,2,FALSE)</f>
        <v>67</v>
      </c>
      <c r="H1993" t="s">
        <v>16</v>
      </c>
      <c r="I1993">
        <f>VLOOKUP(Table1[[#This Row],[trait_name]],Trait[],2,FALSE)</f>
        <v>36</v>
      </c>
      <c r="J1993" s="30" t="s">
        <v>582</v>
      </c>
      <c r="K1993" s="3" t="s">
        <v>583</v>
      </c>
    </row>
    <row r="1994" spans="1:11">
      <c r="A1994" s="5">
        <v>43245</v>
      </c>
      <c r="B1994" s="5">
        <v>43245</v>
      </c>
      <c r="C1994" t="s">
        <v>77</v>
      </c>
      <c r="D1994" s="3">
        <f>VLOOKUP(C1994,Index!$C$2:$D$182,2,FALSE)</f>
        <v>67</v>
      </c>
      <c r="H1994" t="s">
        <v>16</v>
      </c>
      <c r="I1994">
        <f>VLOOKUP(Table1[[#This Row],[trait_name]],Trait[],2,FALSE)</f>
        <v>36</v>
      </c>
      <c r="J1994" s="30" t="s">
        <v>582</v>
      </c>
      <c r="K1994" s="3" t="s">
        <v>590</v>
      </c>
    </row>
    <row r="1995" spans="1:11">
      <c r="A1995" s="5">
        <v>43245</v>
      </c>
      <c r="B1995" s="5">
        <v>43245</v>
      </c>
      <c r="C1995" t="s">
        <v>77</v>
      </c>
      <c r="D1995" s="3">
        <f>VLOOKUP(C1995,Index!$C$2:$D$182,2,FALSE)</f>
        <v>67</v>
      </c>
      <c r="H1995" t="s">
        <v>16</v>
      </c>
      <c r="I1995">
        <f>VLOOKUP(Table1[[#This Row],[trait_name]],Trait[],2,FALSE)</f>
        <v>36</v>
      </c>
      <c r="J1995" s="30" t="s">
        <v>582</v>
      </c>
      <c r="K1995" s="3" t="s">
        <v>577</v>
      </c>
    </row>
    <row r="1996" spans="1:11">
      <c r="A1996" s="5">
        <v>43245</v>
      </c>
      <c r="B1996" s="5">
        <v>43245</v>
      </c>
      <c r="C1996" t="s">
        <v>78</v>
      </c>
      <c r="D1996" s="3">
        <f>VLOOKUP(C1996,Index!$C$2:$D$182,2,FALSE)</f>
        <v>68</v>
      </c>
      <c r="H1996" t="s">
        <v>13</v>
      </c>
      <c r="I1996">
        <f>VLOOKUP(Table1[[#This Row],[trait_name]],Trait[],2,FALSE)</f>
        <v>36</v>
      </c>
      <c r="J1996" s="30" t="s">
        <v>582</v>
      </c>
      <c r="K1996" s="3" t="s">
        <v>589</v>
      </c>
    </row>
    <row r="1997" spans="1:11">
      <c r="A1997" s="5">
        <v>43245</v>
      </c>
      <c r="B1997" s="5">
        <v>43245</v>
      </c>
      <c r="C1997" t="s">
        <v>79</v>
      </c>
      <c r="D1997" s="3">
        <f>VLOOKUP(C1997,Index!$C$2:$D$182,2,FALSE)</f>
        <v>69</v>
      </c>
      <c r="H1997" t="s">
        <v>13</v>
      </c>
      <c r="I1997">
        <f>VLOOKUP(Table1[[#This Row],[trait_name]],Trait[],2,FALSE)</f>
        <v>36</v>
      </c>
      <c r="J1997" s="30" t="s">
        <v>582</v>
      </c>
      <c r="K1997" s="3" t="s">
        <v>583</v>
      </c>
    </row>
    <row r="1998" spans="1:11">
      <c r="A1998" s="5">
        <v>43245</v>
      </c>
      <c r="B1998" s="5">
        <v>43245</v>
      </c>
      <c r="C1998" t="s">
        <v>203</v>
      </c>
      <c r="D1998" s="3">
        <f>VLOOKUP(C1998,Index!$C$2:$D$182,2,FALSE)</f>
        <v>70</v>
      </c>
      <c r="H1998" t="s">
        <v>19</v>
      </c>
      <c r="I1998">
        <f>VLOOKUP(Table1[[#This Row],[trait_name]],Trait[],2,FALSE)</f>
        <v>36</v>
      </c>
      <c r="J1998" s="30" t="s">
        <v>582</v>
      </c>
      <c r="K1998" s="3" t="s">
        <v>585</v>
      </c>
    </row>
    <row r="1999" spans="1:11">
      <c r="A1999" s="5">
        <v>43245</v>
      </c>
      <c r="B1999" s="5">
        <v>43245</v>
      </c>
      <c r="C1999" t="s">
        <v>80</v>
      </c>
      <c r="D1999" s="3">
        <f>VLOOKUP(C1999,Index!$C$2:$D$182,2,FALSE)</f>
        <v>71</v>
      </c>
      <c r="H1999" t="s">
        <v>16</v>
      </c>
      <c r="I1999">
        <f>VLOOKUP(Table1[[#This Row],[trait_name]],Trait[],2,FALSE)</f>
        <v>36</v>
      </c>
      <c r="J1999" s="30" t="s">
        <v>582</v>
      </c>
      <c r="K1999" s="3" t="s">
        <v>583</v>
      </c>
    </row>
    <row r="2000" spans="1:11">
      <c r="A2000" s="5">
        <v>43247</v>
      </c>
      <c r="B2000" s="5">
        <v>43247</v>
      </c>
      <c r="C2000" t="s">
        <v>81</v>
      </c>
      <c r="D2000" s="3">
        <f>VLOOKUP(C2000,Index!$C$2:$D$182,2,FALSE)</f>
        <v>72</v>
      </c>
      <c r="E2000" t="s">
        <v>82</v>
      </c>
      <c r="H2000" t="s">
        <v>13</v>
      </c>
      <c r="I2000">
        <f>VLOOKUP(Table1[[#This Row],[trait_name]],Trait[],2,FALSE)</f>
        <v>36</v>
      </c>
      <c r="J2000" s="30" t="s">
        <v>582</v>
      </c>
      <c r="K2000" s="3" t="s">
        <v>585</v>
      </c>
    </row>
    <row r="2001" spans="1:11">
      <c r="A2001" s="5">
        <v>43247</v>
      </c>
      <c r="B2001" s="5">
        <v>43247</v>
      </c>
      <c r="C2001" t="s">
        <v>81</v>
      </c>
      <c r="D2001" s="3">
        <f>VLOOKUP(C2001,Index!$C$2:$D$182,2,FALSE)</f>
        <v>72</v>
      </c>
      <c r="E2001" t="s">
        <v>82</v>
      </c>
      <c r="H2001" t="s">
        <v>13</v>
      </c>
      <c r="I2001">
        <f>VLOOKUP(Table1[[#This Row],[trait_name]],Trait[],2,FALSE)</f>
        <v>36</v>
      </c>
      <c r="J2001" s="30" t="s">
        <v>582</v>
      </c>
      <c r="K2001" s="3" t="s">
        <v>578</v>
      </c>
    </row>
    <row r="2002" spans="1:11">
      <c r="A2002" s="5">
        <v>43247</v>
      </c>
      <c r="B2002" s="5">
        <v>43247</v>
      </c>
      <c r="C2002" t="s">
        <v>83</v>
      </c>
      <c r="D2002" s="3">
        <f>VLOOKUP(C2002,Index!$C$2:$D$182,2,FALSE)</f>
        <v>73</v>
      </c>
      <c r="F2002" t="s">
        <v>84</v>
      </c>
      <c r="H2002" t="s">
        <v>13</v>
      </c>
      <c r="I2002">
        <f>VLOOKUP(Table1[[#This Row],[trait_name]],Trait[],2,FALSE)</f>
        <v>36</v>
      </c>
      <c r="J2002" s="30" t="s">
        <v>582</v>
      </c>
      <c r="K2002" s="3" t="s">
        <v>585</v>
      </c>
    </row>
    <row r="2003" spans="1:11">
      <c r="A2003" s="5">
        <v>43247</v>
      </c>
      <c r="B2003" s="5">
        <v>43247</v>
      </c>
      <c r="C2003" t="s">
        <v>85</v>
      </c>
      <c r="D2003" s="3">
        <f>VLOOKUP(C2003,Index!$C$2:$D$182,2,FALSE)</f>
        <v>74</v>
      </c>
      <c r="H2003" t="s">
        <v>16</v>
      </c>
      <c r="I2003">
        <f>VLOOKUP(Table1[[#This Row],[trait_name]],Trait[],2,FALSE)</f>
        <v>36</v>
      </c>
      <c r="J2003" s="30" t="s">
        <v>582</v>
      </c>
      <c r="K2003" s="3" t="s">
        <v>586</v>
      </c>
    </row>
    <row r="2004" spans="1:11">
      <c r="A2004" s="5">
        <v>43247</v>
      </c>
      <c r="B2004" s="5">
        <v>43247</v>
      </c>
      <c r="C2004" t="s">
        <v>87</v>
      </c>
      <c r="D2004" s="3">
        <f>VLOOKUP(C2004,Index!$C$2:$D$182,2,FALSE)</f>
        <v>75</v>
      </c>
      <c r="H2004" t="s">
        <v>13</v>
      </c>
      <c r="I2004">
        <f>VLOOKUP(Table1[[#This Row],[trait_name]],Trait[],2,FALSE)</f>
        <v>36</v>
      </c>
      <c r="J2004" s="30" t="s">
        <v>582</v>
      </c>
      <c r="K2004" s="3" t="s">
        <v>585</v>
      </c>
    </row>
    <row r="2005" spans="1:11">
      <c r="A2005" s="5">
        <v>43247</v>
      </c>
      <c r="B2005" s="5">
        <v>43247</v>
      </c>
      <c r="C2005" t="s">
        <v>87</v>
      </c>
      <c r="D2005" s="3">
        <f>VLOOKUP(C2005,Index!$C$2:$D$182,2,FALSE)</f>
        <v>75</v>
      </c>
      <c r="H2005" t="s">
        <v>19</v>
      </c>
      <c r="I2005">
        <f>VLOOKUP(Table1[[#This Row],[trait_name]],Trait[],2,FALSE)</f>
        <v>36</v>
      </c>
      <c r="J2005" s="30" t="s">
        <v>582</v>
      </c>
      <c r="K2005" s="3" t="s">
        <v>578</v>
      </c>
    </row>
    <row r="2006" spans="1:11">
      <c r="A2006" s="5">
        <v>43247</v>
      </c>
      <c r="B2006" s="5">
        <v>43247</v>
      </c>
      <c r="C2006" t="s">
        <v>204</v>
      </c>
      <c r="D2006" s="3">
        <f>VLOOKUP(C2006,Index!$C$2:$D$182,2,FALSE)</f>
        <v>76</v>
      </c>
      <c r="H2006" t="s">
        <v>13</v>
      </c>
      <c r="I2006">
        <f>VLOOKUP(Table1[[#This Row],[trait_name]],Trait[],2,FALSE)</f>
        <v>36</v>
      </c>
      <c r="J2006" s="30" t="s">
        <v>582</v>
      </c>
      <c r="K2006" s="3" t="s">
        <v>585</v>
      </c>
    </row>
    <row r="2007" spans="1:11">
      <c r="A2007" s="5">
        <v>43247</v>
      </c>
      <c r="B2007" s="5">
        <v>43247</v>
      </c>
      <c r="C2007" t="s">
        <v>205</v>
      </c>
      <c r="D2007" s="3">
        <f>VLOOKUP(C2007,Index!$C$2:$D$182,2,FALSE)</f>
        <v>77</v>
      </c>
      <c r="H2007" t="s">
        <v>235</v>
      </c>
      <c r="I2007">
        <f>VLOOKUP(Table1[[#This Row],[trait_name]],Trait[],2,FALSE)</f>
        <v>36</v>
      </c>
      <c r="J2007" s="30" t="s">
        <v>582</v>
      </c>
      <c r="K2007" s="3" t="s">
        <v>585</v>
      </c>
    </row>
    <row r="2008" spans="1:11">
      <c r="A2008" s="5">
        <v>43247</v>
      </c>
      <c r="B2008" s="5">
        <v>43247</v>
      </c>
      <c r="C2008" t="s">
        <v>88</v>
      </c>
      <c r="D2008" s="3">
        <f>VLOOKUP(C2008,Index!$C$2:$D$182,2,FALSE)</f>
        <v>78</v>
      </c>
      <c r="H2008" t="s">
        <v>13</v>
      </c>
      <c r="I2008">
        <f>VLOOKUP(Table1[[#This Row],[trait_name]],Trait[],2,FALSE)</f>
        <v>36</v>
      </c>
      <c r="J2008" s="30" t="s">
        <v>582</v>
      </c>
      <c r="K2008" s="3" t="s">
        <v>583</v>
      </c>
    </row>
    <row r="2009" spans="1:11">
      <c r="A2009" s="5">
        <v>43247</v>
      </c>
      <c r="B2009" s="5">
        <v>43247</v>
      </c>
      <c r="C2009" t="s">
        <v>89</v>
      </c>
      <c r="D2009" s="3">
        <f>VLOOKUP(C2009,Index!$C$2:$D$182,2,FALSE)</f>
        <v>79</v>
      </c>
      <c r="H2009" t="s">
        <v>16</v>
      </c>
      <c r="I2009">
        <f>VLOOKUP(Table1[[#This Row],[trait_name]],Trait[],2,FALSE)</f>
        <v>36</v>
      </c>
      <c r="J2009" s="30" t="s">
        <v>582</v>
      </c>
      <c r="K2009" s="3" t="s">
        <v>589</v>
      </c>
    </row>
    <row r="2010" spans="1:11">
      <c r="A2010" s="5">
        <v>43247</v>
      </c>
      <c r="B2010" s="5">
        <v>43247</v>
      </c>
      <c r="C2010" t="s">
        <v>90</v>
      </c>
      <c r="D2010" s="3">
        <f>VLOOKUP(C2010,Index!$C$2:$D$182,2,FALSE)</f>
        <v>80</v>
      </c>
      <c r="H2010" t="s">
        <v>13</v>
      </c>
      <c r="I2010">
        <f>VLOOKUP(Table1[[#This Row],[trait_name]],Trait[],2,FALSE)</f>
        <v>36</v>
      </c>
      <c r="J2010" s="30" t="s">
        <v>582</v>
      </c>
      <c r="K2010" s="3" t="s">
        <v>585</v>
      </c>
    </row>
    <row r="2011" spans="1:11">
      <c r="A2011" s="5">
        <v>43247</v>
      </c>
      <c r="B2011" s="5">
        <v>43247</v>
      </c>
      <c r="C2011" t="s">
        <v>90</v>
      </c>
      <c r="D2011" s="3">
        <f>VLOOKUP(C2011,Index!$C$2:$D$182,2,FALSE)</f>
        <v>80</v>
      </c>
      <c r="H2011" t="s">
        <v>594</v>
      </c>
      <c r="I2011">
        <f>VLOOKUP(Table1[[#This Row],[trait_name]],Trait[],2,FALSE)</f>
        <v>36</v>
      </c>
      <c r="J2011" s="30" t="s">
        <v>582</v>
      </c>
      <c r="K2011" s="3" t="s">
        <v>578</v>
      </c>
    </row>
    <row r="2012" spans="1:11">
      <c r="A2012" s="5">
        <v>43247</v>
      </c>
      <c r="B2012" s="5">
        <v>43247</v>
      </c>
      <c r="C2012" t="s">
        <v>206</v>
      </c>
      <c r="D2012" s="3">
        <f>VLOOKUP(C2012,Index!$C$2:$D$182,2,FALSE)</f>
        <v>81</v>
      </c>
      <c r="H2012" t="s">
        <v>13</v>
      </c>
      <c r="I2012">
        <f>VLOOKUP(Table1[[#This Row],[trait_name]],Trait[],2,FALSE)</f>
        <v>36</v>
      </c>
      <c r="J2012" s="30" t="s">
        <v>582</v>
      </c>
      <c r="K2012" s="3" t="s">
        <v>583</v>
      </c>
    </row>
    <row r="2013" spans="1:11">
      <c r="A2013" s="5">
        <v>43247</v>
      </c>
      <c r="B2013" s="5">
        <v>43247</v>
      </c>
      <c r="C2013" t="s">
        <v>91</v>
      </c>
      <c r="D2013" s="3">
        <f>VLOOKUP(C2013,Index!$C$2:$D$182,2,FALSE)</f>
        <v>82</v>
      </c>
      <c r="H2013" t="s">
        <v>114</v>
      </c>
      <c r="I2013">
        <f>VLOOKUP(Table1[[#This Row],[trait_name]],Trait[],2,FALSE)</f>
        <v>36</v>
      </c>
      <c r="J2013" s="30" t="s">
        <v>582</v>
      </c>
      <c r="K2013" s="3" t="s">
        <v>583</v>
      </c>
    </row>
    <row r="2014" spans="1:11">
      <c r="A2014" s="5">
        <v>43247</v>
      </c>
      <c r="B2014" s="5">
        <v>43247</v>
      </c>
      <c r="C2014" t="s">
        <v>91</v>
      </c>
      <c r="D2014" s="3">
        <f>VLOOKUP(C2014,Index!$C$2:$D$182,2,FALSE)</f>
        <v>82</v>
      </c>
      <c r="H2014" t="s">
        <v>114</v>
      </c>
      <c r="I2014">
        <f>VLOOKUP(Table1[[#This Row],[trait_name]],Trait[],2,FALSE)</f>
        <v>36</v>
      </c>
      <c r="J2014" s="30" t="s">
        <v>582</v>
      </c>
      <c r="K2014" s="3" t="s">
        <v>588</v>
      </c>
    </row>
    <row r="2015" spans="1:11">
      <c r="A2015" s="5">
        <v>43248</v>
      </c>
      <c r="B2015" s="5">
        <v>43248</v>
      </c>
      <c r="C2015" t="s">
        <v>207</v>
      </c>
      <c r="D2015" s="3">
        <f>VLOOKUP(C2015,Index!$C$2:$D$182,2,FALSE)</f>
        <v>83</v>
      </c>
      <c r="H2015" t="s">
        <v>547</v>
      </c>
      <c r="I2015">
        <f>VLOOKUP(Table1[[#This Row],[trait_name]],Trait[],2,FALSE)</f>
        <v>36</v>
      </c>
      <c r="J2015" s="30" t="s">
        <v>582</v>
      </c>
      <c r="K2015" s="3" t="s">
        <v>583</v>
      </c>
    </row>
    <row r="2016" spans="1:11">
      <c r="A2016" s="5">
        <v>43248</v>
      </c>
      <c r="B2016" s="5">
        <v>43248</v>
      </c>
      <c r="C2016" t="s">
        <v>208</v>
      </c>
      <c r="D2016" s="3">
        <f>VLOOKUP(C2016,Index!$C$2:$D$182,2,FALSE)</f>
        <v>84</v>
      </c>
      <c r="H2016" t="s">
        <v>16</v>
      </c>
      <c r="I2016">
        <f>VLOOKUP(Table1[[#This Row],[trait_name]],Trait[],2,FALSE)</f>
        <v>36</v>
      </c>
      <c r="J2016" s="30" t="s">
        <v>582</v>
      </c>
      <c r="K2016" s="3" t="s">
        <v>589</v>
      </c>
    </row>
    <row r="2017" spans="1:11">
      <c r="A2017" s="5">
        <v>43248</v>
      </c>
      <c r="B2017" s="5">
        <v>43248</v>
      </c>
      <c r="C2017" t="s">
        <v>209</v>
      </c>
      <c r="D2017" s="3">
        <f>VLOOKUP(C2017,Index!$C$2:$D$182,2,FALSE)</f>
        <v>86</v>
      </c>
      <c r="E2017" t="s">
        <v>382</v>
      </c>
      <c r="H2017" t="s">
        <v>16</v>
      </c>
      <c r="I2017">
        <f>VLOOKUP(Table1[[#This Row],[trait_name]],Trait[],2,FALSE)</f>
        <v>36</v>
      </c>
      <c r="J2017" s="30" t="s">
        <v>582</v>
      </c>
      <c r="K2017" s="3" t="s">
        <v>590</v>
      </c>
    </row>
    <row r="2018" spans="1:11">
      <c r="A2018" s="5">
        <v>43248</v>
      </c>
      <c r="B2018" s="5">
        <v>43248</v>
      </c>
      <c r="C2018" t="s">
        <v>209</v>
      </c>
      <c r="D2018" s="3">
        <f>VLOOKUP(C2018,Index!$C$2:$D$182,2,FALSE)</f>
        <v>86</v>
      </c>
      <c r="E2018" t="s">
        <v>382</v>
      </c>
      <c r="H2018" t="s">
        <v>16</v>
      </c>
      <c r="I2018">
        <f>VLOOKUP(Table1[[#This Row],[trait_name]],Trait[],2,FALSE)</f>
        <v>36</v>
      </c>
      <c r="J2018" s="30" t="s">
        <v>582</v>
      </c>
      <c r="K2018" s="3" t="s">
        <v>584</v>
      </c>
    </row>
    <row r="2019" spans="1:11">
      <c r="A2019" s="5">
        <v>43248</v>
      </c>
      <c r="B2019" s="5">
        <v>43248</v>
      </c>
      <c r="C2019" t="s">
        <v>92</v>
      </c>
      <c r="D2019" s="3">
        <f>VLOOKUP(C2019,Index!$C$2:$D$182,2,FALSE)</f>
        <v>87</v>
      </c>
      <c r="H2019" t="s">
        <v>13</v>
      </c>
      <c r="I2019">
        <f>VLOOKUP(Table1[[#This Row],[trait_name]],Trait[],2,FALSE)</f>
        <v>36</v>
      </c>
      <c r="J2019" s="30" t="s">
        <v>582</v>
      </c>
      <c r="K2019" s="3" t="s">
        <v>589</v>
      </c>
    </row>
    <row r="2020" spans="1:11">
      <c r="A2020" s="5">
        <v>43248</v>
      </c>
      <c r="B2020" s="5">
        <v>43248</v>
      </c>
      <c r="C2020" t="s">
        <v>93</v>
      </c>
      <c r="D2020" s="3">
        <f>VLOOKUP(C2020,Index!$C$2:$D$182,2,FALSE)</f>
        <v>88</v>
      </c>
      <c r="H2020" t="s">
        <v>94</v>
      </c>
      <c r="I2020">
        <f>VLOOKUP(Table1[[#This Row],[trait_name]],Trait[],2,FALSE)</f>
        <v>36</v>
      </c>
      <c r="J2020" s="30" t="s">
        <v>582</v>
      </c>
      <c r="K2020" s="3" t="s">
        <v>583</v>
      </c>
    </row>
    <row r="2021" spans="1:11">
      <c r="A2021" s="5">
        <v>43248</v>
      </c>
      <c r="B2021" s="5">
        <v>43248</v>
      </c>
      <c r="C2021" t="s">
        <v>93</v>
      </c>
      <c r="D2021" s="3">
        <f>VLOOKUP(C2021,Index!$C$2:$D$182,2,FALSE)</f>
        <v>88</v>
      </c>
      <c r="H2021" t="s">
        <v>94</v>
      </c>
      <c r="I2021">
        <f>VLOOKUP(Table1[[#This Row],[trait_name]],Trait[],2,FALSE)</f>
        <v>36</v>
      </c>
      <c r="J2021" s="30" t="s">
        <v>582</v>
      </c>
      <c r="K2021" s="3" t="s">
        <v>577</v>
      </c>
    </row>
    <row r="2022" spans="1:11">
      <c r="A2022" s="5">
        <v>43248</v>
      </c>
      <c r="B2022" s="5">
        <v>43248</v>
      </c>
      <c r="C2022" t="s">
        <v>210</v>
      </c>
      <c r="D2022" s="3">
        <f>VLOOKUP(C2022,Index!$C$2:$D$182,2,FALSE)</f>
        <v>90</v>
      </c>
      <c r="H2022" t="s">
        <v>13</v>
      </c>
      <c r="I2022">
        <f>VLOOKUP(Table1[[#This Row],[trait_name]],Trait[],2,FALSE)</f>
        <v>36</v>
      </c>
      <c r="J2022" s="30" t="s">
        <v>582</v>
      </c>
      <c r="K2022" s="3" t="s">
        <v>585</v>
      </c>
    </row>
    <row r="2023" spans="1:11">
      <c r="A2023" s="5">
        <v>43248</v>
      </c>
      <c r="B2023" s="5">
        <v>43248</v>
      </c>
      <c r="C2023" t="s">
        <v>211</v>
      </c>
      <c r="D2023" s="3">
        <f>VLOOKUP(C2023,Index!$C$2:$D$182,2,FALSE)</f>
        <v>91</v>
      </c>
      <c r="H2023" t="s">
        <v>16</v>
      </c>
      <c r="I2023">
        <f>VLOOKUP(Table1[[#This Row],[trait_name]],Trait[],2,FALSE)</f>
        <v>36</v>
      </c>
      <c r="J2023" s="30" t="s">
        <v>582</v>
      </c>
      <c r="K2023" s="3" t="s">
        <v>587</v>
      </c>
    </row>
    <row r="2024" spans="1:11">
      <c r="A2024" s="5">
        <v>43248</v>
      </c>
      <c r="B2024" s="5">
        <v>43248</v>
      </c>
      <c r="C2024" t="s">
        <v>95</v>
      </c>
      <c r="D2024" s="3">
        <f>VLOOKUP(C2024,Index!$C$2:$D$182,2,FALSE)</f>
        <v>92</v>
      </c>
      <c r="H2024" t="s">
        <v>13</v>
      </c>
      <c r="I2024">
        <f>VLOOKUP(Table1[[#This Row],[trait_name]],Trait[],2,FALSE)</f>
        <v>36</v>
      </c>
      <c r="J2024" s="30" t="s">
        <v>582</v>
      </c>
      <c r="K2024" s="3" t="s">
        <v>583</v>
      </c>
    </row>
    <row r="2025" spans="1:11">
      <c r="A2025" s="5">
        <v>43248</v>
      </c>
      <c r="B2025" s="5">
        <v>43248</v>
      </c>
      <c r="C2025" t="s">
        <v>96</v>
      </c>
      <c r="D2025" s="3">
        <f>VLOOKUP(C2025,Index!$C$2:$D$182,2,FALSE)</f>
        <v>93</v>
      </c>
      <c r="H2025" t="s">
        <v>391</v>
      </c>
      <c r="I2025">
        <f>VLOOKUP(Table1[[#This Row],[trait_name]],Trait[],2,FALSE)</f>
        <v>36</v>
      </c>
      <c r="J2025" s="30" t="s">
        <v>582</v>
      </c>
      <c r="K2025" s="3" t="s">
        <v>583</v>
      </c>
    </row>
    <row r="2026" spans="1:11">
      <c r="A2026" s="5">
        <v>43248</v>
      </c>
      <c r="B2026" s="5">
        <v>43248</v>
      </c>
      <c r="C2026" t="s">
        <v>212</v>
      </c>
      <c r="D2026" s="3">
        <f>VLOOKUP(C2026,Index!$C$2:$D$182,2,FALSE)</f>
        <v>94</v>
      </c>
      <c r="H2026" t="s">
        <v>13</v>
      </c>
      <c r="I2026">
        <f>VLOOKUP(Table1[[#This Row],[trait_name]],Trait[],2,FALSE)</f>
        <v>36</v>
      </c>
      <c r="J2026" s="30" t="s">
        <v>582</v>
      </c>
      <c r="K2026" s="3" t="s">
        <v>589</v>
      </c>
    </row>
    <row r="2027" spans="1:11">
      <c r="A2027" s="5">
        <v>43248</v>
      </c>
      <c r="B2027" s="5">
        <v>43248</v>
      </c>
      <c r="C2027" t="s">
        <v>213</v>
      </c>
      <c r="D2027" s="3">
        <f>VLOOKUP(C2027,Index!$C$2:$D$182,2,FALSE)</f>
        <v>95</v>
      </c>
      <c r="H2027" t="s">
        <v>16</v>
      </c>
      <c r="I2027">
        <f>VLOOKUP(Table1[[#This Row],[trait_name]],Trait[],2,FALSE)</f>
        <v>36</v>
      </c>
      <c r="J2027" s="30" t="s">
        <v>582</v>
      </c>
      <c r="K2027" s="3" t="s">
        <v>583</v>
      </c>
    </row>
    <row r="2028" spans="1:11">
      <c r="A2028" s="5">
        <v>43248</v>
      </c>
      <c r="B2028" s="5">
        <v>43248</v>
      </c>
      <c r="C2028" t="s">
        <v>98</v>
      </c>
      <c r="D2028" s="3">
        <f>VLOOKUP(C2028,Index!$C$2:$D$182,2,FALSE)</f>
        <v>96</v>
      </c>
      <c r="H2028" t="s">
        <v>19</v>
      </c>
      <c r="I2028">
        <f>VLOOKUP(Table1[[#This Row],[trait_name]],Trait[],2,FALSE)</f>
        <v>36</v>
      </c>
      <c r="J2028" s="30" t="s">
        <v>582</v>
      </c>
      <c r="K2028" s="3" t="s">
        <v>585</v>
      </c>
    </row>
    <row r="2029" spans="1:11">
      <c r="A2029" s="5">
        <v>43248</v>
      </c>
      <c r="B2029" s="5">
        <v>43248</v>
      </c>
      <c r="C2029" t="s">
        <v>98</v>
      </c>
      <c r="D2029" s="3">
        <f>VLOOKUP(C2029,Index!$C$2:$D$182,2,FALSE)</f>
        <v>96</v>
      </c>
      <c r="H2029" t="s">
        <v>19</v>
      </c>
      <c r="I2029">
        <f>VLOOKUP(Table1[[#This Row],[trait_name]],Trait[],2,FALSE)</f>
        <v>36</v>
      </c>
      <c r="J2029" s="30" t="s">
        <v>582</v>
      </c>
      <c r="K2029" s="3" t="s">
        <v>578</v>
      </c>
    </row>
    <row r="2030" spans="1:11">
      <c r="A2030" s="5">
        <v>43248</v>
      </c>
      <c r="B2030" s="5">
        <v>43248</v>
      </c>
      <c r="C2030" t="s">
        <v>214</v>
      </c>
      <c r="D2030" s="3">
        <f>VLOOKUP(C2030,Index!$C$2:$D$182,2,FALSE)</f>
        <v>98</v>
      </c>
      <c r="H2030" t="s">
        <v>16</v>
      </c>
      <c r="I2030">
        <f>VLOOKUP(Table1[[#This Row],[trait_name]],Trait[],2,FALSE)</f>
        <v>36</v>
      </c>
      <c r="J2030" s="30" t="s">
        <v>582</v>
      </c>
      <c r="K2030" s="3" t="s">
        <v>583</v>
      </c>
    </row>
    <row r="2031" spans="1:11">
      <c r="A2031" s="5">
        <v>43248</v>
      </c>
      <c r="B2031" s="5">
        <v>43248</v>
      </c>
      <c r="C2031" t="s">
        <v>99</v>
      </c>
      <c r="D2031" s="3">
        <f>VLOOKUP(C2031,Index!$C$2:$D$182,2,FALSE)</f>
        <v>99</v>
      </c>
      <c r="H2031" t="s">
        <v>19</v>
      </c>
      <c r="I2031">
        <f>VLOOKUP(Table1[[#This Row],[trait_name]],Trait[],2,FALSE)</f>
        <v>36</v>
      </c>
      <c r="J2031" s="30" t="s">
        <v>582</v>
      </c>
      <c r="K2031" s="3" t="s">
        <v>587</v>
      </c>
    </row>
    <row r="2032" spans="1:11">
      <c r="A2032" s="5">
        <v>43248</v>
      </c>
      <c r="B2032" s="5">
        <v>43248</v>
      </c>
      <c r="C2032" t="s">
        <v>100</v>
      </c>
      <c r="D2032" s="3">
        <f>VLOOKUP(C2032,Index!$C$2:$D$182,2,FALSE)</f>
        <v>100</v>
      </c>
      <c r="H2032" t="s">
        <v>108</v>
      </c>
      <c r="I2032">
        <f>VLOOKUP(Table1[[#This Row],[trait_name]],Trait[],2,FALSE)</f>
        <v>36</v>
      </c>
      <c r="J2032" s="30" t="s">
        <v>582</v>
      </c>
      <c r="K2032" s="3" t="s">
        <v>583</v>
      </c>
    </row>
    <row r="2033" spans="1:11">
      <c r="A2033" s="5">
        <v>43248</v>
      </c>
      <c r="B2033" s="5">
        <v>43248</v>
      </c>
      <c r="C2033" t="s">
        <v>102</v>
      </c>
      <c r="D2033" s="3">
        <f>VLOOKUP(C2033,Index!$C$2:$D$182,2,FALSE)</f>
        <v>101</v>
      </c>
      <c r="H2033" t="s">
        <v>13</v>
      </c>
      <c r="I2033">
        <f>VLOOKUP(Table1[[#This Row],[trait_name]],Trait[],2,FALSE)</f>
        <v>36</v>
      </c>
      <c r="J2033" s="30" t="s">
        <v>582</v>
      </c>
      <c r="K2033" s="3" t="s">
        <v>585</v>
      </c>
    </row>
    <row r="2034" spans="1:11">
      <c r="A2034" s="5">
        <v>43248</v>
      </c>
      <c r="B2034" s="5">
        <v>43248</v>
      </c>
      <c r="C2034" t="s">
        <v>215</v>
      </c>
      <c r="D2034" s="3">
        <f>VLOOKUP(C2034,Index!$C$2:$D$182,2,FALSE)</f>
        <v>102</v>
      </c>
      <c r="H2034" t="s">
        <v>403</v>
      </c>
      <c r="I2034">
        <f>VLOOKUP(Table1[[#This Row],[trait_name]],Trait[],2,FALSE)</f>
        <v>36</v>
      </c>
      <c r="J2034" s="30" t="s">
        <v>582</v>
      </c>
      <c r="K2034" s="3" t="s">
        <v>585</v>
      </c>
    </row>
    <row r="2035" spans="1:11">
      <c r="A2035" s="5">
        <v>43248</v>
      </c>
      <c r="B2035" s="5">
        <v>43248</v>
      </c>
      <c r="C2035" t="s">
        <v>216</v>
      </c>
      <c r="D2035" s="3">
        <f>VLOOKUP(C2035,Index!$C$2:$D$182,2,FALSE)</f>
        <v>103</v>
      </c>
      <c r="H2035" t="s">
        <v>16</v>
      </c>
      <c r="I2035">
        <f>VLOOKUP(Table1[[#This Row],[trait_name]],Trait[],2,FALSE)</f>
        <v>36</v>
      </c>
      <c r="J2035" s="30" t="s">
        <v>582</v>
      </c>
      <c r="K2035" s="3" t="s">
        <v>583</v>
      </c>
    </row>
    <row r="2036" spans="1:11">
      <c r="A2036" s="5">
        <v>43248</v>
      </c>
      <c r="B2036" s="5">
        <v>43248</v>
      </c>
      <c r="C2036" t="s">
        <v>103</v>
      </c>
      <c r="D2036" s="3">
        <f>VLOOKUP(C2036,Index!$C$2:$D$182,2,FALSE)</f>
        <v>104</v>
      </c>
      <c r="H2036" t="s">
        <v>16</v>
      </c>
      <c r="I2036">
        <f>VLOOKUP(Table1[[#This Row],[trait_name]],Trait[],2,FALSE)</f>
        <v>36</v>
      </c>
      <c r="J2036" s="30" t="s">
        <v>582</v>
      </c>
      <c r="K2036" s="3" t="s">
        <v>585</v>
      </c>
    </row>
    <row r="2037" spans="1:11">
      <c r="A2037" s="5">
        <v>43248</v>
      </c>
      <c r="B2037" s="5">
        <v>43248</v>
      </c>
      <c r="C2037" t="s">
        <v>103</v>
      </c>
      <c r="D2037" s="3">
        <f>VLOOKUP(C2037,Index!$C$2:$D$182,2,FALSE)</f>
        <v>104</v>
      </c>
      <c r="H2037" t="s">
        <v>16</v>
      </c>
      <c r="I2037">
        <f>VLOOKUP(Table1[[#This Row],[trait_name]],Trait[],2,FALSE)</f>
        <v>36</v>
      </c>
      <c r="J2037" s="30" t="s">
        <v>582</v>
      </c>
      <c r="K2037" s="3" t="s">
        <v>584</v>
      </c>
    </row>
    <row r="2038" spans="1:11">
      <c r="A2038" s="5">
        <v>43248</v>
      </c>
      <c r="B2038" s="5">
        <v>43248</v>
      </c>
      <c r="C2038" t="s">
        <v>217</v>
      </c>
      <c r="D2038" s="3">
        <f>VLOOKUP(C2038,Index!$C$2:$D$182,2,FALSE)</f>
        <v>105</v>
      </c>
      <c r="H2038" t="s">
        <v>16</v>
      </c>
      <c r="I2038">
        <f>VLOOKUP(Table1[[#This Row],[trait_name]],Trait[],2,FALSE)</f>
        <v>36</v>
      </c>
      <c r="J2038" s="30" t="s">
        <v>582</v>
      </c>
      <c r="K2038" s="3" t="s">
        <v>585</v>
      </c>
    </row>
    <row r="2039" spans="1:11">
      <c r="A2039" s="5">
        <v>43248</v>
      </c>
      <c r="B2039" s="5">
        <v>43248</v>
      </c>
      <c r="C2039" t="s">
        <v>217</v>
      </c>
      <c r="D2039" s="3">
        <f>VLOOKUP(C2039,Index!$C$2:$D$182,2,FALSE)</f>
        <v>105</v>
      </c>
      <c r="H2039" t="s">
        <v>13</v>
      </c>
      <c r="I2039">
        <f>VLOOKUP(Table1[[#This Row],[trait_name]],Trait[],2,FALSE)</f>
        <v>36</v>
      </c>
      <c r="J2039" s="30" t="s">
        <v>582</v>
      </c>
      <c r="K2039" s="3" t="s">
        <v>584</v>
      </c>
    </row>
    <row r="2040" spans="1:11">
      <c r="A2040" s="5">
        <v>43249</v>
      </c>
      <c r="B2040" s="5">
        <v>43249</v>
      </c>
      <c r="C2040" t="s">
        <v>218</v>
      </c>
      <c r="D2040" s="3">
        <f>VLOOKUP(C2040,Index!$C$2:$D$182,2,FALSE)</f>
        <v>106</v>
      </c>
      <c r="H2040" t="s">
        <v>101</v>
      </c>
      <c r="I2040">
        <f>VLOOKUP(Table1[[#This Row],[trait_name]],Trait[],2,FALSE)</f>
        <v>36</v>
      </c>
      <c r="J2040" s="30" t="s">
        <v>582</v>
      </c>
      <c r="K2040" s="3" t="s">
        <v>583</v>
      </c>
    </row>
    <row r="2041" spans="1:11">
      <c r="A2041" s="5">
        <v>43249</v>
      </c>
      <c r="B2041" s="5">
        <v>43249</v>
      </c>
      <c r="C2041" t="s">
        <v>105</v>
      </c>
      <c r="D2041" s="3">
        <f>VLOOKUP(C2041,Index!$C$2:$D$182,2,FALSE)</f>
        <v>107</v>
      </c>
      <c r="H2041" t="s">
        <v>16</v>
      </c>
      <c r="I2041">
        <f>VLOOKUP(Table1[[#This Row],[trait_name]],Trait[],2,FALSE)</f>
        <v>36</v>
      </c>
      <c r="J2041" s="30" t="s">
        <v>582</v>
      </c>
      <c r="K2041" s="3" t="s">
        <v>586</v>
      </c>
    </row>
    <row r="2042" spans="1:11">
      <c r="A2042" s="5">
        <v>43249</v>
      </c>
      <c r="B2042" s="5">
        <v>43249</v>
      </c>
      <c r="C2042" t="s">
        <v>219</v>
      </c>
      <c r="D2042" s="3">
        <f>VLOOKUP(C2042,Index!$C$2:$D$182,2,FALSE)</f>
        <v>108</v>
      </c>
      <c r="H2042" t="s">
        <v>16</v>
      </c>
      <c r="I2042">
        <f>VLOOKUP(Table1[[#This Row],[trait_name]],Trait[],2,FALSE)</f>
        <v>36</v>
      </c>
      <c r="J2042" s="30" t="s">
        <v>582</v>
      </c>
      <c r="K2042" s="3" t="s">
        <v>589</v>
      </c>
    </row>
    <row r="2043" spans="1:11">
      <c r="A2043" s="5">
        <v>43249</v>
      </c>
      <c r="B2043" s="5">
        <v>43249</v>
      </c>
      <c r="C2043" t="s">
        <v>220</v>
      </c>
      <c r="D2043" s="3">
        <f>VLOOKUP(C2043,Index!$C$2:$D$182,2,FALSE)</f>
        <v>109</v>
      </c>
      <c r="H2043" t="s">
        <v>235</v>
      </c>
      <c r="I2043">
        <f>VLOOKUP(Table1[[#This Row],[trait_name]],Trait[],2,FALSE)</f>
        <v>36</v>
      </c>
      <c r="J2043" s="30" t="s">
        <v>582</v>
      </c>
      <c r="K2043" s="3" t="s">
        <v>583</v>
      </c>
    </row>
    <row r="2044" spans="1:11">
      <c r="A2044" s="5">
        <v>43249</v>
      </c>
      <c r="B2044" s="5">
        <v>43249</v>
      </c>
      <c r="C2044" t="s">
        <v>220</v>
      </c>
      <c r="D2044" s="3">
        <f>VLOOKUP(C2044,Index!$C$2:$D$182,2,FALSE)</f>
        <v>109</v>
      </c>
      <c r="H2044" t="s">
        <v>235</v>
      </c>
      <c r="I2044">
        <f>VLOOKUP(Table1[[#This Row],[trait_name]],Trait[],2,FALSE)</f>
        <v>36</v>
      </c>
      <c r="J2044" s="30" t="s">
        <v>582</v>
      </c>
      <c r="K2044" s="3" t="s">
        <v>583</v>
      </c>
    </row>
    <row r="2045" spans="1:11">
      <c r="A2045" s="5">
        <v>43249</v>
      </c>
      <c r="B2045" s="5">
        <v>43249</v>
      </c>
      <c r="C2045" t="s">
        <v>221</v>
      </c>
      <c r="D2045" s="3">
        <f>VLOOKUP(C2045,Index!$C$2:$D$182,2,FALSE)</f>
        <v>110</v>
      </c>
      <c r="H2045" t="s">
        <v>236</v>
      </c>
      <c r="I2045">
        <f>VLOOKUP(Table1[[#This Row],[trait_name]],Trait[],2,FALSE)</f>
        <v>36</v>
      </c>
      <c r="J2045" s="30" t="s">
        <v>582</v>
      </c>
      <c r="K2045" s="3" t="s">
        <v>585</v>
      </c>
    </row>
    <row r="2046" spans="1:11">
      <c r="A2046" s="5">
        <v>43249</v>
      </c>
      <c r="B2046" s="5">
        <v>43249</v>
      </c>
      <c r="C2046" t="s">
        <v>222</v>
      </c>
      <c r="D2046" s="3">
        <f>VLOOKUP(C2046,Index!$C$2:$D$182,2,FALSE)</f>
        <v>111</v>
      </c>
      <c r="H2046" t="s">
        <v>13</v>
      </c>
      <c r="I2046">
        <f>VLOOKUP(Table1[[#This Row],[trait_name]],Trait[],2,FALSE)</f>
        <v>36</v>
      </c>
      <c r="J2046" s="30" t="s">
        <v>582</v>
      </c>
      <c r="K2046" s="3" t="s">
        <v>583</v>
      </c>
    </row>
    <row r="2047" spans="1:11">
      <c r="A2047" s="5">
        <v>43249</v>
      </c>
      <c r="B2047" s="5">
        <v>43249</v>
      </c>
      <c r="C2047" t="s">
        <v>223</v>
      </c>
      <c r="D2047" s="3">
        <f>VLOOKUP(C2047,Index!$C$2:$D$182,2,FALSE)</f>
        <v>112</v>
      </c>
      <c r="H2047" t="s">
        <v>16</v>
      </c>
      <c r="I2047">
        <f>VLOOKUP(Table1[[#This Row],[trait_name]],Trait[],2,FALSE)</f>
        <v>36</v>
      </c>
      <c r="J2047" s="30" t="s">
        <v>582</v>
      </c>
      <c r="K2047" s="3" t="s">
        <v>587</v>
      </c>
    </row>
    <row r="2048" spans="1:11">
      <c r="A2048" s="5">
        <v>43249</v>
      </c>
      <c r="B2048" s="5">
        <v>43249</v>
      </c>
      <c r="C2048" t="s">
        <v>106</v>
      </c>
      <c r="D2048" s="3">
        <f>VLOOKUP(C2048,Index!$C$2:$D$182,2,FALSE)</f>
        <v>113</v>
      </c>
      <c r="H2048" t="s">
        <v>13</v>
      </c>
      <c r="I2048">
        <f>VLOOKUP(Table1[[#This Row],[trait_name]],Trait[],2,FALSE)</f>
        <v>36</v>
      </c>
      <c r="J2048" s="30" t="s">
        <v>582</v>
      </c>
      <c r="K2048" s="3" t="s">
        <v>585</v>
      </c>
    </row>
    <row r="2049" spans="1:11">
      <c r="A2049" s="5">
        <v>43249</v>
      </c>
      <c r="B2049" s="5">
        <v>43249</v>
      </c>
      <c r="C2049" t="s">
        <v>224</v>
      </c>
      <c r="D2049" s="3">
        <f>VLOOKUP(C2049,Index!$C$2:$D$182,2,FALSE)</f>
        <v>114</v>
      </c>
      <c r="H2049" t="s">
        <v>13</v>
      </c>
      <c r="I2049">
        <f>VLOOKUP(Table1[[#This Row],[trait_name]],Trait[],2,FALSE)</f>
        <v>36</v>
      </c>
      <c r="J2049" s="30" t="s">
        <v>582</v>
      </c>
      <c r="K2049" s="3" t="s">
        <v>583</v>
      </c>
    </row>
    <row r="2050" spans="1:11">
      <c r="A2050" s="5">
        <v>43249</v>
      </c>
      <c r="B2050" s="5">
        <v>43249</v>
      </c>
      <c r="C2050" t="s">
        <v>107</v>
      </c>
      <c r="D2050" s="3">
        <f>VLOOKUP(C2050,Index!$C$2:$D$182,2,FALSE)</f>
        <v>115</v>
      </c>
      <c r="H2050" t="s">
        <v>403</v>
      </c>
      <c r="I2050">
        <f>VLOOKUP(Table1[[#This Row],[trait_name]],Trait[],2,FALSE)</f>
        <v>36</v>
      </c>
      <c r="J2050" s="30" t="s">
        <v>582</v>
      </c>
      <c r="K2050" s="3" t="s">
        <v>583</v>
      </c>
    </row>
    <row r="2051" spans="1:11">
      <c r="A2051" s="5">
        <v>43249</v>
      </c>
      <c r="B2051" s="5">
        <v>43249</v>
      </c>
      <c r="C2051" t="s">
        <v>109</v>
      </c>
      <c r="D2051" s="3">
        <f>VLOOKUP(C2051,Index!$C$2:$D$182,2,FALSE)</f>
        <v>116</v>
      </c>
      <c r="H2051" t="s">
        <v>13</v>
      </c>
      <c r="I2051">
        <f>VLOOKUP(Table1[[#This Row],[trait_name]],Trait[],2,FALSE)</f>
        <v>36</v>
      </c>
      <c r="J2051" s="30" t="s">
        <v>582</v>
      </c>
      <c r="K2051" s="3" t="s">
        <v>589</v>
      </c>
    </row>
    <row r="2052" spans="1:11">
      <c r="A2052" s="5">
        <v>43249</v>
      </c>
      <c r="B2052" s="5">
        <v>43249</v>
      </c>
      <c r="C2052" t="s">
        <v>225</v>
      </c>
      <c r="D2052" s="3">
        <f>VLOOKUP(C2052,Index!$C$2:$D$182,2,FALSE)</f>
        <v>117</v>
      </c>
      <c r="H2052" t="s">
        <v>423</v>
      </c>
      <c r="I2052">
        <f>VLOOKUP(Table1[[#This Row],[trait_name]],Trait[],2,FALSE)</f>
        <v>36</v>
      </c>
      <c r="J2052" s="30" t="s">
        <v>582</v>
      </c>
      <c r="K2052" s="3" t="s">
        <v>585</v>
      </c>
    </row>
    <row r="2053" spans="1:11">
      <c r="A2053" s="5">
        <v>43249</v>
      </c>
      <c r="B2053" s="5">
        <v>43249</v>
      </c>
      <c r="C2053" t="s">
        <v>110</v>
      </c>
      <c r="D2053" s="3">
        <f>VLOOKUP(C2053,Index!$C$2:$D$182,2,FALSE)</f>
        <v>118</v>
      </c>
      <c r="H2053" t="s">
        <v>13</v>
      </c>
      <c r="I2053">
        <f>VLOOKUP(Table1[[#This Row],[trait_name]],Trait[],2,FALSE)</f>
        <v>36</v>
      </c>
      <c r="J2053" s="30" t="s">
        <v>582</v>
      </c>
      <c r="K2053" s="3" t="s">
        <v>586</v>
      </c>
    </row>
    <row r="2054" spans="1:11">
      <c r="A2054" s="5">
        <v>43249</v>
      </c>
      <c r="B2054" s="5">
        <v>43249</v>
      </c>
      <c r="C2054" t="s">
        <v>226</v>
      </c>
      <c r="D2054" s="3">
        <f>VLOOKUP(C2054,Index!$C$2:$D$182,2,FALSE)</f>
        <v>120</v>
      </c>
      <c r="H2054" t="s">
        <v>16</v>
      </c>
      <c r="I2054">
        <f>VLOOKUP(Table1[[#This Row],[trait_name]],Trait[],2,FALSE)</f>
        <v>36</v>
      </c>
      <c r="J2054" s="30" t="s">
        <v>582</v>
      </c>
      <c r="K2054" s="3" t="s">
        <v>589</v>
      </c>
    </row>
    <row r="2055" spans="1:11">
      <c r="A2055" s="5">
        <v>43249</v>
      </c>
      <c r="B2055" s="5">
        <v>43249</v>
      </c>
      <c r="C2055" t="s">
        <v>227</v>
      </c>
      <c r="D2055" s="3">
        <f>VLOOKUP(C2055,Index!$C$2:$D$182,2,FALSE)</f>
        <v>121</v>
      </c>
      <c r="H2055" t="s">
        <v>297</v>
      </c>
      <c r="I2055">
        <f>VLOOKUP(Table1[[#This Row],[trait_name]],Trait[],2,FALSE)</f>
        <v>36</v>
      </c>
      <c r="J2055" s="30" t="s">
        <v>582</v>
      </c>
      <c r="K2055" s="3" t="s">
        <v>585</v>
      </c>
    </row>
    <row r="2056" spans="1:11">
      <c r="A2056" s="5">
        <v>43249</v>
      </c>
      <c r="B2056" s="5">
        <v>43249</v>
      </c>
      <c r="C2056" t="s">
        <v>111</v>
      </c>
      <c r="D2056" s="3">
        <f>VLOOKUP(C2056,Index!$C$2:$D$182,2,FALSE)</f>
        <v>122</v>
      </c>
      <c r="H2056" t="s">
        <v>112</v>
      </c>
      <c r="I2056">
        <f>VLOOKUP(Table1[[#This Row],[trait_name]],Trait[],2,FALSE)</f>
        <v>36</v>
      </c>
      <c r="J2056" s="30" t="s">
        <v>582</v>
      </c>
      <c r="K2056" s="3" t="s">
        <v>585</v>
      </c>
    </row>
    <row r="2057" spans="1:11">
      <c r="A2057" s="5">
        <v>43249</v>
      </c>
      <c r="B2057" s="5">
        <v>43249</v>
      </c>
      <c r="C2057" t="s">
        <v>228</v>
      </c>
      <c r="D2057" s="3">
        <f>VLOOKUP(C2057,Index!$C$2:$D$182,2,FALSE)</f>
        <v>123</v>
      </c>
      <c r="H2057" t="s">
        <v>16</v>
      </c>
      <c r="I2057">
        <f>VLOOKUP(Table1[[#This Row],[trait_name]],Trait[],2,FALSE)</f>
        <v>36</v>
      </c>
      <c r="J2057" s="30" t="s">
        <v>582</v>
      </c>
      <c r="K2057" s="3" t="s">
        <v>583</v>
      </c>
    </row>
    <row r="2058" spans="1:11">
      <c r="A2058" s="5">
        <v>43273</v>
      </c>
      <c r="B2058" s="5">
        <v>43273</v>
      </c>
      <c r="C2058" t="s">
        <v>113</v>
      </c>
      <c r="D2058" s="3">
        <f>VLOOKUP(C2058,Index!$C$2:$D$182,2,FALSE)</f>
        <v>124</v>
      </c>
      <c r="H2058" t="s">
        <v>114</v>
      </c>
      <c r="I2058">
        <f>VLOOKUP(Table1[[#This Row],[trait_name]],Trait[],2,FALSE)</f>
        <v>36</v>
      </c>
      <c r="J2058" s="30" t="s">
        <v>582</v>
      </c>
      <c r="K2058" s="3" t="str">
        <f>[1]Traits!R14</f>
        <v>bluegreen</v>
      </c>
    </row>
    <row r="2059" spans="1:11">
      <c r="A2059" s="5">
        <v>43273</v>
      </c>
      <c r="B2059" s="5">
        <v>43273</v>
      </c>
      <c r="C2059" t="s">
        <v>113</v>
      </c>
      <c r="D2059" s="3">
        <f>VLOOKUP(C2059,Index!$C$2:$D$182,2,FALSE)</f>
        <v>124</v>
      </c>
      <c r="I2059">
        <f>VLOOKUP(Table1[[#This Row],[trait_name]],Trait[],2,FALSE)</f>
        <v>36</v>
      </c>
      <c r="J2059" s="30" t="s">
        <v>582</v>
      </c>
      <c r="K2059" s="3"/>
    </row>
    <row r="2060" spans="1:11">
      <c r="A2060" s="5">
        <v>43273</v>
      </c>
      <c r="B2060" s="5">
        <v>43273</v>
      </c>
      <c r="C2060" t="s">
        <v>115</v>
      </c>
      <c r="D2060" s="3">
        <f>VLOOKUP(C2060,Index!$C$2:$D$182,2,FALSE)</f>
        <v>125</v>
      </c>
      <c r="H2060" t="s">
        <v>16</v>
      </c>
      <c r="I2060">
        <f>VLOOKUP(Table1[[#This Row],[trait_name]],Trait[],2,FALSE)</f>
        <v>36</v>
      </c>
      <c r="J2060" s="30" t="s">
        <v>582</v>
      </c>
      <c r="K2060" s="3" t="str">
        <f>[1]Traits!R14</f>
        <v>bluegreen</v>
      </c>
    </row>
    <row r="2061" spans="1:11">
      <c r="A2061" s="5">
        <v>43273</v>
      </c>
      <c r="B2061" s="5">
        <v>43273</v>
      </c>
      <c r="C2061" t="s">
        <v>115</v>
      </c>
      <c r="D2061" s="3">
        <f>VLOOKUP(C2061,Index!$C$2:$D$182,2,FALSE)</f>
        <v>125</v>
      </c>
      <c r="I2061">
        <f>VLOOKUP(Table1[[#This Row],[trait_name]],Trait[],2,FALSE)</f>
        <v>36</v>
      </c>
      <c r="J2061" s="30" t="s">
        <v>582</v>
      </c>
      <c r="K2061" s="3"/>
    </row>
    <row r="2062" spans="1:11">
      <c r="A2062" s="5">
        <v>43273</v>
      </c>
      <c r="B2062" s="5">
        <v>43273</v>
      </c>
      <c r="C2062" t="s">
        <v>116</v>
      </c>
      <c r="D2062" s="3">
        <f>VLOOKUP(C2062,Index!$C$2:$D$182,2,FALSE)</f>
        <v>126</v>
      </c>
      <c r="H2062" t="s">
        <v>16</v>
      </c>
      <c r="I2062">
        <f>VLOOKUP(Table1[[#This Row],[trait_name]],Trait[],2,FALSE)</f>
        <v>36</v>
      </c>
      <c r="J2062" s="30" t="s">
        <v>582</v>
      </c>
      <c r="K2062" s="3" t="str">
        <f>[1]Traits!R3</f>
        <v>lightgreen</v>
      </c>
    </row>
    <row r="2063" spans="1:11">
      <c r="A2063" s="5">
        <v>43273</v>
      </c>
      <c r="B2063" s="5">
        <v>43273</v>
      </c>
      <c r="C2063" t="s">
        <v>116</v>
      </c>
      <c r="D2063" s="3">
        <f>VLOOKUP(C2063,Index!$C$2:$D$182,2,FALSE)</f>
        <v>126</v>
      </c>
      <c r="I2063">
        <f>VLOOKUP(Table1[[#This Row],[trait_name]],Trait[],2,FALSE)</f>
        <v>36</v>
      </c>
      <c r="J2063" s="30" t="s">
        <v>582</v>
      </c>
      <c r="K2063" s="3"/>
    </row>
    <row r="2064" spans="1:11">
      <c r="A2064" s="5">
        <v>43273</v>
      </c>
      <c r="B2064" s="5">
        <v>43273</v>
      </c>
      <c r="C2064" t="s">
        <v>117</v>
      </c>
      <c r="D2064" s="3">
        <f>VLOOKUP(C2064,Index!$C$2:$D$182,2,FALSE)</f>
        <v>127</v>
      </c>
      <c r="H2064" t="s">
        <v>432</v>
      </c>
      <c r="I2064">
        <f>VLOOKUP(Table1[[#This Row],[trait_name]],Trait[],2,FALSE)</f>
        <v>36</v>
      </c>
      <c r="J2064" s="30" t="s">
        <v>582</v>
      </c>
      <c r="K2064" s="3" t="str">
        <f>[1]Traits!R7</f>
        <v>green</v>
      </c>
    </row>
    <row r="2065" spans="1:11">
      <c r="A2065" s="5">
        <v>43273</v>
      </c>
      <c r="B2065" s="5">
        <v>43273</v>
      </c>
      <c r="C2065" t="s">
        <v>117</v>
      </c>
      <c r="D2065" s="3">
        <f>VLOOKUP(C2065,Index!$C$2:$D$182,2,FALSE)</f>
        <v>127</v>
      </c>
      <c r="H2065" t="s">
        <v>432</v>
      </c>
      <c r="I2065">
        <f>VLOOKUP(Table1[[#This Row],[trait_name]],Trait[],2,FALSE)</f>
        <v>36</v>
      </c>
      <c r="J2065" s="30" t="s">
        <v>582</v>
      </c>
      <c r="K2065" s="3" t="str">
        <f>[1]Traits!R10</f>
        <v>red</v>
      </c>
    </row>
    <row r="2066" spans="1:11">
      <c r="A2066" s="5">
        <v>43273</v>
      </c>
      <c r="B2066" s="5">
        <v>43273</v>
      </c>
      <c r="C2066" t="s">
        <v>118</v>
      </c>
      <c r="D2066" s="3">
        <f>VLOOKUP(C2066,Index!$C$2:$D$182,2,FALSE)</f>
        <v>128</v>
      </c>
      <c r="H2066" t="s">
        <v>13</v>
      </c>
      <c r="I2066">
        <f>VLOOKUP(Table1[[#This Row],[trait_name]],Trait[],2,FALSE)</f>
        <v>36</v>
      </c>
      <c r="J2066" s="30" t="s">
        <v>582</v>
      </c>
      <c r="K2066" s="3" t="str">
        <f>[1]Traits!R9</f>
        <v>greygreen</v>
      </c>
    </row>
    <row r="2067" spans="1:11">
      <c r="A2067" s="5">
        <v>43273</v>
      </c>
      <c r="B2067" s="5">
        <v>43273</v>
      </c>
      <c r="C2067" t="s">
        <v>118</v>
      </c>
      <c r="D2067" s="3">
        <f>VLOOKUP(C2067,Index!$C$2:$D$182,2,FALSE)</f>
        <v>128</v>
      </c>
      <c r="I2067">
        <f>VLOOKUP(Table1[[#This Row],[trait_name]],Trait[],2,FALSE)</f>
        <v>36</v>
      </c>
      <c r="J2067" s="30" t="s">
        <v>582</v>
      </c>
      <c r="K2067" s="3"/>
    </row>
    <row r="2068" spans="1:11">
      <c r="A2068" s="5">
        <v>43276</v>
      </c>
      <c r="B2068" s="5">
        <v>43276</v>
      </c>
      <c r="C2068" t="s">
        <v>119</v>
      </c>
      <c r="D2068" s="3">
        <f>VLOOKUP(C2068,Index!$C$2:$D$182,2,FALSE)</f>
        <v>129</v>
      </c>
      <c r="H2068" t="s">
        <v>16</v>
      </c>
      <c r="I2068">
        <f>VLOOKUP(Table1[[#This Row],[trait_name]],Trait[],2,FALSE)</f>
        <v>36</v>
      </c>
      <c r="J2068" s="30" t="s">
        <v>582</v>
      </c>
      <c r="K2068" s="3" t="str">
        <f>[1]Traits!R2</f>
        <v>darkgreen</v>
      </c>
    </row>
    <row r="2069" spans="1:11">
      <c r="A2069" s="5">
        <v>43276</v>
      </c>
      <c r="B2069" s="5">
        <v>43276</v>
      </c>
      <c r="C2069" t="s">
        <v>119</v>
      </c>
      <c r="D2069" s="3">
        <f>VLOOKUP(C2069,Index!$C$2:$D$182,2,FALSE)</f>
        <v>129</v>
      </c>
      <c r="I2069">
        <f>VLOOKUP(Table1[[#This Row],[trait_name]],Trait[],2,FALSE)</f>
        <v>36</v>
      </c>
      <c r="J2069" s="30" t="s">
        <v>582</v>
      </c>
      <c r="K2069" s="3"/>
    </row>
    <row r="2070" spans="1:11">
      <c r="A2070" s="5">
        <v>43276</v>
      </c>
      <c r="B2070" s="5">
        <v>43276</v>
      </c>
      <c r="C2070" t="s">
        <v>120</v>
      </c>
      <c r="D2070" s="3">
        <f>VLOOKUP(C2070,Index!$C$2:$D$182,2,FALSE)</f>
        <v>130</v>
      </c>
      <c r="H2070" t="s">
        <v>16</v>
      </c>
      <c r="I2070">
        <f>VLOOKUP(Table1[[#This Row],[trait_name]],Trait[],2,FALSE)</f>
        <v>36</v>
      </c>
      <c r="J2070" s="30" t="s">
        <v>582</v>
      </c>
      <c r="K2070" s="3" t="str">
        <f>[1]Traits!R3</f>
        <v>lightgreen</v>
      </c>
    </row>
    <row r="2071" spans="1:11">
      <c r="A2071" s="5">
        <v>43276</v>
      </c>
      <c r="B2071" s="5">
        <v>43276</v>
      </c>
      <c r="C2071" t="s">
        <v>120</v>
      </c>
      <c r="D2071" s="3">
        <f>VLOOKUP(C2071,Index!$C$2:$D$182,2,FALSE)</f>
        <v>130</v>
      </c>
      <c r="I2071">
        <f>VLOOKUP(Table1[[#This Row],[trait_name]],Trait[],2,FALSE)</f>
        <v>36</v>
      </c>
      <c r="J2071" s="30" t="s">
        <v>582</v>
      </c>
      <c r="K2071" s="3"/>
    </row>
    <row r="2072" spans="1:11">
      <c r="A2072" s="5">
        <v>43276</v>
      </c>
      <c r="B2072" s="5">
        <v>43276</v>
      </c>
      <c r="C2072" t="s">
        <v>122</v>
      </c>
      <c r="D2072" s="3">
        <f>VLOOKUP(C2072,Index!$C$2:$D$182,2,FALSE)</f>
        <v>131</v>
      </c>
      <c r="H2072" t="s">
        <v>297</v>
      </c>
      <c r="I2072">
        <f>VLOOKUP(Table1[[#This Row],[trait_name]],Trait[],2,FALSE)</f>
        <v>36</v>
      </c>
      <c r="J2072" s="30" t="s">
        <v>582</v>
      </c>
      <c r="K2072" s="3" t="str">
        <f>[1]Traits!R7</f>
        <v>green</v>
      </c>
    </row>
    <row r="2073" spans="1:11">
      <c r="A2073" s="5">
        <v>43276</v>
      </c>
      <c r="B2073" s="5">
        <v>43276</v>
      </c>
      <c r="C2073" t="s">
        <v>122</v>
      </c>
      <c r="D2073" s="3">
        <f>VLOOKUP(C2073,Index!$C$2:$D$182,2,FALSE)</f>
        <v>131</v>
      </c>
      <c r="I2073">
        <f>VLOOKUP(Table1[[#This Row],[trait_name]],Trait[],2,FALSE)</f>
        <v>36</v>
      </c>
      <c r="J2073" s="30" t="s">
        <v>582</v>
      </c>
      <c r="K2073" s="3"/>
    </row>
    <row r="2074" spans="1:11">
      <c r="A2074" s="5">
        <v>43276</v>
      </c>
      <c r="B2074" s="5">
        <v>43276</v>
      </c>
      <c r="C2074" t="s">
        <v>124</v>
      </c>
      <c r="D2074" s="3">
        <f>VLOOKUP(C2074,Index!$C$2:$D$182,2,FALSE)</f>
        <v>132</v>
      </c>
      <c r="H2074" t="s">
        <v>114</v>
      </c>
      <c r="I2074">
        <f>VLOOKUP(Table1[[#This Row],[trait_name]],Trait[],2,FALSE)</f>
        <v>36</v>
      </c>
      <c r="J2074" s="30" t="s">
        <v>582</v>
      </c>
      <c r="K2074" s="3" t="str">
        <f>[1]Traits!R3</f>
        <v>lightgreen</v>
      </c>
    </row>
    <row r="2075" spans="1:11">
      <c r="A2075" s="5">
        <v>43276</v>
      </c>
      <c r="B2075" s="5">
        <v>43276</v>
      </c>
      <c r="C2075" t="s">
        <v>124</v>
      </c>
      <c r="D2075" s="3">
        <f>VLOOKUP(C2075,Index!$C$2:$D$182,2,FALSE)</f>
        <v>132</v>
      </c>
      <c r="I2075">
        <f>VLOOKUP(Table1[[#This Row],[trait_name]],Trait[],2,FALSE)</f>
        <v>36</v>
      </c>
      <c r="J2075" s="30" t="s">
        <v>582</v>
      </c>
      <c r="K2075" s="3"/>
    </row>
    <row r="2076" spans="1:11">
      <c r="A2076" s="5">
        <v>43276</v>
      </c>
      <c r="B2076" s="5">
        <v>43276</v>
      </c>
      <c r="C2076" t="s">
        <v>125</v>
      </c>
      <c r="D2076" s="3">
        <f>VLOOKUP(C2076,Index!$C$2:$D$182,2,FALSE)</f>
        <v>133</v>
      </c>
      <c r="H2076" t="s">
        <v>13</v>
      </c>
      <c r="I2076">
        <f>VLOOKUP(Table1[[#This Row],[trait_name]],Trait[],2,FALSE)</f>
        <v>36</v>
      </c>
      <c r="J2076" s="30" t="s">
        <v>582</v>
      </c>
      <c r="K2076" s="3" t="str">
        <f>[1]Traits!R7</f>
        <v>green</v>
      </c>
    </row>
    <row r="2077" spans="1:11">
      <c r="A2077" s="5">
        <v>43276</v>
      </c>
      <c r="B2077" s="5">
        <v>43276</v>
      </c>
      <c r="C2077" t="s">
        <v>125</v>
      </c>
      <c r="D2077" s="3">
        <f>VLOOKUP(C2077,Index!$C$2:$D$182,2,FALSE)</f>
        <v>133</v>
      </c>
      <c r="I2077">
        <f>VLOOKUP(Table1[[#This Row],[trait_name]],Trait[],2,FALSE)</f>
        <v>36</v>
      </c>
      <c r="J2077" s="30" t="s">
        <v>582</v>
      </c>
      <c r="K2077" s="3"/>
    </row>
    <row r="2078" spans="1:11">
      <c r="A2078" s="5">
        <v>43276</v>
      </c>
      <c r="B2078" s="5">
        <v>43276</v>
      </c>
      <c r="C2078" t="s">
        <v>126</v>
      </c>
      <c r="D2078" s="3">
        <f>VLOOKUP(C2078,Index!$C$2:$D$182,2,FALSE)</f>
        <v>134</v>
      </c>
      <c r="H2078" t="s">
        <v>16</v>
      </c>
      <c r="I2078">
        <f>VLOOKUP(Table1[[#This Row],[trait_name]],Trait[],2,FALSE)</f>
        <v>36</v>
      </c>
      <c r="J2078" s="30" t="s">
        <v>582</v>
      </c>
      <c r="K2078" s="3" t="str">
        <f>[1]Traits!R2</f>
        <v>darkgreen</v>
      </c>
    </row>
    <row r="2079" spans="1:11">
      <c r="A2079" s="5">
        <v>43276</v>
      </c>
      <c r="B2079" s="5">
        <v>43276</v>
      </c>
      <c r="C2079" t="s">
        <v>126</v>
      </c>
      <c r="D2079" s="3">
        <f>VLOOKUP(C2079,Index!$C$2:$D$182,2,FALSE)</f>
        <v>134</v>
      </c>
      <c r="H2079" t="s">
        <v>16</v>
      </c>
      <c r="I2079">
        <f>VLOOKUP(Table1[[#This Row],[trait_name]],Trait[],2,FALSE)</f>
        <v>36</v>
      </c>
      <c r="J2079" s="30" t="s">
        <v>582</v>
      </c>
      <c r="K2079" s="3" t="str">
        <f>[1]Traits!R9</f>
        <v>greygreen</v>
      </c>
    </row>
    <row r="2080" spans="1:11">
      <c r="A2080" s="5">
        <v>43277</v>
      </c>
      <c r="B2080" s="5">
        <v>43277</v>
      </c>
      <c r="C2080" t="s">
        <v>127</v>
      </c>
      <c r="D2080" s="3">
        <f>VLOOKUP(C2080,Index!$C$2:$D$182,2,FALSE)</f>
        <v>135</v>
      </c>
      <c r="H2080" t="s">
        <v>378</v>
      </c>
      <c r="I2080">
        <f>VLOOKUP(Table1[[#This Row],[trait_name]],Trait[],2,FALSE)</f>
        <v>36</v>
      </c>
      <c r="J2080" s="30" t="s">
        <v>582</v>
      </c>
      <c r="K2080" s="3" t="str">
        <f>[1]Traits!R2</f>
        <v>darkgreen</v>
      </c>
    </row>
    <row r="2081" spans="1:11">
      <c r="A2081" s="5">
        <v>43277</v>
      </c>
      <c r="B2081" s="5">
        <v>43277</v>
      </c>
      <c r="C2081" t="s">
        <v>127</v>
      </c>
      <c r="D2081" s="3">
        <f>VLOOKUP(C2081,Index!$C$2:$D$182,2,FALSE)</f>
        <v>135</v>
      </c>
      <c r="I2081">
        <f>VLOOKUP(Table1[[#This Row],[trait_name]],Trait[],2,FALSE)</f>
        <v>36</v>
      </c>
      <c r="J2081" s="30" t="s">
        <v>582</v>
      </c>
      <c r="K2081" s="3"/>
    </row>
    <row r="2082" spans="1:11">
      <c r="A2082" s="5">
        <v>43277</v>
      </c>
      <c r="B2082" s="5">
        <v>43277</v>
      </c>
      <c r="C2082" t="s">
        <v>128</v>
      </c>
      <c r="D2082" s="3">
        <f>VLOOKUP(C2082,Index!$C$2:$D$182,2,FALSE)</f>
        <v>136</v>
      </c>
      <c r="H2082" t="s">
        <v>13</v>
      </c>
      <c r="I2082">
        <f>VLOOKUP(Table1[[#This Row],[trait_name]],Trait[],2,FALSE)</f>
        <v>36</v>
      </c>
      <c r="J2082" s="30" t="s">
        <v>582</v>
      </c>
      <c r="K2082" s="3" t="str">
        <f>[1]Traits!R7</f>
        <v>green</v>
      </c>
    </row>
    <row r="2083" spans="1:11">
      <c r="A2083" s="5">
        <v>43277</v>
      </c>
      <c r="B2083" s="5">
        <v>43277</v>
      </c>
      <c r="C2083" t="s">
        <v>128</v>
      </c>
      <c r="D2083" s="3">
        <f>VLOOKUP(C2083,Index!$C$2:$D$182,2,FALSE)</f>
        <v>136</v>
      </c>
      <c r="I2083">
        <f>VLOOKUP(Table1[[#This Row],[trait_name]],Trait[],2,FALSE)</f>
        <v>36</v>
      </c>
      <c r="J2083" s="30" t="s">
        <v>582</v>
      </c>
      <c r="K2083" s="3"/>
    </row>
    <row r="2084" spans="1:11">
      <c r="A2084" s="5">
        <v>43277</v>
      </c>
      <c r="B2084" s="5">
        <v>43277</v>
      </c>
      <c r="C2084" t="s">
        <v>129</v>
      </c>
      <c r="D2084" s="3">
        <f>VLOOKUP(C2084,Index!$C$2:$D$182,2,FALSE)</f>
        <v>137</v>
      </c>
      <c r="H2084" t="s">
        <v>101</v>
      </c>
      <c r="I2084">
        <f>VLOOKUP(Table1[[#This Row],[trait_name]],Trait[],2,FALSE)</f>
        <v>36</v>
      </c>
      <c r="J2084" s="30" t="s">
        <v>582</v>
      </c>
      <c r="K2084" s="3" t="str">
        <f>[1]Traits!R2</f>
        <v>darkgreen</v>
      </c>
    </row>
    <row r="2085" spans="1:11">
      <c r="A2085" s="5">
        <v>43277</v>
      </c>
      <c r="B2085" s="5">
        <v>43277</v>
      </c>
      <c r="C2085" t="s">
        <v>129</v>
      </c>
      <c r="D2085" s="3">
        <f>VLOOKUP(C2085,Index!$C$2:$D$182,2,FALSE)</f>
        <v>137</v>
      </c>
      <c r="I2085">
        <f>VLOOKUP(Table1[[#This Row],[trait_name]],Trait[],2,FALSE)</f>
        <v>36</v>
      </c>
      <c r="J2085" s="30" t="s">
        <v>582</v>
      </c>
      <c r="K2085" s="3"/>
    </row>
    <row r="2086" spans="1:11">
      <c r="A2086" s="5">
        <v>43277</v>
      </c>
      <c r="B2086" s="5">
        <v>43277</v>
      </c>
      <c r="C2086" t="s">
        <v>130</v>
      </c>
      <c r="D2086" s="3">
        <f>VLOOKUP(C2086,Index!$C$2:$D$182,2,FALSE)</f>
        <v>138</v>
      </c>
      <c r="H2086" t="s">
        <v>13</v>
      </c>
      <c r="I2086">
        <f>VLOOKUP(Table1[[#This Row],[trait_name]],Trait[],2,FALSE)</f>
        <v>36</v>
      </c>
      <c r="J2086" s="30" t="s">
        <v>582</v>
      </c>
      <c r="K2086" s="3" t="str">
        <f>[1]Traits!R7</f>
        <v>green</v>
      </c>
    </row>
    <row r="2087" spans="1:11">
      <c r="A2087" s="5">
        <v>43277</v>
      </c>
      <c r="B2087" s="5">
        <v>43277</v>
      </c>
      <c r="C2087" t="s">
        <v>130</v>
      </c>
      <c r="D2087" s="3">
        <f>VLOOKUP(C2087,Index!$C$2:$D$182,2,FALSE)</f>
        <v>138</v>
      </c>
      <c r="I2087">
        <f>VLOOKUP(Table1[[#This Row],[trait_name]],Trait[],2,FALSE)</f>
        <v>36</v>
      </c>
      <c r="J2087" s="30" t="s">
        <v>582</v>
      </c>
      <c r="K2087" s="3"/>
    </row>
    <row r="2088" spans="1:11">
      <c r="A2088" s="5">
        <v>43277</v>
      </c>
      <c r="B2088" s="5">
        <v>43277</v>
      </c>
      <c r="C2088" t="s">
        <v>131</v>
      </c>
      <c r="D2088" s="3">
        <f>VLOOKUP(C2088,Index!$C$2:$D$182,2,FALSE)</f>
        <v>139</v>
      </c>
      <c r="H2088" t="s">
        <v>16</v>
      </c>
      <c r="I2088">
        <f>VLOOKUP(Table1[[#This Row],[trait_name]],Trait[],2,FALSE)</f>
        <v>36</v>
      </c>
      <c r="J2088" s="30" t="s">
        <v>582</v>
      </c>
      <c r="K2088" s="3" t="str">
        <f>[1]Traits!R9</f>
        <v>greygreen</v>
      </c>
    </row>
    <row r="2089" spans="1:11">
      <c r="A2089" s="5">
        <v>43277</v>
      </c>
      <c r="B2089" s="5">
        <v>43277</v>
      </c>
      <c r="C2089" t="s">
        <v>131</v>
      </c>
      <c r="D2089" s="3">
        <f>VLOOKUP(C2089,Index!$C$2:$D$182,2,FALSE)</f>
        <v>139</v>
      </c>
      <c r="I2089">
        <f>VLOOKUP(Table1[[#This Row],[trait_name]],Trait[],2,FALSE)</f>
        <v>36</v>
      </c>
      <c r="J2089" s="30" t="s">
        <v>582</v>
      </c>
      <c r="K2089" s="3"/>
    </row>
    <row r="2090" spans="1:11">
      <c r="A2090" s="5">
        <v>43277</v>
      </c>
      <c r="B2090" s="5">
        <v>43277</v>
      </c>
      <c r="C2090" t="s">
        <v>132</v>
      </c>
      <c r="D2090" s="3">
        <f>VLOOKUP(C2090,Index!$C$2:$D$182,2,FALSE)</f>
        <v>140</v>
      </c>
      <c r="H2090" t="s">
        <v>13</v>
      </c>
      <c r="I2090">
        <f>VLOOKUP(Table1[[#This Row],[trait_name]],Trait[],2,FALSE)</f>
        <v>36</v>
      </c>
      <c r="J2090" s="30" t="s">
        <v>582</v>
      </c>
      <c r="K2090" s="3" t="str">
        <f>[1]Traits!R7</f>
        <v>green</v>
      </c>
    </row>
    <row r="2091" spans="1:11">
      <c r="A2091" s="5">
        <v>43277</v>
      </c>
      <c r="B2091" s="5">
        <v>43277</v>
      </c>
      <c r="C2091" t="s">
        <v>132</v>
      </c>
      <c r="D2091" s="3">
        <f>VLOOKUP(C2091,Index!$C$2:$D$182,2,FALSE)</f>
        <v>140</v>
      </c>
      <c r="I2091">
        <f>VLOOKUP(Table1[[#This Row],[trait_name]],Trait[],2,FALSE)</f>
        <v>36</v>
      </c>
      <c r="J2091" s="30" t="s">
        <v>582</v>
      </c>
      <c r="K2091" s="3"/>
    </row>
    <row r="2092" spans="1:11">
      <c r="A2092" s="5">
        <v>43277</v>
      </c>
      <c r="B2092" s="5">
        <v>43277</v>
      </c>
      <c r="C2092" t="s">
        <v>133</v>
      </c>
      <c r="D2092" s="3">
        <f>VLOOKUP(C2092,Index!$C$2:$D$182,2,FALSE)</f>
        <v>141</v>
      </c>
      <c r="H2092" t="s">
        <v>101</v>
      </c>
      <c r="I2092">
        <f>VLOOKUP(Table1[[#This Row],[trait_name]],Trait[],2,FALSE)</f>
        <v>36</v>
      </c>
      <c r="J2092" s="30" t="s">
        <v>582</v>
      </c>
      <c r="K2092" s="3" t="str">
        <f>[1]Traits!R7</f>
        <v>green</v>
      </c>
    </row>
    <row r="2093" spans="1:11">
      <c r="A2093" s="5">
        <v>43277</v>
      </c>
      <c r="B2093" s="5">
        <v>43277</v>
      </c>
      <c r="C2093" t="s">
        <v>133</v>
      </c>
      <c r="D2093" s="3">
        <f>VLOOKUP(C2093,Index!$C$2:$D$182,2,FALSE)</f>
        <v>141</v>
      </c>
      <c r="H2093" t="s">
        <v>101</v>
      </c>
      <c r="I2093">
        <f>VLOOKUP(Table1[[#This Row],[trait_name]],Trait[],2,FALSE)</f>
        <v>36</v>
      </c>
      <c r="J2093" s="30" t="s">
        <v>582</v>
      </c>
      <c r="K2093" s="3" t="str">
        <f>[1]Traits!R14</f>
        <v>bluegreen</v>
      </c>
    </row>
    <row r="2094" spans="1:11">
      <c r="A2094" s="5">
        <v>43277</v>
      </c>
      <c r="B2094" s="5">
        <v>43277</v>
      </c>
      <c r="C2094" t="s">
        <v>134</v>
      </c>
      <c r="D2094" s="3">
        <f>VLOOKUP(C2094,Index!$C$2:$D$182,2,FALSE)</f>
        <v>142</v>
      </c>
      <c r="H2094" t="s">
        <v>101</v>
      </c>
      <c r="I2094">
        <f>VLOOKUP(Table1[[#This Row],[trait_name]],Trait[],2,FALSE)</f>
        <v>36</v>
      </c>
      <c r="J2094" s="30" t="s">
        <v>582</v>
      </c>
      <c r="K2094" s="3" t="str">
        <f>[1]Traits!R2</f>
        <v>darkgreen</v>
      </c>
    </row>
    <row r="2095" spans="1:11">
      <c r="A2095" s="5">
        <v>43277</v>
      </c>
      <c r="B2095" s="5">
        <v>43277</v>
      </c>
      <c r="C2095" t="s">
        <v>134</v>
      </c>
      <c r="D2095" s="3">
        <f>VLOOKUP(C2095,Index!$C$2:$D$182,2,FALSE)</f>
        <v>142</v>
      </c>
      <c r="I2095">
        <f>VLOOKUP(Table1[[#This Row],[trait_name]],Trait[],2,FALSE)</f>
        <v>36</v>
      </c>
      <c r="J2095" s="30" t="s">
        <v>582</v>
      </c>
      <c r="K2095" s="3"/>
    </row>
    <row r="2096" spans="1:11">
      <c r="A2096" s="5">
        <v>43278</v>
      </c>
      <c r="B2096" s="5">
        <v>43278</v>
      </c>
      <c r="C2096" t="s">
        <v>135</v>
      </c>
      <c r="D2096" s="3">
        <f>VLOOKUP(C2096,Index!$C$2:$D$182,2,FALSE)</f>
        <v>143</v>
      </c>
      <c r="H2096" t="s">
        <v>108</v>
      </c>
      <c r="I2096">
        <f>VLOOKUP(Table1[[#This Row],[trait_name]],Trait[],2,FALSE)</f>
        <v>36</v>
      </c>
      <c r="J2096" s="30" t="s">
        <v>582</v>
      </c>
      <c r="K2096" s="3" t="s">
        <v>583</v>
      </c>
    </row>
    <row r="2097" spans="1:11">
      <c r="A2097" s="5">
        <v>43278</v>
      </c>
      <c r="B2097" s="5">
        <v>43278</v>
      </c>
      <c r="C2097" t="s">
        <v>135</v>
      </c>
      <c r="D2097" s="3">
        <f>VLOOKUP(C2097,Index!$C$2:$D$182,2,FALSE)</f>
        <v>143</v>
      </c>
      <c r="I2097">
        <f>VLOOKUP(Table1[[#This Row],[trait_name]],Trait[],2,FALSE)</f>
        <v>36</v>
      </c>
      <c r="J2097" s="30" t="s">
        <v>582</v>
      </c>
      <c r="K2097" s="3"/>
    </row>
    <row r="2098" spans="1:11">
      <c r="A2098" s="5">
        <v>43278</v>
      </c>
      <c r="B2098" s="5">
        <v>43278</v>
      </c>
      <c r="C2098" t="s">
        <v>136</v>
      </c>
      <c r="D2098" s="3">
        <f>VLOOKUP(C2098,Index!$C$2:$D$182,2,FALSE)</f>
        <v>144</v>
      </c>
      <c r="H2098" t="s">
        <v>562</v>
      </c>
      <c r="I2098">
        <f>VLOOKUP(Table1[[#This Row],[trait_name]],Trait[],2,FALSE)</f>
        <v>36</v>
      </c>
      <c r="J2098" s="30" t="s">
        <v>582</v>
      </c>
      <c r="K2098" s="3" t="s">
        <v>583</v>
      </c>
    </row>
    <row r="2099" spans="1:11">
      <c r="A2099" s="5">
        <v>43278</v>
      </c>
      <c r="B2099" s="5">
        <v>43278</v>
      </c>
      <c r="C2099" t="s">
        <v>136</v>
      </c>
      <c r="D2099" s="3">
        <f>VLOOKUP(C2099,Index!$C$2:$D$182,2,FALSE)</f>
        <v>144</v>
      </c>
      <c r="I2099">
        <f>VLOOKUP(Table1[[#This Row],[trait_name]],Trait[],2,FALSE)</f>
        <v>36</v>
      </c>
      <c r="J2099" s="30" t="s">
        <v>582</v>
      </c>
      <c r="K2099" s="3"/>
    </row>
    <row r="2100" spans="1:11">
      <c r="A2100" s="5">
        <v>43278</v>
      </c>
      <c r="B2100" s="5">
        <v>43278</v>
      </c>
      <c r="C2100" t="s">
        <v>137</v>
      </c>
      <c r="D2100" s="3">
        <f>VLOOKUP(C2100,Index!$C$2:$D$182,2,FALSE)</f>
        <v>145</v>
      </c>
      <c r="I2100">
        <f>VLOOKUP(Table1[[#This Row],[trait_name]],Trait[],2,FALSE)</f>
        <v>36</v>
      </c>
      <c r="J2100" s="30" t="s">
        <v>582</v>
      </c>
      <c r="K2100" s="3"/>
    </row>
    <row r="2101" spans="1:11">
      <c r="A2101" s="5">
        <v>43278</v>
      </c>
      <c r="B2101" s="5">
        <v>43278</v>
      </c>
      <c r="C2101" t="s">
        <v>137</v>
      </c>
      <c r="D2101" s="3">
        <f>VLOOKUP(C2101,Index!$C$2:$D$182,2,FALSE)</f>
        <v>145</v>
      </c>
      <c r="I2101">
        <f>VLOOKUP(Table1[[#This Row],[trait_name]],Trait[],2,FALSE)</f>
        <v>36</v>
      </c>
      <c r="J2101" s="30" t="s">
        <v>582</v>
      </c>
      <c r="K2101" s="3"/>
    </row>
    <row r="2102" spans="1:11">
      <c r="A2102" s="5">
        <v>43278</v>
      </c>
      <c r="B2102" s="5">
        <v>43278</v>
      </c>
      <c r="C2102" t="s">
        <v>139</v>
      </c>
      <c r="D2102" s="3">
        <f>VLOOKUP(C2102,Index!$C$2:$D$182,2,FALSE)</f>
        <v>146</v>
      </c>
      <c r="E2102" t="s">
        <v>140</v>
      </c>
      <c r="G2102" t="s">
        <v>141</v>
      </c>
      <c r="I2102">
        <f>VLOOKUP(Table1[[#This Row],[trait_name]],Trait[],2,FALSE)</f>
        <v>36</v>
      </c>
      <c r="J2102" s="30" t="s">
        <v>582</v>
      </c>
      <c r="K2102" s="3"/>
    </row>
    <row r="2103" spans="1:11">
      <c r="A2103" s="5">
        <v>43278</v>
      </c>
      <c r="B2103" s="5">
        <v>43278</v>
      </c>
      <c r="C2103" t="s">
        <v>139</v>
      </c>
      <c r="D2103" s="3">
        <f>VLOOKUP(C2103,Index!$C$2:$D$182,2,FALSE)</f>
        <v>146</v>
      </c>
      <c r="E2103" t="s">
        <v>140</v>
      </c>
      <c r="G2103" t="s">
        <v>141</v>
      </c>
      <c r="I2103">
        <f>VLOOKUP(Table1[[#This Row],[trait_name]],Trait[],2,FALSE)</f>
        <v>36</v>
      </c>
      <c r="J2103" s="30" t="s">
        <v>582</v>
      </c>
      <c r="K2103" s="3"/>
    </row>
    <row r="2104" spans="1:11">
      <c r="A2104" s="5">
        <v>43279</v>
      </c>
      <c r="B2104" s="5">
        <v>43279</v>
      </c>
      <c r="C2104" t="s">
        <v>142</v>
      </c>
      <c r="D2104" s="3">
        <f>VLOOKUP(C2104,Index!$C$2:$D$182,2,FALSE)</f>
        <v>147</v>
      </c>
      <c r="H2104" t="s">
        <v>143</v>
      </c>
      <c r="I2104">
        <f>VLOOKUP(Table1[[#This Row],[trait_name]],Trait[],2,FALSE)</f>
        <v>36</v>
      </c>
      <c r="J2104" s="30" t="s">
        <v>582</v>
      </c>
      <c r="K2104" s="3" t="s">
        <v>585</v>
      </c>
    </row>
    <row r="2105" spans="1:11">
      <c r="A2105" s="5">
        <v>43279</v>
      </c>
      <c r="B2105" s="5">
        <v>43279</v>
      </c>
      <c r="C2105" t="s">
        <v>142</v>
      </c>
      <c r="D2105" s="3">
        <f>VLOOKUP(C2105,Index!$C$2:$D$182,2,FALSE)</f>
        <v>147</v>
      </c>
      <c r="I2105">
        <f>VLOOKUP(Table1[[#This Row],[trait_name]],Trait[],2,FALSE)</f>
        <v>36</v>
      </c>
      <c r="J2105" s="30" t="s">
        <v>582</v>
      </c>
      <c r="K2105" s="3"/>
    </row>
    <row r="2106" spans="1:11">
      <c r="A2106" s="5">
        <v>43279</v>
      </c>
      <c r="B2106" s="5">
        <v>43279</v>
      </c>
      <c r="C2106" t="s">
        <v>144</v>
      </c>
      <c r="D2106" s="3">
        <f>VLOOKUP(C2106,Index!$C$2:$D$182,2,FALSE)</f>
        <v>148</v>
      </c>
      <c r="H2106" t="s">
        <v>143</v>
      </c>
      <c r="I2106">
        <f>VLOOKUP(Table1[[#This Row],[trait_name]],Trait[],2,FALSE)</f>
        <v>36</v>
      </c>
      <c r="J2106" s="30" t="s">
        <v>582</v>
      </c>
      <c r="K2106" s="3" t="s">
        <v>585</v>
      </c>
    </row>
    <row r="2107" spans="1:11">
      <c r="A2107" s="5">
        <v>43279</v>
      </c>
      <c r="B2107" s="5">
        <v>43279</v>
      </c>
      <c r="C2107" t="s">
        <v>144</v>
      </c>
      <c r="D2107" s="3">
        <f>VLOOKUP(C2107,Index!$C$2:$D$182,2,FALSE)</f>
        <v>148</v>
      </c>
      <c r="I2107">
        <f>VLOOKUP(Table1[[#This Row],[trait_name]],Trait[],2,FALSE)</f>
        <v>36</v>
      </c>
      <c r="J2107" s="30" t="s">
        <v>582</v>
      </c>
      <c r="K2107" s="3"/>
    </row>
    <row r="2108" spans="1:11">
      <c r="A2108" s="5">
        <v>43279</v>
      </c>
      <c r="B2108" s="5">
        <v>43279</v>
      </c>
      <c r="C2108" t="s">
        <v>145</v>
      </c>
      <c r="D2108" s="3">
        <f>VLOOKUP(C2108,Index!$C$2:$D$182,2,FALSE)</f>
        <v>149</v>
      </c>
      <c r="H2108" t="s">
        <v>16</v>
      </c>
      <c r="I2108">
        <f>VLOOKUP(Table1[[#This Row],[trait_name]],Trait[],2,FALSE)</f>
        <v>36</v>
      </c>
      <c r="J2108" s="30" t="s">
        <v>582</v>
      </c>
      <c r="K2108" s="3" t="s">
        <v>589</v>
      </c>
    </row>
    <row r="2109" spans="1:11">
      <c r="A2109" s="5">
        <v>43279</v>
      </c>
      <c r="B2109" s="5">
        <v>43279</v>
      </c>
      <c r="C2109" t="s">
        <v>145</v>
      </c>
      <c r="D2109" s="3">
        <f>VLOOKUP(C2109,Index!$C$2:$D$182,2,FALSE)</f>
        <v>149</v>
      </c>
      <c r="I2109">
        <f>VLOOKUP(Table1[[#This Row],[trait_name]],Trait[],2,FALSE)</f>
        <v>36</v>
      </c>
      <c r="J2109" s="30" t="s">
        <v>582</v>
      </c>
      <c r="K2109" s="3"/>
    </row>
    <row r="2110" spans="1:11">
      <c r="A2110" s="5">
        <v>43279</v>
      </c>
      <c r="B2110" s="5">
        <v>43279</v>
      </c>
      <c r="C2110" t="s">
        <v>146</v>
      </c>
      <c r="D2110" s="3">
        <f>VLOOKUP(C2110,Index!$C$2:$D$182,2,FALSE)</f>
        <v>150</v>
      </c>
      <c r="H2110" t="s">
        <v>16</v>
      </c>
      <c r="I2110">
        <f>VLOOKUP(Table1[[#This Row],[trait_name]],Trait[],2,FALSE)</f>
        <v>36</v>
      </c>
      <c r="J2110" s="30" t="s">
        <v>582</v>
      </c>
      <c r="K2110" s="3" t="s">
        <v>583</v>
      </c>
    </row>
    <row r="2111" spans="1:11">
      <c r="A2111" s="5">
        <v>43279</v>
      </c>
      <c r="B2111" s="5">
        <v>43279</v>
      </c>
      <c r="C2111" t="s">
        <v>146</v>
      </c>
      <c r="D2111" s="3">
        <f>VLOOKUP(C2111,Index!$C$2:$D$182,2,FALSE)</f>
        <v>150</v>
      </c>
      <c r="I2111">
        <f>VLOOKUP(Table1[[#This Row],[trait_name]],Trait[],2,FALSE)</f>
        <v>36</v>
      </c>
      <c r="J2111" s="30" t="s">
        <v>582</v>
      </c>
      <c r="K2111" s="3"/>
    </row>
    <row r="2112" spans="1:11">
      <c r="A2112" s="5">
        <v>43279</v>
      </c>
      <c r="B2112" s="5">
        <v>43279</v>
      </c>
      <c r="C2112" t="s">
        <v>148</v>
      </c>
      <c r="D2112" s="3">
        <f>VLOOKUP(C2112,Index!$C$2:$D$182,2,FALSE)</f>
        <v>152</v>
      </c>
      <c r="H2112" t="s">
        <v>234</v>
      </c>
      <c r="I2112">
        <f>VLOOKUP(Table1[[#This Row],[trait_name]],Trait[],2,FALSE)</f>
        <v>36</v>
      </c>
      <c r="J2112" s="30" t="s">
        <v>582</v>
      </c>
      <c r="K2112" s="3" t="s">
        <v>583</v>
      </c>
    </row>
    <row r="2113" spans="1:11">
      <c r="A2113" s="5">
        <v>43279</v>
      </c>
      <c r="B2113" s="5">
        <v>43279</v>
      </c>
      <c r="C2113" t="s">
        <v>148</v>
      </c>
      <c r="D2113" s="3">
        <f>VLOOKUP(C2113,Index!$C$2:$D$182,2,FALSE)</f>
        <v>152</v>
      </c>
      <c r="I2113">
        <f>VLOOKUP(Table1[[#This Row],[trait_name]],Trait[],2,FALSE)</f>
        <v>36</v>
      </c>
      <c r="J2113" s="30" t="s">
        <v>582</v>
      </c>
      <c r="K2113" s="3"/>
    </row>
    <row r="2114" spans="1:11">
      <c r="A2114" s="5">
        <v>43279</v>
      </c>
      <c r="B2114" s="5">
        <v>43279</v>
      </c>
      <c r="C2114" t="s">
        <v>149</v>
      </c>
      <c r="D2114" s="3">
        <f>VLOOKUP(C2114,Index!$C$2:$D$182,2,FALSE)</f>
        <v>153</v>
      </c>
      <c r="H2114" t="s">
        <v>595</v>
      </c>
      <c r="I2114">
        <f>VLOOKUP(Table1[[#This Row],[trait_name]],Trait[],2,FALSE)</f>
        <v>36</v>
      </c>
      <c r="J2114" s="30" t="s">
        <v>582</v>
      </c>
      <c r="K2114" s="3" t="s">
        <v>583</v>
      </c>
    </row>
    <row r="2115" spans="1:11">
      <c r="A2115" s="5">
        <v>43279</v>
      </c>
      <c r="B2115" s="5">
        <v>43279</v>
      </c>
      <c r="C2115" t="s">
        <v>149</v>
      </c>
      <c r="D2115" s="3">
        <f>VLOOKUP(C2115,Index!$C$2:$D$182,2,FALSE)</f>
        <v>153</v>
      </c>
      <c r="I2115">
        <f>VLOOKUP(Table1[[#This Row],[trait_name]],Trait[],2,FALSE)</f>
        <v>36</v>
      </c>
      <c r="J2115" s="30" t="s">
        <v>582</v>
      </c>
      <c r="K2115" s="3"/>
    </row>
    <row r="2116" spans="1:11">
      <c r="A2116" s="5">
        <v>43279</v>
      </c>
      <c r="B2116" s="5">
        <v>43279</v>
      </c>
      <c r="C2116" t="s">
        <v>150</v>
      </c>
      <c r="D2116" s="3">
        <f>VLOOKUP(C2116,Index!$C$2:$D$182,2,FALSE)</f>
        <v>154</v>
      </c>
      <c r="H2116" t="s">
        <v>97</v>
      </c>
      <c r="I2116">
        <f>VLOOKUP(Table1[[#This Row],[trait_name]],Trait[],2,FALSE)</f>
        <v>36</v>
      </c>
      <c r="J2116" s="30" t="s">
        <v>582</v>
      </c>
      <c r="K2116" s="3" t="s">
        <v>584</v>
      </c>
    </row>
    <row r="2117" spans="1:11">
      <c r="A2117" s="5">
        <v>43279</v>
      </c>
      <c r="B2117" s="5">
        <v>43279</v>
      </c>
      <c r="C2117" t="s">
        <v>150</v>
      </c>
      <c r="D2117" s="3">
        <f>VLOOKUP(C2117,Index!$C$2:$D$182,2,FALSE)</f>
        <v>154</v>
      </c>
      <c r="H2117" t="s">
        <v>97</v>
      </c>
      <c r="I2117">
        <f>VLOOKUP(Table1[[#This Row],[trait_name]],Trait[],2,FALSE)</f>
        <v>36</v>
      </c>
      <c r="J2117" s="30" t="s">
        <v>582</v>
      </c>
      <c r="K2117" s="3" t="s">
        <v>583</v>
      </c>
    </row>
    <row r="2118" spans="1:11">
      <c r="A2118" s="5">
        <v>43279</v>
      </c>
      <c r="B2118" s="5">
        <v>43279</v>
      </c>
      <c r="C2118" t="s">
        <v>151</v>
      </c>
      <c r="D2118" s="3">
        <f>VLOOKUP(C2118,Index!$C$2:$D$182,2,FALSE)</f>
        <v>155</v>
      </c>
      <c r="H2118" t="s">
        <v>534</v>
      </c>
      <c r="I2118">
        <f>VLOOKUP(Table1[[#This Row],[trait_name]],Trait[],2,FALSE)</f>
        <v>36</v>
      </c>
      <c r="J2118" s="30" t="s">
        <v>582</v>
      </c>
      <c r="K2118" s="3" t="s">
        <v>583</v>
      </c>
    </row>
    <row r="2119" spans="1:11">
      <c r="A2119" s="5">
        <v>43279</v>
      </c>
      <c r="B2119" s="5">
        <v>43279</v>
      </c>
      <c r="C2119" t="s">
        <v>151</v>
      </c>
      <c r="D2119" s="3">
        <f>VLOOKUP(C2119,Index!$C$2:$D$182,2,FALSE)</f>
        <v>155</v>
      </c>
      <c r="I2119">
        <f>VLOOKUP(Table1[[#This Row],[trait_name]],Trait[],2,FALSE)</f>
        <v>36</v>
      </c>
      <c r="J2119" s="30" t="s">
        <v>582</v>
      </c>
      <c r="K2119" s="3"/>
    </row>
    <row r="2120" spans="1:11">
      <c r="A2120" s="5">
        <v>43279</v>
      </c>
      <c r="B2120" s="5">
        <v>43279</v>
      </c>
      <c r="C2120" t="s">
        <v>152</v>
      </c>
      <c r="D2120" s="3">
        <f>VLOOKUP(C2120,Index!$C$2:$D$182,2,FALSE)</f>
        <v>156</v>
      </c>
      <c r="H2120" t="s">
        <v>255</v>
      </c>
      <c r="I2120">
        <f>VLOOKUP(Table1[[#This Row],[trait_name]],Trait[],2,FALSE)</f>
        <v>36</v>
      </c>
      <c r="J2120" s="30" t="s">
        <v>582</v>
      </c>
      <c r="K2120" s="3" t="s">
        <v>587</v>
      </c>
    </row>
    <row r="2121" spans="1:11">
      <c r="A2121" s="5">
        <v>43279</v>
      </c>
      <c r="B2121" s="5">
        <v>43279</v>
      </c>
      <c r="C2121" t="s">
        <v>152</v>
      </c>
      <c r="D2121" s="3">
        <f>VLOOKUP(C2121,Index!$C$2:$D$182,2,FALSE)</f>
        <v>156</v>
      </c>
      <c r="I2121">
        <f>VLOOKUP(Table1[[#This Row],[trait_name]],Trait[],2,FALSE)</f>
        <v>36</v>
      </c>
      <c r="J2121" s="30" t="s">
        <v>582</v>
      </c>
      <c r="K2121" s="3"/>
    </row>
    <row r="2122" spans="1:11">
      <c r="A2122" s="5">
        <v>43279</v>
      </c>
      <c r="B2122" s="5">
        <v>43279</v>
      </c>
      <c r="C2122" t="s">
        <v>153</v>
      </c>
      <c r="D2122" s="3">
        <f>VLOOKUP(C2122,Index!$C$2:$D$182,2,FALSE)</f>
        <v>157</v>
      </c>
      <c r="H2122" t="s">
        <v>38</v>
      </c>
      <c r="I2122">
        <f>VLOOKUP(Table1[[#This Row],[trait_name]],Trait[],2,FALSE)</f>
        <v>36</v>
      </c>
      <c r="J2122" s="30" t="s">
        <v>582</v>
      </c>
      <c r="K2122" s="3" t="s">
        <v>586</v>
      </c>
    </row>
    <row r="2123" spans="1:11">
      <c r="A2123" s="5">
        <v>43279</v>
      </c>
      <c r="B2123" s="5">
        <v>43279</v>
      </c>
      <c r="C2123" t="s">
        <v>153</v>
      </c>
      <c r="D2123" s="3">
        <f>VLOOKUP(C2123,Index!$C$2:$D$182,2,FALSE)</f>
        <v>157</v>
      </c>
      <c r="I2123">
        <f>VLOOKUP(Table1[[#This Row],[trait_name]],Trait[],2,FALSE)</f>
        <v>36</v>
      </c>
      <c r="J2123" s="30" t="s">
        <v>582</v>
      </c>
      <c r="K2123" s="3"/>
    </row>
    <row r="2124" spans="1:11">
      <c r="A2124" s="5">
        <v>43279</v>
      </c>
      <c r="B2124" s="5">
        <v>43279</v>
      </c>
      <c r="C2124" t="s">
        <v>154</v>
      </c>
      <c r="D2124" s="3">
        <f>VLOOKUP(C2124,Index!$C$2:$D$182,2,FALSE)</f>
        <v>158</v>
      </c>
      <c r="H2124" t="s">
        <v>487</v>
      </c>
      <c r="I2124">
        <f>VLOOKUP(Table1[[#This Row],[trait_name]],Trait[],2,FALSE)</f>
        <v>36</v>
      </c>
      <c r="J2124" s="30" t="s">
        <v>582</v>
      </c>
      <c r="K2124" s="3" t="s">
        <v>586</v>
      </c>
    </row>
    <row r="2125" spans="1:11">
      <c r="A2125" s="5">
        <v>43279</v>
      </c>
      <c r="B2125" s="5">
        <v>43279</v>
      </c>
      <c r="C2125" t="s">
        <v>154</v>
      </c>
      <c r="D2125" s="3">
        <f>VLOOKUP(C2125,Index!$C$2:$D$182,2,FALSE)</f>
        <v>158</v>
      </c>
      <c r="I2125">
        <f>VLOOKUP(Table1[[#This Row],[trait_name]],Trait[],2,FALSE)</f>
        <v>36</v>
      </c>
      <c r="J2125" s="30" t="s">
        <v>582</v>
      </c>
      <c r="K2125" s="3"/>
    </row>
    <row r="2126" spans="1:11">
      <c r="A2126" s="5">
        <v>43279</v>
      </c>
      <c r="B2126" s="5">
        <v>43279</v>
      </c>
      <c r="C2126" t="s">
        <v>155</v>
      </c>
      <c r="D2126" s="3">
        <f>VLOOKUP(C2126,Index!$C$2:$D$182,2,FALSE)</f>
        <v>159</v>
      </c>
      <c r="G2126" t="s">
        <v>141</v>
      </c>
      <c r="I2126">
        <f>VLOOKUP(Table1[[#This Row],[trait_name]],Trait[],2,FALSE)</f>
        <v>36</v>
      </c>
      <c r="J2126" s="30" t="s">
        <v>582</v>
      </c>
      <c r="K2126" s="3"/>
    </row>
    <row r="2127" spans="1:11">
      <c r="A2127" s="5">
        <v>43279</v>
      </c>
      <c r="B2127" s="5">
        <v>43279</v>
      </c>
      <c r="C2127" t="s">
        <v>155</v>
      </c>
      <c r="D2127" s="3">
        <f>VLOOKUP(C2127,Index!$C$2:$D$182,2,FALSE)</f>
        <v>159</v>
      </c>
      <c r="G2127" t="s">
        <v>141</v>
      </c>
      <c r="I2127">
        <f>VLOOKUP(Table1[[#This Row],[trait_name]],Trait[],2,FALSE)</f>
        <v>36</v>
      </c>
      <c r="J2127" s="30" t="s">
        <v>582</v>
      </c>
      <c r="K2127" s="3"/>
    </row>
    <row r="2128" spans="1:11">
      <c r="A2128" s="5">
        <v>43279</v>
      </c>
      <c r="B2128" s="5">
        <v>43279</v>
      </c>
      <c r="C2128" t="s">
        <v>156</v>
      </c>
      <c r="D2128" s="3">
        <f>VLOOKUP(C2128,Index!$C$2:$D$182,2,FALSE)</f>
        <v>160</v>
      </c>
      <c r="E2128" t="s">
        <v>157</v>
      </c>
      <c r="G2128" t="s">
        <v>141</v>
      </c>
      <c r="H2128" t="s">
        <v>16</v>
      </c>
      <c r="I2128">
        <f>VLOOKUP(Table1[[#This Row],[trait_name]],Trait[],2,FALSE)</f>
        <v>36</v>
      </c>
      <c r="J2128" s="30" t="s">
        <v>582</v>
      </c>
      <c r="K2128" s="3" t="s">
        <v>590</v>
      </c>
    </row>
    <row r="2129" spans="1:11">
      <c r="A2129" s="5">
        <v>43279</v>
      </c>
      <c r="B2129" s="5">
        <v>43279</v>
      </c>
      <c r="C2129" t="s">
        <v>156</v>
      </c>
      <c r="D2129" s="3">
        <f>VLOOKUP(C2129,Index!$C$2:$D$182,2,FALSE)</f>
        <v>160</v>
      </c>
      <c r="E2129" t="s">
        <v>157</v>
      </c>
      <c r="G2129" t="s">
        <v>141</v>
      </c>
      <c r="H2129" t="s">
        <v>16</v>
      </c>
      <c r="I2129">
        <f>VLOOKUP(Table1[[#This Row],[trait_name]],Trait[],2,FALSE)</f>
        <v>36</v>
      </c>
      <c r="J2129" s="30" t="s">
        <v>582</v>
      </c>
      <c r="K2129" s="3" t="s">
        <v>577</v>
      </c>
    </row>
    <row r="2130" spans="1:11">
      <c r="A2130" s="5">
        <v>43279</v>
      </c>
      <c r="B2130" s="5">
        <v>43279</v>
      </c>
      <c r="C2130" t="s">
        <v>156</v>
      </c>
      <c r="D2130" s="3">
        <f>VLOOKUP(C2130,Index!$C$2:$D$182,2,FALSE)</f>
        <v>160</v>
      </c>
      <c r="E2130" t="s">
        <v>157</v>
      </c>
      <c r="G2130" t="s">
        <v>141</v>
      </c>
      <c r="H2130" t="s">
        <v>16</v>
      </c>
      <c r="I2130">
        <f>VLOOKUP(Table1[[#This Row],[trait_name]],Trait[],2,FALSE)</f>
        <v>36</v>
      </c>
      <c r="J2130" s="30" t="s">
        <v>582</v>
      </c>
      <c r="K2130" s="3" t="s">
        <v>585</v>
      </c>
    </row>
    <row r="2131" spans="1:11">
      <c r="A2131" s="5">
        <v>43279</v>
      </c>
      <c r="B2131" s="5">
        <v>43279</v>
      </c>
      <c r="C2131" t="s">
        <v>158</v>
      </c>
      <c r="D2131" s="3">
        <f>VLOOKUP(C2131,Index!$C$2:$D$182,2,FALSE)</f>
        <v>161</v>
      </c>
      <c r="G2131" t="s">
        <v>141</v>
      </c>
      <c r="H2131" t="s">
        <v>234</v>
      </c>
      <c r="I2131">
        <f>VLOOKUP(Table1[[#This Row],[trait_name]],Trait[],2,FALSE)</f>
        <v>36</v>
      </c>
      <c r="J2131" s="30" t="s">
        <v>582</v>
      </c>
      <c r="K2131" s="3" t="s">
        <v>588</v>
      </c>
    </row>
    <row r="2132" spans="1:11">
      <c r="A2132" s="5">
        <v>43279</v>
      </c>
      <c r="B2132" s="5">
        <v>43279</v>
      </c>
      <c r="C2132" t="s">
        <v>158</v>
      </c>
      <c r="D2132" s="3">
        <f>VLOOKUP(C2132,Index!$C$2:$D$182,2,FALSE)</f>
        <v>161</v>
      </c>
      <c r="G2132" t="s">
        <v>141</v>
      </c>
      <c r="H2132" t="s">
        <v>234</v>
      </c>
      <c r="I2132">
        <f>VLOOKUP(Table1[[#This Row],[trait_name]],Trait[],2,FALSE)</f>
        <v>36</v>
      </c>
      <c r="J2132" s="30" t="s">
        <v>582</v>
      </c>
      <c r="K2132" s="3" t="s">
        <v>585</v>
      </c>
    </row>
    <row r="2133" spans="1:11">
      <c r="A2133" s="5">
        <v>43279</v>
      </c>
      <c r="B2133" s="5">
        <v>43279</v>
      </c>
      <c r="C2133" t="s">
        <v>159</v>
      </c>
      <c r="D2133" s="3">
        <f>VLOOKUP(C2133,Index!$C$2:$D$182,2,FALSE)</f>
        <v>162</v>
      </c>
      <c r="H2133" t="s">
        <v>13</v>
      </c>
      <c r="I2133">
        <f>VLOOKUP(Table1[[#This Row],[trait_name]],Trait[],2,FALSE)</f>
        <v>36</v>
      </c>
      <c r="J2133" s="30" t="s">
        <v>582</v>
      </c>
      <c r="K2133" s="3" t="s">
        <v>585</v>
      </c>
    </row>
    <row r="2134" spans="1:11">
      <c r="A2134" s="5">
        <v>43279</v>
      </c>
      <c r="B2134" s="5">
        <v>43279</v>
      </c>
      <c r="C2134" t="s">
        <v>159</v>
      </c>
      <c r="D2134" s="3">
        <f>VLOOKUP(C2134,Index!$C$2:$D$182,2,FALSE)</f>
        <v>162</v>
      </c>
      <c r="I2134">
        <f>VLOOKUP(Table1[[#This Row],[trait_name]],Trait[],2,FALSE)</f>
        <v>36</v>
      </c>
      <c r="J2134" s="30" t="s">
        <v>582</v>
      </c>
      <c r="K2134" s="3"/>
    </row>
    <row r="2135" spans="1:11">
      <c r="A2135" s="5">
        <v>43280</v>
      </c>
      <c r="B2135" s="5">
        <v>43280</v>
      </c>
      <c r="C2135" t="s">
        <v>160</v>
      </c>
      <c r="D2135" s="3">
        <f>VLOOKUP(C2135,Index!$C$2:$D$182,2,FALSE)</f>
        <v>163</v>
      </c>
      <c r="H2135" t="s">
        <v>16</v>
      </c>
      <c r="I2135">
        <f>VLOOKUP(Table1[[#This Row],[trait_name]],Trait[],2,FALSE)</f>
        <v>36</v>
      </c>
      <c r="J2135" s="30" t="s">
        <v>582</v>
      </c>
      <c r="K2135" s="3" t="s">
        <v>583</v>
      </c>
    </row>
    <row r="2136" spans="1:11">
      <c r="A2136" s="5">
        <v>43280</v>
      </c>
      <c r="B2136" s="5">
        <v>43280</v>
      </c>
      <c r="C2136" t="s">
        <v>160</v>
      </c>
      <c r="D2136" s="3">
        <f>VLOOKUP(C2136,Index!$C$2:$D$182,2,FALSE)</f>
        <v>163</v>
      </c>
      <c r="I2136">
        <f>VLOOKUP(Table1[[#This Row],[trait_name]],Trait[],2,FALSE)</f>
        <v>36</v>
      </c>
      <c r="J2136" s="30" t="s">
        <v>582</v>
      </c>
      <c r="K2136" s="3"/>
    </row>
    <row r="2137" spans="1:11">
      <c r="A2137" s="5">
        <v>43280</v>
      </c>
      <c r="B2137" s="5">
        <v>43280</v>
      </c>
      <c r="C2137" t="s">
        <v>161</v>
      </c>
      <c r="D2137" s="3">
        <f>VLOOKUP(C2137,Index!$C$2:$D$182,2,FALSE)</f>
        <v>164</v>
      </c>
      <c r="H2137" t="s">
        <v>38</v>
      </c>
      <c r="I2137">
        <f>VLOOKUP(Table1[[#This Row],[trait_name]],Trait[],2,FALSE)</f>
        <v>36</v>
      </c>
      <c r="J2137" s="30" t="s">
        <v>582</v>
      </c>
      <c r="K2137" s="3" t="s">
        <v>585</v>
      </c>
    </row>
    <row r="2138" spans="1:11">
      <c r="A2138" s="5">
        <v>43280</v>
      </c>
      <c r="B2138" s="5">
        <v>43280</v>
      </c>
      <c r="C2138" t="s">
        <v>161</v>
      </c>
      <c r="D2138" s="3">
        <f>VLOOKUP(C2138,Index!$C$2:$D$182,2,FALSE)</f>
        <v>164</v>
      </c>
      <c r="I2138">
        <f>VLOOKUP(Table1[[#This Row],[trait_name]],Trait[],2,FALSE)</f>
        <v>36</v>
      </c>
      <c r="J2138" s="30" t="s">
        <v>582</v>
      </c>
      <c r="K2138" s="3"/>
    </row>
    <row r="2139" spans="1:11">
      <c r="A2139" s="5">
        <v>43280</v>
      </c>
      <c r="B2139" s="5">
        <v>43280</v>
      </c>
      <c r="C2139" t="s">
        <v>162</v>
      </c>
      <c r="D2139" s="3">
        <f>VLOOKUP(C2139,Index!$C$2:$D$182,2,FALSE)</f>
        <v>165</v>
      </c>
      <c r="G2139" t="s">
        <v>141</v>
      </c>
      <c r="H2139" t="s">
        <v>104</v>
      </c>
      <c r="I2139">
        <f>VLOOKUP(Table1[[#This Row],[trait_name]],Trait[],2,FALSE)</f>
        <v>36</v>
      </c>
      <c r="J2139" s="30" t="s">
        <v>582</v>
      </c>
      <c r="K2139" s="3" t="s">
        <v>589</v>
      </c>
    </row>
    <row r="2140" spans="1:11">
      <c r="A2140" s="5">
        <v>43280</v>
      </c>
      <c r="B2140" s="5">
        <v>43280</v>
      </c>
      <c r="C2140" t="s">
        <v>162</v>
      </c>
      <c r="D2140" s="3">
        <f>VLOOKUP(C2140,Index!$C$2:$D$182,2,FALSE)</f>
        <v>165</v>
      </c>
      <c r="G2140" t="s">
        <v>141</v>
      </c>
      <c r="I2140">
        <f>VLOOKUP(Table1[[#This Row],[trait_name]],Trait[],2,FALSE)</f>
        <v>36</v>
      </c>
      <c r="J2140" s="30" t="s">
        <v>582</v>
      </c>
      <c r="K2140" s="3"/>
    </row>
    <row r="2141" spans="1:11">
      <c r="A2141" s="5">
        <v>43280</v>
      </c>
      <c r="B2141" s="5">
        <v>43280</v>
      </c>
      <c r="C2141" t="s">
        <v>163</v>
      </c>
      <c r="D2141" s="3">
        <f>VLOOKUP(C2141,Index!$C$2:$D$182,2,FALSE)</f>
        <v>166</v>
      </c>
      <c r="I2141">
        <f>VLOOKUP(Table1[[#This Row],[trait_name]],Trait[],2,FALSE)</f>
        <v>36</v>
      </c>
      <c r="J2141" s="30" t="s">
        <v>582</v>
      </c>
      <c r="K2141" s="3"/>
    </row>
    <row r="2142" spans="1:11">
      <c r="A2142" s="5">
        <v>43280</v>
      </c>
      <c r="B2142" s="5">
        <v>43280</v>
      </c>
      <c r="C2142" t="s">
        <v>163</v>
      </c>
      <c r="D2142" s="3">
        <f>VLOOKUP(C2142,Index!$C$2:$D$182,2,FALSE)</f>
        <v>166</v>
      </c>
      <c r="I2142">
        <f>VLOOKUP(Table1[[#This Row],[trait_name]],Trait[],2,FALSE)</f>
        <v>36</v>
      </c>
      <c r="J2142" s="30" t="s">
        <v>582</v>
      </c>
      <c r="K2142" s="3"/>
    </row>
    <row r="2143" spans="1:11">
      <c r="A2143" s="5">
        <v>43280</v>
      </c>
      <c r="B2143" s="5">
        <v>43280</v>
      </c>
      <c r="C2143" t="s">
        <v>164</v>
      </c>
      <c r="D2143" s="3">
        <f>VLOOKUP(C2143,Index!$C$2:$D$182,2,FALSE)</f>
        <v>167</v>
      </c>
      <c r="G2143" t="s">
        <v>141</v>
      </c>
      <c r="H2143" t="s">
        <v>108</v>
      </c>
      <c r="I2143">
        <f>VLOOKUP(Table1[[#This Row],[trait_name]],Trait[],2,FALSE)</f>
        <v>36</v>
      </c>
      <c r="J2143" s="30" t="s">
        <v>582</v>
      </c>
      <c r="K2143" s="3" t="s">
        <v>585</v>
      </c>
    </row>
    <row r="2144" spans="1:11">
      <c r="A2144" s="5">
        <v>43280</v>
      </c>
      <c r="B2144" s="5">
        <v>43280</v>
      </c>
      <c r="C2144" t="s">
        <v>164</v>
      </c>
      <c r="D2144" s="3">
        <f>VLOOKUP(C2144,Index!$C$2:$D$182,2,FALSE)</f>
        <v>167</v>
      </c>
      <c r="G2144" t="s">
        <v>141</v>
      </c>
      <c r="I2144">
        <f>VLOOKUP(Table1[[#This Row],[trait_name]],Trait[],2,FALSE)</f>
        <v>36</v>
      </c>
      <c r="J2144" s="30" t="s">
        <v>582</v>
      </c>
      <c r="K2144" s="3"/>
    </row>
    <row r="2145" spans="1:11">
      <c r="A2145" s="5">
        <v>43280</v>
      </c>
      <c r="B2145" s="5">
        <v>43280</v>
      </c>
      <c r="C2145" t="s">
        <v>165</v>
      </c>
      <c r="D2145" s="3">
        <f>VLOOKUP(C2145,Index!$C$2:$D$182,2,FALSE)</f>
        <v>168</v>
      </c>
      <c r="H2145" t="s">
        <v>340</v>
      </c>
      <c r="I2145">
        <f>VLOOKUP(Table1[[#This Row],[trait_name]],Trait[],2,FALSE)</f>
        <v>36</v>
      </c>
      <c r="J2145" s="30" t="s">
        <v>582</v>
      </c>
      <c r="K2145" s="3" t="s">
        <v>585</v>
      </c>
    </row>
    <row r="2146" spans="1:11">
      <c r="A2146" s="5">
        <v>43280</v>
      </c>
      <c r="B2146" s="5">
        <v>43280</v>
      </c>
      <c r="C2146" t="s">
        <v>165</v>
      </c>
      <c r="D2146" s="3">
        <f>VLOOKUP(C2146,Index!$C$2:$D$182,2,FALSE)</f>
        <v>168</v>
      </c>
      <c r="I2146">
        <f>VLOOKUP(Table1[[#This Row],[trait_name]],Trait[],2,FALSE)</f>
        <v>36</v>
      </c>
      <c r="J2146" s="30" t="s">
        <v>582</v>
      </c>
      <c r="K2146" s="3"/>
    </row>
    <row r="2147" spans="1:11">
      <c r="A2147" s="5">
        <v>43280</v>
      </c>
      <c r="B2147" s="5">
        <v>43280</v>
      </c>
      <c r="C2147" t="s">
        <v>166</v>
      </c>
      <c r="D2147" s="3">
        <f>VLOOKUP(C2147,Index!$C$2:$D$182,2,FALSE)</f>
        <v>169</v>
      </c>
      <c r="H2147" t="s">
        <v>255</v>
      </c>
      <c r="I2147">
        <f>VLOOKUP(Table1[[#This Row],[trait_name]],Trait[],2,FALSE)</f>
        <v>36</v>
      </c>
      <c r="J2147" s="30" t="s">
        <v>582</v>
      </c>
      <c r="K2147" s="3" t="s">
        <v>589</v>
      </c>
    </row>
    <row r="2148" spans="1:11">
      <c r="A2148" s="5">
        <v>43280</v>
      </c>
      <c r="B2148" s="5">
        <v>43280</v>
      </c>
      <c r="C2148" t="s">
        <v>166</v>
      </c>
      <c r="D2148" s="3">
        <f>VLOOKUP(C2148,Index!$C$2:$D$182,2,FALSE)</f>
        <v>169</v>
      </c>
      <c r="I2148">
        <f>VLOOKUP(Table1[[#This Row],[trait_name]],Trait[],2,FALSE)</f>
        <v>36</v>
      </c>
      <c r="J2148" s="30" t="s">
        <v>582</v>
      </c>
      <c r="K2148" s="3"/>
    </row>
    <row r="2149" spans="1:11">
      <c r="A2149" s="5">
        <v>43280</v>
      </c>
      <c r="B2149" s="5">
        <v>43280</v>
      </c>
      <c r="C2149" t="s">
        <v>167</v>
      </c>
      <c r="D2149" s="3">
        <f>VLOOKUP(C2149,Index!$C$2:$D$182,2,FALSE)</f>
        <v>170</v>
      </c>
      <c r="H2149" t="s">
        <v>13</v>
      </c>
      <c r="I2149">
        <f>VLOOKUP(Table1[[#This Row],[trait_name]],Trait[],2,FALSE)</f>
        <v>36</v>
      </c>
      <c r="J2149" s="30" t="s">
        <v>582</v>
      </c>
      <c r="K2149" s="3" t="s">
        <v>585</v>
      </c>
    </row>
    <row r="2150" spans="1:11">
      <c r="A2150" s="5">
        <v>43280</v>
      </c>
      <c r="B2150" s="5">
        <v>43280</v>
      </c>
      <c r="C2150" t="s">
        <v>167</v>
      </c>
      <c r="D2150" s="3">
        <f>VLOOKUP(C2150,Index!$C$2:$D$182,2,FALSE)</f>
        <v>170</v>
      </c>
      <c r="I2150">
        <f>VLOOKUP(Table1[[#This Row],[trait_name]],Trait[],2,FALSE)</f>
        <v>36</v>
      </c>
      <c r="J2150" s="30" t="s">
        <v>582</v>
      </c>
      <c r="K2150" s="3"/>
    </row>
    <row r="2151" spans="1:11">
      <c r="A2151" s="5">
        <v>43280</v>
      </c>
      <c r="B2151" s="5">
        <v>43280</v>
      </c>
      <c r="C2151" t="s">
        <v>168</v>
      </c>
      <c r="D2151" s="3">
        <f>VLOOKUP(C2151,Index!$C$2:$D$182,2,FALSE)</f>
        <v>171</v>
      </c>
      <c r="H2151" t="s">
        <v>13</v>
      </c>
      <c r="I2151">
        <f>VLOOKUP(Table1[[#This Row],[trait_name]],Trait[],2,FALSE)</f>
        <v>36</v>
      </c>
      <c r="J2151" s="30" t="s">
        <v>582</v>
      </c>
      <c r="K2151" s="3" t="s">
        <v>585</v>
      </c>
    </row>
    <row r="2152" spans="1:11">
      <c r="A2152" s="5">
        <v>43280</v>
      </c>
      <c r="B2152" s="5">
        <v>43280</v>
      </c>
      <c r="C2152" t="s">
        <v>168</v>
      </c>
      <c r="D2152" s="3">
        <f>VLOOKUP(C2152,Index!$C$2:$D$182,2,FALSE)</f>
        <v>171</v>
      </c>
      <c r="I2152">
        <f>VLOOKUP(Table1[[#This Row],[trait_name]],Trait[],2,FALSE)</f>
        <v>36</v>
      </c>
      <c r="J2152" s="30" t="s">
        <v>582</v>
      </c>
      <c r="K2152" s="3"/>
    </row>
    <row r="2153" spans="1:11">
      <c r="A2153" s="5">
        <v>43280</v>
      </c>
      <c r="B2153" s="5">
        <v>43280</v>
      </c>
      <c r="C2153" t="s">
        <v>169</v>
      </c>
      <c r="D2153" s="3">
        <f>VLOOKUP(C2153,Index!$C$2:$D$182,2,FALSE)</f>
        <v>172</v>
      </c>
      <c r="H2153" t="s">
        <v>13</v>
      </c>
      <c r="I2153">
        <f>VLOOKUP(Table1[[#This Row],[trait_name]],Trait[],2,FALSE)</f>
        <v>36</v>
      </c>
      <c r="J2153" s="30" t="s">
        <v>582</v>
      </c>
      <c r="K2153" s="3" t="s">
        <v>585</v>
      </c>
    </row>
    <row r="2154" spans="1:11">
      <c r="A2154" s="5">
        <v>43280</v>
      </c>
      <c r="B2154" s="5">
        <v>43280</v>
      </c>
      <c r="C2154" t="s">
        <v>169</v>
      </c>
      <c r="D2154" s="3">
        <f>VLOOKUP(C2154,Index!$C$2:$D$182,2,FALSE)</f>
        <v>172</v>
      </c>
      <c r="I2154">
        <f>VLOOKUP(Table1[[#This Row],[trait_name]],Trait[],2,FALSE)</f>
        <v>36</v>
      </c>
      <c r="J2154" s="30" t="s">
        <v>582</v>
      </c>
      <c r="K2154" s="3"/>
    </row>
    <row r="2155" spans="1:11">
      <c r="A2155" s="5">
        <v>43280</v>
      </c>
      <c r="B2155" s="5">
        <v>43280</v>
      </c>
      <c r="C2155" t="s">
        <v>170</v>
      </c>
      <c r="D2155" s="3">
        <f>VLOOKUP(C2155,Index!$C$2:$D$182,2,FALSE)</f>
        <v>173</v>
      </c>
      <c r="H2155" t="s">
        <v>13</v>
      </c>
      <c r="I2155">
        <f>VLOOKUP(Table1[[#This Row],[trait_name]],Trait[],2,FALSE)</f>
        <v>36</v>
      </c>
      <c r="J2155" s="30" t="s">
        <v>582</v>
      </c>
      <c r="K2155" s="3" t="s">
        <v>585</v>
      </c>
    </row>
    <row r="2156" spans="1:11">
      <c r="A2156" s="5">
        <v>43280</v>
      </c>
      <c r="B2156" s="5">
        <v>43280</v>
      </c>
      <c r="C2156" t="s">
        <v>170</v>
      </c>
      <c r="D2156" s="3">
        <f>VLOOKUP(C2156,Index!$C$2:$D$182,2,FALSE)</f>
        <v>173</v>
      </c>
      <c r="I2156">
        <f>VLOOKUP(Table1[[#This Row],[trait_name]],Trait[],2,FALSE)</f>
        <v>36</v>
      </c>
      <c r="J2156" s="30" t="s">
        <v>582</v>
      </c>
      <c r="K2156" s="3"/>
    </row>
    <row r="2157" spans="1:11">
      <c r="A2157" s="5">
        <v>43281</v>
      </c>
      <c r="B2157" s="5">
        <v>43281</v>
      </c>
      <c r="C2157" t="s">
        <v>171</v>
      </c>
      <c r="D2157" s="3">
        <f>VLOOKUP(C2157,Index!$C$2:$D$182,2,FALSE)</f>
        <v>174</v>
      </c>
      <c r="G2157" t="s">
        <v>141</v>
      </c>
      <c r="H2157" t="s">
        <v>242</v>
      </c>
      <c r="I2157">
        <f>VLOOKUP(Table1[[#This Row],[trait_name]],Trait[],2,FALSE)</f>
        <v>36</v>
      </c>
      <c r="J2157" s="30" t="s">
        <v>582</v>
      </c>
      <c r="K2157" s="3" t="s">
        <v>589</v>
      </c>
    </row>
    <row r="2158" spans="1:11">
      <c r="A2158" s="5">
        <v>43281</v>
      </c>
      <c r="B2158" s="5">
        <v>43281</v>
      </c>
      <c r="C2158" t="s">
        <v>171</v>
      </c>
      <c r="D2158" s="3">
        <f>VLOOKUP(C2158,Index!$C$2:$D$182,2,FALSE)</f>
        <v>174</v>
      </c>
      <c r="G2158" t="s">
        <v>141</v>
      </c>
      <c r="I2158">
        <f>VLOOKUP(Table1[[#This Row],[trait_name]],Trait[],2,FALSE)</f>
        <v>36</v>
      </c>
      <c r="J2158" s="30" t="s">
        <v>582</v>
      </c>
      <c r="K2158" s="3"/>
    </row>
    <row r="2159" spans="1:11">
      <c r="A2159" s="5">
        <v>43281</v>
      </c>
      <c r="B2159" s="5">
        <v>43281</v>
      </c>
      <c r="C2159" t="s">
        <v>172</v>
      </c>
      <c r="D2159" s="3">
        <f>VLOOKUP(C2159,Index!$C$2:$D$182,2,FALSE)</f>
        <v>175</v>
      </c>
      <c r="H2159" t="s">
        <v>242</v>
      </c>
      <c r="I2159">
        <f>VLOOKUP(Table1[[#This Row],[trait_name]],Trait[],2,FALSE)</f>
        <v>36</v>
      </c>
      <c r="J2159" s="30" t="s">
        <v>582</v>
      </c>
      <c r="K2159" s="3" t="s">
        <v>585</v>
      </c>
    </row>
    <row r="2160" spans="1:11">
      <c r="A2160" s="5">
        <v>43281</v>
      </c>
      <c r="B2160" s="5">
        <v>43281</v>
      </c>
      <c r="C2160" t="s">
        <v>172</v>
      </c>
      <c r="D2160" s="3">
        <f>VLOOKUP(C2160,Index!$C$2:$D$182,2,FALSE)</f>
        <v>175</v>
      </c>
      <c r="I2160">
        <f>VLOOKUP(Table1[[#This Row],[trait_name]],Trait[],2,FALSE)</f>
        <v>36</v>
      </c>
      <c r="J2160" s="30" t="s">
        <v>582</v>
      </c>
      <c r="K2160" s="3"/>
    </row>
    <row r="2161" spans="1:11">
      <c r="A2161" s="5">
        <v>43281</v>
      </c>
      <c r="B2161" s="5">
        <v>43281</v>
      </c>
      <c r="C2161" t="s">
        <v>173</v>
      </c>
      <c r="D2161" s="3">
        <f>VLOOKUP(C2161,Index!$C$2:$D$182,2,FALSE)</f>
        <v>176</v>
      </c>
      <c r="H2161" t="s">
        <v>596</v>
      </c>
      <c r="I2161">
        <f>VLOOKUP(Table1[[#This Row],[trait_name]],Trait[],2,FALSE)</f>
        <v>36</v>
      </c>
      <c r="J2161" s="30" t="s">
        <v>582</v>
      </c>
      <c r="K2161" s="3" t="s">
        <v>583</v>
      </c>
    </row>
    <row r="2162" spans="1:11">
      <c r="A2162" s="5">
        <v>43281</v>
      </c>
      <c r="B2162" s="5">
        <v>43281</v>
      </c>
      <c r="C2162" t="s">
        <v>173</v>
      </c>
      <c r="D2162" s="3">
        <f>VLOOKUP(C2162,Index!$C$2:$D$182,2,FALSE)</f>
        <v>176</v>
      </c>
      <c r="I2162">
        <f>VLOOKUP(Table1[[#This Row],[trait_name]],Trait[],2,FALSE)</f>
        <v>36</v>
      </c>
      <c r="J2162" s="30" t="s">
        <v>582</v>
      </c>
      <c r="K2162" s="3"/>
    </row>
    <row r="2163" spans="1:11">
      <c r="A2163" s="5">
        <v>43281</v>
      </c>
      <c r="B2163" s="5">
        <v>43281</v>
      </c>
      <c r="C2163" t="s">
        <v>174</v>
      </c>
      <c r="D2163" s="3">
        <f>VLOOKUP(C2163,Index!$C$2:$D$182,2,FALSE)</f>
        <v>177</v>
      </c>
      <c r="F2163" t="s">
        <v>175</v>
      </c>
      <c r="G2163" t="s">
        <v>141</v>
      </c>
      <c r="H2163" t="s">
        <v>13</v>
      </c>
      <c r="I2163">
        <f>VLOOKUP(Table1[[#This Row],[trait_name]],Trait[],2,FALSE)</f>
        <v>36</v>
      </c>
      <c r="J2163" s="30" t="s">
        <v>582</v>
      </c>
      <c r="K2163" s="3" t="s">
        <v>585</v>
      </c>
    </row>
    <row r="2164" spans="1:11">
      <c r="A2164" s="5">
        <v>43281</v>
      </c>
      <c r="B2164" s="5">
        <v>43281</v>
      </c>
      <c r="C2164" t="s">
        <v>174</v>
      </c>
      <c r="D2164" s="3">
        <f>VLOOKUP(C2164,Index!$C$2:$D$182,2,FALSE)</f>
        <v>177</v>
      </c>
      <c r="F2164" t="s">
        <v>175</v>
      </c>
      <c r="G2164" t="s">
        <v>141</v>
      </c>
      <c r="I2164">
        <f>VLOOKUP(Table1[[#This Row],[trait_name]],Trait[],2,FALSE)</f>
        <v>36</v>
      </c>
      <c r="J2164" s="30" t="s">
        <v>582</v>
      </c>
      <c r="K2164" s="3"/>
    </row>
    <row r="2165" spans="1:11">
      <c r="A2165" s="5">
        <v>43281</v>
      </c>
      <c r="B2165" s="5">
        <v>43281</v>
      </c>
      <c r="C2165" t="s">
        <v>176</v>
      </c>
      <c r="D2165" s="3">
        <f>VLOOKUP(C2165,Index!$C$2:$D$182,2,FALSE)</f>
        <v>178</v>
      </c>
      <c r="H2165" t="s">
        <v>13</v>
      </c>
      <c r="I2165">
        <f>VLOOKUP(Table1[[#This Row],[trait_name]],Trait[],2,FALSE)</f>
        <v>36</v>
      </c>
      <c r="J2165" s="30" t="s">
        <v>582</v>
      </c>
      <c r="K2165" s="3" t="s">
        <v>583</v>
      </c>
    </row>
    <row r="2166" spans="1:11">
      <c r="A2166" s="5">
        <v>43281</v>
      </c>
      <c r="B2166" s="5">
        <v>43281</v>
      </c>
      <c r="C2166" t="s">
        <v>176</v>
      </c>
      <c r="D2166" s="3">
        <f>VLOOKUP(C2166,Index!$C$2:$D$182,2,FALSE)</f>
        <v>178</v>
      </c>
      <c r="I2166">
        <f>VLOOKUP(Table1[[#This Row],[trait_name]],Trait[],2,FALSE)</f>
        <v>36</v>
      </c>
      <c r="J2166" s="30" t="s">
        <v>582</v>
      </c>
      <c r="K2166" s="3"/>
    </row>
    <row r="2167" spans="1:11">
      <c r="A2167" s="5">
        <v>43281</v>
      </c>
      <c r="B2167" s="5">
        <v>43281</v>
      </c>
      <c r="C2167" t="s">
        <v>177</v>
      </c>
      <c r="D2167" s="3">
        <f>VLOOKUP(C2167,Index!$C$2:$D$182,2,FALSE)</f>
        <v>179</v>
      </c>
      <c r="H2167" t="s">
        <v>108</v>
      </c>
      <c r="I2167">
        <f>VLOOKUP(Table1[[#This Row],[trait_name]],Trait[],2,FALSE)</f>
        <v>36</v>
      </c>
      <c r="J2167" s="30" t="s">
        <v>582</v>
      </c>
      <c r="K2167" s="3" t="s">
        <v>583</v>
      </c>
    </row>
    <row r="2168" spans="1:11">
      <c r="A2168" s="5">
        <v>43281</v>
      </c>
      <c r="B2168" s="5">
        <v>43281</v>
      </c>
      <c r="C2168" t="s">
        <v>177</v>
      </c>
      <c r="D2168" s="3">
        <f>VLOOKUP(C2168,Index!$C$2:$D$182,2,FALSE)</f>
        <v>179</v>
      </c>
      <c r="I2168">
        <f>VLOOKUP(Table1[[#This Row],[trait_name]],Trait[],2,FALSE)</f>
        <v>36</v>
      </c>
      <c r="J2168" s="30" t="s">
        <v>582</v>
      </c>
      <c r="K2168" s="3"/>
    </row>
    <row r="2169" spans="1:11">
      <c r="A2169" s="5">
        <v>43281</v>
      </c>
      <c r="B2169" s="5">
        <v>43281</v>
      </c>
      <c r="C2169" t="s">
        <v>178</v>
      </c>
      <c r="D2169" s="3">
        <f>VLOOKUP(C2169,Index!$C$2:$D$182,2,FALSE)</f>
        <v>180</v>
      </c>
      <c r="H2169" t="s">
        <v>498</v>
      </c>
      <c r="I2169">
        <f>VLOOKUP(Table1[[#This Row],[trait_name]],Trait[],2,FALSE)</f>
        <v>36</v>
      </c>
      <c r="J2169" s="30" t="s">
        <v>582</v>
      </c>
      <c r="K2169" s="3" t="s">
        <v>583</v>
      </c>
    </row>
    <row r="2170" spans="1:11">
      <c r="A2170" s="5">
        <v>43281</v>
      </c>
      <c r="B2170" s="5">
        <v>43281</v>
      </c>
      <c r="C2170" t="s">
        <v>178</v>
      </c>
      <c r="D2170" s="3">
        <f>VLOOKUP(C2170,Index!$C$2:$D$182,2,FALSE)</f>
        <v>180</v>
      </c>
      <c r="I2170">
        <f>VLOOKUP(Table1[[#This Row],[trait_name]],Trait[],2,FALSE)</f>
        <v>36</v>
      </c>
      <c r="J2170" s="30" t="s">
        <v>582</v>
      </c>
      <c r="K2170" s="3"/>
    </row>
    <row r="2171" spans="1:11">
      <c r="A2171" s="38">
        <v>43283</v>
      </c>
      <c r="B2171" s="38">
        <v>43283</v>
      </c>
      <c r="C2171" s="28" t="s">
        <v>179</v>
      </c>
      <c r="D2171" s="37">
        <f>VLOOKUP(C2171,Index!$C$2:$D$182,2,FALSE)</f>
        <v>181</v>
      </c>
      <c r="H2171" t="s">
        <v>555</v>
      </c>
      <c r="I2171">
        <f>VLOOKUP(Table1[[#This Row],[trait_name]],Trait[],2,FALSE)</f>
        <v>36</v>
      </c>
      <c r="J2171" s="30" t="s">
        <v>582</v>
      </c>
      <c r="K2171" s="3" t="s">
        <v>585</v>
      </c>
    </row>
    <row r="2172" spans="1:11">
      <c r="A2172" s="38">
        <v>43283</v>
      </c>
      <c r="B2172" s="38">
        <v>43283</v>
      </c>
      <c r="C2172" s="28" t="s">
        <v>179</v>
      </c>
      <c r="D2172" s="37">
        <f>VLOOKUP(C2172,Index!$C$2:$D$182,2,FALSE)</f>
        <v>181</v>
      </c>
      <c r="I2172">
        <f>VLOOKUP(Table1[[#This Row],[trait_name]],Trait[],2,FALSE)</f>
        <v>36</v>
      </c>
      <c r="J2172" s="30" t="s">
        <v>582</v>
      </c>
      <c r="K2172" s="3"/>
    </row>
    <row r="2173" spans="1:11">
      <c r="A2173" s="5">
        <v>43242</v>
      </c>
      <c r="B2173" s="5">
        <v>43242</v>
      </c>
      <c r="C2173" t="s">
        <v>11</v>
      </c>
      <c r="D2173" s="3">
        <f>VLOOKUP(C2173,Index!$C$2:$D$182,2,FALSE)</f>
        <v>1</v>
      </c>
      <c r="F2173" t="s">
        <v>12</v>
      </c>
      <c r="H2173" t="s">
        <v>13</v>
      </c>
      <c r="I2173">
        <f>VLOOKUP(Table1[[#This Row],[trait_name]],Trait[],2,FALSE)</f>
        <v>22</v>
      </c>
      <c r="J2173" s="30" t="s">
        <v>597</v>
      </c>
      <c r="K2173" s="3" t="s">
        <v>598</v>
      </c>
    </row>
    <row r="2174" spans="1:11">
      <c r="A2174" s="5">
        <v>43242</v>
      </c>
      <c r="B2174" s="5">
        <v>43242</v>
      </c>
      <c r="C2174" t="s">
        <v>18</v>
      </c>
      <c r="D2174" s="3">
        <f>VLOOKUP(C2174,Index!$C$2:$D$182,2,FALSE)</f>
        <v>2</v>
      </c>
      <c r="H2174" t="s">
        <v>599</v>
      </c>
      <c r="I2174">
        <f>VLOOKUP(Table1[[#This Row],[trait_name]],Trait[],2,FALSE)</f>
        <v>22</v>
      </c>
      <c r="J2174" s="30" t="s">
        <v>597</v>
      </c>
      <c r="K2174" s="3" t="s">
        <v>600</v>
      </c>
    </row>
    <row r="2175" spans="1:11">
      <c r="A2175" s="5">
        <v>43242</v>
      </c>
      <c r="B2175" s="5">
        <v>43242</v>
      </c>
      <c r="C2175" t="s">
        <v>18</v>
      </c>
      <c r="D2175" s="3">
        <f>VLOOKUP(C2175,Index!$C$2:$D$182,2,FALSE)</f>
        <v>2</v>
      </c>
      <c r="H2175" t="s">
        <v>599</v>
      </c>
      <c r="I2175">
        <f>VLOOKUP(Table1[[#This Row],[trait_name]],Trait[],2,FALSE)</f>
        <v>22</v>
      </c>
      <c r="J2175" s="30" t="s">
        <v>597</v>
      </c>
      <c r="K2175" s="3" t="s">
        <v>598</v>
      </c>
    </row>
    <row r="2176" spans="1:11">
      <c r="A2176" s="5">
        <v>43242</v>
      </c>
      <c r="B2176" s="5">
        <v>43242</v>
      </c>
      <c r="C2176" t="s">
        <v>21</v>
      </c>
      <c r="D2176" s="3">
        <f>VLOOKUP(C2176,Index!$C$2:$D$182,2,FALSE)</f>
        <v>3</v>
      </c>
      <c r="H2176" t="s">
        <v>13</v>
      </c>
      <c r="I2176">
        <f>VLOOKUP(Table1[[#This Row],[trait_name]],Trait[],2,FALSE)</f>
        <v>22</v>
      </c>
      <c r="J2176" s="30" t="s">
        <v>597</v>
      </c>
      <c r="K2176" s="3" t="s">
        <v>598</v>
      </c>
    </row>
    <row r="2177" spans="1:11">
      <c r="A2177" s="5">
        <v>43242</v>
      </c>
      <c r="B2177" s="5">
        <v>43242</v>
      </c>
      <c r="C2177" t="s">
        <v>181</v>
      </c>
      <c r="D2177" s="3">
        <f>VLOOKUP(C2177,Index!$C$2:$D$182,2,FALSE)</f>
        <v>4</v>
      </c>
      <c r="H2177" t="s">
        <v>13</v>
      </c>
      <c r="I2177">
        <f>VLOOKUP(Table1[[#This Row],[trait_name]],Trait[],2,FALSE)</f>
        <v>22</v>
      </c>
      <c r="J2177" s="30" t="s">
        <v>597</v>
      </c>
      <c r="K2177" s="3" t="s">
        <v>601</v>
      </c>
    </row>
    <row r="2178" spans="1:11">
      <c r="A2178" s="5">
        <v>43242</v>
      </c>
      <c r="B2178" s="5">
        <v>43242</v>
      </c>
      <c r="C2178" t="s">
        <v>182</v>
      </c>
      <c r="D2178" s="3">
        <f>VLOOKUP(C2178,Index!$C$2:$D$182,2,FALSE)</f>
        <v>5</v>
      </c>
      <c r="H2178" t="s">
        <v>13</v>
      </c>
      <c r="I2178">
        <f>VLOOKUP(Table1[[#This Row],[trait_name]],Trait[],2,FALSE)</f>
        <v>22</v>
      </c>
      <c r="J2178" s="30" t="s">
        <v>597</v>
      </c>
      <c r="K2178" s="3" t="s">
        <v>602</v>
      </c>
    </row>
    <row r="2179" spans="1:11">
      <c r="A2179" s="5">
        <v>43242</v>
      </c>
      <c r="B2179" s="5">
        <v>43242</v>
      </c>
      <c r="C2179" t="s">
        <v>183</v>
      </c>
      <c r="D2179" s="3">
        <f>VLOOKUP(C2179,Index!$C$2:$D$182,2,FALSE)</f>
        <v>6</v>
      </c>
      <c r="H2179" t="s">
        <v>255</v>
      </c>
      <c r="I2179">
        <f>VLOOKUP(Table1[[#This Row],[trait_name]],Trait[],2,FALSE)</f>
        <v>22</v>
      </c>
      <c r="J2179" s="30" t="s">
        <v>597</v>
      </c>
      <c r="K2179" s="3" t="s">
        <v>603</v>
      </c>
    </row>
    <row r="2180" spans="1:11">
      <c r="A2180" s="5">
        <v>43242</v>
      </c>
      <c r="B2180" s="5">
        <v>43242</v>
      </c>
      <c r="C2180" t="s">
        <v>23</v>
      </c>
      <c r="D2180" s="3">
        <f>VLOOKUP(C2180,Index!$C$2:$D$182,2,FALSE)</f>
        <v>7</v>
      </c>
      <c r="H2180" t="s">
        <v>24</v>
      </c>
      <c r="I2180">
        <f>VLOOKUP(Table1[[#This Row],[trait_name]],Trait[],2,FALSE)</f>
        <v>22</v>
      </c>
      <c r="J2180" s="30" t="s">
        <v>597</v>
      </c>
      <c r="K2180" s="3" t="s">
        <v>598</v>
      </c>
    </row>
    <row r="2181" spans="1:11">
      <c r="A2181" s="5">
        <v>43242</v>
      </c>
      <c r="B2181" s="5">
        <v>43242</v>
      </c>
      <c r="C2181" t="s">
        <v>25</v>
      </c>
      <c r="D2181" s="3">
        <f>VLOOKUP(C2181,Index!$C$2:$D$182,2,FALSE)</f>
        <v>8</v>
      </c>
      <c r="H2181" t="s">
        <v>13</v>
      </c>
      <c r="I2181">
        <f>VLOOKUP(Table1[[#This Row],[trait_name]],Trait[],2,FALSE)</f>
        <v>22</v>
      </c>
      <c r="J2181" s="30" t="s">
        <v>597</v>
      </c>
      <c r="K2181" s="3" t="s">
        <v>604</v>
      </c>
    </row>
    <row r="2182" spans="1:11">
      <c r="A2182" s="5">
        <v>43242</v>
      </c>
      <c r="B2182" s="5">
        <v>43242</v>
      </c>
      <c r="C2182" t="s">
        <v>27</v>
      </c>
      <c r="D2182" s="3">
        <f>VLOOKUP(C2182,Index!$C$2:$D$182,2,FALSE)</f>
        <v>9</v>
      </c>
      <c r="H2182" t="s">
        <v>13</v>
      </c>
      <c r="I2182">
        <f>VLOOKUP(Table1[[#This Row],[trait_name]],Trait[],2,FALSE)</f>
        <v>22</v>
      </c>
      <c r="J2182" s="30" t="s">
        <v>597</v>
      </c>
      <c r="K2182" s="3" t="s">
        <v>598</v>
      </c>
    </row>
    <row r="2183" spans="1:11">
      <c r="A2183" s="5">
        <v>43242</v>
      </c>
      <c r="B2183" s="5">
        <v>43242</v>
      </c>
      <c r="C2183" t="s">
        <v>184</v>
      </c>
      <c r="D2183" s="3">
        <f>VLOOKUP(C2183,Index!$C$2:$D$182,2,FALSE)</f>
        <v>10</v>
      </c>
      <c r="H2183" t="s">
        <v>16</v>
      </c>
      <c r="I2183">
        <f>VLOOKUP(Table1[[#This Row],[trait_name]],Trait[],2,FALSE)</f>
        <v>22</v>
      </c>
      <c r="J2183" s="30" t="s">
        <v>597</v>
      </c>
      <c r="K2183" s="3" t="s">
        <v>603</v>
      </c>
    </row>
    <row r="2184" spans="1:11">
      <c r="A2184" s="5">
        <v>43242</v>
      </c>
      <c r="B2184" s="5">
        <v>43242</v>
      </c>
      <c r="C2184" t="s">
        <v>28</v>
      </c>
      <c r="D2184" s="3">
        <f>VLOOKUP(C2184,Index!$C$2:$D$182,2,FALSE)</f>
        <v>11</v>
      </c>
      <c r="H2184" t="s">
        <v>13</v>
      </c>
      <c r="I2184">
        <f>VLOOKUP(Table1[[#This Row],[trait_name]],Trait[],2,FALSE)</f>
        <v>22</v>
      </c>
      <c r="J2184" s="30" t="s">
        <v>597</v>
      </c>
      <c r="K2184" s="3" t="s">
        <v>604</v>
      </c>
    </row>
    <row r="2185" spans="1:11">
      <c r="A2185" s="5">
        <v>43242</v>
      </c>
      <c r="B2185" s="5">
        <v>43242</v>
      </c>
      <c r="C2185" t="s">
        <v>185</v>
      </c>
      <c r="D2185" s="3">
        <f>VLOOKUP(C2185,Index!$C$2:$D$182,2,FALSE)</f>
        <v>12</v>
      </c>
      <c r="H2185" t="s">
        <v>16</v>
      </c>
      <c r="I2185">
        <f>VLOOKUP(Table1[[#This Row],[trait_name]],Trait[],2,FALSE)</f>
        <v>22</v>
      </c>
      <c r="J2185" s="30" t="s">
        <v>597</v>
      </c>
      <c r="K2185" s="3" t="s">
        <v>603</v>
      </c>
    </row>
    <row r="2186" spans="1:11">
      <c r="A2186" s="5">
        <v>43242</v>
      </c>
      <c r="B2186" s="5">
        <v>43242</v>
      </c>
      <c r="C2186" t="s">
        <v>186</v>
      </c>
      <c r="D2186" s="3">
        <f>VLOOKUP(C2186,Index!$C$2:$D$182,2,FALSE)</f>
        <v>13</v>
      </c>
      <c r="H2186" t="s">
        <v>230</v>
      </c>
      <c r="I2186">
        <f>VLOOKUP(Table1[[#This Row],[trait_name]],Trait[],2,FALSE)</f>
        <v>22</v>
      </c>
      <c r="J2186" s="30" t="s">
        <v>597</v>
      </c>
      <c r="K2186" s="3" t="s">
        <v>603</v>
      </c>
    </row>
    <row r="2187" spans="1:11">
      <c r="A2187" s="5">
        <v>43242</v>
      </c>
      <c r="B2187" s="5">
        <v>43242</v>
      </c>
      <c r="C2187" t="s">
        <v>187</v>
      </c>
      <c r="D2187" s="3">
        <f>VLOOKUP(C2187,Index!$C$2:$D$182,2,FALSE)</f>
        <v>14</v>
      </c>
      <c r="H2187" t="s">
        <v>16</v>
      </c>
      <c r="I2187">
        <f>VLOOKUP(Table1[[#This Row],[trait_name]],Trait[],2,FALSE)</f>
        <v>22</v>
      </c>
      <c r="J2187" s="30" t="s">
        <v>597</v>
      </c>
      <c r="K2187" s="3" t="s">
        <v>603</v>
      </c>
    </row>
    <row r="2188" spans="1:11">
      <c r="A2188" s="5">
        <v>43242</v>
      </c>
      <c r="B2188" s="5">
        <v>43242</v>
      </c>
      <c r="C2188" t="s">
        <v>29</v>
      </c>
      <c r="D2188" s="3">
        <f>VLOOKUP(C2188,Index!$C$2:$D$182,2,FALSE)</f>
        <v>15</v>
      </c>
      <c r="H2188" t="s">
        <v>38</v>
      </c>
      <c r="I2188">
        <f>VLOOKUP(Table1[[#This Row],[trait_name]],Trait[],2,FALSE)</f>
        <v>22</v>
      </c>
      <c r="J2188" s="30" t="s">
        <v>597</v>
      </c>
      <c r="K2188" s="3" t="s">
        <v>600</v>
      </c>
    </row>
    <row r="2189" spans="1:11">
      <c r="A2189" s="5">
        <v>43242</v>
      </c>
      <c r="B2189" s="5">
        <v>43242</v>
      </c>
      <c r="C2189" t="s">
        <v>29</v>
      </c>
      <c r="D2189" s="3">
        <f>VLOOKUP(C2189,Index!$C$2:$D$182,2,FALSE)</f>
        <v>15</v>
      </c>
      <c r="H2189" t="s">
        <v>38</v>
      </c>
      <c r="I2189">
        <f>VLOOKUP(Table1[[#This Row],[trait_name]],Trait[],2,FALSE)</f>
        <v>22</v>
      </c>
      <c r="J2189" s="30" t="s">
        <v>597</v>
      </c>
      <c r="K2189" s="3" t="s">
        <v>605</v>
      </c>
    </row>
    <row r="2190" spans="1:11">
      <c r="A2190" s="5">
        <v>43242</v>
      </c>
      <c r="B2190" s="5">
        <v>43242</v>
      </c>
      <c r="C2190" t="s">
        <v>30</v>
      </c>
      <c r="D2190" s="3">
        <f>VLOOKUP(C2190,Index!$C$2:$D$182,2,FALSE)</f>
        <v>16</v>
      </c>
      <c r="H2190" t="s">
        <v>13</v>
      </c>
      <c r="I2190">
        <f>VLOOKUP(Table1[[#This Row],[trait_name]],Trait[],2,FALSE)</f>
        <v>22</v>
      </c>
      <c r="J2190" s="30" t="s">
        <v>597</v>
      </c>
      <c r="K2190" s="3" t="s">
        <v>606</v>
      </c>
    </row>
    <row r="2191" spans="1:11">
      <c r="A2191" s="5">
        <v>43242</v>
      </c>
      <c r="B2191" s="5">
        <v>43242</v>
      </c>
      <c r="C2191" t="s">
        <v>31</v>
      </c>
      <c r="D2191" s="3">
        <f>VLOOKUP(C2191,Index!$C$2:$D$182,2,FALSE)</f>
        <v>17</v>
      </c>
      <c r="H2191" t="s">
        <v>16</v>
      </c>
      <c r="I2191">
        <f>VLOOKUP(Table1[[#This Row],[trait_name]],Trait[],2,FALSE)</f>
        <v>22</v>
      </c>
      <c r="J2191" s="30" t="s">
        <v>597</v>
      </c>
      <c r="K2191" s="3" t="s">
        <v>605</v>
      </c>
    </row>
    <row r="2192" spans="1:11">
      <c r="A2192" s="5">
        <v>43242</v>
      </c>
      <c r="B2192" s="5">
        <v>43242</v>
      </c>
      <c r="C2192" t="s">
        <v>31</v>
      </c>
      <c r="D2192" s="3">
        <f>VLOOKUP(C2192,Index!$C$2:$D$182,2,FALSE)</f>
        <v>17</v>
      </c>
      <c r="H2192" t="s">
        <v>16</v>
      </c>
      <c r="I2192">
        <f>VLOOKUP(Table1[[#This Row],[trait_name]],Trait[],2,FALSE)</f>
        <v>22</v>
      </c>
      <c r="J2192" s="30" t="s">
        <v>597</v>
      </c>
      <c r="K2192" s="3" t="s">
        <v>600</v>
      </c>
    </row>
    <row r="2193" spans="1:11">
      <c r="A2193" s="5">
        <v>43242</v>
      </c>
      <c r="B2193" s="5">
        <v>43242</v>
      </c>
      <c r="C2193" t="s">
        <v>31</v>
      </c>
      <c r="D2193" s="3">
        <f>VLOOKUP(C2193,Index!$C$2:$D$182,2,FALSE)</f>
        <v>17</v>
      </c>
      <c r="H2193" t="s">
        <v>114</v>
      </c>
      <c r="I2193">
        <f>VLOOKUP(Table1[[#This Row],[trait_name]],Trait[],2,FALSE)</f>
        <v>22</v>
      </c>
      <c r="J2193" s="30" t="s">
        <v>597</v>
      </c>
      <c r="K2193" s="3" t="s">
        <v>604</v>
      </c>
    </row>
    <row r="2194" spans="1:11">
      <c r="A2194" s="5">
        <v>43242</v>
      </c>
      <c r="B2194" s="5">
        <v>43242</v>
      </c>
      <c r="C2194" t="s">
        <v>32</v>
      </c>
      <c r="D2194" s="3">
        <f>VLOOKUP(C2194,Index!$C$2:$D$182,2,FALSE)</f>
        <v>18</v>
      </c>
      <c r="H2194" t="s">
        <v>13</v>
      </c>
      <c r="I2194">
        <f>VLOOKUP(Table1[[#This Row],[trait_name]],Trait[],2,FALSE)</f>
        <v>22</v>
      </c>
      <c r="J2194" s="30" t="s">
        <v>597</v>
      </c>
      <c r="K2194" s="3" t="s">
        <v>604</v>
      </c>
    </row>
    <row r="2195" spans="1:11">
      <c r="A2195" s="5">
        <v>43242</v>
      </c>
      <c r="B2195" s="5">
        <v>43242</v>
      </c>
      <c r="C2195" t="s">
        <v>32</v>
      </c>
      <c r="D2195" s="3">
        <f>VLOOKUP(C2195,Index!$C$2:$D$182,2,FALSE)</f>
        <v>18</v>
      </c>
      <c r="H2195" t="s">
        <v>16</v>
      </c>
      <c r="I2195">
        <f>VLOOKUP(Table1[[#This Row],[trait_name]],Trait[],2,FALSE)</f>
        <v>22</v>
      </c>
      <c r="J2195" s="30" t="s">
        <v>597</v>
      </c>
      <c r="K2195" s="3" t="s">
        <v>600</v>
      </c>
    </row>
    <row r="2196" spans="1:11">
      <c r="A2196" s="5">
        <v>43242</v>
      </c>
      <c r="B2196" s="5">
        <v>43242</v>
      </c>
      <c r="C2196" t="s">
        <v>32</v>
      </c>
      <c r="D2196" s="3">
        <f>VLOOKUP(C2196,Index!$C$2:$D$182,2,FALSE)</f>
        <v>18</v>
      </c>
      <c r="H2196" t="s">
        <v>16</v>
      </c>
      <c r="I2196">
        <f>VLOOKUP(Table1[[#This Row],[trait_name]],Trait[],2,FALSE)</f>
        <v>22</v>
      </c>
      <c r="J2196" s="30" t="s">
        <v>597</v>
      </c>
      <c r="K2196" s="3" t="s">
        <v>598</v>
      </c>
    </row>
    <row r="2197" spans="1:11">
      <c r="A2197" s="5">
        <v>43242</v>
      </c>
      <c r="B2197" s="5">
        <v>43242</v>
      </c>
      <c r="C2197" t="s">
        <v>188</v>
      </c>
      <c r="D2197" s="3">
        <f>VLOOKUP(C2197,Index!$C$2:$D$182,2,FALSE)</f>
        <v>19</v>
      </c>
      <c r="H2197" t="s">
        <v>16</v>
      </c>
      <c r="I2197">
        <f>VLOOKUP(Table1[[#This Row],[trait_name]],Trait[],2,FALSE)</f>
        <v>22</v>
      </c>
      <c r="J2197" s="30" t="s">
        <v>597</v>
      </c>
      <c r="K2197" s="3" t="s">
        <v>603</v>
      </c>
    </row>
    <row r="2198" spans="1:11">
      <c r="A2198" s="5">
        <v>43242</v>
      </c>
      <c r="B2198" s="5">
        <v>43242</v>
      </c>
      <c r="C2198" t="s">
        <v>188</v>
      </c>
      <c r="D2198" s="3">
        <f>VLOOKUP(C2198,Index!$C$2:$D$182,2,FALSE)</f>
        <v>19</v>
      </c>
      <c r="H2198" t="s">
        <v>188</v>
      </c>
      <c r="I2198">
        <f>VLOOKUP(Table1[[#This Row],[trait_name]],Trait[],2,FALSE)</f>
        <v>22</v>
      </c>
      <c r="J2198" s="30" t="s">
        <v>597</v>
      </c>
      <c r="K2198" s="3" t="s">
        <v>604</v>
      </c>
    </row>
    <row r="2199" spans="1:11">
      <c r="A2199" s="5">
        <v>43242</v>
      </c>
      <c r="B2199" s="5">
        <v>43242</v>
      </c>
      <c r="C2199" t="s">
        <v>189</v>
      </c>
      <c r="D2199" s="3">
        <f>VLOOKUP(C2199,Index!$C$2:$D$182,2,FALSE)</f>
        <v>20</v>
      </c>
      <c r="H2199" t="s">
        <v>283</v>
      </c>
      <c r="I2199">
        <f>VLOOKUP(Table1[[#This Row],[trait_name]],Trait[],2,FALSE)</f>
        <v>22</v>
      </c>
      <c r="J2199" s="30" t="s">
        <v>597</v>
      </c>
      <c r="K2199" s="3" t="s">
        <v>602</v>
      </c>
    </row>
    <row r="2200" spans="1:11">
      <c r="A2200" s="5">
        <v>43242</v>
      </c>
      <c r="B2200" s="5">
        <v>43242</v>
      </c>
      <c r="C2200" t="s">
        <v>33</v>
      </c>
      <c r="D2200" s="3">
        <f>VLOOKUP(C2200,Index!$C$2:$D$182,2,FALSE)</f>
        <v>21</v>
      </c>
      <c r="F2200" t="s">
        <v>34</v>
      </c>
      <c r="H2200" t="s">
        <v>13</v>
      </c>
      <c r="I2200">
        <f>VLOOKUP(Table1[[#This Row],[trait_name]],Trait[],2,FALSE)</f>
        <v>22</v>
      </c>
      <c r="J2200" s="30" t="s">
        <v>597</v>
      </c>
      <c r="K2200" s="3" t="s">
        <v>598</v>
      </c>
    </row>
    <row r="2201" spans="1:11">
      <c r="A2201" s="5">
        <v>43243</v>
      </c>
      <c r="B2201" s="5">
        <v>43243</v>
      </c>
      <c r="C2201" t="s">
        <v>35</v>
      </c>
      <c r="D2201" s="3">
        <f>VLOOKUP(C2201,Index!$C$2:$D$182,2,FALSE)</f>
        <v>22</v>
      </c>
      <c r="H2201" t="s">
        <v>16</v>
      </c>
      <c r="I2201">
        <f>VLOOKUP(Table1[[#This Row],[trait_name]],Trait[],2,FALSE)</f>
        <v>22</v>
      </c>
      <c r="J2201" s="30" t="s">
        <v>597</v>
      </c>
      <c r="K2201" s="3" t="s">
        <v>600</v>
      </c>
    </row>
    <row r="2202" spans="1:11">
      <c r="A2202" s="5">
        <v>43243</v>
      </c>
      <c r="B2202" s="5">
        <v>43243</v>
      </c>
      <c r="C2202" t="s">
        <v>35</v>
      </c>
      <c r="D2202" s="3">
        <f>VLOOKUP(C2202,Index!$C$2:$D$182,2,FALSE)</f>
        <v>22</v>
      </c>
      <c r="H2202" t="s">
        <v>13</v>
      </c>
      <c r="I2202">
        <f>VLOOKUP(Table1[[#This Row],[trait_name]],Trait[],2,FALSE)</f>
        <v>22</v>
      </c>
      <c r="J2202" s="30" t="s">
        <v>597</v>
      </c>
      <c r="K2202" s="3" t="s">
        <v>598</v>
      </c>
    </row>
    <row r="2203" spans="1:11">
      <c r="A2203" s="5">
        <v>43243</v>
      </c>
      <c r="B2203" s="5">
        <v>43243</v>
      </c>
      <c r="C2203" t="s">
        <v>37</v>
      </c>
      <c r="D2203" s="3">
        <f>VLOOKUP(C2203,Index!$C$2:$D$182,2,FALSE)</f>
        <v>23</v>
      </c>
      <c r="H2203" t="s">
        <v>16</v>
      </c>
      <c r="I2203">
        <f>VLOOKUP(Table1[[#This Row],[trait_name]],Trait[],2,FALSE)</f>
        <v>22</v>
      </c>
      <c r="J2203" s="30" t="s">
        <v>597</v>
      </c>
      <c r="K2203" s="3" t="s">
        <v>604</v>
      </c>
    </row>
    <row r="2204" spans="1:11">
      <c r="A2204" s="5">
        <v>43243</v>
      </c>
      <c r="B2204" s="5">
        <v>43243</v>
      </c>
      <c r="C2204" t="s">
        <v>190</v>
      </c>
      <c r="D2204" s="3">
        <f>VLOOKUP(C2204,Index!$C$2:$D$182,2,FALSE)</f>
        <v>24</v>
      </c>
      <c r="H2204" t="s">
        <v>49</v>
      </c>
      <c r="I2204">
        <f>VLOOKUP(Table1[[#This Row],[trait_name]],Trait[],2,FALSE)</f>
        <v>22</v>
      </c>
      <c r="J2204" s="30" t="s">
        <v>597</v>
      </c>
      <c r="K2204" s="3" t="s">
        <v>604</v>
      </c>
    </row>
    <row r="2205" spans="1:11">
      <c r="A2205" s="5">
        <v>43243</v>
      </c>
      <c r="B2205" s="5">
        <v>43243</v>
      </c>
      <c r="C2205" t="s">
        <v>40</v>
      </c>
      <c r="D2205" s="3">
        <f>VLOOKUP(C2205,Index!$C$2:$D$182,2,FALSE)</f>
        <v>25</v>
      </c>
      <c r="H2205" t="s">
        <v>13</v>
      </c>
      <c r="I2205">
        <f>VLOOKUP(Table1[[#This Row],[trait_name]],Trait[],2,FALSE)</f>
        <v>22</v>
      </c>
      <c r="J2205" s="30" t="s">
        <v>597</v>
      </c>
      <c r="K2205" s="3" t="s">
        <v>598</v>
      </c>
    </row>
    <row r="2206" spans="1:11">
      <c r="A2206" s="5">
        <v>43243</v>
      </c>
      <c r="B2206" s="5">
        <v>43243</v>
      </c>
      <c r="C2206" t="s">
        <v>41</v>
      </c>
      <c r="D2206" s="3">
        <f>VLOOKUP(C2206,Index!$C$2:$D$182,2,FALSE)</f>
        <v>26</v>
      </c>
      <c r="H2206" t="s">
        <v>16</v>
      </c>
      <c r="I2206">
        <f>VLOOKUP(Table1[[#This Row],[trait_name]],Trait[],2,FALSE)</f>
        <v>22</v>
      </c>
      <c r="J2206" s="30" t="s">
        <v>597</v>
      </c>
      <c r="K2206" s="3" t="s">
        <v>598</v>
      </c>
    </row>
    <row r="2207" spans="1:11">
      <c r="A2207" s="5">
        <v>43243</v>
      </c>
      <c r="B2207" s="5">
        <v>43243</v>
      </c>
      <c r="C2207" t="s">
        <v>41</v>
      </c>
      <c r="D2207" s="3">
        <f>VLOOKUP(C2207,Index!$C$2:$D$182,2,FALSE)</f>
        <v>26</v>
      </c>
      <c r="H2207" t="s">
        <v>255</v>
      </c>
      <c r="I2207">
        <f>VLOOKUP(Table1[[#This Row],[trait_name]],Trait[],2,FALSE)</f>
        <v>22</v>
      </c>
      <c r="J2207" s="30" t="s">
        <v>597</v>
      </c>
      <c r="K2207" s="3" t="s">
        <v>605</v>
      </c>
    </row>
    <row r="2208" spans="1:11">
      <c r="A2208" s="5">
        <v>43243</v>
      </c>
      <c r="B2208" s="5">
        <v>43243</v>
      </c>
      <c r="C2208" t="s">
        <v>42</v>
      </c>
      <c r="D2208" s="3">
        <f>VLOOKUP(C2208,Index!$C$2:$D$182,2,FALSE)</f>
        <v>27</v>
      </c>
      <c r="H2208" t="s">
        <v>19</v>
      </c>
      <c r="I2208">
        <f>VLOOKUP(Table1[[#This Row],[trait_name]],Trait[],2,FALSE)</f>
        <v>22</v>
      </c>
      <c r="J2208" s="30" t="s">
        <v>597</v>
      </c>
      <c r="K2208" s="3" t="s">
        <v>604</v>
      </c>
    </row>
    <row r="2209" spans="1:11">
      <c r="A2209" s="5">
        <v>43243</v>
      </c>
      <c r="B2209" s="5">
        <v>43243</v>
      </c>
      <c r="C2209" t="s">
        <v>43</v>
      </c>
      <c r="D2209" s="3">
        <f>VLOOKUP(C2209,Index!$C$2:$D$182,2,FALSE)</f>
        <v>28</v>
      </c>
      <c r="F2209" t="s">
        <v>44</v>
      </c>
      <c r="H2209" t="s">
        <v>13</v>
      </c>
      <c r="I2209">
        <f>VLOOKUP(Table1[[#This Row],[trait_name]],Trait[],2,FALSE)</f>
        <v>22</v>
      </c>
      <c r="J2209" s="30" t="s">
        <v>597</v>
      </c>
      <c r="K2209" s="3" t="s">
        <v>604</v>
      </c>
    </row>
    <row r="2210" spans="1:11">
      <c r="A2210" s="5">
        <v>43243</v>
      </c>
      <c r="B2210" s="5">
        <v>43243</v>
      </c>
      <c r="C2210" t="s">
        <v>191</v>
      </c>
      <c r="D2210" s="3">
        <f>VLOOKUP(C2210,Index!$C$2:$D$182,2,FALSE)</f>
        <v>29</v>
      </c>
      <c r="H2210" t="s">
        <v>13</v>
      </c>
      <c r="I2210">
        <f>VLOOKUP(Table1[[#This Row],[trait_name]],Trait[],2,FALSE)</f>
        <v>22</v>
      </c>
      <c r="J2210" s="30" t="s">
        <v>597</v>
      </c>
      <c r="K2210" s="3" t="s">
        <v>607</v>
      </c>
    </row>
    <row r="2211" spans="1:11">
      <c r="A2211" s="5">
        <v>43243</v>
      </c>
      <c r="B2211" s="5">
        <v>43243</v>
      </c>
      <c r="C2211" t="s">
        <v>45</v>
      </c>
      <c r="D2211" s="3">
        <f>VLOOKUP(C2211,Index!$C$2:$D$182,2,FALSE)</f>
        <v>30</v>
      </c>
      <c r="H2211" t="s">
        <v>13</v>
      </c>
      <c r="I2211">
        <f>VLOOKUP(Table1[[#This Row],[trait_name]],Trait[],2,FALSE)</f>
        <v>22</v>
      </c>
      <c r="J2211" s="30" t="s">
        <v>597</v>
      </c>
      <c r="K2211" s="3" t="s">
        <v>604</v>
      </c>
    </row>
    <row r="2212" spans="1:11">
      <c r="A2212" s="5">
        <v>43243</v>
      </c>
      <c r="B2212" s="5">
        <v>43243</v>
      </c>
      <c r="C2212" t="s">
        <v>46</v>
      </c>
      <c r="D2212" s="3">
        <f>VLOOKUP(C2212,Index!$C$2:$D$182,2,FALSE)</f>
        <v>31</v>
      </c>
      <c r="H2212" t="s">
        <v>13</v>
      </c>
      <c r="I2212">
        <f>VLOOKUP(Table1[[#This Row],[trait_name]],Trait[],2,FALSE)</f>
        <v>22</v>
      </c>
      <c r="J2212" s="30" t="s">
        <v>597</v>
      </c>
      <c r="K2212" s="3" t="s">
        <v>604</v>
      </c>
    </row>
    <row r="2213" spans="1:11">
      <c r="A2213" s="5">
        <v>43243</v>
      </c>
      <c r="B2213" s="5">
        <v>43243</v>
      </c>
      <c r="C2213" t="s">
        <v>47</v>
      </c>
      <c r="D2213" s="3">
        <f>VLOOKUP(C2213,Index!$C$2:$D$182,2,FALSE)</f>
        <v>32</v>
      </c>
      <c r="H2213" t="s">
        <v>13</v>
      </c>
      <c r="I2213">
        <f>VLOOKUP(Table1[[#This Row],[trait_name]],Trait[],2,FALSE)</f>
        <v>22</v>
      </c>
      <c r="J2213" s="30" t="s">
        <v>597</v>
      </c>
      <c r="K2213" s="3" t="s">
        <v>604</v>
      </c>
    </row>
    <row r="2214" spans="1:11">
      <c r="A2214" s="5">
        <v>43243</v>
      </c>
      <c r="B2214" s="5">
        <v>43243</v>
      </c>
      <c r="C2214" t="s">
        <v>48</v>
      </c>
      <c r="D2214" s="3">
        <f>VLOOKUP(C2214,Index!$C$2:$D$182,2,FALSE)</f>
        <v>33</v>
      </c>
      <c r="H2214" t="s">
        <v>114</v>
      </c>
      <c r="I2214">
        <f>VLOOKUP(Table1[[#This Row],[trait_name]],Trait[],2,FALSE)</f>
        <v>22</v>
      </c>
      <c r="J2214" s="30" t="s">
        <v>597</v>
      </c>
      <c r="K2214" s="3" t="s">
        <v>604</v>
      </c>
    </row>
    <row r="2215" spans="1:11">
      <c r="A2215" s="5">
        <v>43243</v>
      </c>
      <c r="B2215" s="5">
        <v>43243</v>
      </c>
      <c r="C2215" t="s">
        <v>50</v>
      </c>
      <c r="D2215" s="3">
        <f>VLOOKUP(C2215,Index!$C$2:$D$182,2,FALSE)</f>
        <v>34</v>
      </c>
      <c r="H2215" t="s">
        <v>19</v>
      </c>
      <c r="I2215">
        <f>VLOOKUP(Table1[[#This Row],[trait_name]],Trait[],2,FALSE)</f>
        <v>22</v>
      </c>
      <c r="J2215" s="30" t="s">
        <v>597</v>
      </c>
      <c r="K2215" s="3" t="s">
        <v>598</v>
      </c>
    </row>
    <row r="2216" spans="1:11">
      <c r="A2216" s="5">
        <v>43243</v>
      </c>
      <c r="B2216" s="5">
        <v>43243</v>
      </c>
      <c r="C2216" t="s">
        <v>50</v>
      </c>
      <c r="D2216" s="3">
        <f>VLOOKUP(C2216,Index!$C$2:$D$182,2,FALSE)</f>
        <v>34</v>
      </c>
      <c r="H2216" t="s">
        <v>19</v>
      </c>
      <c r="I2216">
        <f>VLOOKUP(Table1[[#This Row],[trait_name]],Trait[],2,FALSE)</f>
        <v>22</v>
      </c>
      <c r="J2216" s="30" t="s">
        <v>597</v>
      </c>
      <c r="K2216" s="3" t="s">
        <v>604</v>
      </c>
    </row>
    <row r="2217" spans="1:11">
      <c r="A2217" s="5">
        <v>43243</v>
      </c>
      <c r="B2217" s="5">
        <v>43243</v>
      </c>
      <c r="C2217" t="s">
        <v>51</v>
      </c>
      <c r="D2217" s="3">
        <f>VLOOKUP(C2217,Index!$C$2:$D$182,2,FALSE)</f>
        <v>35</v>
      </c>
      <c r="H2217" t="s">
        <v>13</v>
      </c>
      <c r="I2217">
        <f>VLOOKUP(Table1[[#This Row],[trait_name]],Trait[],2,FALSE)</f>
        <v>22</v>
      </c>
      <c r="J2217" s="30" t="s">
        <v>597</v>
      </c>
      <c r="K2217" s="3" t="s">
        <v>604</v>
      </c>
    </row>
    <row r="2218" spans="1:11">
      <c r="A2218" s="5">
        <v>43244</v>
      </c>
      <c r="B2218" s="5">
        <v>43244</v>
      </c>
      <c r="C2218" t="s">
        <v>52</v>
      </c>
      <c r="D2218" s="3">
        <f>VLOOKUP(C2218,Index!$C$2:$D$182,2,FALSE)</f>
        <v>36</v>
      </c>
      <c r="H2218" t="s">
        <v>13</v>
      </c>
      <c r="I2218">
        <f>VLOOKUP(Table1[[#This Row],[trait_name]],Trait[],2,FALSE)</f>
        <v>22</v>
      </c>
      <c r="J2218" s="30" t="s">
        <v>597</v>
      </c>
      <c r="K2218" s="3" t="s">
        <v>600</v>
      </c>
    </row>
    <row r="2219" spans="1:11">
      <c r="A2219" s="5">
        <v>43244</v>
      </c>
      <c r="B2219" s="5">
        <v>43244</v>
      </c>
      <c r="C2219" t="s">
        <v>53</v>
      </c>
      <c r="D2219" s="3">
        <f>VLOOKUP(C2219,Index!$C$2:$D$182,2,FALSE)</f>
        <v>37</v>
      </c>
      <c r="H2219" t="s">
        <v>13</v>
      </c>
      <c r="I2219">
        <f>VLOOKUP(Table1[[#This Row],[trait_name]],Trait[],2,FALSE)</f>
        <v>22</v>
      </c>
      <c r="J2219" s="30" t="s">
        <v>597</v>
      </c>
      <c r="K2219" s="3" t="s">
        <v>604</v>
      </c>
    </row>
    <row r="2220" spans="1:11">
      <c r="A2220" s="5">
        <v>43244</v>
      </c>
      <c r="B2220" s="5">
        <v>43244</v>
      </c>
      <c r="C2220" t="s">
        <v>192</v>
      </c>
      <c r="D2220" s="3">
        <f>VLOOKUP(C2220,Index!$C$2:$D$182,2,FALSE)</f>
        <v>38</v>
      </c>
      <c r="H2220" t="s">
        <v>232</v>
      </c>
      <c r="I2220">
        <f>VLOOKUP(Table1[[#This Row],[trait_name]],Trait[],2,FALSE)</f>
        <v>22</v>
      </c>
      <c r="J2220" s="30" t="s">
        <v>597</v>
      </c>
      <c r="K2220" s="3" t="s">
        <v>603</v>
      </c>
    </row>
    <row r="2221" spans="1:11">
      <c r="A2221" s="5">
        <v>43244</v>
      </c>
      <c r="B2221" s="5">
        <v>43244</v>
      </c>
      <c r="C2221" t="s">
        <v>192</v>
      </c>
      <c r="D2221" s="3">
        <f>VLOOKUP(C2221,Index!$C$2:$D$182,2,FALSE)</f>
        <v>38</v>
      </c>
      <c r="H2221" t="s">
        <v>232</v>
      </c>
      <c r="I2221">
        <f>VLOOKUP(Table1[[#This Row],[trait_name]],Trait[],2,FALSE)</f>
        <v>22</v>
      </c>
      <c r="J2221" s="30" t="s">
        <v>597</v>
      </c>
      <c r="K2221" s="3" t="s">
        <v>606</v>
      </c>
    </row>
    <row r="2222" spans="1:11">
      <c r="A2222" s="5">
        <v>43244</v>
      </c>
      <c r="B2222" s="5">
        <v>43244</v>
      </c>
      <c r="C2222" t="s">
        <v>193</v>
      </c>
      <c r="D2222" s="3">
        <f>VLOOKUP(C2222,Index!$C$2:$D$182,2,FALSE)</f>
        <v>39</v>
      </c>
      <c r="H2222" t="s">
        <v>97</v>
      </c>
      <c r="I2222">
        <f>VLOOKUP(Table1[[#This Row],[trait_name]],Trait[],2,FALSE)</f>
        <v>22</v>
      </c>
      <c r="J2222" s="30" t="s">
        <v>597</v>
      </c>
      <c r="K2222" s="3" t="s">
        <v>603</v>
      </c>
    </row>
    <row r="2223" spans="1:11">
      <c r="A2223" s="5">
        <v>43244</v>
      </c>
      <c r="B2223" s="5">
        <v>43244</v>
      </c>
      <c r="C2223" t="s">
        <v>54</v>
      </c>
      <c r="D2223" s="3">
        <f>VLOOKUP(C2223,Index!$C$2:$D$182,2,FALSE)</f>
        <v>40</v>
      </c>
      <c r="H2223" t="s">
        <v>55</v>
      </c>
      <c r="I2223">
        <f>VLOOKUP(Table1[[#This Row],[trait_name]],Trait[],2,FALSE)</f>
        <v>22</v>
      </c>
      <c r="J2223" s="30" t="s">
        <v>597</v>
      </c>
      <c r="K2223" s="3" t="s">
        <v>604</v>
      </c>
    </row>
    <row r="2224" spans="1:11">
      <c r="A2224" s="5">
        <v>43244</v>
      </c>
      <c r="B2224" s="5">
        <v>43244</v>
      </c>
      <c r="C2224" t="s">
        <v>56</v>
      </c>
      <c r="D2224" s="3">
        <f>VLOOKUP(C2224,Index!$C$2:$D$182,2,FALSE)</f>
        <v>41</v>
      </c>
      <c r="H2224" t="s">
        <v>13</v>
      </c>
      <c r="I2224">
        <f>VLOOKUP(Table1[[#This Row],[trait_name]],Trait[],2,FALSE)</f>
        <v>22</v>
      </c>
      <c r="J2224" s="30" t="s">
        <v>597</v>
      </c>
      <c r="K2224" s="3" t="s">
        <v>604</v>
      </c>
    </row>
    <row r="2225" spans="1:11">
      <c r="A2225" s="5">
        <v>43244</v>
      </c>
      <c r="B2225" s="5">
        <v>43244</v>
      </c>
      <c r="C2225" t="s">
        <v>57</v>
      </c>
      <c r="D2225" s="3">
        <f>VLOOKUP(C2225,Index!$C$2:$D$182,2,FALSE)</f>
        <v>43</v>
      </c>
      <c r="H2225" t="s">
        <v>16</v>
      </c>
      <c r="I2225">
        <f>VLOOKUP(Table1[[#This Row],[trait_name]],Trait[],2,FALSE)</f>
        <v>22</v>
      </c>
      <c r="J2225" s="30" t="s">
        <v>597</v>
      </c>
      <c r="K2225" s="3" t="s">
        <v>605</v>
      </c>
    </row>
    <row r="2226" spans="1:11">
      <c r="A2226" s="5">
        <v>43244</v>
      </c>
      <c r="B2226" s="5">
        <v>43244</v>
      </c>
      <c r="C2226" t="s">
        <v>57</v>
      </c>
      <c r="D2226" s="3">
        <f>VLOOKUP(C2226,Index!$C$2:$D$182,2,FALSE)</f>
        <v>43</v>
      </c>
      <c r="H2226" t="s">
        <v>16</v>
      </c>
      <c r="I2226">
        <f>VLOOKUP(Table1[[#This Row],[trait_name]],Trait[],2,FALSE)</f>
        <v>22</v>
      </c>
      <c r="J2226" s="30" t="s">
        <v>597</v>
      </c>
      <c r="K2226" s="3" t="s">
        <v>600</v>
      </c>
    </row>
    <row r="2227" spans="1:11">
      <c r="A2227" s="5">
        <v>43244</v>
      </c>
      <c r="B2227" s="5">
        <v>43244</v>
      </c>
      <c r="C2227" t="s">
        <v>195</v>
      </c>
      <c r="D2227" s="3">
        <f>VLOOKUP(C2227,Index!$C$2:$D$182,2,FALSE)</f>
        <v>44</v>
      </c>
      <c r="H2227" t="s">
        <v>340</v>
      </c>
      <c r="I2227">
        <f>VLOOKUP(Table1[[#This Row],[trait_name]],Trait[],2,FALSE)</f>
        <v>22</v>
      </c>
      <c r="J2227" s="30" t="s">
        <v>597</v>
      </c>
      <c r="K2227" s="3" t="s">
        <v>604</v>
      </c>
    </row>
    <row r="2228" spans="1:11">
      <c r="A2228" s="5">
        <v>43244</v>
      </c>
      <c r="B2228" s="5">
        <v>43244</v>
      </c>
      <c r="C2228" t="s">
        <v>195</v>
      </c>
      <c r="D2228" s="3">
        <f>VLOOKUP(C2228,Index!$C$2:$D$182,2,FALSE)</f>
        <v>44</v>
      </c>
      <c r="H2228" t="s">
        <v>16</v>
      </c>
      <c r="I2228">
        <f>VLOOKUP(Table1[[#This Row],[trait_name]],Trait[],2,FALSE)</f>
        <v>22</v>
      </c>
      <c r="J2228" s="30" t="s">
        <v>597</v>
      </c>
      <c r="K2228" s="3" t="s">
        <v>598</v>
      </c>
    </row>
    <row r="2229" spans="1:11">
      <c r="A2229" s="5">
        <v>43244</v>
      </c>
      <c r="B2229" s="5">
        <v>43244</v>
      </c>
      <c r="C2229" t="s">
        <v>196</v>
      </c>
      <c r="D2229" s="3">
        <f>VLOOKUP(C2229,Index!$C$2:$D$182,2,FALSE)</f>
        <v>45</v>
      </c>
      <c r="H2229" t="s">
        <v>55</v>
      </c>
      <c r="I2229">
        <f>VLOOKUP(Table1[[#This Row],[trait_name]],Trait[],2,FALSE)</f>
        <v>22</v>
      </c>
      <c r="J2229" s="30" t="s">
        <v>597</v>
      </c>
      <c r="K2229" s="3" t="s">
        <v>604</v>
      </c>
    </row>
    <row r="2230" spans="1:11">
      <c r="A2230" s="5">
        <v>43244</v>
      </c>
      <c r="B2230" s="5">
        <v>43244</v>
      </c>
      <c r="C2230" t="s">
        <v>58</v>
      </c>
      <c r="D2230" s="3">
        <f>VLOOKUP(C2230,Index!$C$2:$D$182,2,FALSE)</f>
        <v>46</v>
      </c>
      <c r="H2230" t="s">
        <v>13</v>
      </c>
      <c r="I2230">
        <f>VLOOKUP(Table1[[#This Row],[trait_name]],Trait[],2,FALSE)</f>
        <v>22</v>
      </c>
      <c r="J2230" s="30" t="s">
        <v>597</v>
      </c>
      <c r="K2230" s="3" t="s">
        <v>604</v>
      </c>
    </row>
    <row r="2231" spans="1:11">
      <c r="A2231" s="5">
        <v>43244</v>
      </c>
      <c r="B2231" s="5">
        <v>43244</v>
      </c>
      <c r="C2231" t="s">
        <v>59</v>
      </c>
      <c r="D2231" s="3">
        <f>VLOOKUP(C2231,Index!$C$2:$D$182,2,FALSE)</f>
        <v>47</v>
      </c>
      <c r="H2231" t="s">
        <v>16</v>
      </c>
      <c r="I2231">
        <f>VLOOKUP(Table1[[#This Row],[trait_name]],Trait[],2,FALSE)</f>
        <v>22</v>
      </c>
      <c r="J2231" s="30" t="s">
        <v>597</v>
      </c>
      <c r="K2231" s="3" t="s">
        <v>600</v>
      </c>
    </row>
    <row r="2232" spans="1:11">
      <c r="A2232" s="5">
        <v>43244</v>
      </c>
      <c r="B2232" s="5">
        <v>43244</v>
      </c>
      <c r="C2232" t="s">
        <v>197</v>
      </c>
      <c r="D2232" s="3">
        <f>VLOOKUP(C2232,Index!$C$2:$D$182,2,FALSE)</f>
        <v>48</v>
      </c>
      <c r="H2232" t="s">
        <v>13</v>
      </c>
      <c r="I2232">
        <f>VLOOKUP(Table1[[#This Row],[trait_name]],Trait[],2,FALSE)</f>
        <v>22</v>
      </c>
      <c r="J2232" s="30" t="s">
        <v>597</v>
      </c>
      <c r="K2232" s="3" t="s">
        <v>601</v>
      </c>
    </row>
    <row r="2233" spans="1:11">
      <c r="A2233" s="5">
        <v>43244</v>
      </c>
      <c r="B2233" s="5">
        <v>43244</v>
      </c>
      <c r="C2233" t="s">
        <v>198</v>
      </c>
      <c r="D2233" s="3">
        <f>VLOOKUP(C2233,Index!$C$2:$D$182,2,FALSE)</f>
        <v>49</v>
      </c>
      <c r="H2233" t="s">
        <v>16</v>
      </c>
      <c r="I2233">
        <f>VLOOKUP(Table1[[#This Row],[trait_name]],Trait[],2,FALSE)</f>
        <v>22</v>
      </c>
      <c r="J2233" s="30" t="s">
        <v>597</v>
      </c>
      <c r="K2233" s="3" t="s">
        <v>608</v>
      </c>
    </row>
    <row r="2234" spans="1:11">
      <c r="A2234" s="5">
        <v>43244</v>
      </c>
      <c r="B2234" s="5">
        <v>43244</v>
      </c>
      <c r="C2234" t="s">
        <v>61</v>
      </c>
      <c r="D2234" s="3">
        <f>VLOOKUP(C2234,Index!$C$2:$D$182,2,FALSE)</f>
        <v>50</v>
      </c>
      <c r="H2234" t="s">
        <v>13</v>
      </c>
      <c r="I2234">
        <f>VLOOKUP(Table1[[#This Row],[trait_name]],Trait[],2,FALSE)</f>
        <v>22</v>
      </c>
      <c r="J2234" s="30" t="s">
        <v>597</v>
      </c>
      <c r="K2234" s="3" t="s">
        <v>604</v>
      </c>
    </row>
    <row r="2235" spans="1:11">
      <c r="A2235" s="5">
        <v>43245</v>
      </c>
      <c r="B2235" s="5">
        <v>43245</v>
      </c>
      <c r="C2235" t="s">
        <v>62</v>
      </c>
      <c r="D2235" s="3">
        <f>VLOOKUP(C2235,Index!$C$2:$D$182,2,FALSE)</f>
        <v>51</v>
      </c>
      <c r="H2235" t="s">
        <v>13</v>
      </c>
      <c r="I2235">
        <f>VLOOKUP(Table1[[#This Row],[trait_name]],Trait[],2,FALSE)</f>
        <v>22</v>
      </c>
      <c r="J2235" s="30" t="s">
        <v>597</v>
      </c>
      <c r="K2235" s="3" t="s">
        <v>604</v>
      </c>
    </row>
    <row r="2236" spans="1:11">
      <c r="A2236" s="5">
        <v>43245</v>
      </c>
      <c r="B2236" s="5">
        <v>43245</v>
      </c>
      <c r="C2236" t="s">
        <v>199</v>
      </c>
      <c r="D2236" s="3">
        <f>VLOOKUP(C2236,Index!$C$2:$D$182,2,FALSE)</f>
        <v>52</v>
      </c>
      <c r="H2236" t="s">
        <v>16</v>
      </c>
      <c r="I2236">
        <f>VLOOKUP(Table1[[#This Row],[trait_name]],Trait[],2,FALSE)</f>
        <v>22</v>
      </c>
      <c r="J2236" s="30" t="s">
        <v>597</v>
      </c>
      <c r="K2236" s="3" t="s">
        <v>602</v>
      </c>
    </row>
    <row r="2237" spans="1:11">
      <c r="A2237" s="5">
        <v>43245</v>
      </c>
      <c r="B2237" s="5">
        <v>43245</v>
      </c>
      <c r="C2237" t="s">
        <v>63</v>
      </c>
      <c r="D2237" s="3">
        <f>VLOOKUP(C2237,Index!$C$2:$D$182,2,FALSE)</f>
        <v>53</v>
      </c>
      <c r="H2237" t="s">
        <v>16</v>
      </c>
      <c r="I2237">
        <f>VLOOKUP(Table1[[#This Row],[trait_name]],Trait[],2,FALSE)</f>
        <v>22</v>
      </c>
      <c r="J2237" s="30" t="s">
        <v>597</v>
      </c>
      <c r="K2237" s="3" t="s">
        <v>604</v>
      </c>
    </row>
    <row r="2238" spans="1:11">
      <c r="A2238" s="5">
        <v>43245</v>
      </c>
      <c r="B2238" s="5">
        <v>43245</v>
      </c>
      <c r="C2238" t="s">
        <v>64</v>
      </c>
      <c r="D2238" s="3">
        <f>VLOOKUP(C2238,Index!$C$2:$D$182,2,FALSE)</f>
        <v>54</v>
      </c>
      <c r="H2238" t="s">
        <v>13</v>
      </c>
      <c r="I2238">
        <f>VLOOKUP(Table1[[#This Row],[trait_name]],Trait[],2,FALSE)</f>
        <v>22</v>
      </c>
      <c r="J2238" s="30" t="s">
        <v>597</v>
      </c>
      <c r="K2238" s="3" t="s">
        <v>600</v>
      </c>
    </row>
    <row r="2239" spans="1:11">
      <c r="A2239" s="5">
        <v>43245</v>
      </c>
      <c r="B2239" s="5">
        <v>43245</v>
      </c>
      <c r="C2239" t="s">
        <v>200</v>
      </c>
      <c r="D2239" s="3">
        <f>VLOOKUP(C2239,Index!$C$2:$D$182,2,FALSE)</f>
        <v>55</v>
      </c>
      <c r="H2239" t="s">
        <v>13</v>
      </c>
      <c r="I2239">
        <f>VLOOKUP(Table1[[#This Row],[trait_name]],Trait[],2,FALSE)</f>
        <v>22</v>
      </c>
      <c r="J2239" s="30" t="s">
        <v>597</v>
      </c>
      <c r="K2239" s="3" t="s">
        <v>602</v>
      </c>
    </row>
    <row r="2240" spans="1:11">
      <c r="A2240" s="5">
        <v>43245</v>
      </c>
      <c r="B2240" s="5">
        <v>43245</v>
      </c>
      <c r="C2240" t="s">
        <v>65</v>
      </c>
      <c r="D2240" s="3">
        <f>VLOOKUP(C2240,Index!$C$2:$D$182,2,FALSE)</f>
        <v>56</v>
      </c>
      <c r="H2240" t="s">
        <v>13</v>
      </c>
      <c r="I2240">
        <f>VLOOKUP(Table1[[#This Row],[trait_name]],Trait[],2,FALSE)</f>
        <v>22</v>
      </c>
      <c r="J2240" s="30" t="s">
        <v>597</v>
      </c>
      <c r="K2240" s="3" t="s">
        <v>604</v>
      </c>
    </row>
    <row r="2241" spans="1:11">
      <c r="A2241" s="5">
        <v>43245</v>
      </c>
      <c r="B2241" s="5">
        <v>43245</v>
      </c>
      <c r="C2241" t="s">
        <v>65</v>
      </c>
      <c r="D2241" s="3">
        <f>VLOOKUP(C2241,Index!$C$2:$D$182,2,FALSE)</f>
        <v>56</v>
      </c>
      <c r="H2241" t="s">
        <v>16</v>
      </c>
      <c r="I2241">
        <f>VLOOKUP(Table1[[#This Row],[trait_name]],Trait[],2,FALSE)</f>
        <v>22</v>
      </c>
      <c r="J2241" s="30" t="s">
        <v>597</v>
      </c>
      <c r="K2241" s="3" t="s">
        <v>600</v>
      </c>
    </row>
    <row r="2242" spans="1:11">
      <c r="A2242" s="5">
        <v>43245</v>
      </c>
      <c r="B2242" s="5">
        <v>43245</v>
      </c>
      <c r="C2242" t="s">
        <v>65</v>
      </c>
      <c r="D2242" s="3">
        <f>VLOOKUP(C2242,Index!$C$2:$D$182,2,FALSE)</f>
        <v>56</v>
      </c>
      <c r="H2242" t="s">
        <v>16</v>
      </c>
      <c r="I2242">
        <f>VLOOKUP(Table1[[#This Row],[trait_name]],Trait[],2,FALSE)</f>
        <v>22</v>
      </c>
      <c r="J2242" s="30" t="s">
        <v>597</v>
      </c>
      <c r="K2242" s="3" t="s">
        <v>605</v>
      </c>
    </row>
    <row r="2243" spans="1:11">
      <c r="A2243" s="5">
        <v>43245</v>
      </c>
      <c r="B2243" s="5">
        <v>43245</v>
      </c>
      <c r="C2243" t="s">
        <v>201</v>
      </c>
      <c r="D2243" s="3">
        <f>VLOOKUP(C2243,Index!$C$2:$D$182,2,FALSE)</f>
        <v>57</v>
      </c>
      <c r="H2243" t="s">
        <v>104</v>
      </c>
      <c r="I2243">
        <f>VLOOKUP(Table1[[#This Row],[trait_name]],Trait[],2,FALSE)</f>
        <v>22</v>
      </c>
      <c r="J2243" s="30" t="s">
        <v>597</v>
      </c>
      <c r="K2243" s="3" t="s">
        <v>598</v>
      </c>
    </row>
    <row r="2244" spans="1:11">
      <c r="A2244" s="5">
        <v>43245</v>
      </c>
      <c r="B2244" s="5">
        <v>43245</v>
      </c>
      <c r="C2244" t="s">
        <v>201</v>
      </c>
      <c r="D2244" s="3">
        <f>VLOOKUP(C2244,Index!$C$2:$D$182,2,FALSE)</f>
        <v>57</v>
      </c>
      <c r="H2244" t="s">
        <v>55</v>
      </c>
      <c r="I2244">
        <f>VLOOKUP(Table1[[#This Row],[trait_name]],Trait[],2,FALSE)</f>
        <v>22</v>
      </c>
      <c r="J2244" s="30" t="s">
        <v>597</v>
      </c>
      <c r="K2244" s="3" t="s">
        <v>600</v>
      </c>
    </row>
    <row r="2245" spans="1:11">
      <c r="A2245" s="5">
        <v>43245</v>
      </c>
      <c r="B2245" s="5">
        <v>43245</v>
      </c>
      <c r="C2245" t="s">
        <v>201</v>
      </c>
      <c r="D2245" s="3">
        <f>VLOOKUP(C2245,Index!$C$2:$D$182,2,FALSE)</f>
        <v>57</v>
      </c>
      <c r="H2245" t="s">
        <v>55</v>
      </c>
      <c r="I2245">
        <f>VLOOKUP(Table1[[#This Row],[trait_name]],Trait[],2,FALSE)</f>
        <v>22</v>
      </c>
      <c r="J2245" s="30" t="s">
        <v>597</v>
      </c>
      <c r="K2245" s="3" t="s">
        <v>605</v>
      </c>
    </row>
    <row r="2246" spans="1:11">
      <c r="A2246" s="5">
        <v>43245</v>
      </c>
      <c r="B2246" s="5">
        <v>43245</v>
      </c>
      <c r="C2246" t="s">
        <v>66</v>
      </c>
      <c r="D2246" s="3">
        <f>VLOOKUP(C2246,Index!$C$2:$D$182,2,FALSE)</f>
        <v>58</v>
      </c>
      <c r="H2246" t="s">
        <v>16</v>
      </c>
      <c r="I2246">
        <f>VLOOKUP(Table1[[#This Row],[trait_name]],Trait[],2,FALSE)</f>
        <v>22</v>
      </c>
      <c r="J2246" s="30" t="s">
        <v>597</v>
      </c>
      <c r="K2246" s="3" t="s">
        <v>600</v>
      </c>
    </row>
    <row r="2247" spans="1:11">
      <c r="A2247" s="5">
        <v>43245</v>
      </c>
      <c r="B2247" s="5">
        <v>43245</v>
      </c>
      <c r="C2247" t="s">
        <v>66</v>
      </c>
      <c r="D2247" s="3">
        <f>VLOOKUP(C2247,Index!$C$2:$D$182,2,FALSE)</f>
        <v>58</v>
      </c>
      <c r="H2247" t="s">
        <v>16</v>
      </c>
      <c r="I2247">
        <f>VLOOKUP(Table1[[#This Row],[trait_name]],Trait[],2,FALSE)</f>
        <v>22</v>
      </c>
      <c r="J2247" s="30" t="s">
        <v>597</v>
      </c>
      <c r="K2247" s="3" t="s">
        <v>605</v>
      </c>
    </row>
    <row r="2248" spans="1:11">
      <c r="A2248" s="5">
        <v>43245</v>
      </c>
      <c r="B2248" s="5">
        <v>43245</v>
      </c>
      <c r="C2248" t="s">
        <v>67</v>
      </c>
      <c r="D2248" s="3">
        <f>VLOOKUP(C2248,Index!$C$2:$D$182,2,FALSE)</f>
        <v>59</v>
      </c>
      <c r="H2248" t="s">
        <v>13</v>
      </c>
      <c r="I2248">
        <f>VLOOKUP(Table1[[#This Row],[trait_name]],Trait[],2,FALSE)</f>
        <v>22</v>
      </c>
      <c r="J2248" s="30" t="s">
        <v>597</v>
      </c>
      <c r="K2248" s="3" t="s">
        <v>604</v>
      </c>
    </row>
    <row r="2249" spans="1:11">
      <c r="A2249" s="5">
        <v>43245</v>
      </c>
      <c r="B2249" s="5">
        <v>43245</v>
      </c>
      <c r="C2249" t="s">
        <v>68</v>
      </c>
      <c r="D2249" s="3">
        <f>VLOOKUP(C2249,Index!$C$2:$D$182,2,FALSE)</f>
        <v>60</v>
      </c>
      <c r="F2249" t="s">
        <v>69</v>
      </c>
      <c r="H2249" t="s">
        <v>138</v>
      </c>
      <c r="I2249">
        <f>VLOOKUP(Table1[[#This Row],[trait_name]],Trait[],2,FALSE)</f>
        <v>22</v>
      </c>
      <c r="J2249" s="30" t="s">
        <v>597</v>
      </c>
      <c r="K2249" s="3" t="s">
        <v>604</v>
      </c>
    </row>
    <row r="2250" spans="1:11">
      <c r="A2250" s="5">
        <v>43245</v>
      </c>
      <c r="B2250" s="5">
        <v>43245</v>
      </c>
      <c r="C2250" t="s">
        <v>68</v>
      </c>
      <c r="D2250" s="3">
        <f>VLOOKUP(C2250,Index!$C$2:$D$182,2,FALSE)</f>
        <v>60</v>
      </c>
      <c r="F2250" t="s">
        <v>69</v>
      </c>
      <c r="H2250" t="s">
        <v>232</v>
      </c>
      <c r="I2250">
        <f>VLOOKUP(Table1[[#This Row],[trait_name]],Trait[],2,FALSE)</f>
        <v>22</v>
      </c>
      <c r="J2250" s="30" t="s">
        <v>597</v>
      </c>
      <c r="K2250" s="3" t="s">
        <v>600</v>
      </c>
    </row>
    <row r="2251" spans="1:11">
      <c r="A2251" s="5">
        <v>43245</v>
      </c>
      <c r="B2251" s="5">
        <v>43245</v>
      </c>
      <c r="C2251" t="s">
        <v>71</v>
      </c>
      <c r="D2251" s="3">
        <f>VLOOKUP(C2251,Index!$C$2:$D$182,2,FALSE)</f>
        <v>61</v>
      </c>
      <c r="H2251" t="s">
        <v>13</v>
      </c>
      <c r="I2251">
        <f>VLOOKUP(Table1[[#This Row],[trait_name]],Trait[],2,FALSE)</f>
        <v>22</v>
      </c>
      <c r="J2251" s="30" t="s">
        <v>597</v>
      </c>
      <c r="K2251" s="3" t="s">
        <v>598</v>
      </c>
    </row>
    <row r="2252" spans="1:11">
      <c r="A2252" s="5">
        <v>43245</v>
      </c>
      <c r="B2252" s="5">
        <v>43245</v>
      </c>
      <c r="C2252" t="s">
        <v>71</v>
      </c>
      <c r="D2252" s="3">
        <f>VLOOKUP(C2252,Index!$C$2:$D$182,2,FALSE)</f>
        <v>61</v>
      </c>
      <c r="H2252" t="s">
        <v>19</v>
      </c>
      <c r="I2252">
        <f>VLOOKUP(Table1[[#This Row],[trait_name]],Trait[],2,FALSE)</f>
        <v>22</v>
      </c>
      <c r="J2252" s="30" t="s">
        <v>597</v>
      </c>
      <c r="K2252" s="3" t="s">
        <v>605</v>
      </c>
    </row>
    <row r="2253" spans="1:11">
      <c r="A2253" s="5">
        <v>43245</v>
      </c>
      <c r="B2253" s="5">
        <v>43245</v>
      </c>
      <c r="C2253" t="s">
        <v>72</v>
      </c>
      <c r="D2253" s="3">
        <f>VLOOKUP(C2253,Index!$C$2:$D$182,2,FALSE)</f>
        <v>62</v>
      </c>
      <c r="H2253" t="s">
        <v>347</v>
      </c>
      <c r="I2253">
        <f>VLOOKUP(Table1[[#This Row],[trait_name]],Trait[],2,FALSE)</f>
        <v>22</v>
      </c>
      <c r="J2253" s="30" t="s">
        <v>597</v>
      </c>
      <c r="K2253" s="3" t="s">
        <v>606</v>
      </c>
    </row>
    <row r="2254" spans="1:11">
      <c r="A2254" s="5">
        <v>43245</v>
      </c>
      <c r="B2254" s="5">
        <v>43245</v>
      </c>
      <c r="C2254" t="s">
        <v>72</v>
      </c>
      <c r="D2254" s="3">
        <f>VLOOKUP(C2254,Index!$C$2:$D$182,2,FALSE)</f>
        <v>62</v>
      </c>
      <c r="H2254" t="s">
        <v>347</v>
      </c>
      <c r="I2254">
        <f>VLOOKUP(Table1[[#This Row],[trait_name]],Trait[],2,FALSE)</f>
        <v>22</v>
      </c>
      <c r="J2254" s="30" t="s">
        <v>597</v>
      </c>
      <c r="K2254" s="3" t="s">
        <v>609</v>
      </c>
    </row>
    <row r="2255" spans="1:11">
      <c r="A2255" s="5">
        <v>43245</v>
      </c>
      <c r="B2255" s="5">
        <v>43245</v>
      </c>
      <c r="C2255" t="s">
        <v>74</v>
      </c>
      <c r="D2255" s="3">
        <f>VLOOKUP(C2255,Index!$C$2:$D$182,2,FALSE)</f>
        <v>63</v>
      </c>
      <c r="H2255" t="s">
        <v>13</v>
      </c>
      <c r="I2255">
        <f>VLOOKUP(Table1[[#This Row],[trait_name]],Trait[],2,FALSE)</f>
        <v>22</v>
      </c>
      <c r="J2255" s="30" t="s">
        <v>597</v>
      </c>
      <c r="K2255" s="3" t="s">
        <v>604</v>
      </c>
    </row>
    <row r="2256" spans="1:11">
      <c r="A2256" s="5">
        <v>43245</v>
      </c>
      <c r="B2256" s="5">
        <v>43245</v>
      </c>
      <c r="C2256" t="s">
        <v>202</v>
      </c>
      <c r="D2256" s="3">
        <f>VLOOKUP(C2256,Index!$C$2:$D$182,2,FALSE)</f>
        <v>64</v>
      </c>
      <c r="H2256" t="s">
        <v>13</v>
      </c>
      <c r="I2256">
        <f>VLOOKUP(Table1[[#This Row],[trait_name]],Trait[],2,FALSE)</f>
        <v>22</v>
      </c>
      <c r="J2256" s="30" t="s">
        <v>597</v>
      </c>
      <c r="K2256" s="3" t="s">
        <v>602</v>
      </c>
    </row>
    <row r="2257" spans="1:11">
      <c r="A2257" s="5">
        <v>43245</v>
      </c>
      <c r="B2257" s="5">
        <v>43245</v>
      </c>
      <c r="C2257" t="s">
        <v>75</v>
      </c>
      <c r="D2257" s="3">
        <f>VLOOKUP(C2257,Index!$C$2:$D$182,2,FALSE)</f>
        <v>65</v>
      </c>
      <c r="H2257" t="s">
        <v>13</v>
      </c>
      <c r="I2257">
        <f>VLOOKUP(Table1[[#This Row],[trait_name]],Trait[],2,FALSE)</f>
        <v>22</v>
      </c>
      <c r="J2257" s="30" t="s">
        <v>597</v>
      </c>
      <c r="K2257" s="3" t="s">
        <v>598</v>
      </c>
    </row>
    <row r="2258" spans="1:11">
      <c r="A2258" s="5">
        <v>43245</v>
      </c>
      <c r="B2258" s="5">
        <v>43245</v>
      </c>
      <c r="C2258" t="s">
        <v>76</v>
      </c>
      <c r="D2258" s="3">
        <f>VLOOKUP(C2258,Index!$C$2:$D$182,2,FALSE)</f>
        <v>66</v>
      </c>
      <c r="H2258" t="s">
        <v>16</v>
      </c>
      <c r="I2258">
        <f>VLOOKUP(Table1[[#This Row],[trait_name]],Trait[],2,FALSE)</f>
        <v>22</v>
      </c>
      <c r="J2258" s="30" t="s">
        <v>597</v>
      </c>
      <c r="K2258" s="3" t="s">
        <v>600</v>
      </c>
    </row>
    <row r="2259" spans="1:11">
      <c r="A2259" s="5">
        <v>43245</v>
      </c>
      <c r="B2259" s="5">
        <v>43245</v>
      </c>
      <c r="C2259" t="s">
        <v>76</v>
      </c>
      <c r="D2259" s="3">
        <f>VLOOKUP(C2259,Index!$C$2:$D$182,2,FALSE)</f>
        <v>66</v>
      </c>
      <c r="H2259" t="s">
        <v>347</v>
      </c>
      <c r="I2259">
        <f>VLOOKUP(Table1[[#This Row],[trait_name]],Trait[],2,FALSE)</f>
        <v>22</v>
      </c>
      <c r="J2259" s="30" t="s">
        <v>597</v>
      </c>
      <c r="K2259" s="3" t="s">
        <v>605</v>
      </c>
    </row>
    <row r="2260" spans="1:11">
      <c r="A2260" s="5">
        <v>43245</v>
      </c>
      <c r="B2260" s="5">
        <v>43245</v>
      </c>
      <c r="C2260" t="s">
        <v>77</v>
      </c>
      <c r="D2260" s="3">
        <f>VLOOKUP(C2260,Index!$C$2:$D$182,2,FALSE)</f>
        <v>67</v>
      </c>
      <c r="H2260" t="s">
        <v>13</v>
      </c>
      <c r="I2260">
        <f>VLOOKUP(Table1[[#This Row],[trait_name]],Trait[],2,FALSE)</f>
        <v>22</v>
      </c>
      <c r="J2260" s="30" t="s">
        <v>597</v>
      </c>
      <c r="K2260" s="3" t="s">
        <v>604</v>
      </c>
    </row>
    <row r="2261" spans="1:11">
      <c r="A2261" s="5">
        <v>43245</v>
      </c>
      <c r="B2261" s="5">
        <v>43245</v>
      </c>
      <c r="C2261" t="s">
        <v>78</v>
      </c>
      <c r="D2261" s="3">
        <f>VLOOKUP(C2261,Index!$C$2:$D$182,2,FALSE)</f>
        <v>68</v>
      </c>
      <c r="H2261" t="s">
        <v>13</v>
      </c>
      <c r="I2261">
        <f>VLOOKUP(Table1[[#This Row],[trait_name]],Trait[],2,FALSE)</f>
        <v>22</v>
      </c>
      <c r="J2261" s="30" t="s">
        <v>597</v>
      </c>
      <c r="K2261" s="3" t="s">
        <v>600</v>
      </c>
    </row>
    <row r="2262" spans="1:11">
      <c r="A2262" s="5">
        <v>43245</v>
      </c>
      <c r="B2262" s="5">
        <v>43245</v>
      </c>
      <c r="C2262" t="s">
        <v>78</v>
      </c>
      <c r="D2262" s="3">
        <f>VLOOKUP(C2262,Index!$C$2:$D$182,2,FALSE)</f>
        <v>68</v>
      </c>
      <c r="H2262" t="s">
        <v>112</v>
      </c>
      <c r="I2262">
        <f>VLOOKUP(Table1[[#This Row],[trait_name]],Trait[],2,FALSE)</f>
        <v>22</v>
      </c>
      <c r="J2262" s="30" t="s">
        <v>597</v>
      </c>
      <c r="K2262" s="3" t="s">
        <v>605</v>
      </c>
    </row>
    <row r="2263" spans="1:11">
      <c r="A2263" s="5">
        <v>43245</v>
      </c>
      <c r="B2263" s="5">
        <v>43245</v>
      </c>
      <c r="C2263" t="s">
        <v>79</v>
      </c>
      <c r="D2263" s="3">
        <f>VLOOKUP(C2263,Index!$C$2:$D$182,2,FALSE)</f>
        <v>69</v>
      </c>
      <c r="H2263" t="s">
        <v>13</v>
      </c>
      <c r="I2263">
        <f>VLOOKUP(Table1[[#This Row],[trait_name]],Trait[],2,FALSE)</f>
        <v>22</v>
      </c>
      <c r="J2263" s="30" t="s">
        <v>597</v>
      </c>
      <c r="K2263" s="3" t="s">
        <v>598</v>
      </c>
    </row>
    <row r="2264" spans="1:11">
      <c r="A2264" s="5">
        <v>43245</v>
      </c>
      <c r="B2264" s="5">
        <v>43245</v>
      </c>
      <c r="C2264" t="s">
        <v>203</v>
      </c>
      <c r="D2264" s="3">
        <f>VLOOKUP(C2264,Index!$C$2:$D$182,2,FALSE)</f>
        <v>70</v>
      </c>
      <c r="H2264" t="s">
        <v>347</v>
      </c>
      <c r="I2264">
        <f>VLOOKUP(Table1[[#This Row],[trait_name]],Trait[],2,FALSE)</f>
        <v>22</v>
      </c>
      <c r="J2264" s="30" t="s">
        <v>597</v>
      </c>
      <c r="K2264" s="3" t="s">
        <v>602</v>
      </c>
    </row>
    <row r="2265" spans="1:11">
      <c r="A2265" s="5">
        <v>43245</v>
      </c>
      <c r="B2265" s="5">
        <v>43245</v>
      </c>
      <c r="C2265" t="s">
        <v>80</v>
      </c>
      <c r="D2265" s="3">
        <f>VLOOKUP(C2265,Index!$C$2:$D$182,2,FALSE)</f>
        <v>71</v>
      </c>
      <c r="H2265" t="s">
        <v>16</v>
      </c>
      <c r="I2265">
        <f>VLOOKUP(Table1[[#This Row],[trait_name]],Trait[],2,FALSE)</f>
        <v>22</v>
      </c>
      <c r="J2265" s="30" t="s">
        <v>597</v>
      </c>
      <c r="K2265" s="3" t="s">
        <v>604</v>
      </c>
    </row>
    <row r="2266" spans="1:11">
      <c r="A2266" s="5">
        <v>43245</v>
      </c>
      <c r="B2266" s="5">
        <v>43245</v>
      </c>
      <c r="C2266" t="s">
        <v>80</v>
      </c>
      <c r="D2266" s="3">
        <f>VLOOKUP(C2266,Index!$C$2:$D$182,2,FALSE)</f>
        <v>71</v>
      </c>
      <c r="H2266" t="s">
        <v>297</v>
      </c>
      <c r="I2266">
        <f>VLOOKUP(Table1[[#This Row],[trait_name]],Trait[],2,FALSE)</f>
        <v>22</v>
      </c>
      <c r="J2266" s="30" t="s">
        <v>597</v>
      </c>
      <c r="K2266" s="3" t="s">
        <v>598</v>
      </c>
    </row>
    <row r="2267" spans="1:11">
      <c r="A2267" s="5">
        <v>43247</v>
      </c>
      <c r="B2267" s="5">
        <v>43247</v>
      </c>
      <c r="C2267" t="s">
        <v>81</v>
      </c>
      <c r="D2267" s="3">
        <f>VLOOKUP(C2267,Index!$C$2:$D$182,2,FALSE)</f>
        <v>72</v>
      </c>
      <c r="E2267" t="s">
        <v>82</v>
      </c>
      <c r="H2267" t="s">
        <v>19</v>
      </c>
      <c r="I2267">
        <f>VLOOKUP(Table1[[#This Row],[trait_name]],Trait[],2,FALSE)</f>
        <v>22</v>
      </c>
      <c r="J2267" s="30" t="s">
        <v>597</v>
      </c>
      <c r="K2267" s="3" t="s">
        <v>598</v>
      </c>
    </row>
    <row r="2268" spans="1:11">
      <c r="A2268" s="5">
        <v>43247</v>
      </c>
      <c r="B2268" s="5">
        <v>43247</v>
      </c>
      <c r="C2268" t="s">
        <v>83</v>
      </c>
      <c r="D2268" s="3">
        <f>VLOOKUP(C2268,Index!$C$2:$D$182,2,FALSE)</f>
        <v>73</v>
      </c>
      <c r="F2268" t="s">
        <v>84</v>
      </c>
      <c r="H2268" t="s">
        <v>13</v>
      </c>
      <c r="I2268">
        <f>VLOOKUP(Table1[[#This Row],[trait_name]],Trait[],2,FALSE)</f>
        <v>22</v>
      </c>
      <c r="J2268" s="30" t="s">
        <v>597</v>
      </c>
      <c r="K2268" s="3" t="s">
        <v>600</v>
      </c>
    </row>
    <row r="2269" spans="1:11">
      <c r="A2269" s="5">
        <v>43247</v>
      </c>
      <c r="B2269" s="5">
        <v>43247</v>
      </c>
      <c r="C2269" t="s">
        <v>83</v>
      </c>
      <c r="D2269" s="3">
        <f>VLOOKUP(C2269,Index!$C$2:$D$182,2,FALSE)</f>
        <v>73</v>
      </c>
      <c r="F2269" t="s">
        <v>84</v>
      </c>
      <c r="H2269" t="s">
        <v>13</v>
      </c>
      <c r="I2269">
        <f>VLOOKUP(Table1[[#This Row],[trait_name]],Trait[],2,FALSE)</f>
        <v>22</v>
      </c>
      <c r="J2269" s="30" t="s">
        <v>597</v>
      </c>
      <c r="K2269" s="3" t="s">
        <v>605</v>
      </c>
    </row>
    <row r="2270" spans="1:11">
      <c r="A2270" s="5">
        <v>43247</v>
      </c>
      <c r="B2270" s="5">
        <v>43247</v>
      </c>
      <c r="C2270" t="s">
        <v>85</v>
      </c>
      <c r="D2270" s="3">
        <f>VLOOKUP(C2270,Index!$C$2:$D$182,2,FALSE)</f>
        <v>74</v>
      </c>
      <c r="H2270" t="s">
        <v>16</v>
      </c>
      <c r="I2270">
        <f>VLOOKUP(Table1[[#This Row],[trait_name]],Trait[],2,FALSE)</f>
        <v>22</v>
      </c>
      <c r="J2270" s="30" t="s">
        <v>597</v>
      </c>
      <c r="K2270" s="3" t="s">
        <v>598</v>
      </c>
    </row>
    <row r="2271" spans="1:11">
      <c r="A2271" s="5">
        <v>43247</v>
      </c>
      <c r="B2271" s="5">
        <v>43247</v>
      </c>
      <c r="C2271" t="s">
        <v>85</v>
      </c>
      <c r="D2271" s="3">
        <f>VLOOKUP(C2271,Index!$C$2:$D$182,2,FALSE)</f>
        <v>74</v>
      </c>
      <c r="H2271" t="s">
        <v>86</v>
      </c>
      <c r="I2271">
        <f>VLOOKUP(Table1[[#This Row],[trait_name]],Trait[],2,FALSE)</f>
        <v>22</v>
      </c>
      <c r="J2271" s="30" t="s">
        <v>597</v>
      </c>
      <c r="K2271" s="3" t="s">
        <v>600</v>
      </c>
    </row>
    <row r="2272" spans="1:11">
      <c r="A2272" s="5">
        <v>43247</v>
      </c>
      <c r="B2272" s="5">
        <v>43247</v>
      </c>
      <c r="C2272" t="s">
        <v>87</v>
      </c>
      <c r="D2272" s="3">
        <f>VLOOKUP(C2272,Index!$C$2:$D$182,2,FALSE)</f>
        <v>75</v>
      </c>
      <c r="H2272" t="s">
        <v>13</v>
      </c>
      <c r="I2272">
        <f>VLOOKUP(Table1[[#This Row],[trait_name]],Trait[],2,FALSE)</f>
        <v>22</v>
      </c>
      <c r="J2272" s="30" t="s">
        <v>597</v>
      </c>
      <c r="K2272" s="3" t="s">
        <v>598</v>
      </c>
    </row>
    <row r="2273" spans="1:11">
      <c r="A2273" s="5">
        <v>43247</v>
      </c>
      <c r="B2273" s="5">
        <v>43247</v>
      </c>
      <c r="C2273" t="s">
        <v>204</v>
      </c>
      <c r="D2273" s="3">
        <f>VLOOKUP(C2273,Index!$C$2:$D$182,2,FALSE)</f>
        <v>76</v>
      </c>
      <c r="H2273" t="s">
        <v>13</v>
      </c>
      <c r="I2273">
        <f>VLOOKUP(Table1[[#This Row],[trait_name]],Trait[],2,FALSE)</f>
        <v>22</v>
      </c>
      <c r="J2273" s="30" t="s">
        <v>597</v>
      </c>
      <c r="K2273" s="3" t="s">
        <v>610</v>
      </c>
    </row>
    <row r="2274" spans="1:11">
      <c r="A2274" s="5">
        <v>43247</v>
      </c>
      <c r="B2274" s="5">
        <v>43247</v>
      </c>
      <c r="C2274" t="s">
        <v>205</v>
      </c>
      <c r="D2274" s="3">
        <f>VLOOKUP(C2274,Index!$C$2:$D$182,2,FALSE)</f>
        <v>77</v>
      </c>
      <c r="H2274" t="s">
        <v>235</v>
      </c>
      <c r="I2274">
        <f>VLOOKUP(Table1[[#This Row],[trait_name]],Trait[],2,FALSE)</f>
        <v>22</v>
      </c>
      <c r="J2274" s="30" t="s">
        <v>597</v>
      </c>
      <c r="K2274" s="3" t="s">
        <v>609</v>
      </c>
    </row>
    <row r="2275" spans="1:11">
      <c r="A2275" s="5">
        <v>43247</v>
      </c>
      <c r="B2275" s="5">
        <v>43247</v>
      </c>
      <c r="C2275" t="s">
        <v>88</v>
      </c>
      <c r="D2275" s="3">
        <f>VLOOKUP(C2275,Index!$C$2:$D$182,2,FALSE)</f>
        <v>78</v>
      </c>
      <c r="H2275" t="s">
        <v>13</v>
      </c>
      <c r="I2275">
        <f>VLOOKUP(Table1[[#This Row],[trait_name]],Trait[],2,FALSE)</f>
        <v>22</v>
      </c>
      <c r="J2275" s="30" t="s">
        <v>597</v>
      </c>
      <c r="K2275" s="3" t="s">
        <v>600</v>
      </c>
    </row>
    <row r="2276" spans="1:11">
      <c r="A2276" s="5">
        <v>43247</v>
      </c>
      <c r="B2276" s="5">
        <v>43247</v>
      </c>
      <c r="C2276" t="s">
        <v>89</v>
      </c>
      <c r="D2276" s="3">
        <f>VLOOKUP(C2276,Index!$C$2:$D$182,2,FALSE)</f>
        <v>79</v>
      </c>
      <c r="H2276" t="s">
        <v>108</v>
      </c>
      <c r="I2276">
        <f>VLOOKUP(Table1[[#This Row],[trait_name]],Trait[],2,FALSE)</f>
        <v>22</v>
      </c>
      <c r="J2276" s="30" t="s">
        <v>597</v>
      </c>
      <c r="K2276" s="3" t="s">
        <v>604</v>
      </c>
    </row>
    <row r="2277" spans="1:11">
      <c r="A2277" s="5">
        <v>43247</v>
      </c>
      <c r="B2277" s="5">
        <v>43247</v>
      </c>
      <c r="C2277" t="s">
        <v>90</v>
      </c>
      <c r="D2277" s="3">
        <f>VLOOKUP(C2277,Index!$C$2:$D$182,2,FALSE)</f>
        <v>80</v>
      </c>
      <c r="H2277" t="s">
        <v>13</v>
      </c>
      <c r="I2277">
        <f>VLOOKUP(Table1[[#This Row],[trait_name]],Trait[],2,FALSE)</f>
        <v>22</v>
      </c>
      <c r="J2277" s="30" t="s">
        <v>597</v>
      </c>
      <c r="K2277" s="3" t="s">
        <v>598</v>
      </c>
    </row>
    <row r="2278" spans="1:11">
      <c r="A2278" s="5">
        <v>43247</v>
      </c>
      <c r="B2278" s="5">
        <v>43247</v>
      </c>
      <c r="C2278" t="s">
        <v>90</v>
      </c>
      <c r="D2278" s="3">
        <f>VLOOKUP(C2278,Index!$C$2:$D$182,2,FALSE)</f>
        <v>80</v>
      </c>
      <c r="H2278" t="s">
        <v>16</v>
      </c>
      <c r="I2278">
        <f>VLOOKUP(Table1[[#This Row],[trait_name]],Trait[],2,FALSE)</f>
        <v>22</v>
      </c>
      <c r="J2278" s="30" t="s">
        <v>597</v>
      </c>
      <c r="K2278" s="3" t="s">
        <v>600</v>
      </c>
    </row>
    <row r="2279" spans="1:11">
      <c r="A2279" s="5">
        <v>43247</v>
      </c>
      <c r="B2279" s="5">
        <v>43247</v>
      </c>
      <c r="C2279" t="s">
        <v>206</v>
      </c>
      <c r="D2279" s="3">
        <f>VLOOKUP(C2279,Index!$C$2:$D$182,2,FALSE)</f>
        <v>81</v>
      </c>
      <c r="H2279" t="s">
        <v>13</v>
      </c>
      <c r="I2279">
        <f>VLOOKUP(Table1[[#This Row],[trait_name]],Trait[],2,FALSE)</f>
        <v>22</v>
      </c>
      <c r="J2279" s="30" t="s">
        <v>597</v>
      </c>
      <c r="K2279" s="3" t="s">
        <v>605</v>
      </c>
    </row>
    <row r="2280" spans="1:11">
      <c r="A2280" s="5">
        <v>43247</v>
      </c>
      <c r="B2280" s="5">
        <v>43247</v>
      </c>
      <c r="C2280" t="s">
        <v>206</v>
      </c>
      <c r="D2280" s="3">
        <f>VLOOKUP(C2280,Index!$C$2:$D$182,2,FALSE)</f>
        <v>81</v>
      </c>
      <c r="H2280" t="s">
        <v>13</v>
      </c>
      <c r="I2280">
        <f>VLOOKUP(Table1[[#This Row],[trait_name]],Trait[],2,FALSE)</f>
        <v>22</v>
      </c>
      <c r="J2280" s="30" t="s">
        <v>597</v>
      </c>
      <c r="K2280" s="3" t="s">
        <v>600</v>
      </c>
    </row>
    <row r="2281" spans="1:11">
      <c r="A2281" s="5">
        <v>43247</v>
      </c>
      <c r="B2281" s="5">
        <v>43247</v>
      </c>
      <c r="C2281" t="s">
        <v>91</v>
      </c>
      <c r="D2281" s="3">
        <f>VLOOKUP(C2281,Index!$C$2:$D$182,2,FALSE)</f>
        <v>82</v>
      </c>
      <c r="H2281" t="s">
        <v>16</v>
      </c>
      <c r="I2281">
        <f>VLOOKUP(Table1[[#This Row],[trait_name]],Trait[],2,FALSE)</f>
        <v>22</v>
      </c>
      <c r="J2281" s="30" t="s">
        <v>597</v>
      </c>
      <c r="K2281" s="3" t="s">
        <v>605</v>
      </c>
    </row>
    <row r="2282" spans="1:11">
      <c r="A2282" s="5">
        <v>43247</v>
      </c>
      <c r="B2282" s="5">
        <v>43247</v>
      </c>
      <c r="C2282" t="s">
        <v>91</v>
      </c>
      <c r="D2282" s="3">
        <f>VLOOKUP(C2282,Index!$C$2:$D$182,2,FALSE)</f>
        <v>82</v>
      </c>
      <c r="H2282" t="s">
        <v>114</v>
      </c>
      <c r="I2282">
        <f>VLOOKUP(Table1[[#This Row],[trait_name]],Trait[],2,FALSE)</f>
        <v>22</v>
      </c>
      <c r="J2282" s="30" t="s">
        <v>597</v>
      </c>
      <c r="K2282" s="3" t="s">
        <v>600</v>
      </c>
    </row>
    <row r="2283" spans="1:11">
      <c r="A2283" s="5">
        <v>43248</v>
      </c>
      <c r="B2283" s="5">
        <v>43248</v>
      </c>
      <c r="C2283" t="s">
        <v>207</v>
      </c>
      <c r="D2283" s="3">
        <f>VLOOKUP(C2283,Index!$C$2:$D$182,2,FALSE)</f>
        <v>83</v>
      </c>
      <c r="H2283" t="s">
        <v>233</v>
      </c>
      <c r="I2283">
        <f>VLOOKUP(Table1[[#This Row],[trait_name]],Trait[],2,FALSE)</f>
        <v>22</v>
      </c>
      <c r="J2283" s="30" t="s">
        <v>597</v>
      </c>
      <c r="K2283" s="3" t="s">
        <v>602</v>
      </c>
    </row>
    <row r="2284" spans="1:11">
      <c r="A2284" s="5">
        <v>43248</v>
      </c>
      <c r="B2284" s="5">
        <v>43248</v>
      </c>
      <c r="C2284" t="s">
        <v>208</v>
      </c>
      <c r="D2284" s="3">
        <f>VLOOKUP(C2284,Index!$C$2:$D$182,2,FALSE)</f>
        <v>84</v>
      </c>
      <c r="H2284" t="s">
        <v>13</v>
      </c>
      <c r="I2284">
        <f>VLOOKUP(Table1[[#This Row],[trait_name]],Trait[],2,FALSE)</f>
        <v>22</v>
      </c>
      <c r="J2284" s="30" t="s">
        <v>597</v>
      </c>
      <c r="K2284" s="3" t="s">
        <v>610</v>
      </c>
    </row>
    <row r="2285" spans="1:11">
      <c r="A2285" s="5">
        <v>43248</v>
      </c>
      <c r="B2285" s="5">
        <v>43248</v>
      </c>
      <c r="C2285" t="s">
        <v>209</v>
      </c>
      <c r="D2285" s="3">
        <f>VLOOKUP(C2285,Index!$C$2:$D$182,2,FALSE)</f>
        <v>86</v>
      </c>
      <c r="E2285" t="s">
        <v>382</v>
      </c>
      <c r="H2285" t="s">
        <v>13</v>
      </c>
      <c r="I2285">
        <f>VLOOKUP(Table1[[#This Row],[trait_name]],Trait[],2,FALSE)</f>
        <v>22</v>
      </c>
      <c r="J2285" s="30" t="s">
        <v>597</v>
      </c>
      <c r="K2285" s="3" t="s">
        <v>606</v>
      </c>
    </row>
    <row r="2286" spans="1:11">
      <c r="A2286" s="5">
        <v>43248</v>
      </c>
      <c r="B2286" s="5">
        <v>43248</v>
      </c>
      <c r="C2286" t="s">
        <v>209</v>
      </c>
      <c r="D2286" s="3">
        <f>VLOOKUP(C2286,Index!$C$2:$D$182,2,FALSE)</f>
        <v>86</v>
      </c>
      <c r="E2286" t="s">
        <v>382</v>
      </c>
      <c r="H2286" t="s">
        <v>13</v>
      </c>
      <c r="I2286">
        <f>VLOOKUP(Table1[[#This Row],[trait_name]],Trait[],2,FALSE)</f>
        <v>22</v>
      </c>
      <c r="J2286" s="30" t="s">
        <v>597</v>
      </c>
      <c r="K2286" s="3" t="s">
        <v>607</v>
      </c>
    </row>
    <row r="2287" spans="1:11">
      <c r="A2287" s="5">
        <v>43248</v>
      </c>
      <c r="B2287" s="5">
        <v>43248</v>
      </c>
      <c r="C2287" t="s">
        <v>92</v>
      </c>
      <c r="D2287" s="3">
        <f>VLOOKUP(C2287,Index!$C$2:$D$182,2,FALSE)</f>
        <v>87</v>
      </c>
      <c r="H2287" t="s">
        <v>13</v>
      </c>
      <c r="I2287">
        <f>VLOOKUP(Table1[[#This Row],[trait_name]],Trait[],2,FALSE)</f>
        <v>22</v>
      </c>
      <c r="J2287" s="30" t="s">
        <v>597</v>
      </c>
      <c r="K2287" s="3" t="s">
        <v>598</v>
      </c>
    </row>
    <row r="2288" spans="1:11">
      <c r="A2288" s="5">
        <v>43248</v>
      </c>
      <c r="B2288" s="5">
        <v>43248</v>
      </c>
      <c r="C2288" t="s">
        <v>93</v>
      </c>
      <c r="D2288" s="3">
        <f>VLOOKUP(C2288,Index!$C$2:$D$182,2,FALSE)</f>
        <v>88</v>
      </c>
      <c r="H2288" t="s">
        <v>13</v>
      </c>
      <c r="I2288">
        <f>VLOOKUP(Table1[[#This Row],[trait_name]],Trait[],2,FALSE)</f>
        <v>22</v>
      </c>
      <c r="J2288" s="30" t="s">
        <v>597</v>
      </c>
      <c r="K2288" s="3" t="s">
        <v>604</v>
      </c>
    </row>
    <row r="2289" spans="1:11">
      <c r="A2289" s="5">
        <v>43248</v>
      </c>
      <c r="B2289" s="5">
        <v>43248</v>
      </c>
      <c r="C2289" t="s">
        <v>210</v>
      </c>
      <c r="D2289" s="3">
        <f>VLOOKUP(C2289,Index!$C$2:$D$182,2,FALSE)</f>
        <v>90</v>
      </c>
      <c r="H2289" t="s">
        <v>13</v>
      </c>
      <c r="I2289">
        <f>VLOOKUP(Table1[[#This Row],[trait_name]],Trait[],2,FALSE)</f>
        <v>22</v>
      </c>
      <c r="J2289" s="30" t="s">
        <v>597</v>
      </c>
      <c r="K2289" s="3" t="s">
        <v>610</v>
      </c>
    </row>
    <row r="2290" spans="1:11">
      <c r="A2290" s="5">
        <v>43248</v>
      </c>
      <c r="B2290" s="5">
        <v>43248</v>
      </c>
      <c r="C2290" t="s">
        <v>211</v>
      </c>
      <c r="D2290" s="3">
        <f>VLOOKUP(C2290,Index!$C$2:$D$182,2,FALSE)</f>
        <v>91</v>
      </c>
      <c r="H2290" t="s">
        <v>16</v>
      </c>
      <c r="I2290">
        <f>VLOOKUP(Table1[[#This Row],[trait_name]],Trait[],2,FALSE)</f>
        <v>22</v>
      </c>
      <c r="J2290" s="30" t="s">
        <v>597</v>
      </c>
      <c r="K2290" s="3" t="s">
        <v>610</v>
      </c>
    </row>
    <row r="2291" spans="1:11">
      <c r="A2291" s="5">
        <v>43248</v>
      </c>
      <c r="B2291" s="5">
        <v>43248</v>
      </c>
      <c r="C2291" t="s">
        <v>211</v>
      </c>
      <c r="D2291" s="3">
        <f>VLOOKUP(C2291,Index!$C$2:$D$182,2,FALSE)</f>
        <v>91</v>
      </c>
      <c r="H2291" t="s">
        <v>234</v>
      </c>
      <c r="I2291">
        <f>VLOOKUP(Table1[[#This Row],[trait_name]],Trait[],2,FALSE)</f>
        <v>22</v>
      </c>
      <c r="J2291" s="30" t="s">
        <v>597</v>
      </c>
      <c r="K2291" s="3" t="s">
        <v>602</v>
      </c>
    </row>
    <row r="2292" spans="1:11">
      <c r="A2292" s="5">
        <v>43248</v>
      </c>
      <c r="B2292" s="5">
        <v>43248</v>
      </c>
      <c r="C2292" t="s">
        <v>95</v>
      </c>
      <c r="D2292" s="3">
        <f>VLOOKUP(C2292,Index!$C$2:$D$182,2,FALSE)</f>
        <v>92</v>
      </c>
      <c r="H2292" t="s">
        <v>13</v>
      </c>
      <c r="I2292">
        <f>VLOOKUP(Table1[[#This Row],[trait_name]],Trait[],2,FALSE)</f>
        <v>22</v>
      </c>
      <c r="J2292" s="30" t="s">
        <v>597</v>
      </c>
      <c r="K2292" s="3" t="s">
        <v>598</v>
      </c>
    </row>
    <row r="2293" spans="1:11">
      <c r="A2293" s="5">
        <v>43248</v>
      </c>
      <c r="B2293" s="5">
        <v>43248</v>
      </c>
      <c r="C2293" t="s">
        <v>96</v>
      </c>
      <c r="D2293" s="3">
        <f>VLOOKUP(C2293,Index!$C$2:$D$182,2,FALSE)</f>
        <v>93</v>
      </c>
      <c r="H2293" t="s">
        <v>391</v>
      </c>
      <c r="I2293">
        <f>VLOOKUP(Table1[[#This Row],[trait_name]],Trait[],2,FALSE)</f>
        <v>22</v>
      </c>
      <c r="J2293" s="30" t="s">
        <v>597</v>
      </c>
      <c r="K2293" s="3" t="s">
        <v>598</v>
      </c>
    </row>
    <row r="2294" spans="1:11">
      <c r="A2294" s="5">
        <v>43248</v>
      </c>
      <c r="B2294" s="5">
        <v>43248</v>
      </c>
      <c r="C2294" t="s">
        <v>96</v>
      </c>
      <c r="D2294" s="3">
        <f>VLOOKUP(C2294,Index!$C$2:$D$182,2,FALSE)</f>
        <v>93</v>
      </c>
      <c r="H2294" t="s">
        <v>97</v>
      </c>
      <c r="I2294">
        <f>VLOOKUP(Table1[[#This Row],[trait_name]],Trait[],2,FALSE)</f>
        <v>22</v>
      </c>
      <c r="J2294" s="30" t="s">
        <v>597</v>
      </c>
      <c r="K2294" s="3" t="s">
        <v>600</v>
      </c>
    </row>
    <row r="2295" spans="1:11">
      <c r="A2295" s="5">
        <v>43248</v>
      </c>
      <c r="B2295" s="5">
        <v>43248</v>
      </c>
      <c r="C2295" t="s">
        <v>212</v>
      </c>
      <c r="D2295" s="3">
        <f>VLOOKUP(C2295,Index!$C$2:$D$182,2,FALSE)</f>
        <v>94</v>
      </c>
      <c r="H2295" t="s">
        <v>13</v>
      </c>
      <c r="I2295">
        <f>VLOOKUP(Table1[[#This Row],[trait_name]],Trait[],2,FALSE)</f>
        <v>22</v>
      </c>
      <c r="J2295" s="30" t="s">
        <v>597</v>
      </c>
      <c r="K2295" s="3" t="s">
        <v>601</v>
      </c>
    </row>
    <row r="2296" spans="1:11">
      <c r="A2296" s="5">
        <v>43248</v>
      </c>
      <c r="B2296" s="5">
        <v>43248</v>
      </c>
      <c r="C2296" t="s">
        <v>213</v>
      </c>
      <c r="D2296" s="3">
        <f>VLOOKUP(C2296,Index!$C$2:$D$182,2,FALSE)</f>
        <v>95</v>
      </c>
      <c r="H2296" t="s">
        <v>16</v>
      </c>
      <c r="I2296">
        <f>VLOOKUP(Table1[[#This Row],[trait_name]],Trait[],2,FALSE)</f>
        <v>22</v>
      </c>
      <c r="J2296" s="30" t="s">
        <v>597</v>
      </c>
      <c r="K2296" s="3" t="s">
        <v>601</v>
      </c>
    </row>
    <row r="2297" spans="1:11">
      <c r="A2297" s="5">
        <v>43248</v>
      </c>
      <c r="B2297" s="5">
        <v>43248</v>
      </c>
      <c r="C2297" t="s">
        <v>98</v>
      </c>
      <c r="D2297" s="3">
        <f>VLOOKUP(C2297,Index!$C$2:$D$182,2,FALSE)</f>
        <v>96</v>
      </c>
      <c r="H2297" t="s">
        <v>19</v>
      </c>
      <c r="I2297">
        <f>VLOOKUP(Table1[[#This Row],[trait_name]],Trait[],2,FALSE)</f>
        <v>22</v>
      </c>
      <c r="J2297" s="30" t="s">
        <v>597</v>
      </c>
      <c r="K2297" s="3" t="s">
        <v>604</v>
      </c>
    </row>
    <row r="2298" spans="1:11">
      <c r="A2298" s="5">
        <v>43248</v>
      </c>
      <c r="B2298" s="5">
        <v>43248</v>
      </c>
      <c r="C2298" t="s">
        <v>214</v>
      </c>
      <c r="D2298" s="3">
        <f>VLOOKUP(C2298,Index!$C$2:$D$182,2,FALSE)</f>
        <v>98</v>
      </c>
      <c r="H2298" t="s">
        <v>16</v>
      </c>
      <c r="I2298">
        <f>VLOOKUP(Table1[[#This Row],[trait_name]],Trait[],2,FALSE)</f>
        <v>22</v>
      </c>
      <c r="J2298" s="30" t="s">
        <v>597</v>
      </c>
      <c r="K2298" s="3" t="s">
        <v>601</v>
      </c>
    </row>
    <row r="2299" spans="1:11">
      <c r="A2299" s="5">
        <v>43248</v>
      </c>
      <c r="B2299" s="5">
        <v>43248</v>
      </c>
      <c r="C2299" t="s">
        <v>99</v>
      </c>
      <c r="D2299" s="3">
        <f>VLOOKUP(C2299,Index!$C$2:$D$182,2,FALSE)</f>
        <v>99</v>
      </c>
      <c r="H2299" t="s">
        <v>16</v>
      </c>
      <c r="I2299">
        <f>VLOOKUP(Table1[[#This Row],[trait_name]],Trait[],2,FALSE)</f>
        <v>22</v>
      </c>
      <c r="J2299" s="30" t="s">
        <v>597</v>
      </c>
      <c r="K2299" s="3" t="s">
        <v>600</v>
      </c>
    </row>
    <row r="2300" spans="1:11">
      <c r="A2300" s="5">
        <v>43248</v>
      </c>
      <c r="B2300" s="5">
        <v>43248</v>
      </c>
      <c r="C2300" t="s">
        <v>100</v>
      </c>
      <c r="D2300" s="3">
        <f>VLOOKUP(C2300,Index!$C$2:$D$182,2,FALSE)</f>
        <v>100</v>
      </c>
      <c r="H2300" t="s">
        <v>108</v>
      </c>
      <c r="I2300">
        <f>VLOOKUP(Table1[[#This Row],[trait_name]],Trait[],2,FALSE)</f>
        <v>22</v>
      </c>
      <c r="J2300" s="30" t="s">
        <v>597</v>
      </c>
      <c r="K2300" s="3" t="s">
        <v>604</v>
      </c>
    </row>
    <row r="2301" spans="1:11">
      <c r="A2301" s="5">
        <v>43248</v>
      </c>
      <c r="B2301" s="5">
        <v>43248</v>
      </c>
      <c r="C2301" t="s">
        <v>102</v>
      </c>
      <c r="D2301" s="3">
        <f>VLOOKUP(C2301,Index!$C$2:$D$182,2,FALSE)</f>
        <v>101</v>
      </c>
      <c r="H2301" t="s">
        <v>13</v>
      </c>
      <c r="I2301">
        <f>VLOOKUP(Table1[[#This Row],[trait_name]],Trait[],2,FALSE)</f>
        <v>22</v>
      </c>
      <c r="J2301" s="30" t="s">
        <v>597</v>
      </c>
      <c r="K2301" s="3" t="s">
        <v>598</v>
      </c>
    </row>
    <row r="2302" spans="1:11">
      <c r="A2302" s="5">
        <v>43248</v>
      </c>
      <c r="B2302" s="5">
        <v>43248</v>
      </c>
      <c r="C2302" t="s">
        <v>215</v>
      </c>
      <c r="D2302" s="3">
        <f>VLOOKUP(C2302,Index!$C$2:$D$182,2,FALSE)</f>
        <v>102</v>
      </c>
      <c r="H2302" t="s">
        <v>403</v>
      </c>
      <c r="I2302">
        <f>VLOOKUP(Table1[[#This Row],[trait_name]],Trait[],2,FALSE)</f>
        <v>22</v>
      </c>
      <c r="J2302" s="30" t="s">
        <v>597</v>
      </c>
      <c r="K2302" s="3" t="s">
        <v>610</v>
      </c>
    </row>
    <row r="2303" spans="1:11">
      <c r="A2303" s="5">
        <v>43248</v>
      </c>
      <c r="B2303" s="5">
        <v>43248</v>
      </c>
      <c r="C2303" t="s">
        <v>216</v>
      </c>
      <c r="D2303" s="3">
        <f>VLOOKUP(C2303,Index!$C$2:$D$182,2,FALSE)</f>
        <v>103</v>
      </c>
      <c r="H2303" t="s">
        <v>13</v>
      </c>
      <c r="I2303">
        <f>VLOOKUP(Table1[[#This Row],[trait_name]],Trait[],2,FALSE)</f>
        <v>22</v>
      </c>
      <c r="J2303" s="30" t="s">
        <v>597</v>
      </c>
      <c r="K2303" s="3" t="s">
        <v>606</v>
      </c>
    </row>
    <row r="2304" spans="1:11">
      <c r="A2304" s="5">
        <v>43248</v>
      </c>
      <c r="B2304" s="5">
        <v>43248</v>
      </c>
      <c r="C2304" t="s">
        <v>216</v>
      </c>
      <c r="D2304" s="3">
        <f>VLOOKUP(C2304,Index!$C$2:$D$182,2,FALSE)</f>
        <v>103</v>
      </c>
      <c r="H2304" t="s">
        <v>13</v>
      </c>
      <c r="I2304">
        <f>VLOOKUP(Table1[[#This Row],[trait_name]],Trait[],2,FALSE)</f>
        <v>22</v>
      </c>
      <c r="J2304" s="30" t="s">
        <v>597</v>
      </c>
      <c r="K2304" s="3" t="s">
        <v>607</v>
      </c>
    </row>
    <row r="2305" spans="1:11">
      <c r="A2305" s="5">
        <v>43248</v>
      </c>
      <c r="B2305" s="5">
        <v>43248</v>
      </c>
      <c r="C2305" t="s">
        <v>103</v>
      </c>
      <c r="D2305" s="3">
        <f>VLOOKUP(C2305,Index!$C$2:$D$182,2,FALSE)</f>
        <v>104</v>
      </c>
      <c r="H2305" t="s">
        <v>13</v>
      </c>
      <c r="I2305">
        <f>VLOOKUP(Table1[[#This Row],[trait_name]],Trait[],2,FALSE)</f>
        <v>22</v>
      </c>
      <c r="J2305" s="30" t="s">
        <v>597</v>
      </c>
      <c r="K2305" s="3" t="s">
        <v>604</v>
      </c>
    </row>
    <row r="2306" spans="1:11">
      <c r="A2306" s="5">
        <v>43248</v>
      </c>
      <c r="B2306" s="5">
        <v>43248</v>
      </c>
      <c r="C2306" t="s">
        <v>217</v>
      </c>
      <c r="D2306" s="3">
        <f>VLOOKUP(C2306,Index!$C$2:$D$182,2,FALSE)</f>
        <v>105</v>
      </c>
      <c r="H2306" t="s">
        <v>13</v>
      </c>
      <c r="I2306">
        <f>VLOOKUP(Table1[[#This Row],[trait_name]],Trait[],2,FALSE)</f>
        <v>22</v>
      </c>
      <c r="J2306" s="30" t="s">
        <v>597</v>
      </c>
      <c r="K2306" s="3" t="s">
        <v>610</v>
      </c>
    </row>
    <row r="2307" spans="1:11">
      <c r="A2307" s="5">
        <v>43249</v>
      </c>
      <c r="B2307" s="5">
        <v>43249</v>
      </c>
      <c r="C2307" t="s">
        <v>218</v>
      </c>
      <c r="D2307" s="3">
        <f>VLOOKUP(C2307,Index!$C$2:$D$182,2,FALSE)</f>
        <v>106</v>
      </c>
      <c r="H2307" t="s">
        <v>101</v>
      </c>
      <c r="I2307">
        <f>VLOOKUP(Table1[[#This Row],[trait_name]],Trait[],2,FALSE)</f>
        <v>22</v>
      </c>
      <c r="J2307" s="30" t="s">
        <v>597</v>
      </c>
      <c r="K2307" s="3" t="s">
        <v>598</v>
      </c>
    </row>
    <row r="2308" spans="1:11">
      <c r="A2308" s="5">
        <v>43249</v>
      </c>
      <c r="B2308" s="5">
        <v>43249</v>
      </c>
      <c r="C2308" t="s">
        <v>218</v>
      </c>
      <c r="D2308" s="3">
        <f>VLOOKUP(C2308,Index!$C$2:$D$182,2,FALSE)</f>
        <v>106</v>
      </c>
      <c r="H2308" t="s">
        <v>101</v>
      </c>
      <c r="I2308">
        <f>VLOOKUP(Table1[[#This Row],[trait_name]],Trait[],2,FALSE)</f>
        <v>22</v>
      </c>
      <c r="J2308" s="30" t="s">
        <v>597</v>
      </c>
      <c r="K2308" s="3" t="s">
        <v>600</v>
      </c>
    </row>
    <row r="2309" spans="1:11">
      <c r="A2309" s="5">
        <v>43249</v>
      </c>
      <c r="B2309" s="5">
        <v>43249</v>
      </c>
      <c r="C2309" t="s">
        <v>105</v>
      </c>
      <c r="D2309" s="3">
        <f>VLOOKUP(C2309,Index!$C$2:$D$182,2,FALSE)</f>
        <v>107</v>
      </c>
      <c r="H2309" t="s">
        <v>13</v>
      </c>
      <c r="I2309">
        <f>VLOOKUP(Table1[[#This Row],[trait_name]],Trait[],2,FALSE)</f>
        <v>22</v>
      </c>
      <c r="J2309" s="30" t="s">
        <v>597</v>
      </c>
      <c r="K2309" s="3" t="s">
        <v>605</v>
      </c>
    </row>
    <row r="2310" spans="1:11">
      <c r="A2310" s="5">
        <v>43249</v>
      </c>
      <c r="B2310" s="5">
        <v>43249</v>
      </c>
      <c r="C2310" t="s">
        <v>219</v>
      </c>
      <c r="D2310" s="3">
        <f>VLOOKUP(C2310,Index!$C$2:$D$182,2,FALSE)</f>
        <v>108</v>
      </c>
      <c r="H2310" t="s">
        <v>16</v>
      </c>
      <c r="I2310">
        <f>VLOOKUP(Table1[[#This Row],[trait_name]],Trait[],2,FALSE)</f>
        <v>22</v>
      </c>
      <c r="J2310" s="30" t="s">
        <v>597</v>
      </c>
      <c r="K2310" s="3" t="s">
        <v>602</v>
      </c>
    </row>
    <row r="2311" spans="1:11">
      <c r="A2311" s="5">
        <v>43249</v>
      </c>
      <c r="B2311" s="5">
        <v>43249</v>
      </c>
      <c r="C2311" t="s">
        <v>220</v>
      </c>
      <c r="D2311" s="3">
        <f>VLOOKUP(C2311,Index!$C$2:$D$182,2,FALSE)</f>
        <v>109</v>
      </c>
      <c r="H2311" t="s">
        <v>13</v>
      </c>
      <c r="I2311">
        <f>VLOOKUP(Table1[[#This Row],[trait_name]],Trait[],2,FALSE)</f>
        <v>22</v>
      </c>
      <c r="J2311" s="30" t="s">
        <v>597</v>
      </c>
      <c r="K2311" s="3" t="s">
        <v>606</v>
      </c>
    </row>
    <row r="2312" spans="1:11">
      <c r="A2312" s="5">
        <v>43249</v>
      </c>
      <c r="B2312" s="5">
        <v>43249</v>
      </c>
      <c r="C2312" t="s">
        <v>220</v>
      </c>
      <c r="D2312" s="3">
        <f>VLOOKUP(C2312,Index!$C$2:$D$182,2,FALSE)</f>
        <v>109</v>
      </c>
      <c r="H2312" t="s">
        <v>13</v>
      </c>
      <c r="I2312">
        <f>VLOOKUP(Table1[[#This Row],[trait_name]],Trait[],2,FALSE)</f>
        <v>22</v>
      </c>
      <c r="J2312" s="30" t="s">
        <v>597</v>
      </c>
      <c r="K2312" s="3" t="s">
        <v>607</v>
      </c>
    </row>
    <row r="2313" spans="1:11">
      <c r="A2313" s="5">
        <v>43249</v>
      </c>
      <c r="B2313" s="5">
        <v>43249</v>
      </c>
      <c r="C2313" t="s">
        <v>221</v>
      </c>
      <c r="D2313" s="3">
        <f>VLOOKUP(C2313,Index!$C$2:$D$182,2,FALSE)</f>
        <v>110</v>
      </c>
      <c r="H2313" t="s">
        <v>236</v>
      </c>
      <c r="I2313">
        <f>VLOOKUP(Table1[[#This Row],[trait_name]],Trait[],2,FALSE)</f>
        <v>22</v>
      </c>
      <c r="J2313" s="30" t="s">
        <v>597</v>
      </c>
      <c r="K2313" s="3" t="s">
        <v>607</v>
      </c>
    </row>
    <row r="2314" spans="1:11">
      <c r="A2314" s="5">
        <v>43249</v>
      </c>
      <c r="B2314" s="5">
        <v>43249</v>
      </c>
      <c r="C2314" t="s">
        <v>222</v>
      </c>
      <c r="D2314" s="3">
        <f>VLOOKUP(C2314,Index!$C$2:$D$182,2,FALSE)</f>
        <v>111</v>
      </c>
      <c r="H2314" t="s">
        <v>13</v>
      </c>
      <c r="I2314">
        <f>VLOOKUP(Table1[[#This Row],[trait_name]],Trait[],2,FALSE)</f>
        <v>22</v>
      </c>
      <c r="J2314" s="30" t="s">
        <v>597</v>
      </c>
      <c r="K2314" s="3" t="s">
        <v>606</v>
      </c>
    </row>
    <row r="2315" spans="1:11">
      <c r="A2315" s="5">
        <v>43249</v>
      </c>
      <c r="B2315" s="5">
        <v>43249</v>
      </c>
      <c r="C2315" t="s">
        <v>223</v>
      </c>
      <c r="D2315" s="3">
        <f>VLOOKUP(C2315,Index!$C$2:$D$182,2,FALSE)</f>
        <v>112</v>
      </c>
      <c r="H2315" t="s">
        <v>16</v>
      </c>
      <c r="I2315">
        <f>VLOOKUP(Table1[[#This Row],[trait_name]],Trait[],2,FALSE)</f>
        <v>22</v>
      </c>
      <c r="J2315" s="30" t="s">
        <v>597</v>
      </c>
      <c r="K2315" s="3" t="s">
        <v>607</v>
      </c>
    </row>
    <row r="2316" spans="1:11">
      <c r="A2316" s="5">
        <v>43249</v>
      </c>
      <c r="B2316" s="5">
        <v>43249</v>
      </c>
      <c r="C2316" t="s">
        <v>106</v>
      </c>
      <c r="D2316" s="3">
        <f>VLOOKUP(C2316,Index!$C$2:$D$182,2,FALSE)</f>
        <v>113</v>
      </c>
      <c r="H2316" t="s">
        <v>13</v>
      </c>
      <c r="I2316">
        <f>VLOOKUP(Table1[[#This Row],[trait_name]],Trait[],2,FALSE)</f>
        <v>22</v>
      </c>
      <c r="J2316" s="30" t="s">
        <v>597</v>
      </c>
      <c r="K2316" s="3" t="s">
        <v>604</v>
      </c>
    </row>
    <row r="2317" spans="1:11">
      <c r="A2317" s="5">
        <v>43249</v>
      </c>
      <c r="B2317" s="5">
        <v>43249</v>
      </c>
      <c r="C2317" t="s">
        <v>224</v>
      </c>
      <c r="D2317" s="3">
        <f>VLOOKUP(C2317,Index!$C$2:$D$182,2,FALSE)</f>
        <v>114</v>
      </c>
      <c r="H2317" t="s">
        <v>16</v>
      </c>
      <c r="I2317">
        <f>VLOOKUP(Table1[[#This Row],[trait_name]],Trait[],2,FALSE)</f>
        <v>22</v>
      </c>
      <c r="J2317" s="30" t="s">
        <v>597</v>
      </c>
      <c r="K2317" s="3" t="s">
        <v>601</v>
      </c>
    </row>
    <row r="2318" spans="1:11">
      <c r="A2318" s="5">
        <v>43249</v>
      </c>
      <c r="B2318" s="5">
        <v>43249</v>
      </c>
      <c r="C2318" t="s">
        <v>224</v>
      </c>
      <c r="D2318" s="3">
        <f>VLOOKUP(C2318,Index!$C$2:$D$182,2,FALSE)</f>
        <v>114</v>
      </c>
      <c r="H2318" t="s">
        <v>13</v>
      </c>
      <c r="I2318">
        <f>VLOOKUP(Table1[[#This Row],[trait_name]],Trait[],2,FALSE)</f>
        <v>22</v>
      </c>
      <c r="J2318" s="30" t="s">
        <v>597</v>
      </c>
      <c r="K2318" s="3" t="s">
        <v>602</v>
      </c>
    </row>
    <row r="2319" spans="1:11">
      <c r="A2319" s="5">
        <v>43249</v>
      </c>
      <c r="B2319" s="5">
        <v>43249</v>
      </c>
      <c r="C2319" t="s">
        <v>107</v>
      </c>
      <c r="D2319" s="3">
        <f>VLOOKUP(C2319,Index!$C$2:$D$182,2,FALSE)</f>
        <v>115</v>
      </c>
      <c r="H2319" t="s">
        <v>108</v>
      </c>
      <c r="I2319">
        <f>VLOOKUP(Table1[[#This Row],[trait_name]],Trait[],2,FALSE)</f>
        <v>22</v>
      </c>
      <c r="J2319" s="30" t="s">
        <v>597</v>
      </c>
      <c r="K2319" s="3" t="s">
        <v>600</v>
      </c>
    </row>
    <row r="2320" spans="1:11">
      <c r="A2320" s="5">
        <v>43249</v>
      </c>
      <c r="B2320" s="5">
        <v>43249</v>
      </c>
      <c r="C2320" t="s">
        <v>107</v>
      </c>
      <c r="D2320" s="3">
        <f>VLOOKUP(C2320,Index!$C$2:$D$182,2,FALSE)</f>
        <v>115</v>
      </c>
      <c r="H2320" t="s">
        <v>108</v>
      </c>
      <c r="I2320">
        <f>VLOOKUP(Table1[[#This Row],[trait_name]],Trait[],2,FALSE)</f>
        <v>22</v>
      </c>
      <c r="J2320" s="30" t="s">
        <v>597</v>
      </c>
      <c r="K2320" s="3" t="s">
        <v>605</v>
      </c>
    </row>
    <row r="2321" spans="1:11">
      <c r="A2321" s="5">
        <v>43249</v>
      </c>
      <c r="B2321" s="5">
        <v>43249</v>
      </c>
      <c r="C2321" t="s">
        <v>109</v>
      </c>
      <c r="D2321" s="3">
        <f>VLOOKUP(C2321,Index!$C$2:$D$182,2,FALSE)</f>
        <v>116</v>
      </c>
      <c r="H2321" t="s">
        <v>13</v>
      </c>
      <c r="I2321">
        <f>VLOOKUP(Table1[[#This Row],[trait_name]],Trait[],2,FALSE)</f>
        <v>22</v>
      </c>
      <c r="J2321" s="30" t="s">
        <v>597</v>
      </c>
      <c r="K2321" s="3" t="s">
        <v>600</v>
      </c>
    </row>
    <row r="2322" spans="1:11">
      <c r="A2322" s="5">
        <v>43249</v>
      </c>
      <c r="B2322" s="5">
        <v>43249</v>
      </c>
      <c r="C2322" t="s">
        <v>109</v>
      </c>
      <c r="D2322" s="3">
        <f>VLOOKUP(C2322,Index!$C$2:$D$182,2,FALSE)</f>
        <v>116</v>
      </c>
      <c r="H2322" t="s">
        <v>13</v>
      </c>
      <c r="I2322">
        <f>VLOOKUP(Table1[[#This Row],[trait_name]],Trait[],2,FALSE)</f>
        <v>22</v>
      </c>
      <c r="J2322" s="30" t="s">
        <v>597</v>
      </c>
      <c r="K2322" s="3" t="s">
        <v>605</v>
      </c>
    </row>
    <row r="2323" spans="1:11">
      <c r="A2323" s="5">
        <v>43249</v>
      </c>
      <c r="B2323" s="5">
        <v>43249</v>
      </c>
      <c r="C2323" t="s">
        <v>225</v>
      </c>
      <c r="D2323" s="3">
        <f>VLOOKUP(C2323,Index!$C$2:$D$182,2,FALSE)</f>
        <v>117</v>
      </c>
      <c r="H2323" t="s">
        <v>423</v>
      </c>
      <c r="I2323">
        <f>VLOOKUP(Table1[[#This Row],[trait_name]],Trait[],2,FALSE)</f>
        <v>22</v>
      </c>
      <c r="J2323" s="30" t="s">
        <v>597</v>
      </c>
      <c r="K2323" s="3" t="s">
        <v>600</v>
      </c>
    </row>
    <row r="2324" spans="1:11">
      <c r="A2324" s="5">
        <v>43249</v>
      </c>
      <c r="B2324" s="5">
        <v>43249</v>
      </c>
      <c r="C2324" t="s">
        <v>225</v>
      </c>
      <c r="D2324" s="3">
        <f>VLOOKUP(C2324,Index!$C$2:$D$182,2,FALSE)</f>
        <v>117</v>
      </c>
      <c r="H2324" t="s">
        <v>423</v>
      </c>
      <c r="I2324">
        <f>VLOOKUP(Table1[[#This Row],[trait_name]],Trait[],2,FALSE)</f>
        <v>22</v>
      </c>
      <c r="J2324" s="30" t="s">
        <v>597</v>
      </c>
      <c r="K2324" s="3" t="s">
        <v>605</v>
      </c>
    </row>
    <row r="2325" spans="1:11">
      <c r="A2325" s="5">
        <v>43249</v>
      </c>
      <c r="B2325" s="5">
        <v>43249</v>
      </c>
      <c r="C2325" t="s">
        <v>110</v>
      </c>
      <c r="D2325" s="3">
        <f>VLOOKUP(C2325,Index!$C$2:$D$182,2,FALSE)</f>
        <v>118</v>
      </c>
      <c r="H2325" t="s">
        <v>16</v>
      </c>
      <c r="I2325">
        <f>VLOOKUP(Table1[[#This Row],[trait_name]],Trait[],2,FALSE)</f>
        <v>22</v>
      </c>
      <c r="J2325" s="30" t="s">
        <v>597</v>
      </c>
      <c r="K2325" s="3" t="s">
        <v>598</v>
      </c>
    </row>
    <row r="2326" spans="1:11">
      <c r="A2326" s="5">
        <v>43249</v>
      </c>
      <c r="B2326" s="5">
        <v>43249</v>
      </c>
      <c r="C2326" t="s">
        <v>226</v>
      </c>
      <c r="D2326" s="3">
        <f>VLOOKUP(C2326,Index!$C$2:$D$182,2,FALSE)</f>
        <v>120</v>
      </c>
      <c r="H2326" t="s">
        <v>13</v>
      </c>
      <c r="I2326">
        <f>VLOOKUP(Table1[[#This Row],[trait_name]],Trait[],2,FALSE)</f>
        <v>22</v>
      </c>
      <c r="J2326" s="30" t="s">
        <v>597</v>
      </c>
      <c r="K2326" s="3" t="s">
        <v>610</v>
      </c>
    </row>
    <row r="2327" spans="1:11">
      <c r="A2327" s="5">
        <v>43249</v>
      </c>
      <c r="B2327" s="5">
        <v>43249</v>
      </c>
      <c r="C2327" t="s">
        <v>227</v>
      </c>
      <c r="D2327" s="3">
        <f>VLOOKUP(C2327,Index!$C$2:$D$182,2,FALSE)</f>
        <v>121</v>
      </c>
      <c r="H2327" t="s">
        <v>297</v>
      </c>
      <c r="I2327">
        <f>VLOOKUP(Table1[[#This Row],[trait_name]],Trait[],2,FALSE)</f>
        <v>22</v>
      </c>
      <c r="J2327" s="30" t="s">
        <v>597</v>
      </c>
      <c r="K2327" s="3" t="s">
        <v>601</v>
      </c>
    </row>
    <row r="2328" spans="1:11">
      <c r="A2328" s="5">
        <v>43249</v>
      </c>
      <c r="B2328" s="5">
        <v>43249</v>
      </c>
      <c r="C2328" t="s">
        <v>111</v>
      </c>
      <c r="D2328" s="3">
        <f>VLOOKUP(C2328,Index!$C$2:$D$182,2,FALSE)</f>
        <v>122</v>
      </c>
      <c r="H2328" t="s">
        <v>112</v>
      </c>
      <c r="I2328">
        <f>VLOOKUP(Table1[[#This Row],[trait_name]],Trait[],2,FALSE)</f>
        <v>22</v>
      </c>
      <c r="J2328" s="30" t="s">
        <v>597</v>
      </c>
      <c r="K2328" s="3" t="s">
        <v>600</v>
      </c>
    </row>
    <row r="2329" spans="1:11">
      <c r="A2329" s="5">
        <v>43249</v>
      </c>
      <c r="B2329" s="5">
        <v>43249</v>
      </c>
      <c r="C2329" t="s">
        <v>111</v>
      </c>
      <c r="D2329" s="3">
        <f>VLOOKUP(C2329,Index!$C$2:$D$182,2,FALSE)</f>
        <v>122</v>
      </c>
      <c r="H2329" t="s">
        <v>112</v>
      </c>
      <c r="I2329">
        <f>VLOOKUP(Table1[[#This Row],[trait_name]],Trait[],2,FALSE)</f>
        <v>22</v>
      </c>
      <c r="J2329" s="30" t="s">
        <v>597</v>
      </c>
      <c r="K2329" s="3" t="s">
        <v>605</v>
      </c>
    </row>
    <row r="2330" spans="1:11">
      <c r="A2330" s="5">
        <v>43249</v>
      </c>
      <c r="B2330" s="5">
        <v>43249</v>
      </c>
      <c r="C2330" t="s">
        <v>228</v>
      </c>
      <c r="D2330" s="3">
        <f>VLOOKUP(C2330,Index!$C$2:$D$182,2,FALSE)</f>
        <v>123</v>
      </c>
      <c r="H2330" t="s">
        <v>16</v>
      </c>
      <c r="I2330">
        <f>VLOOKUP(Table1[[#This Row],[trait_name]],Trait[],2,FALSE)</f>
        <v>22</v>
      </c>
      <c r="J2330" s="30" t="s">
        <v>597</v>
      </c>
      <c r="K2330" s="3" t="s">
        <v>605</v>
      </c>
    </row>
    <row r="2331" spans="1:11">
      <c r="A2331" s="5">
        <v>43273</v>
      </c>
      <c r="B2331" s="5">
        <v>43273</v>
      </c>
      <c r="C2331" t="s">
        <v>113</v>
      </c>
      <c r="D2331" s="3">
        <f>VLOOKUP(C2331,Index!$C$2:$D$182,2,FALSE)</f>
        <v>124</v>
      </c>
      <c r="H2331" t="s">
        <v>114</v>
      </c>
      <c r="I2331">
        <f>VLOOKUP(Table1[[#This Row],[trait_name]],Trait[],2,FALSE)</f>
        <v>22</v>
      </c>
      <c r="J2331" s="30" t="s">
        <v>597</v>
      </c>
      <c r="K2331" s="3" t="str">
        <f>[1]Traits!H7</f>
        <v>largeshrub</v>
      </c>
    </row>
    <row r="2332" spans="1:11">
      <c r="A2332" s="5">
        <v>43273</v>
      </c>
      <c r="B2332" s="5">
        <v>43273</v>
      </c>
      <c r="C2332" t="s">
        <v>115</v>
      </c>
      <c r="D2332" s="3">
        <f>VLOOKUP(C2332,Index!$C$2:$D$182,2,FALSE)</f>
        <v>125</v>
      </c>
      <c r="H2332" t="s">
        <v>16</v>
      </c>
      <c r="I2332">
        <f>VLOOKUP(Table1[[#This Row],[trait_name]],Trait[],2,FALSE)</f>
        <v>22</v>
      </c>
      <c r="J2332" s="30" t="s">
        <v>597</v>
      </c>
      <c r="K2332" s="3" t="str">
        <f>[1]Traits!H7</f>
        <v>largeshrub</v>
      </c>
    </row>
    <row r="2333" spans="1:11">
      <c r="A2333" s="5">
        <v>43273</v>
      </c>
      <c r="B2333" s="5">
        <v>43273</v>
      </c>
      <c r="C2333" t="s">
        <v>116</v>
      </c>
      <c r="D2333" s="3">
        <f>VLOOKUP(C2333,Index!$C$2:$D$182,2,FALSE)</f>
        <v>126</v>
      </c>
      <c r="H2333" t="s">
        <v>13</v>
      </c>
      <c r="I2333">
        <f>VLOOKUP(Table1[[#This Row],[trait_name]],Trait[],2,FALSE)</f>
        <v>22</v>
      </c>
      <c r="J2333" s="30" t="s">
        <v>597</v>
      </c>
      <c r="K2333" s="3" t="str">
        <f>[1]Traits!H2</f>
        <v>smalltree</v>
      </c>
    </row>
    <row r="2334" spans="1:11">
      <c r="A2334" s="5">
        <v>43273</v>
      </c>
      <c r="B2334" s="5">
        <v>43273</v>
      </c>
      <c r="C2334" t="s">
        <v>116</v>
      </c>
      <c r="D2334" s="3">
        <f>VLOOKUP(C2334,Index!$C$2:$D$182,2,FALSE)</f>
        <v>126</v>
      </c>
      <c r="H2334" t="s">
        <v>13</v>
      </c>
      <c r="I2334">
        <f>VLOOKUP(Table1[[#This Row],[trait_name]],Trait[],2,FALSE)</f>
        <v>22</v>
      </c>
      <c r="J2334" s="30" t="s">
        <v>597</v>
      </c>
      <c r="K2334" s="3" t="str">
        <f>[1]Traits!H3</f>
        <v>medtree</v>
      </c>
    </row>
    <row r="2335" spans="1:11">
      <c r="A2335" s="5">
        <v>43273</v>
      </c>
      <c r="B2335" s="5">
        <v>43273</v>
      </c>
      <c r="C2335" t="s">
        <v>117</v>
      </c>
      <c r="D2335" s="3">
        <f>VLOOKUP(C2335,Index!$C$2:$D$182,2,FALSE)</f>
        <v>127</v>
      </c>
      <c r="H2335" t="s">
        <v>498</v>
      </c>
      <c r="I2335">
        <f>VLOOKUP(Table1[[#This Row],[trait_name]],Trait[],2,FALSE)</f>
        <v>22</v>
      </c>
      <c r="J2335" s="30" t="s">
        <v>597</v>
      </c>
      <c r="K2335" s="3" t="str">
        <f>[1]Traits!H7</f>
        <v>largeshrub</v>
      </c>
    </row>
    <row r="2336" spans="1:11">
      <c r="A2336" s="5">
        <v>43273</v>
      </c>
      <c r="B2336" s="5">
        <v>43273</v>
      </c>
      <c r="C2336" t="s">
        <v>117</v>
      </c>
      <c r="D2336" s="3">
        <f>VLOOKUP(C2336,Index!$C$2:$D$182,2,FALSE)</f>
        <v>127</v>
      </c>
      <c r="H2336" t="s">
        <v>498</v>
      </c>
      <c r="I2336">
        <f>VLOOKUP(Table1[[#This Row],[trait_name]],Trait[],2,FALSE)</f>
        <v>22</v>
      </c>
      <c r="J2336" s="30" t="s">
        <v>597</v>
      </c>
      <c r="K2336" s="3" t="str">
        <f>[1]Traits!H2</f>
        <v>smalltree</v>
      </c>
    </row>
    <row r="2337" spans="1:11">
      <c r="A2337" s="5">
        <v>43273</v>
      </c>
      <c r="B2337" s="5">
        <v>43273</v>
      </c>
      <c r="C2337" t="s">
        <v>118</v>
      </c>
      <c r="D2337" s="3">
        <f>VLOOKUP(C2337,Index!$C$2:$D$182,2,FALSE)</f>
        <v>128</v>
      </c>
      <c r="H2337" t="s">
        <v>13</v>
      </c>
      <c r="I2337">
        <f>VLOOKUP(Table1[[#This Row],[trait_name]],Trait[],2,FALSE)</f>
        <v>22</v>
      </c>
      <c r="J2337" s="30" t="s">
        <v>597</v>
      </c>
      <c r="K2337" s="3" t="str">
        <f>[1]Traits!H4</f>
        <v>largetree</v>
      </c>
    </row>
    <row r="2338" spans="1:11">
      <c r="A2338" s="5">
        <v>43273</v>
      </c>
      <c r="B2338" s="5">
        <v>43273</v>
      </c>
      <c r="C2338" t="s">
        <v>118</v>
      </c>
      <c r="D2338" s="3">
        <f>VLOOKUP(C2338,Index!$C$2:$D$182,2,FALSE)</f>
        <v>128</v>
      </c>
      <c r="I2338">
        <f>VLOOKUP(Table1[[#This Row],[trait_name]],Trait[],2,FALSE)</f>
        <v>22</v>
      </c>
      <c r="J2338" s="30" t="s">
        <v>597</v>
      </c>
      <c r="K2338" s="3"/>
    </row>
    <row r="2339" spans="1:11">
      <c r="A2339" s="5">
        <v>43276</v>
      </c>
      <c r="B2339" s="5">
        <v>43276</v>
      </c>
      <c r="C2339" t="s">
        <v>119</v>
      </c>
      <c r="D2339" s="3">
        <f>VLOOKUP(C2339,Index!$C$2:$D$182,2,FALSE)</f>
        <v>129</v>
      </c>
      <c r="H2339" t="s">
        <v>16</v>
      </c>
      <c r="I2339">
        <f>VLOOKUP(Table1[[#This Row],[trait_name]],Trait[],2,FALSE)</f>
        <v>22</v>
      </c>
      <c r="J2339" s="30" t="s">
        <v>597</v>
      </c>
      <c r="K2339" s="3" t="str">
        <f>[1]Traits!H3</f>
        <v>medtree</v>
      </c>
    </row>
    <row r="2340" spans="1:11">
      <c r="A2340" s="5">
        <v>43276</v>
      </c>
      <c r="B2340" s="5">
        <v>43276</v>
      </c>
      <c r="C2340" t="s">
        <v>119</v>
      </c>
      <c r="D2340" s="3">
        <f>VLOOKUP(C2340,Index!$C$2:$D$182,2,FALSE)</f>
        <v>129</v>
      </c>
      <c r="H2340" t="s">
        <v>16</v>
      </c>
      <c r="I2340">
        <f>VLOOKUP(Table1[[#This Row],[trait_name]],Trait[],2,FALSE)</f>
        <v>22</v>
      </c>
      <c r="J2340" s="30" t="s">
        <v>597</v>
      </c>
      <c r="K2340" s="3" t="str">
        <f>[1]Traits!H4</f>
        <v>largetree</v>
      </c>
    </row>
    <row r="2341" spans="1:11">
      <c r="A2341" s="5">
        <v>43276</v>
      </c>
      <c r="B2341" s="5">
        <v>43276</v>
      </c>
      <c r="C2341" t="s">
        <v>120</v>
      </c>
      <c r="D2341" s="3">
        <f>VLOOKUP(C2341,Index!$C$2:$D$182,2,FALSE)</f>
        <v>130</v>
      </c>
      <c r="H2341" t="s">
        <v>16</v>
      </c>
      <c r="I2341">
        <f>VLOOKUP(Table1[[#This Row],[trait_name]],Trait[],2,FALSE)</f>
        <v>22</v>
      </c>
      <c r="J2341" s="30" t="s">
        <v>597</v>
      </c>
      <c r="K2341" s="3" t="str">
        <f>[1]Traits!H2</f>
        <v>smalltree</v>
      </c>
    </row>
    <row r="2342" spans="1:11">
      <c r="A2342" s="5">
        <v>43276</v>
      </c>
      <c r="B2342" s="5">
        <v>43276</v>
      </c>
      <c r="C2342" t="s">
        <v>120</v>
      </c>
      <c r="D2342" s="3">
        <f>VLOOKUP(C2342,Index!$C$2:$D$182,2,FALSE)</f>
        <v>130</v>
      </c>
      <c r="H2342" t="s">
        <v>16</v>
      </c>
      <c r="I2342">
        <f>VLOOKUP(Table1[[#This Row],[trait_name]],Trait[],2,FALSE)</f>
        <v>22</v>
      </c>
      <c r="J2342" s="30" t="s">
        <v>597</v>
      </c>
      <c r="K2342" s="3" t="str">
        <f>[1]Traits!H7</f>
        <v>largeshrub</v>
      </c>
    </row>
    <row r="2343" spans="1:11">
      <c r="A2343" s="5">
        <v>43276</v>
      </c>
      <c r="B2343" s="5">
        <v>43276</v>
      </c>
      <c r="C2343" t="s">
        <v>122</v>
      </c>
      <c r="D2343" s="3">
        <f>VLOOKUP(C2343,Index!$C$2:$D$182,2,FALSE)</f>
        <v>131</v>
      </c>
      <c r="H2343" t="s">
        <v>123</v>
      </c>
      <c r="I2343">
        <f>VLOOKUP(Table1[[#This Row],[trait_name]],Trait[],2,FALSE)</f>
        <v>22</v>
      </c>
      <c r="J2343" s="30" t="s">
        <v>597</v>
      </c>
      <c r="K2343" s="3" t="str">
        <f>[1]Traits!H4</f>
        <v>largetree</v>
      </c>
    </row>
    <row r="2344" spans="1:11">
      <c r="A2344" s="5">
        <v>43276</v>
      </c>
      <c r="B2344" s="5">
        <v>43276</v>
      </c>
      <c r="C2344" t="s">
        <v>122</v>
      </c>
      <c r="D2344" s="3">
        <f>VLOOKUP(C2344,Index!$C$2:$D$182,2,FALSE)</f>
        <v>131</v>
      </c>
      <c r="I2344">
        <f>VLOOKUP(Table1[[#This Row],[trait_name]],Trait[],2,FALSE)</f>
        <v>22</v>
      </c>
      <c r="J2344" s="30" t="s">
        <v>597</v>
      </c>
      <c r="K2344" s="3"/>
    </row>
    <row r="2345" spans="1:11">
      <c r="A2345" s="5">
        <v>43276</v>
      </c>
      <c r="B2345" s="5">
        <v>43276</v>
      </c>
      <c r="C2345" t="s">
        <v>124</v>
      </c>
      <c r="D2345" s="3">
        <f>VLOOKUP(C2345,Index!$C$2:$D$182,2,FALSE)</f>
        <v>132</v>
      </c>
      <c r="I2345">
        <f>VLOOKUP(Table1[[#This Row],[trait_name]],Trait[],2,FALSE)</f>
        <v>22</v>
      </c>
      <c r="J2345" s="30" t="s">
        <v>597</v>
      </c>
      <c r="K2345" s="26" t="str">
        <f>[1]Traits!H5</f>
        <v>smallshrub</v>
      </c>
    </row>
    <row r="2346" spans="1:11">
      <c r="A2346" s="5">
        <v>43276</v>
      </c>
      <c r="B2346" s="5">
        <v>43276</v>
      </c>
      <c r="C2346" t="s">
        <v>124</v>
      </c>
      <c r="D2346" s="3">
        <f>VLOOKUP(C2346,Index!$C$2:$D$182,2,FALSE)</f>
        <v>132</v>
      </c>
      <c r="I2346">
        <f>VLOOKUP(Table1[[#This Row],[trait_name]],Trait[],2,FALSE)</f>
        <v>22</v>
      </c>
      <c r="J2346" s="30" t="s">
        <v>597</v>
      </c>
      <c r="K2346" s="3"/>
    </row>
    <row r="2347" spans="1:11">
      <c r="A2347" s="5">
        <v>43276</v>
      </c>
      <c r="B2347" s="5">
        <v>43276</v>
      </c>
      <c r="C2347" t="s">
        <v>125</v>
      </c>
      <c r="D2347" s="3">
        <f>VLOOKUP(C2347,Index!$C$2:$D$182,2,FALSE)</f>
        <v>133</v>
      </c>
      <c r="H2347" t="s">
        <v>13</v>
      </c>
      <c r="I2347">
        <f>VLOOKUP(Table1[[#This Row],[trait_name]],Trait[],2,FALSE)</f>
        <v>22</v>
      </c>
      <c r="J2347" s="30" t="s">
        <v>597</v>
      </c>
      <c r="K2347" s="3" t="str">
        <f>[1]Traits!H5</f>
        <v>smallshrub</v>
      </c>
    </row>
    <row r="2348" spans="1:11">
      <c r="A2348" s="5">
        <v>43276</v>
      </c>
      <c r="B2348" s="5">
        <v>43276</v>
      </c>
      <c r="C2348" t="s">
        <v>125</v>
      </c>
      <c r="D2348" s="3">
        <f>VLOOKUP(C2348,Index!$C$2:$D$182,2,FALSE)</f>
        <v>133</v>
      </c>
      <c r="H2348" t="s">
        <v>13</v>
      </c>
      <c r="I2348">
        <f>VLOOKUP(Table1[[#This Row],[trait_name]],Trait[],2,FALSE)</f>
        <v>22</v>
      </c>
      <c r="J2348" s="30" t="s">
        <v>597</v>
      </c>
      <c r="K2348" s="3" t="str">
        <f>[1]Traits!H6</f>
        <v>medshrub</v>
      </c>
    </row>
    <row r="2349" spans="1:11">
      <c r="A2349" s="5">
        <v>43276</v>
      </c>
      <c r="B2349" s="5">
        <v>43276</v>
      </c>
      <c r="C2349" t="s">
        <v>125</v>
      </c>
      <c r="D2349" s="3">
        <f>VLOOKUP(C2349,Index!$C$2:$D$182,2,FALSE)</f>
        <v>133</v>
      </c>
      <c r="H2349" t="s">
        <v>13</v>
      </c>
      <c r="I2349">
        <f>VLOOKUP(Table1[[#This Row],[trait_name]],Trait[],2,FALSE)</f>
        <v>22</v>
      </c>
      <c r="J2349" s="30" t="s">
        <v>597</v>
      </c>
      <c r="K2349" s="3" t="str">
        <f>[1]Traits!H7</f>
        <v>largeshrub</v>
      </c>
    </row>
    <row r="2350" spans="1:11">
      <c r="A2350" s="5">
        <v>43276</v>
      </c>
      <c r="B2350" s="5">
        <v>43276</v>
      </c>
      <c r="C2350" t="s">
        <v>126</v>
      </c>
      <c r="D2350" s="3">
        <f>VLOOKUP(C2350,Index!$C$2:$D$182,2,FALSE)</f>
        <v>134</v>
      </c>
      <c r="H2350" t="s">
        <v>55</v>
      </c>
      <c r="I2350">
        <f>VLOOKUP(Table1[[#This Row],[trait_name]],Trait[],2,FALSE)</f>
        <v>22</v>
      </c>
      <c r="J2350" s="30" t="s">
        <v>597</v>
      </c>
      <c r="K2350" s="3" t="str">
        <f>[1]Traits!H2</f>
        <v>smalltree</v>
      </c>
    </row>
    <row r="2351" spans="1:11">
      <c r="A2351" s="5">
        <v>43276</v>
      </c>
      <c r="B2351" s="5">
        <v>43276</v>
      </c>
      <c r="C2351" t="s">
        <v>126</v>
      </c>
      <c r="D2351" s="3">
        <f>VLOOKUP(C2351,Index!$C$2:$D$182,2,FALSE)</f>
        <v>134</v>
      </c>
      <c r="H2351" t="s">
        <v>55</v>
      </c>
      <c r="I2351">
        <f>VLOOKUP(Table1[[#This Row],[trait_name]],Trait[],2,FALSE)</f>
        <v>22</v>
      </c>
      <c r="J2351" s="30" t="s">
        <v>597</v>
      </c>
      <c r="K2351" s="3" t="str">
        <f>[1]Traits!H4</f>
        <v>largetree</v>
      </c>
    </row>
    <row r="2352" spans="1:11">
      <c r="A2352" s="5">
        <v>43277</v>
      </c>
      <c r="B2352" s="5">
        <v>43277</v>
      </c>
      <c r="C2352" t="s">
        <v>127</v>
      </c>
      <c r="D2352" s="3">
        <f>VLOOKUP(C2352,Index!$C$2:$D$182,2,FALSE)</f>
        <v>135</v>
      </c>
      <c r="H2352" t="s">
        <v>16</v>
      </c>
      <c r="I2352">
        <f>VLOOKUP(Table1[[#This Row],[trait_name]],Trait[],2,FALSE)</f>
        <v>22</v>
      </c>
      <c r="J2352" s="30" t="s">
        <v>597</v>
      </c>
      <c r="K2352" s="3" t="str">
        <f>[1]Traits!H3</f>
        <v>medtree</v>
      </c>
    </row>
    <row r="2353" spans="1:11">
      <c r="A2353" s="5">
        <v>43277</v>
      </c>
      <c r="B2353" s="5">
        <v>43277</v>
      </c>
      <c r="C2353" t="s">
        <v>127</v>
      </c>
      <c r="D2353" s="3">
        <f>VLOOKUP(C2353,Index!$C$2:$D$182,2,FALSE)</f>
        <v>135</v>
      </c>
      <c r="H2353" t="s">
        <v>378</v>
      </c>
      <c r="I2353">
        <f>VLOOKUP(Table1[[#This Row],[trait_name]],Trait[],2,FALSE)</f>
        <v>22</v>
      </c>
      <c r="J2353" s="30" t="s">
        <v>597</v>
      </c>
      <c r="K2353" s="3" t="str">
        <f>[1]Traits!H2</f>
        <v>smalltree</v>
      </c>
    </row>
    <row r="2354" spans="1:11">
      <c r="A2354" s="5">
        <v>43277</v>
      </c>
      <c r="B2354" s="5">
        <v>43277</v>
      </c>
      <c r="C2354" t="s">
        <v>128</v>
      </c>
      <c r="D2354" s="3">
        <f>VLOOKUP(C2354,Index!$C$2:$D$182,2,FALSE)</f>
        <v>136</v>
      </c>
      <c r="H2354" t="s">
        <v>13</v>
      </c>
      <c r="I2354">
        <f>VLOOKUP(Table1[[#This Row],[trait_name]],Trait[],2,FALSE)</f>
        <v>22</v>
      </c>
      <c r="J2354" s="30" t="s">
        <v>597</v>
      </c>
      <c r="K2354" s="3" t="str">
        <f>[1]Traits!H16</f>
        <v>perennial</v>
      </c>
    </row>
    <row r="2355" spans="1:11">
      <c r="A2355" s="5">
        <v>43277</v>
      </c>
      <c r="B2355" s="5">
        <v>43277</v>
      </c>
      <c r="C2355" t="s">
        <v>128</v>
      </c>
      <c r="D2355" s="3">
        <f>VLOOKUP(C2355,Index!$C$2:$D$182,2,FALSE)</f>
        <v>136</v>
      </c>
      <c r="I2355">
        <f>VLOOKUP(Table1[[#This Row],[trait_name]],Trait[],2,FALSE)</f>
        <v>22</v>
      </c>
      <c r="J2355" s="30" t="s">
        <v>597</v>
      </c>
      <c r="K2355" s="3"/>
    </row>
    <row r="2356" spans="1:11">
      <c r="A2356" s="5">
        <v>43277</v>
      </c>
      <c r="B2356" s="5">
        <v>43277</v>
      </c>
      <c r="C2356" t="s">
        <v>129</v>
      </c>
      <c r="D2356" s="3">
        <f>VLOOKUP(C2356,Index!$C$2:$D$182,2,FALSE)</f>
        <v>137</v>
      </c>
      <c r="H2356" t="s">
        <v>101</v>
      </c>
      <c r="I2356">
        <f>VLOOKUP(Table1[[#This Row],[trait_name]],Trait[],2,FALSE)</f>
        <v>22</v>
      </c>
      <c r="J2356" s="30" t="s">
        <v>597</v>
      </c>
      <c r="K2356" s="3" t="str">
        <f>[1]Traits!H4</f>
        <v>largetree</v>
      </c>
    </row>
    <row r="2357" spans="1:11">
      <c r="A2357" s="5">
        <v>43277</v>
      </c>
      <c r="B2357" s="5">
        <v>43277</v>
      </c>
      <c r="C2357" t="s">
        <v>129</v>
      </c>
      <c r="D2357" s="3">
        <f>VLOOKUP(C2357,Index!$C$2:$D$182,2,FALSE)</f>
        <v>137</v>
      </c>
      <c r="H2357" t="s">
        <v>320</v>
      </c>
      <c r="I2357">
        <f>VLOOKUP(Table1[[#This Row],[trait_name]],Trait[],2,FALSE)</f>
        <v>22</v>
      </c>
      <c r="J2357" s="30" t="s">
        <v>597</v>
      </c>
      <c r="K2357" s="3" t="str">
        <f>[1]Traits!H3</f>
        <v>medtree</v>
      </c>
    </row>
    <row r="2358" spans="1:11">
      <c r="A2358" s="5">
        <v>43277</v>
      </c>
      <c r="B2358" s="5">
        <v>43277</v>
      </c>
      <c r="C2358" t="s">
        <v>130</v>
      </c>
      <c r="D2358" s="3">
        <f>VLOOKUP(C2358,Index!$C$2:$D$182,2,FALSE)</f>
        <v>138</v>
      </c>
      <c r="H2358" t="s">
        <v>13</v>
      </c>
      <c r="I2358">
        <f>VLOOKUP(Table1[[#This Row],[trait_name]],Trait[],2,FALSE)</f>
        <v>22</v>
      </c>
      <c r="J2358" s="30" t="s">
        <v>597</v>
      </c>
      <c r="K2358" s="3" t="str">
        <f>[1]Traits!H2</f>
        <v>smalltree</v>
      </c>
    </row>
    <row r="2359" spans="1:11">
      <c r="A2359" s="5">
        <v>43277</v>
      </c>
      <c r="B2359" s="5">
        <v>43277</v>
      </c>
      <c r="C2359" t="s">
        <v>130</v>
      </c>
      <c r="D2359" s="3">
        <f>VLOOKUP(C2359,Index!$C$2:$D$182,2,FALSE)</f>
        <v>138</v>
      </c>
      <c r="H2359" t="s">
        <v>16</v>
      </c>
      <c r="I2359">
        <f>VLOOKUP(Table1[[#This Row],[trait_name]],Trait[],2,FALSE)</f>
        <v>22</v>
      </c>
      <c r="J2359" s="30" t="s">
        <v>597</v>
      </c>
      <c r="K2359" s="3" t="str">
        <f>[1]Traits!H7</f>
        <v>largeshrub</v>
      </c>
    </row>
    <row r="2360" spans="1:11">
      <c r="A2360" s="5">
        <v>43277</v>
      </c>
      <c r="B2360" s="5">
        <v>43277</v>
      </c>
      <c r="C2360" t="s">
        <v>131</v>
      </c>
      <c r="D2360" s="3">
        <f>VLOOKUP(C2360,Index!$C$2:$D$182,2,FALSE)</f>
        <v>139</v>
      </c>
      <c r="H2360" t="s">
        <v>13</v>
      </c>
      <c r="I2360">
        <f>VLOOKUP(Table1[[#This Row],[trait_name]],Trait[],2,FALSE)</f>
        <v>22</v>
      </c>
      <c r="J2360" s="30" t="s">
        <v>597</v>
      </c>
      <c r="K2360" s="3" t="str">
        <f>[1]Traits!H16</f>
        <v>perennial</v>
      </c>
    </row>
    <row r="2361" spans="1:11">
      <c r="A2361" s="5">
        <v>43277</v>
      </c>
      <c r="B2361" s="5">
        <v>43277</v>
      </c>
      <c r="C2361" t="s">
        <v>131</v>
      </c>
      <c r="D2361" s="3">
        <f>VLOOKUP(C2361,Index!$C$2:$D$182,2,FALSE)</f>
        <v>139</v>
      </c>
      <c r="H2361" t="s">
        <v>13</v>
      </c>
      <c r="I2361">
        <f>VLOOKUP(Table1[[#This Row],[trait_name]],Trait[],2,FALSE)</f>
        <v>22</v>
      </c>
      <c r="J2361" s="30" t="s">
        <v>597</v>
      </c>
      <c r="K2361" s="3" t="str">
        <f>[1]Traits!H8</f>
        <v>herb</v>
      </c>
    </row>
    <row r="2362" spans="1:11">
      <c r="A2362" s="5">
        <v>43277</v>
      </c>
      <c r="B2362" s="5">
        <v>43277</v>
      </c>
      <c r="C2362" t="s">
        <v>132</v>
      </c>
      <c r="D2362" s="3">
        <f>VLOOKUP(C2362,Index!$C$2:$D$182,2,FALSE)</f>
        <v>140</v>
      </c>
      <c r="H2362" t="s">
        <v>13</v>
      </c>
      <c r="I2362">
        <f>VLOOKUP(Table1[[#This Row],[trait_name]],Trait[],2,FALSE)</f>
        <v>22</v>
      </c>
      <c r="J2362" s="30" t="s">
        <v>597</v>
      </c>
      <c r="K2362" s="3" t="str">
        <f>[1]Traits!H16</f>
        <v>perennial</v>
      </c>
    </row>
    <row r="2363" spans="1:11">
      <c r="A2363" s="5">
        <v>43277</v>
      </c>
      <c r="B2363" s="5">
        <v>43277</v>
      </c>
      <c r="C2363" t="s">
        <v>132</v>
      </c>
      <c r="D2363" s="3">
        <f>VLOOKUP(C2363,Index!$C$2:$D$182,2,FALSE)</f>
        <v>140</v>
      </c>
      <c r="I2363">
        <f>VLOOKUP(Table1[[#This Row],[trait_name]],Trait[],2,FALSE)</f>
        <v>22</v>
      </c>
      <c r="J2363" s="30" t="s">
        <v>597</v>
      </c>
      <c r="K2363" s="3"/>
    </row>
    <row r="2364" spans="1:11">
      <c r="A2364" s="5">
        <v>43277</v>
      </c>
      <c r="B2364" s="5">
        <v>43277</v>
      </c>
      <c r="C2364" t="s">
        <v>133</v>
      </c>
      <c r="D2364" s="3">
        <f>VLOOKUP(C2364,Index!$C$2:$D$182,2,FALSE)</f>
        <v>141</v>
      </c>
      <c r="H2364" t="s">
        <v>320</v>
      </c>
      <c r="I2364">
        <f>VLOOKUP(Table1[[#This Row],[trait_name]],Trait[],2,FALSE)</f>
        <v>22</v>
      </c>
      <c r="J2364" s="30" t="s">
        <v>597</v>
      </c>
      <c r="K2364" s="3" t="str">
        <f>[1]Traits!H3</f>
        <v>medtree</v>
      </c>
    </row>
    <row r="2365" spans="1:11">
      <c r="A2365" s="5">
        <v>43277</v>
      </c>
      <c r="B2365" s="5">
        <v>43277</v>
      </c>
      <c r="C2365" t="s">
        <v>133</v>
      </c>
      <c r="D2365" s="3">
        <f>VLOOKUP(C2365,Index!$C$2:$D$182,2,FALSE)</f>
        <v>141</v>
      </c>
      <c r="H2365" t="s">
        <v>101</v>
      </c>
      <c r="I2365">
        <f>VLOOKUP(Table1[[#This Row],[trait_name]],Trait[],2,FALSE)</f>
        <v>22</v>
      </c>
      <c r="J2365" s="30" t="s">
        <v>597</v>
      </c>
      <c r="K2365" s="3" t="str">
        <f>[1]Traits!H4</f>
        <v>largetree</v>
      </c>
    </row>
    <row r="2366" spans="1:11">
      <c r="A2366" s="5">
        <v>43277</v>
      </c>
      <c r="B2366" s="5">
        <v>43277</v>
      </c>
      <c r="C2366" t="s">
        <v>134</v>
      </c>
      <c r="D2366" s="3">
        <f>VLOOKUP(C2366,Index!$C$2:$D$182,2,FALSE)</f>
        <v>142</v>
      </c>
      <c r="H2366" t="s">
        <v>108</v>
      </c>
      <c r="I2366">
        <f>VLOOKUP(Table1[[#This Row],[trait_name]],Trait[],2,FALSE)</f>
        <v>22</v>
      </c>
      <c r="J2366" s="30" t="s">
        <v>597</v>
      </c>
      <c r="K2366" s="3" t="str">
        <f>[1]Traits!H4</f>
        <v>largetree</v>
      </c>
    </row>
    <row r="2367" spans="1:11">
      <c r="A2367" s="5">
        <v>43277</v>
      </c>
      <c r="B2367" s="5">
        <v>43277</v>
      </c>
      <c r="C2367" t="s">
        <v>134</v>
      </c>
      <c r="D2367" s="3">
        <f>VLOOKUP(C2367,Index!$C$2:$D$182,2,FALSE)</f>
        <v>142</v>
      </c>
      <c r="H2367" t="s">
        <v>101</v>
      </c>
      <c r="I2367">
        <f>VLOOKUP(Table1[[#This Row],[trait_name]],Trait[],2,FALSE)</f>
        <v>22</v>
      </c>
      <c r="J2367" s="30" t="s">
        <v>597</v>
      </c>
      <c r="K2367" s="3" t="str">
        <f>[1]Traits!H3</f>
        <v>medtree</v>
      </c>
    </row>
    <row r="2368" spans="1:11">
      <c r="A2368" s="5">
        <v>43278</v>
      </c>
      <c r="B2368" s="5">
        <v>43278</v>
      </c>
      <c r="C2368" t="s">
        <v>135</v>
      </c>
      <c r="D2368" s="3">
        <f>VLOOKUP(C2368,Index!$C$2:$D$182,2,FALSE)</f>
        <v>143</v>
      </c>
      <c r="H2368" t="s">
        <v>108</v>
      </c>
      <c r="I2368">
        <f>VLOOKUP(Table1[[#This Row],[trait_name]],Trait[],2,FALSE)</f>
        <v>22</v>
      </c>
      <c r="J2368" s="30" t="s">
        <v>597</v>
      </c>
      <c r="K2368" s="3" t="s">
        <v>604</v>
      </c>
    </row>
    <row r="2369" spans="1:11">
      <c r="A2369" s="5">
        <v>43278</v>
      </c>
      <c r="B2369" s="5">
        <v>43278</v>
      </c>
      <c r="C2369" t="s">
        <v>135</v>
      </c>
      <c r="D2369" s="3">
        <f>VLOOKUP(C2369,Index!$C$2:$D$182,2,FALSE)</f>
        <v>143</v>
      </c>
      <c r="I2369">
        <f>VLOOKUP(Table1[[#This Row],[trait_name]],Trait[],2,FALSE)</f>
        <v>22</v>
      </c>
      <c r="J2369" s="30" t="s">
        <v>597</v>
      </c>
      <c r="K2369" s="3"/>
    </row>
    <row r="2370" spans="1:11">
      <c r="A2370" s="5">
        <v>43278</v>
      </c>
      <c r="B2370" s="5">
        <v>43278</v>
      </c>
      <c r="C2370" t="s">
        <v>136</v>
      </c>
      <c r="D2370" s="3">
        <f>VLOOKUP(C2370,Index!$C$2:$D$182,2,FALSE)</f>
        <v>144</v>
      </c>
      <c r="H2370" t="s">
        <v>108</v>
      </c>
      <c r="I2370">
        <f>VLOOKUP(Table1[[#This Row],[trait_name]],Trait[],2,FALSE)</f>
        <v>22</v>
      </c>
      <c r="J2370" s="30" t="s">
        <v>597</v>
      </c>
      <c r="K2370" s="3" t="s">
        <v>605</v>
      </c>
    </row>
    <row r="2371" spans="1:11">
      <c r="A2371" s="5">
        <v>43278</v>
      </c>
      <c r="B2371" s="5">
        <v>43278</v>
      </c>
      <c r="C2371" t="s">
        <v>136</v>
      </c>
      <c r="D2371" s="3">
        <f>VLOOKUP(C2371,Index!$C$2:$D$182,2,FALSE)</f>
        <v>144</v>
      </c>
      <c r="H2371" t="s">
        <v>552</v>
      </c>
      <c r="I2371">
        <f>VLOOKUP(Table1[[#This Row],[trait_name]],Trait[],2,FALSE)</f>
        <v>22</v>
      </c>
      <c r="J2371" s="30" t="s">
        <v>597</v>
      </c>
      <c r="K2371" s="3" t="s">
        <v>598</v>
      </c>
    </row>
    <row r="2372" spans="1:11">
      <c r="A2372" s="5">
        <v>43278</v>
      </c>
      <c r="B2372" s="5">
        <v>43278</v>
      </c>
      <c r="C2372" t="s">
        <v>136</v>
      </c>
      <c r="D2372" s="3">
        <f>VLOOKUP(C2372,Index!$C$2:$D$182,2,FALSE)</f>
        <v>144</v>
      </c>
      <c r="H2372" t="s">
        <v>552</v>
      </c>
      <c r="I2372">
        <f>VLOOKUP(Table1[[#This Row],[trait_name]],Trait[],2,FALSE)</f>
        <v>22</v>
      </c>
      <c r="J2372" s="30" t="s">
        <v>597</v>
      </c>
      <c r="K2372" s="3" t="s">
        <v>604</v>
      </c>
    </row>
    <row r="2373" spans="1:11">
      <c r="A2373" s="5">
        <v>43278</v>
      </c>
      <c r="B2373" s="5">
        <v>43278</v>
      </c>
      <c r="C2373" t="s">
        <v>137</v>
      </c>
      <c r="D2373" s="3">
        <f>VLOOKUP(C2373,Index!$C$2:$D$182,2,FALSE)</f>
        <v>145</v>
      </c>
      <c r="H2373" t="s">
        <v>138</v>
      </c>
      <c r="I2373">
        <f>VLOOKUP(Table1[[#This Row],[trait_name]],Trait[],2,FALSE)</f>
        <v>22</v>
      </c>
      <c r="J2373" s="30" t="s">
        <v>597</v>
      </c>
      <c r="K2373" s="3" t="s">
        <v>605</v>
      </c>
    </row>
    <row r="2374" spans="1:11">
      <c r="A2374" s="5">
        <v>43278</v>
      </c>
      <c r="B2374" s="5">
        <v>43278</v>
      </c>
      <c r="C2374" t="s">
        <v>137</v>
      </c>
      <c r="D2374" s="3">
        <f>VLOOKUP(C2374,Index!$C$2:$D$182,2,FALSE)</f>
        <v>145</v>
      </c>
      <c r="H2374" t="s">
        <v>138</v>
      </c>
      <c r="I2374">
        <f>VLOOKUP(Table1[[#This Row],[trait_name]],Trait[],2,FALSE)</f>
        <v>22</v>
      </c>
      <c r="J2374" s="30" t="s">
        <v>597</v>
      </c>
      <c r="K2374" s="3" t="s">
        <v>600</v>
      </c>
    </row>
    <row r="2375" spans="1:11">
      <c r="A2375" s="5">
        <v>43278</v>
      </c>
      <c r="B2375" s="5">
        <v>43278</v>
      </c>
      <c r="C2375" t="s">
        <v>139</v>
      </c>
      <c r="D2375" s="3">
        <f>VLOOKUP(C2375,Index!$C$2:$D$182,2,FALSE)</f>
        <v>146</v>
      </c>
      <c r="E2375" t="s">
        <v>140</v>
      </c>
      <c r="G2375" t="s">
        <v>141</v>
      </c>
      <c r="H2375" t="s">
        <v>16</v>
      </c>
      <c r="I2375">
        <f>VLOOKUP(Table1[[#This Row],[trait_name]],Trait[],2,FALSE)</f>
        <v>22</v>
      </c>
      <c r="J2375" s="30" t="s">
        <v>597</v>
      </c>
      <c r="K2375" s="3" t="s">
        <v>610</v>
      </c>
    </row>
    <row r="2376" spans="1:11">
      <c r="A2376" s="5">
        <v>43278</v>
      </c>
      <c r="B2376" s="5">
        <v>43278</v>
      </c>
      <c r="C2376" t="s">
        <v>139</v>
      </c>
      <c r="D2376" s="3">
        <f>VLOOKUP(C2376,Index!$C$2:$D$182,2,FALSE)</f>
        <v>146</v>
      </c>
      <c r="E2376" t="s">
        <v>140</v>
      </c>
      <c r="G2376" t="s">
        <v>141</v>
      </c>
      <c r="H2376" t="s">
        <v>13</v>
      </c>
      <c r="I2376">
        <f>VLOOKUP(Table1[[#This Row],[trait_name]],Trait[],2,FALSE)</f>
        <v>22</v>
      </c>
      <c r="J2376" s="30" t="s">
        <v>597</v>
      </c>
      <c r="K2376" s="3" t="s">
        <v>602</v>
      </c>
    </row>
    <row r="2377" spans="1:11">
      <c r="A2377" s="5">
        <v>43279</v>
      </c>
      <c r="B2377" s="5">
        <v>43279</v>
      </c>
      <c r="C2377" t="s">
        <v>142</v>
      </c>
      <c r="D2377" s="3">
        <f>VLOOKUP(C2377,Index!$C$2:$D$182,2,FALSE)</f>
        <v>147</v>
      </c>
      <c r="H2377" t="s">
        <v>255</v>
      </c>
      <c r="I2377">
        <f>VLOOKUP(Table1[[#This Row],[trait_name]],Trait[],2,FALSE)</f>
        <v>22</v>
      </c>
      <c r="J2377" s="30" t="s">
        <v>597</v>
      </c>
      <c r="K2377" s="3" t="s">
        <v>600</v>
      </c>
    </row>
    <row r="2378" spans="1:11">
      <c r="A2378" s="5">
        <v>43279</v>
      </c>
      <c r="B2378" s="5">
        <v>43279</v>
      </c>
      <c r="C2378" t="s">
        <v>142</v>
      </c>
      <c r="D2378" s="3">
        <f>VLOOKUP(C2378,Index!$C$2:$D$182,2,FALSE)</f>
        <v>147</v>
      </c>
      <c r="H2378" t="s">
        <v>255</v>
      </c>
      <c r="I2378">
        <f>VLOOKUP(Table1[[#This Row],[trait_name]],Trait[],2,FALSE)</f>
        <v>22</v>
      </c>
      <c r="J2378" s="30" t="s">
        <v>597</v>
      </c>
      <c r="K2378" s="3" t="s">
        <v>605</v>
      </c>
    </row>
    <row r="2379" spans="1:11">
      <c r="A2379" s="5">
        <v>43279</v>
      </c>
      <c r="B2379" s="5">
        <v>43279</v>
      </c>
      <c r="C2379" t="s">
        <v>144</v>
      </c>
      <c r="D2379" s="3">
        <f>VLOOKUP(C2379,Index!$C$2:$D$182,2,FALSE)</f>
        <v>148</v>
      </c>
      <c r="H2379" t="s">
        <v>553</v>
      </c>
      <c r="I2379">
        <f>VLOOKUP(Table1[[#This Row],[trait_name]],Trait[],2,FALSE)</f>
        <v>22</v>
      </c>
      <c r="J2379" s="30" t="s">
        <v>597</v>
      </c>
      <c r="K2379" s="3" t="s">
        <v>598</v>
      </c>
    </row>
    <row r="2380" spans="1:11">
      <c r="A2380" s="5">
        <v>43279</v>
      </c>
      <c r="B2380" s="5">
        <v>43279</v>
      </c>
      <c r="C2380" t="s">
        <v>144</v>
      </c>
      <c r="D2380" s="3">
        <f>VLOOKUP(C2380,Index!$C$2:$D$182,2,FALSE)</f>
        <v>148</v>
      </c>
      <c r="H2380" t="s">
        <v>553</v>
      </c>
      <c r="I2380">
        <f>VLOOKUP(Table1[[#This Row],[trait_name]],Trait[],2,FALSE)</f>
        <v>22</v>
      </c>
      <c r="J2380" s="30" t="s">
        <v>597</v>
      </c>
      <c r="K2380" s="3" t="s">
        <v>604</v>
      </c>
    </row>
    <row r="2381" spans="1:11">
      <c r="A2381" s="5">
        <v>43279</v>
      </c>
      <c r="B2381" s="5">
        <v>43279</v>
      </c>
      <c r="C2381" t="s">
        <v>145</v>
      </c>
      <c r="D2381" s="3">
        <f>VLOOKUP(C2381,Index!$C$2:$D$182,2,FALSE)</f>
        <v>149</v>
      </c>
      <c r="H2381" t="s">
        <v>16</v>
      </c>
      <c r="I2381">
        <f>VLOOKUP(Table1[[#This Row],[trait_name]],Trait[],2,FALSE)</f>
        <v>22</v>
      </c>
      <c r="J2381" s="30" t="s">
        <v>597</v>
      </c>
      <c r="K2381" s="3" t="s">
        <v>604</v>
      </c>
    </row>
    <row r="2382" spans="1:11">
      <c r="A2382" s="5">
        <v>43279</v>
      </c>
      <c r="B2382" s="5">
        <v>43279</v>
      </c>
      <c r="C2382" t="s">
        <v>145</v>
      </c>
      <c r="D2382" s="3">
        <f>VLOOKUP(C2382,Index!$C$2:$D$182,2,FALSE)</f>
        <v>149</v>
      </c>
      <c r="I2382">
        <f>VLOOKUP(Table1[[#This Row],[trait_name]],Trait[],2,FALSE)</f>
        <v>22</v>
      </c>
      <c r="J2382" s="30" t="s">
        <v>597</v>
      </c>
      <c r="K2382" s="3"/>
    </row>
    <row r="2383" spans="1:11">
      <c r="A2383" s="5">
        <v>43279</v>
      </c>
      <c r="B2383" s="5">
        <v>43279</v>
      </c>
      <c r="C2383" t="s">
        <v>146</v>
      </c>
      <c r="D2383" s="3">
        <f>VLOOKUP(C2383,Index!$C$2:$D$182,2,FALSE)</f>
        <v>150</v>
      </c>
      <c r="H2383" t="s">
        <v>16</v>
      </c>
      <c r="I2383">
        <f>VLOOKUP(Table1[[#This Row],[trait_name]],Trait[],2,FALSE)</f>
        <v>22</v>
      </c>
      <c r="J2383" s="30" t="s">
        <v>597</v>
      </c>
      <c r="K2383" s="3" t="s">
        <v>604</v>
      </c>
    </row>
    <row r="2384" spans="1:11">
      <c r="A2384" s="5">
        <v>43279</v>
      </c>
      <c r="B2384" s="5">
        <v>43279</v>
      </c>
      <c r="C2384" t="s">
        <v>146</v>
      </c>
      <c r="D2384" s="3">
        <f>VLOOKUP(C2384,Index!$C$2:$D$182,2,FALSE)</f>
        <v>150</v>
      </c>
      <c r="I2384">
        <f>VLOOKUP(Table1[[#This Row],[trait_name]],Trait[],2,FALSE)</f>
        <v>22</v>
      </c>
      <c r="J2384" s="30" t="s">
        <v>597</v>
      </c>
      <c r="K2384" s="3"/>
    </row>
    <row r="2385" spans="1:11">
      <c r="A2385" s="5">
        <v>43279</v>
      </c>
      <c r="B2385" s="5">
        <v>43279</v>
      </c>
      <c r="C2385" t="s">
        <v>148</v>
      </c>
      <c r="D2385" s="3">
        <f>VLOOKUP(C2385,Index!$C$2:$D$182,2,FALSE)</f>
        <v>152</v>
      </c>
      <c r="I2385">
        <f>VLOOKUP(Table1[[#This Row],[trait_name]],Trait[],2,FALSE)</f>
        <v>22</v>
      </c>
      <c r="J2385" s="30" t="s">
        <v>597</v>
      </c>
      <c r="K2385" s="26" t="s">
        <v>598</v>
      </c>
    </row>
    <row r="2386" spans="1:11">
      <c r="A2386" s="5">
        <v>43279</v>
      </c>
      <c r="B2386" s="5">
        <v>43279</v>
      </c>
      <c r="C2386" t="s">
        <v>148</v>
      </c>
      <c r="D2386" s="3">
        <f>VLOOKUP(C2386,Index!$C$2:$D$182,2,FALSE)</f>
        <v>152</v>
      </c>
      <c r="H2386" t="s">
        <v>255</v>
      </c>
      <c r="I2386">
        <f>VLOOKUP(Table1[[#This Row],[trait_name]],Trait[],2,FALSE)</f>
        <v>22</v>
      </c>
      <c r="J2386" s="30" t="s">
        <v>597</v>
      </c>
      <c r="K2386" s="3" t="s">
        <v>600</v>
      </c>
    </row>
    <row r="2387" spans="1:11">
      <c r="A2387" s="5">
        <v>43279</v>
      </c>
      <c r="B2387" s="5">
        <v>43279</v>
      </c>
      <c r="C2387" t="s">
        <v>149</v>
      </c>
      <c r="D2387" s="3">
        <f>VLOOKUP(C2387,Index!$C$2:$D$182,2,FALSE)</f>
        <v>153</v>
      </c>
      <c r="H2387" t="s">
        <v>595</v>
      </c>
      <c r="I2387">
        <f>VLOOKUP(Table1[[#This Row],[trait_name]],Trait[],2,FALSE)</f>
        <v>22</v>
      </c>
      <c r="J2387" s="30" t="s">
        <v>597</v>
      </c>
      <c r="K2387" s="3" t="s">
        <v>600</v>
      </c>
    </row>
    <row r="2388" spans="1:11">
      <c r="A2388" s="5">
        <v>43279</v>
      </c>
      <c r="B2388" s="5">
        <v>43279</v>
      </c>
      <c r="C2388" t="s">
        <v>149</v>
      </c>
      <c r="D2388" s="3">
        <f>VLOOKUP(C2388,Index!$C$2:$D$182,2,FALSE)</f>
        <v>153</v>
      </c>
      <c r="H2388" t="s">
        <v>548</v>
      </c>
      <c r="I2388">
        <f>VLOOKUP(Table1[[#This Row],[trait_name]],Trait[],2,FALSE)</f>
        <v>22</v>
      </c>
      <c r="J2388" s="30" t="s">
        <v>597</v>
      </c>
      <c r="K2388" s="3" t="s">
        <v>602</v>
      </c>
    </row>
    <row r="2389" spans="1:11">
      <c r="A2389" s="5">
        <v>43279</v>
      </c>
      <c r="B2389" s="5">
        <v>43279</v>
      </c>
      <c r="C2389" t="s">
        <v>150</v>
      </c>
      <c r="D2389" s="3">
        <f>VLOOKUP(C2389,Index!$C$2:$D$182,2,FALSE)</f>
        <v>154</v>
      </c>
      <c r="H2389" t="s">
        <v>97</v>
      </c>
      <c r="I2389">
        <f>VLOOKUP(Table1[[#This Row],[trait_name]],Trait[],2,FALSE)</f>
        <v>22</v>
      </c>
      <c r="J2389" s="30" t="s">
        <v>597</v>
      </c>
      <c r="K2389" s="3" t="s">
        <v>604</v>
      </c>
    </row>
    <row r="2390" spans="1:11">
      <c r="A2390" s="5">
        <v>43279</v>
      </c>
      <c r="B2390" s="5">
        <v>43279</v>
      </c>
      <c r="C2390" t="s">
        <v>150</v>
      </c>
      <c r="D2390" s="3">
        <f>VLOOKUP(C2390,Index!$C$2:$D$182,2,FALSE)</f>
        <v>154</v>
      </c>
      <c r="I2390">
        <f>VLOOKUP(Table1[[#This Row],[trait_name]],Trait[],2,FALSE)</f>
        <v>22</v>
      </c>
      <c r="J2390" s="30" t="s">
        <v>597</v>
      </c>
      <c r="K2390" s="3"/>
    </row>
    <row r="2391" spans="1:11">
      <c r="A2391" s="5">
        <v>43279</v>
      </c>
      <c r="B2391" s="5">
        <v>43279</v>
      </c>
      <c r="C2391" t="s">
        <v>151</v>
      </c>
      <c r="D2391" s="3">
        <f>VLOOKUP(C2391,Index!$C$2:$D$182,2,FALSE)</f>
        <v>155</v>
      </c>
      <c r="H2391" t="s">
        <v>238</v>
      </c>
      <c r="I2391">
        <f>VLOOKUP(Table1[[#This Row],[trait_name]],Trait[],2,FALSE)</f>
        <v>22</v>
      </c>
      <c r="J2391" s="30" t="s">
        <v>597</v>
      </c>
      <c r="K2391" s="3" t="s">
        <v>598</v>
      </c>
    </row>
    <row r="2392" spans="1:11">
      <c r="A2392" s="5">
        <v>43279</v>
      </c>
      <c r="B2392" s="5">
        <v>43279</v>
      </c>
      <c r="C2392" t="s">
        <v>151</v>
      </c>
      <c r="D2392" s="3">
        <f>VLOOKUP(C2392,Index!$C$2:$D$182,2,FALSE)</f>
        <v>155</v>
      </c>
      <c r="H2392" t="s">
        <v>468</v>
      </c>
      <c r="I2392">
        <f>VLOOKUP(Table1[[#This Row],[trait_name]],Trait[],2,FALSE)</f>
        <v>22</v>
      </c>
      <c r="J2392" s="30" t="s">
        <v>597</v>
      </c>
      <c r="K2392" s="3" t="s">
        <v>604</v>
      </c>
    </row>
    <row r="2393" spans="1:11">
      <c r="A2393" s="5">
        <v>43279</v>
      </c>
      <c r="B2393" s="5">
        <v>43279</v>
      </c>
      <c r="C2393" t="s">
        <v>152</v>
      </c>
      <c r="D2393" s="3">
        <f>VLOOKUP(C2393,Index!$C$2:$D$182,2,FALSE)</f>
        <v>156</v>
      </c>
      <c r="H2393" t="s">
        <v>16</v>
      </c>
      <c r="I2393">
        <f>VLOOKUP(Table1[[#This Row],[trait_name]],Trait[],2,FALSE)</f>
        <v>22</v>
      </c>
      <c r="J2393" s="30" t="s">
        <v>597</v>
      </c>
      <c r="K2393" s="3" t="s">
        <v>600</v>
      </c>
    </row>
    <row r="2394" spans="1:11">
      <c r="A2394" s="5">
        <v>43279</v>
      </c>
      <c r="B2394" s="5">
        <v>43279</v>
      </c>
      <c r="C2394" t="s">
        <v>152</v>
      </c>
      <c r="D2394" s="3">
        <f>VLOOKUP(C2394,Index!$C$2:$D$182,2,FALSE)</f>
        <v>156</v>
      </c>
      <c r="H2394" t="s">
        <v>13</v>
      </c>
      <c r="I2394">
        <f>VLOOKUP(Table1[[#This Row],[trait_name]],Trait[],2,FALSE)</f>
        <v>22</v>
      </c>
      <c r="J2394" s="30" t="s">
        <v>597</v>
      </c>
      <c r="K2394" s="3" t="s">
        <v>598</v>
      </c>
    </row>
    <row r="2395" spans="1:11">
      <c r="A2395" s="5">
        <v>43279</v>
      </c>
      <c r="B2395" s="5">
        <v>43279</v>
      </c>
      <c r="C2395" t="s">
        <v>153</v>
      </c>
      <c r="D2395" s="3">
        <f>VLOOKUP(C2395,Index!$C$2:$D$182,2,FALSE)</f>
        <v>157</v>
      </c>
      <c r="H2395" t="s">
        <v>403</v>
      </c>
      <c r="I2395">
        <f>VLOOKUP(Table1[[#This Row],[trait_name]],Trait[],2,FALSE)</f>
        <v>22</v>
      </c>
      <c r="J2395" s="30" t="s">
        <v>597</v>
      </c>
      <c r="K2395" s="3" t="s">
        <v>598</v>
      </c>
    </row>
    <row r="2396" spans="1:11">
      <c r="A2396" s="5">
        <v>43279</v>
      </c>
      <c r="B2396" s="5">
        <v>43279</v>
      </c>
      <c r="C2396" t="s">
        <v>153</v>
      </c>
      <c r="D2396" s="3">
        <f>VLOOKUP(C2396,Index!$C$2:$D$182,2,FALSE)</f>
        <v>157</v>
      </c>
      <c r="H2396" t="s">
        <v>38</v>
      </c>
      <c r="I2396">
        <f>VLOOKUP(Table1[[#This Row],[trait_name]],Trait[],2,FALSE)</f>
        <v>22</v>
      </c>
      <c r="J2396" s="30" t="s">
        <v>597</v>
      </c>
      <c r="K2396" s="3" t="s">
        <v>600</v>
      </c>
    </row>
    <row r="2397" spans="1:11">
      <c r="A2397" s="5">
        <v>43279</v>
      </c>
      <c r="B2397" s="5">
        <v>43279</v>
      </c>
      <c r="C2397" t="s">
        <v>153</v>
      </c>
      <c r="D2397" s="3">
        <f>VLOOKUP(C2397,Index!$C$2:$D$182,2,FALSE)</f>
        <v>157</v>
      </c>
      <c r="H2397" t="s">
        <v>38</v>
      </c>
      <c r="I2397">
        <f>VLOOKUP(Table1[[#This Row],[trait_name]],Trait[],2,FALSE)</f>
        <v>22</v>
      </c>
      <c r="J2397" s="30" t="s">
        <v>597</v>
      </c>
      <c r="K2397" s="3" t="s">
        <v>605</v>
      </c>
    </row>
    <row r="2398" spans="1:11">
      <c r="A2398" s="5">
        <v>43279</v>
      </c>
      <c r="B2398" s="5">
        <v>43279</v>
      </c>
      <c r="C2398" t="s">
        <v>154</v>
      </c>
      <c r="D2398" s="3">
        <f>VLOOKUP(C2398,Index!$C$2:$D$182,2,FALSE)</f>
        <v>158</v>
      </c>
      <c r="H2398" t="s">
        <v>487</v>
      </c>
      <c r="I2398">
        <f>VLOOKUP(Table1[[#This Row],[trait_name]],Trait[],2,FALSE)</f>
        <v>22</v>
      </c>
      <c r="J2398" s="30" t="s">
        <v>597</v>
      </c>
      <c r="K2398" s="3" t="s">
        <v>602</v>
      </c>
    </row>
    <row r="2399" spans="1:11">
      <c r="A2399" s="5">
        <v>43279</v>
      </c>
      <c r="B2399" s="5">
        <v>43279</v>
      </c>
      <c r="C2399" t="s">
        <v>154</v>
      </c>
      <c r="D2399" s="3">
        <f>VLOOKUP(C2399,Index!$C$2:$D$182,2,FALSE)</f>
        <v>158</v>
      </c>
      <c r="I2399">
        <f>VLOOKUP(Table1[[#This Row],[trait_name]],Trait[],2,FALSE)</f>
        <v>22</v>
      </c>
      <c r="J2399" s="30" t="s">
        <v>597</v>
      </c>
      <c r="K2399" s="3"/>
    </row>
    <row r="2400" spans="1:11">
      <c r="A2400" s="5">
        <v>43279</v>
      </c>
      <c r="B2400" s="5">
        <v>43279</v>
      </c>
      <c r="C2400" t="s">
        <v>155</v>
      </c>
      <c r="D2400" s="3">
        <f>VLOOKUP(C2400,Index!$C$2:$D$182,2,FALSE)</f>
        <v>159</v>
      </c>
      <c r="G2400" t="s">
        <v>141</v>
      </c>
      <c r="I2400">
        <f>VLOOKUP(Table1[[#This Row],[trait_name]],Trait[],2,FALSE)</f>
        <v>22</v>
      </c>
      <c r="J2400" s="30" t="s">
        <v>597</v>
      </c>
      <c r="K2400" s="3"/>
    </row>
    <row r="2401" spans="1:11">
      <c r="A2401" s="5">
        <v>43279</v>
      </c>
      <c r="B2401" s="5">
        <v>43279</v>
      </c>
      <c r="C2401" t="s">
        <v>155</v>
      </c>
      <c r="D2401" s="3">
        <f>VLOOKUP(C2401,Index!$C$2:$D$182,2,FALSE)</f>
        <v>159</v>
      </c>
      <c r="G2401" t="s">
        <v>141</v>
      </c>
      <c r="H2401" t="s">
        <v>13</v>
      </c>
      <c r="I2401">
        <f>VLOOKUP(Table1[[#This Row],[trait_name]],Trait[],2,FALSE)</f>
        <v>22</v>
      </c>
      <c r="J2401" s="30" t="s">
        <v>597</v>
      </c>
      <c r="K2401" s="3" t="s">
        <v>610</v>
      </c>
    </row>
    <row r="2402" spans="1:11">
      <c r="A2402" s="5">
        <v>43279</v>
      </c>
      <c r="B2402" s="5">
        <v>43279</v>
      </c>
      <c r="C2402" t="s">
        <v>156</v>
      </c>
      <c r="D2402" s="3">
        <f>VLOOKUP(C2402,Index!$C$2:$D$182,2,FALSE)</f>
        <v>160</v>
      </c>
      <c r="E2402" t="s">
        <v>157</v>
      </c>
      <c r="G2402" t="s">
        <v>141</v>
      </c>
      <c r="H2402" t="s">
        <v>16</v>
      </c>
      <c r="I2402">
        <f>VLOOKUP(Table1[[#This Row],[trait_name]],Trait[],2,FALSE)</f>
        <v>22</v>
      </c>
      <c r="J2402" s="30" t="s">
        <v>597</v>
      </c>
      <c r="K2402" s="3" t="s">
        <v>607</v>
      </c>
    </row>
    <row r="2403" spans="1:11">
      <c r="A2403" s="5">
        <v>43279</v>
      </c>
      <c r="B2403" s="5">
        <v>43279</v>
      </c>
      <c r="C2403" t="s">
        <v>156</v>
      </c>
      <c r="D2403" s="3">
        <f>VLOOKUP(C2403,Index!$C$2:$D$182,2,FALSE)</f>
        <v>160</v>
      </c>
      <c r="E2403" t="s">
        <v>157</v>
      </c>
      <c r="G2403" t="s">
        <v>141</v>
      </c>
      <c r="I2403">
        <f>VLOOKUP(Table1[[#This Row],[trait_name]],Trait[],2,FALSE)</f>
        <v>22</v>
      </c>
      <c r="J2403" s="30" t="s">
        <v>597</v>
      </c>
      <c r="K2403" s="3"/>
    </row>
    <row r="2404" spans="1:11">
      <c r="A2404" s="5">
        <v>43279</v>
      </c>
      <c r="B2404" s="5">
        <v>43279</v>
      </c>
      <c r="C2404" t="s">
        <v>158</v>
      </c>
      <c r="D2404" s="3">
        <f>VLOOKUP(C2404,Index!$C$2:$D$182,2,FALSE)</f>
        <v>161</v>
      </c>
      <c r="G2404" t="s">
        <v>141</v>
      </c>
      <c r="H2404" t="s">
        <v>13</v>
      </c>
      <c r="I2404">
        <f>VLOOKUP(Table1[[#This Row],[trait_name]],Trait[],2,FALSE)</f>
        <v>22</v>
      </c>
      <c r="J2404" s="30" t="s">
        <v>597</v>
      </c>
      <c r="K2404" s="3" t="s">
        <v>602</v>
      </c>
    </row>
    <row r="2405" spans="1:11">
      <c r="A2405" s="5">
        <v>43279</v>
      </c>
      <c r="B2405" s="5">
        <v>43279</v>
      </c>
      <c r="C2405" t="s">
        <v>158</v>
      </c>
      <c r="D2405" s="3">
        <f>VLOOKUP(C2405,Index!$C$2:$D$182,2,FALSE)</f>
        <v>161</v>
      </c>
      <c r="G2405" t="s">
        <v>141</v>
      </c>
      <c r="I2405">
        <f>VLOOKUP(Table1[[#This Row],[trait_name]],Trait[],2,FALSE)</f>
        <v>22</v>
      </c>
      <c r="J2405" s="30" t="s">
        <v>597</v>
      </c>
      <c r="K2405" s="3"/>
    </row>
    <row r="2406" spans="1:11">
      <c r="A2406" s="5">
        <v>43279</v>
      </c>
      <c r="B2406" s="5">
        <v>43279</v>
      </c>
      <c r="C2406" t="s">
        <v>159</v>
      </c>
      <c r="D2406" s="3">
        <f>VLOOKUP(C2406,Index!$C$2:$D$182,2,FALSE)</f>
        <v>162</v>
      </c>
      <c r="H2406" t="s">
        <v>13</v>
      </c>
      <c r="I2406">
        <f>VLOOKUP(Table1[[#This Row],[trait_name]],Trait[],2,FALSE)</f>
        <v>22</v>
      </c>
      <c r="J2406" s="30" t="s">
        <v>597</v>
      </c>
      <c r="K2406" s="3" t="s">
        <v>600</v>
      </c>
    </row>
    <row r="2407" spans="1:11">
      <c r="A2407" s="5">
        <v>43279</v>
      </c>
      <c r="B2407" s="5">
        <v>43279</v>
      </c>
      <c r="C2407" t="s">
        <v>159</v>
      </c>
      <c r="D2407" s="3">
        <f>VLOOKUP(C2407,Index!$C$2:$D$182,2,FALSE)</f>
        <v>162</v>
      </c>
      <c r="H2407" t="s">
        <v>239</v>
      </c>
      <c r="I2407">
        <f>VLOOKUP(Table1[[#This Row],[trait_name]],Trait[],2,FALSE)</f>
        <v>22</v>
      </c>
      <c r="J2407" s="30" t="s">
        <v>597</v>
      </c>
      <c r="K2407" s="3" t="s">
        <v>602</v>
      </c>
    </row>
    <row r="2408" spans="1:11">
      <c r="A2408" s="5">
        <v>43280</v>
      </c>
      <c r="B2408" s="5">
        <v>43280</v>
      </c>
      <c r="C2408" t="s">
        <v>160</v>
      </c>
      <c r="D2408" s="3">
        <f>VLOOKUP(C2408,Index!$C$2:$D$182,2,FALSE)</f>
        <v>163</v>
      </c>
      <c r="H2408" t="s">
        <v>16</v>
      </c>
      <c r="I2408">
        <f>VLOOKUP(Table1[[#This Row],[trait_name]],Trait[],2,FALSE)</f>
        <v>22</v>
      </c>
      <c r="J2408" s="30" t="s">
        <v>597</v>
      </c>
      <c r="K2408" s="3" t="s">
        <v>598</v>
      </c>
    </row>
    <row r="2409" spans="1:11">
      <c r="A2409" s="5">
        <v>43280</v>
      </c>
      <c r="B2409" s="5">
        <v>43280</v>
      </c>
      <c r="C2409" t="s">
        <v>160</v>
      </c>
      <c r="D2409" s="3">
        <f>VLOOKUP(C2409,Index!$C$2:$D$182,2,FALSE)</f>
        <v>163</v>
      </c>
      <c r="I2409">
        <f>VLOOKUP(Table1[[#This Row],[trait_name]],Trait[],2,FALSE)</f>
        <v>22</v>
      </c>
      <c r="J2409" s="30" t="s">
        <v>597</v>
      </c>
      <c r="K2409" s="3"/>
    </row>
    <row r="2410" spans="1:11">
      <c r="A2410" s="5">
        <v>43280</v>
      </c>
      <c r="B2410" s="5">
        <v>43280</v>
      </c>
      <c r="C2410" t="s">
        <v>161</v>
      </c>
      <c r="D2410" s="3">
        <f>VLOOKUP(C2410,Index!$C$2:$D$182,2,FALSE)</f>
        <v>164</v>
      </c>
      <c r="H2410" t="s">
        <v>16</v>
      </c>
      <c r="I2410">
        <f>VLOOKUP(Table1[[#This Row],[trait_name]],Trait[],2,FALSE)</f>
        <v>22</v>
      </c>
      <c r="J2410" s="30" t="s">
        <v>597</v>
      </c>
      <c r="K2410" s="3" t="s">
        <v>600</v>
      </c>
    </row>
    <row r="2411" spans="1:11">
      <c r="A2411" s="5">
        <v>43280</v>
      </c>
      <c r="B2411" s="5">
        <v>43280</v>
      </c>
      <c r="C2411" t="s">
        <v>161</v>
      </c>
      <c r="D2411" s="3">
        <f>VLOOKUP(C2411,Index!$C$2:$D$182,2,FALSE)</f>
        <v>164</v>
      </c>
      <c r="H2411" t="s">
        <v>16</v>
      </c>
      <c r="I2411">
        <f>VLOOKUP(Table1[[#This Row],[trait_name]],Trait[],2,FALSE)</f>
        <v>22</v>
      </c>
      <c r="J2411" s="30" t="s">
        <v>597</v>
      </c>
      <c r="K2411" s="3" t="s">
        <v>605</v>
      </c>
    </row>
    <row r="2412" spans="1:11">
      <c r="A2412" s="5">
        <v>43280</v>
      </c>
      <c r="B2412" s="5">
        <v>43280</v>
      </c>
      <c r="C2412" t="s">
        <v>162</v>
      </c>
      <c r="D2412" s="3">
        <f>VLOOKUP(C2412,Index!$C$2:$D$182,2,FALSE)</f>
        <v>165</v>
      </c>
      <c r="G2412" t="s">
        <v>141</v>
      </c>
      <c r="H2412" t="s">
        <v>104</v>
      </c>
      <c r="I2412">
        <f>VLOOKUP(Table1[[#This Row],[trait_name]],Trait[],2,FALSE)</f>
        <v>22</v>
      </c>
      <c r="J2412" s="30" t="s">
        <v>597</v>
      </c>
      <c r="K2412" s="3" t="s">
        <v>600</v>
      </c>
    </row>
    <row r="2413" spans="1:11">
      <c r="A2413" s="5">
        <v>43280</v>
      </c>
      <c r="B2413" s="5">
        <v>43280</v>
      </c>
      <c r="C2413" t="s">
        <v>162</v>
      </c>
      <c r="D2413" s="3">
        <f>VLOOKUP(C2413,Index!$C$2:$D$182,2,FALSE)</f>
        <v>165</v>
      </c>
      <c r="G2413" t="s">
        <v>141</v>
      </c>
      <c r="H2413" t="s">
        <v>498</v>
      </c>
      <c r="I2413">
        <f>VLOOKUP(Table1[[#This Row],[trait_name]],Trait[],2,FALSE)</f>
        <v>22</v>
      </c>
      <c r="J2413" s="30" t="s">
        <v>597</v>
      </c>
      <c r="K2413" s="3" t="s">
        <v>605</v>
      </c>
    </row>
    <row r="2414" spans="1:11">
      <c r="A2414" s="5">
        <v>43280</v>
      </c>
      <c r="B2414" s="5">
        <v>43280</v>
      </c>
      <c r="C2414" t="s">
        <v>163</v>
      </c>
      <c r="D2414" s="3">
        <f>VLOOKUP(C2414,Index!$C$2:$D$182,2,FALSE)</f>
        <v>166</v>
      </c>
      <c r="H2414" t="s">
        <v>16</v>
      </c>
      <c r="I2414">
        <f>VLOOKUP(Table1[[#This Row],[trait_name]],Trait[],2,FALSE)</f>
        <v>22</v>
      </c>
      <c r="J2414" s="30" t="s">
        <v>597</v>
      </c>
      <c r="K2414" s="3" t="s">
        <v>600</v>
      </c>
    </row>
    <row r="2415" spans="1:11">
      <c r="A2415" s="5">
        <v>43280</v>
      </c>
      <c r="B2415" s="5">
        <v>43280</v>
      </c>
      <c r="C2415" t="s">
        <v>163</v>
      </c>
      <c r="D2415" s="3">
        <f>VLOOKUP(C2415,Index!$C$2:$D$182,2,FALSE)</f>
        <v>166</v>
      </c>
      <c r="H2415" t="s">
        <v>13</v>
      </c>
      <c r="I2415">
        <f>VLOOKUP(Table1[[#This Row],[trait_name]],Trait[],2,FALSE)</f>
        <v>22</v>
      </c>
      <c r="J2415" s="30" t="s">
        <v>597</v>
      </c>
      <c r="K2415" s="3" t="s">
        <v>598</v>
      </c>
    </row>
    <row r="2416" spans="1:11">
      <c r="A2416" s="5">
        <v>43280</v>
      </c>
      <c r="B2416" s="5">
        <v>43280</v>
      </c>
      <c r="C2416" t="s">
        <v>164</v>
      </c>
      <c r="D2416" s="3">
        <f>VLOOKUP(C2416,Index!$C$2:$D$182,2,FALSE)</f>
        <v>167</v>
      </c>
      <c r="G2416" t="s">
        <v>141</v>
      </c>
      <c r="H2416" t="s">
        <v>114</v>
      </c>
      <c r="I2416">
        <f>VLOOKUP(Table1[[#This Row],[trait_name]],Trait[],2,FALSE)</f>
        <v>22</v>
      </c>
      <c r="J2416" s="30" t="s">
        <v>597</v>
      </c>
      <c r="K2416" s="3" t="s">
        <v>600</v>
      </c>
    </row>
    <row r="2417" spans="1:11">
      <c r="A2417" s="5">
        <v>43280</v>
      </c>
      <c r="B2417" s="5">
        <v>43280</v>
      </c>
      <c r="C2417" t="s">
        <v>164</v>
      </c>
      <c r="D2417" s="3">
        <f>VLOOKUP(C2417,Index!$C$2:$D$182,2,FALSE)</f>
        <v>167</v>
      </c>
      <c r="G2417" t="s">
        <v>141</v>
      </c>
      <c r="H2417" t="s">
        <v>554</v>
      </c>
      <c r="I2417">
        <f>VLOOKUP(Table1[[#This Row],[trait_name]],Trait[],2,FALSE)</f>
        <v>22</v>
      </c>
      <c r="J2417" s="30" t="s">
        <v>597</v>
      </c>
      <c r="K2417" s="3" t="s">
        <v>598</v>
      </c>
    </row>
    <row r="2418" spans="1:11">
      <c r="A2418" s="5">
        <v>43280</v>
      </c>
      <c r="B2418" s="5">
        <v>43280</v>
      </c>
      <c r="C2418" t="s">
        <v>165</v>
      </c>
      <c r="D2418" s="3">
        <f>VLOOKUP(C2418,Index!$C$2:$D$182,2,FALSE)</f>
        <v>168</v>
      </c>
      <c r="H2418" t="s">
        <v>101</v>
      </c>
      <c r="I2418">
        <f>VLOOKUP(Table1[[#This Row],[trait_name]],Trait[],2,FALSE)</f>
        <v>22</v>
      </c>
      <c r="J2418" s="30" t="s">
        <v>597</v>
      </c>
      <c r="K2418" s="3" t="s">
        <v>600</v>
      </c>
    </row>
    <row r="2419" spans="1:11">
      <c r="A2419" s="5">
        <v>43280</v>
      </c>
      <c r="B2419" s="5">
        <v>43280</v>
      </c>
      <c r="C2419" t="s">
        <v>165</v>
      </c>
      <c r="D2419" s="3">
        <f>VLOOKUP(C2419,Index!$C$2:$D$182,2,FALSE)</f>
        <v>168</v>
      </c>
      <c r="H2419" t="s">
        <v>101</v>
      </c>
      <c r="I2419">
        <f>VLOOKUP(Table1[[#This Row],[trait_name]],Trait[],2,FALSE)</f>
        <v>22</v>
      </c>
      <c r="J2419" s="30" t="s">
        <v>597</v>
      </c>
      <c r="K2419" s="3" t="s">
        <v>598</v>
      </c>
    </row>
    <row r="2420" spans="1:11">
      <c r="A2420" s="5">
        <v>43280</v>
      </c>
      <c r="B2420" s="5">
        <v>43280</v>
      </c>
      <c r="C2420" t="s">
        <v>165</v>
      </c>
      <c r="D2420" s="3">
        <f>VLOOKUP(C2420,Index!$C$2:$D$182,2,FALSE)</f>
        <v>168</v>
      </c>
      <c r="H2420" t="s">
        <v>101</v>
      </c>
      <c r="I2420">
        <f>VLOOKUP(Table1[[#This Row],[trait_name]],Trait[],2,FALSE)</f>
        <v>22</v>
      </c>
      <c r="J2420" s="30" t="s">
        <v>597</v>
      </c>
      <c r="K2420" s="3" t="s">
        <v>605</v>
      </c>
    </row>
    <row r="2421" spans="1:11">
      <c r="A2421" s="5">
        <v>43280</v>
      </c>
      <c r="B2421" s="5">
        <v>43280</v>
      </c>
      <c r="C2421" t="s">
        <v>166</v>
      </c>
      <c r="D2421" s="3">
        <f>VLOOKUP(C2421,Index!$C$2:$D$182,2,FALSE)</f>
        <v>169</v>
      </c>
      <c r="H2421" t="s">
        <v>104</v>
      </c>
      <c r="I2421">
        <f>VLOOKUP(Table1[[#This Row],[trait_name]],Trait[],2,FALSE)</f>
        <v>22</v>
      </c>
      <c r="J2421" s="30" t="s">
        <v>597</v>
      </c>
      <c r="K2421" s="3" t="s">
        <v>611</v>
      </c>
    </row>
    <row r="2422" spans="1:11">
      <c r="A2422" s="5">
        <v>43280</v>
      </c>
      <c r="B2422" s="5">
        <v>43280</v>
      </c>
      <c r="C2422" t="s">
        <v>166</v>
      </c>
      <c r="D2422" s="3">
        <f>VLOOKUP(C2422,Index!$C$2:$D$182,2,FALSE)</f>
        <v>169</v>
      </c>
      <c r="H2422" t="s">
        <v>104</v>
      </c>
      <c r="I2422">
        <f>VLOOKUP(Table1[[#This Row],[trait_name]],Trait[],2,FALSE)</f>
        <v>22</v>
      </c>
      <c r="J2422" s="30" t="s">
        <v>597</v>
      </c>
      <c r="K2422" s="3" t="s">
        <v>612</v>
      </c>
    </row>
    <row r="2423" spans="1:11">
      <c r="A2423" s="5">
        <v>43280</v>
      </c>
      <c r="B2423" s="5">
        <v>43280</v>
      </c>
      <c r="C2423" t="s">
        <v>167</v>
      </c>
      <c r="D2423" s="3">
        <f>VLOOKUP(C2423,Index!$C$2:$D$182,2,FALSE)</f>
        <v>170</v>
      </c>
      <c r="H2423" t="s">
        <v>55</v>
      </c>
      <c r="I2423">
        <f>VLOOKUP(Table1[[#This Row],[trait_name]],Trait[],2,FALSE)</f>
        <v>22</v>
      </c>
      <c r="J2423" s="30" t="s">
        <v>597</v>
      </c>
      <c r="K2423" s="3" t="s">
        <v>607</v>
      </c>
    </row>
    <row r="2424" spans="1:11">
      <c r="A2424" s="5">
        <v>43280</v>
      </c>
      <c r="B2424" s="5">
        <v>43280</v>
      </c>
      <c r="C2424" t="s">
        <v>167</v>
      </c>
      <c r="D2424" s="3">
        <f>VLOOKUP(C2424,Index!$C$2:$D$182,2,FALSE)</f>
        <v>170</v>
      </c>
      <c r="I2424">
        <f>VLOOKUP(Table1[[#This Row],[trait_name]],Trait[],2,FALSE)</f>
        <v>22</v>
      </c>
      <c r="J2424" s="30" t="s">
        <v>597</v>
      </c>
      <c r="K2424" s="3"/>
    </row>
    <row r="2425" spans="1:11">
      <c r="A2425" s="5">
        <v>43280</v>
      </c>
      <c r="B2425" s="5">
        <v>43280</v>
      </c>
      <c r="C2425" t="s">
        <v>168</v>
      </c>
      <c r="D2425" s="3">
        <f>VLOOKUP(C2425,Index!$C$2:$D$182,2,FALSE)</f>
        <v>171</v>
      </c>
      <c r="H2425" t="s">
        <v>13</v>
      </c>
      <c r="I2425">
        <f>VLOOKUP(Table1[[#This Row],[trait_name]],Trait[],2,FALSE)</f>
        <v>22</v>
      </c>
      <c r="J2425" s="30" t="s">
        <v>597</v>
      </c>
      <c r="K2425" s="3" t="s">
        <v>602</v>
      </c>
    </row>
    <row r="2426" spans="1:11">
      <c r="A2426" s="5">
        <v>43280</v>
      </c>
      <c r="B2426" s="5">
        <v>43280</v>
      </c>
      <c r="C2426" t="s">
        <v>168</v>
      </c>
      <c r="D2426" s="3">
        <f>VLOOKUP(C2426,Index!$C$2:$D$182,2,FALSE)</f>
        <v>171</v>
      </c>
      <c r="I2426">
        <f>VLOOKUP(Table1[[#This Row],[trait_name]],Trait[],2,FALSE)</f>
        <v>22</v>
      </c>
      <c r="J2426" s="30" t="s">
        <v>597</v>
      </c>
      <c r="K2426" s="3"/>
    </row>
    <row r="2427" spans="1:11">
      <c r="A2427" s="5">
        <v>43280</v>
      </c>
      <c r="B2427" s="5">
        <v>43280</v>
      </c>
      <c r="C2427" t="s">
        <v>169</v>
      </c>
      <c r="D2427" s="3">
        <f>VLOOKUP(C2427,Index!$C$2:$D$182,2,FALSE)</f>
        <v>172</v>
      </c>
      <c r="H2427" t="s">
        <v>13</v>
      </c>
      <c r="I2427">
        <f>VLOOKUP(Table1[[#This Row],[trait_name]],Trait[],2,FALSE)</f>
        <v>22</v>
      </c>
      <c r="J2427" s="30" t="s">
        <v>597</v>
      </c>
      <c r="K2427" s="3" t="s">
        <v>602</v>
      </c>
    </row>
    <row r="2428" spans="1:11">
      <c r="A2428" s="5">
        <v>43280</v>
      </c>
      <c r="B2428" s="5">
        <v>43280</v>
      </c>
      <c r="C2428" t="s">
        <v>169</v>
      </c>
      <c r="D2428" s="3">
        <f>VLOOKUP(C2428,Index!$C$2:$D$182,2,FALSE)</f>
        <v>172</v>
      </c>
      <c r="H2428" t="s">
        <v>16</v>
      </c>
      <c r="I2428">
        <f>VLOOKUP(Table1[[#This Row],[trait_name]],Trait[],2,FALSE)</f>
        <v>22</v>
      </c>
      <c r="J2428" s="30" t="s">
        <v>597</v>
      </c>
      <c r="K2428" s="3" t="s">
        <v>600</v>
      </c>
    </row>
    <row r="2429" spans="1:11">
      <c r="A2429" s="5">
        <v>43280</v>
      </c>
      <c r="B2429" s="5">
        <v>43280</v>
      </c>
      <c r="C2429" t="s">
        <v>170</v>
      </c>
      <c r="D2429" s="3">
        <f>VLOOKUP(C2429,Index!$C$2:$D$182,2,FALSE)</f>
        <v>173</v>
      </c>
      <c r="H2429" t="s">
        <v>13</v>
      </c>
      <c r="I2429">
        <f>VLOOKUP(Table1[[#This Row],[trait_name]],Trait[],2,FALSE)</f>
        <v>22</v>
      </c>
      <c r="J2429" s="30" t="s">
        <v>597</v>
      </c>
      <c r="K2429" s="3" t="s">
        <v>602</v>
      </c>
    </row>
    <row r="2430" spans="1:11">
      <c r="A2430" s="5">
        <v>43280</v>
      </c>
      <c r="B2430" s="5">
        <v>43280</v>
      </c>
      <c r="C2430" t="s">
        <v>170</v>
      </c>
      <c r="D2430" s="3">
        <f>VLOOKUP(C2430,Index!$C$2:$D$182,2,FALSE)</f>
        <v>173</v>
      </c>
      <c r="I2430">
        <f>VLOOKUP(Table1[[#This Row],[trait_name]],Trait[],2,FALSE)</f>
        <v>22</v>
      </c>
      <c r="J2430" s="30" t="s">
        <v>597</v>
      </c>
      <c r="K2430" s="3"/>
    </row>
    <row r="2431" spans="1:11">
      <c r="A2431" s="5">
        <v>43281</v>
      </c>
      <c r="B2431" s="5">
        <v>43281</v>
      </c>
      <c r="C2431" t="s">
        <v>171</v>
      </c>
      <c r="D2431" s="3">
        <f>VLOOKUP(C2431,Index!$C$2:$D$182,2,FALSE)</f>
        <v>174</v>
      </c>
      <c r="G2431" t="s">
        <v>141</v>
      </c>
      <c r="H2431" t="s">
        <v>13</v>
      </c>
      <c r="I2431">
        <f>VLOOKUP(Table1[[#This Row],[trait_name]],Trait[],2,FALSE)</f>
        <v>22</v>
      </c>
      <c r="J2431" s="30" t="s">
        <v>597</v>
      </c>
      <c r="K2431" s="3" t="s">
        <v>602</v>
      </c>
    </row>
    <row r="2432" spans="1:11">
      <c r="A2432" s="5">
        <v>43281</v>
      </c>
      <c r="B2432" s="5">
        <v>43281</v>
      </c>
      <c r="C2432" t="s">
        <v>171</v>
      </c>
      <c r="D2432" s="3">
        <f>VLOOKUP(C2432,Index!$C$2:$D$182,2,FALSE)</f>
        <v>174</v>
      </c>
      <c r="G2432" t="s">
        <v>141</v>
      </c>
      <c r="I2432">
        <f>VLOOKUP(Table1[[#This Row],[trait_name]],Trait[],2,FALSE)</f>
        <v>22</v>
      </c>
      <c r="J2432" s="30" t="s">
        <v>597</v>
      </c>
      <c r="K2432" s="3"/>
    </row>
    <row r="2433" spans="1:11">
      <c r="A2433" s="5">
        <v>43281</v>
      </c>
      <c r="B2433" s="5">
        <v>43281</v>
      </c>
      <c r="C2433" t="s">
        <v>172</v>
      </c>
      <c r="D2433" s="3">
        <f>VLOOKUP(C2433,Index!$C$2:$D$182,2,FALSE)</f>
        <v>175</v>
      </c>
      <c r="H2433" t="s">
        <v>242</v>
      </c>
      <c r="I2433">
        <f>VLOOKUP(Table1[[#This Row],[trait_name]],Trait[],2,FALSE)</f>
        <v>22</v>
      </c>
      <c r="J2433" s="30" t="s">
        <v>597</v>
      </c>
      <c r="K2433" s="3" t="s">
        <v>602</v>
      </c>
    </row>
    <row r="2434" spans="1:11">
      <c r="A2434" s="5">
        <v>43281</v>
      </c>
      <c r="B2434" s="5">
        <v>43281</v>
      </c>
      <c r="C2434" t="s">
        <v>172</v>
      </c>
      <c r="D2434" s="3">
        <f>VLOOKUP(C2434,Index!$C$2:$D$182,2,FALSE)</f>
        <v>175</v>
      </c>
      <c r="I2434">
        <f>VLOOKUP(Table1[[#This Row],[trait_name]],Trait[],2,FALSE)</f>
        <v>22</v>
      </c>
      <c r="J2434" s="30" t="s">
        <v>597</v>
      </c>
      <c r="K2434" s="3"/>
    </row>
    <row r="2435" spans="1:11">
      <c r="A2435" s="5">
        <v>43281</v>
      </c>
      <c r="B2435" s="5">
        <v>43281</v>
      </c>
      <c r="C2435" t="s">
        <v>173</v>
      </c>
      <c r="D2435" s="3">
        <f>VLOOKUP(C2435,Index!$C$2:$D$182,2,FALSE)</f>
        <v>176</v>
      </c>
      <c r="H2435" t="s">
        <v>596</v>
      </c>
      <c r="I2435">
        <f>VLOOKUP(Table1[[#This Row],[trait_name]],Trait[],2,FALSE)</f>
        <v>22</v>
      </c>
      <c r="J2435" s="30" t="s">
        <v>597</v>
      </c>
      <c r="K2435" s="3" t="s">
        <v>602</v>
      </c>
    </row>
    <row r="2436" spans="1:11">
      <c r="A2436" s="5">
        <v>43281</v>
      </c>
      <c r="B2436" s="5">
        <v>43281</v>
      </c>
      <c r="C2436" t="s">
        <v>173</v>
      </c>
      <c r="D2436" s="3">
        <f>VLOOKUP(C2436,Index!$C$2:$D$182,2,FALSE)</f>
        <v>176</v>
      </c>
      <c r="H2436" t="s">
        <v>535</v>
      </c>
      <c r="I2436">
        <f>VLOOKUP(Table1[[#This Row],[trait_name]],Trait[],2,FALSE)</f>
        <v>22</v>
      </c>
      <c r="J2436" s="30" t="s">
        <v>597</v>
      </c>
      <c r="K2436" s="3" t="s">
        <v>605</v>
      </c>
    </row>
    <row r="2437" spans="1:11">
      <c r="A2437" s="5">
        <v>43281</v>
      </c>
      <c r="B2437" s="5">
        <v>43281</v>
      </c>
      <c r="C2437" t="s">
        <v>174</v>
      </c>
      <c r="D2437" s="3">
        <f>VLOOKUP(C2437,Index!$C$2:$D$182,2,FALSE)</f>
        <v>177</v>
      </c>
      <c r="F2437" t="s">
        <v>175</v>
      </c>
      <c r="G2437" t="s">
        <v>141</v>
      </c>
      <c r="H2437" t="s">
        <v>13</v>
      </c>
      <c r="I2437">
        <f>VLOOKUP(Table1[[#This Row],[trait_name]],Trait[],2,FALSE)</f>
        <v>22</v>
      </c>
      <c r="J2437" s="30" t="s">
        <v>597</v>
      </c>
      <c r="K2437" s="3" t="s">
        <v>610</v>
      </c>
    </row>
    <row r="2438" spans="1:11">
      <c r="A2438" s="5">
        <v>43281</v>
      </c>
      <c r="B2438" s="5">
        <v>43281</v>
      </c>
      <c r="C2438" t="s">
        <v>174</v>
      </c>
      <c r="D2438" s="3">
        <f>VLOOKUP(C2438,Index!$C$2:$D$182,2,FALSE)</f>
        <v>177</v>
      </c>
      <c r="F2438" t="s">
        <v>175</v>
      </c>
      <c r="G2438" t="s">
        <v>141</v>
      </c>
      <c r="I2438">
        <f>VLOOKUP(Table1[[#This Row],[trait_name]],Trait[],2,FALSE)</f>
        <v>22</v>
      </c>
      <c r="J2438" s="30" t="s">
        <v>597</v>
      </c>
      <c r="K2438" s="3"/>
    </row>
    <row r="2439" spans="1:11">
      <c r="A2439" s="5">
        <v>43281</v>
      </c>
      <c r="B2439" s="5">
        <v>43281</v>
      </c>
      <c r="C2439" t="s">
        <v>176</v>
      </c>
      <c r="D2439" s="3">
        <f>VLOOKUP(C2439,Index!$C$2:$D$182,2,FALSE)</f>
        <v>178</v>
      </c>
      <c r="H2439" t="s">
        <v>13</v>
      </c>
      <c r="I2439">
        <f>VLOOKUP(Table1[[#This Row],[trait_name]],Trait[],2,FALSE)</f>
        <v>22</v>
      </c>
      <c r="J2439" s="30" t="s">
        <v>597</v>
      </c>
      <c r="K2439" s="3" t="s">
        <v>604</v>
      </c>
    </row>
    <row r="2440" spans="1:11">
      <c r="A2440" s="5">
        <v>43281</v>
      </c>
      <c r="B2440" s="5">
        <v>43281</v>
      </c>
      <c r="C2440" t="s">
        <v>176</v>
      </c>
      <c r="D2440" s="3">
        <f>VLOOKUP(C2440,Index!$C$2:$D$182,2,FALSE)</f>
        <v>178</v>
      </c>
      <c r="I2440">
        <f>VLOOKUP(Table1[[#This Row],[trait_name]],Trait[],2,FALSE)</f>
        <v>22</v>
      </c>
      <c r="J2440" s="30" t="s">
        <v>597</v>
      </c>
      <c r="K2440" s="3"/>
    </row>
    <row r="2441" spans="1:11">
      <c r="A2441" s="5">
        <v>43281</v>
      </c>
      <c r="B2441" s="5">
        <v>43281</v>
      </c>
      <c r="C2441" t="s">
        <v>177</v>
      </c>
      <c r="D2441" s="3">
        <f>VLOOKUP(C2441,Index!$C$2:$D$182,2,FALSE)</f>
        <v>179</v>
      </c>
      <c r="H2441" t="s">
        <v>108</v>
      </c>
      <c r="I2441">
        <f>VLOOKUP(Table1[[#This Row],[trait_name]],Trait[],2,FALSE)</f>
        <v>22</v>
      </c>
      <c r="J2441" s="30" t="s">
        <v>597</v>
      </c>
      <c r="K2441" s="3" t="s">
        <v>600</v>
      </c>
    </row>
    <row r="2442" spans="1:11">
      <c r="A2442" s="5">
        <v>43281</v>
      </c>
      <c r="B2442" s="5">
        <v>43281</v>
      </c>
      <c r="C2442" t="s">
        <v>177</v>
      </c>
      <c r="D2442" s="3">
        <f>VLOOKUP(C2442,Index!$C$2:$D$182,2,FALSE)</f>
        <v>179</v>
      </c>
      <c r="H2442" t="s">
        <v>114</v>
      </c>
      <c r="I2442">
        <f>VLOOKUP(Table1[[#This Row],[trait_name]],Trait[],2,FALSE)</f>
        <v>22</v>
      </c>
      <c r="J2442" s="30" t="s">
        <v>597</v>
      </c>
      <c r="K2442" s="3" t="s">
        <v>605</v>
      </c>
    </row>
    <row r="2443" spans="1:11">
      <c r="A2443" s="5">
        <v>43281</v>
      </c>
      <c r="B2443" s="5">
        <v>43281</v>
      </c>
      <c r="C2443" t="s">
        <v>178</v>
      </c>
      <c r="D2443" s="3">
        <f>VLOOKUP(C2443,Index!$C$2:$D$182,2,FALSE)</f>
        <v>180</v>
      </c>
      <c r="H2443" t="s">
        <v>445</v>
      </c>
      <c r="I2443">
        <f>VLOOKUP(Table1[[#This Row],[trait_name]],Trait[],2,FALSE)</f>
        <v>22</v>
      </c>
      <c r="J2443" s="30" t="s">
        <v>597</v>
      </c>
      <c r="K2443" s="3" t="s">
        <v>610</v>
      </c>
    </row>
    <row r="2444" spans="1:11">
      <c r="A2444" s="5">
        <v>43281</v>
      </c>
      <c r="B2444" s="5">
        <v>43281</v>
      </c>
      <c r="C2444" t="s">
        <v>178</v>
      </c>
      <c r="D2444" s="3">
        <f>VLOOKUP(C2444,Index!$C$2:$D$182,2,FALSE)</f>
        <v>180</v>
      </c>
      <c r="H2444" t="s">
        <v>255</v>
      </c>
      <c r="I2444">
        <f>VLOOKUP(Table1[[#This Row],[trait_name]],Trait[],2,FALSE)</f>
        <v>22</v>
      </c>
      <c r="J2444" s="30" t="s">
        <v>597</v>
      </c>
      <c r="K2444" s="3" t="s">
        <v>611</v>
      </c>
    </row>
    <row r="2445" spans="1:11">
      <c r="A2445" s="38">
        <v>43283</v>
      </c>
      <c r="B2445" s="38">
        <v>43283</v>
      </c>
      <c r="C2445" s="28" t="s">
        <v>179</v>
      </c>
      <c r="D2445" s="37">
        <f>VLOOKUP(C2445,Index!$C$2:$D$182,2,FALSE)</f>
        <v>181</v>
      </c>
      <c r="H2445" t="s">
        <v>24</v>
      </c>
      <c r="I2445">
        <f>VLOOKUP(Table1[[#This Row],[trait_name]],Trait[],2,FALSE)</f>
        <v>22</v>
      </c>
      <c r="J2445" s="30" t="s">
        <v>597</v>
      </c>
      <c r="K2445" s="3" t="s">
        <v>598</v>
      </c>
    </row>
    <row r="2446" spans="1:11">
      <c r="A2446" s="38">
        <v>43283</v>
      </c>
      <c r="B2446" s="38">
        <v>43283</v>
      </c>
      <c r="C2446" s="28" t="s">
        <v>179</v>
      </c>
      <c r="D2446" s="37">
        <f>VLOOKUP(C2446,Index!$C$2:$D$182,2,FALSE)</f>
        <v>181</v>
      </c>
      <c r="I2446">
        <f>VLOOKUP(Table1[[#This Row],[trait_name]],Trait[],2,FALSE)</f>
        <v>22</v>
      </c>
      <c r="J2446" s="30" t="s">
        <v>597</v>
      </c>
      <c r="K2446" s="3"/>
    </row>
    <row r="2447" spans="1:11">
      <c r="A2447" s="5">
        <v>43242</v>
      </c>
      <c r="B2447" s="5">
        <v>43242</v>
      </c>
      <c r="C2447" t="s">
        <v>182</v>
      </c>
      <c r="D2447" s="3">
        <f>VLOOKUP(C2447,Index!$C$2:$D$182,2,FALSE)</f>
        <v>5</v>
      </c>
      <c r="H2447" t="s">
        <v>16</v>
      </c>
      <c r="I2447">
        <f>VLOOKUP(Table1[[#This Row],[trait_name]],Trait[],2,FALSE)</f>
        <v>3</v>
      </c>
      <c r="J2447" s="30" t="s">
        <v>613</v>
      </c>
      <c r="K2447" s="3" t="s">
        <v>240</v>
      </c>
    </row>
    <row r="2448" spans="1:11">
      <c r="A2448" s="5">
        <v>43242</v>
      </c>
      <c r="B2448" s="5">
        <v>43242</v>
      </c>
      <c r="C2448" t="s">
        <v>183</v>
      </c>
      <c r="D2448" s="3">
        <f>VLOOKUP(C2448,Index!$C$2:$D$182,2,FALSE)</f>
        <v>6</v>
      </c>
      <c r="H2448" t="s">
        <v>255</v>
      </c>
      <c r="I2448">
        <f>VLOOKUP(Table1[[#This Row],[trait_name]],Trait[],2,FALSE)</f>
        <v>3</v>
      </c>
      <c r="J2448" s="30" t="s">
        <v>613</v>
      </c>
      <c r="K2448" s="3" t="s">
        <v>240</v>
      </c>
    </row>
    <row r="2449" spans="1:11">
      <c r="A2449" s="5">
        <v>43242</v>
      </c>
      <c r="B2449" s="5">
        <v>43242</v>
      </c>
      <c r="C2449" t="s">
        <v>25</v>
      </c>
      <c r="D2449" s="3">
        <f>VLOOKUP(C2449,Index!$C$2:$D$182,2,FALSE)</f>
        <v>8</v>
      </c>
      <c r="H2449" t="s">
        <v>16</v>
      </c>
      <c r="I2449">
        <f>VLOOKUP(Table1[[#This Row],[trait_name]],Trait[],2,FALSE)</f>
        <v>3</v>
      </c>
      <c r="J2449" s="30" t="s">
        <v>613</v>
      </c>
      <c r="K2449" s="3" t="s">
        <v>240</v>
      </c>
    </row>
    <row r="2450" spans="1:11">
      <c r="A2450" s="5">
        <v>43242</v>
      </c>
      <c r="B2450" s="5">
        <v>43242</v>
      </c>
      <c r="C2450" t="s">
        <v>27</v>
      </c>
      <c r="D2450" s="3">
        <f>VLOOKUP(C2450,Index!$C$2:$D$182,2,FALSE)</f>
        <v>9</v>
      </c>
      <c r="H2450" t="s">
        <v>13</v>
      </c>
      <c r="I2450">
        <f>VLOOKUP(Table1[[#This Row],[trait_name]],Trait[],2,FALSE)</f>
        <v>3</v>
      </c>
      <c r="J2450" s="30" t="s">
        <v>613</v>
      </c>
      <c r="K2450" s="3" t="s">
        <v>141</v>
      </c>
    </row>
    <row r="2451" spans="1:11">
      <c r="A2451" s="5">
        <v>43242</v>
      </c>
      <c r="B2451" s="5">
        <v>43242</v>
      </c>
      <c r="C2451" t="s">
        <v>184</v>
      </c>
      <c r="D2451" s="3">
        <f>VLOOKUP(C2451,Index!$C$2:$D$182,2,FALSE)</f>
        <v>10</v>
      </c>
      <c r="H2451" t="s">
        <v>16</v>
      </c>
      <c r="I2451">
        <f>VLOOKUP(Table1[[#This Row],[trait_name]],Trait[],2,FALSE)</f>
        <v>3</v>
      </c>
      <c r="J2451" s="30" t="s">
        <v>613</v>
      </c>
      <c r="K2451" s="3" t="s">
        <v>240</v>
      </c>
    </row>
    <row r="2452" spans="1:11">
      <c r="A2452" s="5">
        <v>43242</v>
      </c>
      <c r="B2452" s="5">
        <v>43242</v>
      </c>
      <c r="C2452" t="s">
        <v>28</v>
      </c>
      <c r="D2452" s="3">
        <f>VLOOKUP(C2452,Index!$C$2:$D$182,2,FALSE)</f>
        <v>11</v>
      </c>
      <c r="H2452" t="s">
        <v>16</v>
      </c>
      <c r="I2452">
        <f>VLOOKUP(Table1[[#This Row],[trait_name]],Trait[],2,FALSE)</f>
        <v>3</v>
      </c>
      <c r="J2452" s="30" t="s">
        <v>613</v>
      </c>
      <c r="K2452" s="3" t="s">
        <v>240</v>
      </c>
    </row>
    <row r="2453" spans="1:11">
      <c r="A2453" s="5">
        <v>43242</v>
      </c>
      <c r="B2453" s="5">
        <v>43242</v>
      </c>
      <c r="C2453" t="s">
        <v>185</v>
      </c>
      <c r="D2453" s="3">
        <f>VLOOKUP(C2453,Index!$C$2:$D$182,2,FALSE)</f>
        <v>12</v>
      </c>
      <c r="H2453" t="s">
        <v>16</v>
      </c>
      <c r="I2453">
        <f>VLOOKUP(Table1[[#This Row],[trait_name]],Trait[],2,FALSE)</f>
        <v>3</v>
      </c>
      <c r="J2453" s="30" t="s">
        <v>613</v>
      </c>
      <c r="K2453" s="3" t="s">
        <v>240</v>
      </c>
    </row>
    <row r="2454" spans="1:11">
      <c r="A2454" s="5">
        <v>43242</v>
      </c>
      <c r="B2454" s="5">
        <v>43242</v>
      </c>
      <c r="C2454" t="s">
        <v>186</v>
      </c>
      <c r="D2454" s="3">
        <f>VLOOKUP(C2454,Index!$C$2:$D$182,2,FALSE)</f>
        <v>13</v>
      </c>
      <c r="H2454" t="s">
        <v>114</v>
      </c>
      <c r="I2454">
        <f>VLOOKUP(Table1[[#This Row],[trait_name]],Trait[],2,FALSE)</f>
        <v>3</v>
      </c>
      <c r="J2454" s="30" t="s">
        <v>613</v>
      </c>
      <c r="K2454" s="3" t="s">
        <v>240</v>
      </c>
    </row>
    <row r="2455" spans="1:11">
      <c r="A2455" s="5">
        <v>43242</v>
      </c>
      <c r="B2455" s="5">
        <v>43242</v>
      </c>
      <c r="C2455" t="s">
        <v>187</v>
      </c>
      <c r="D2455" s="3">
        <f>VLOOKUP(C2455,Index!$C$2:$D$182,2,FALSE)</f>
        <v>14</v>
      </c>
      <c r="H2455" t="s">
        <v>16</v>
      </c>
      <c r="I2455">
        <f>VLOOKUP(Table1[[#This Row],[trait_name]],Trait[],2,FALSE)</f>
        <v>3</v>
      </c>
      <c r="J2455" s="30" t="s">
        <v>613</v>
      </c>
      <c r="K2455" s="3" t="s">
        <v>141</v>
      </c>
    </row>
    <row r="2456" spans="1:11">
      <c r="A2456" s="5">
        <v>43242</v>
      </c>
      <c r="B2456" s="5">
        <v>43242</v>
      </c>
      <c r="C2456" t="s">
        <v>29</v>
      </c>
      <c r="D2456" s="3">
        <f>VLOOKUP(C2456,Index!$C$2:$D$182,2,FALSE)</f>
        <v>15</v>
      </c>
      <c r="H2456" t="s">
        <v>16</v>
      </c>
      <c r="I2456">
        <f>VLOOKUP(Table1[[#This Row],[trait_name]],Trait[],2,FALSE)</f>
        <v>3</v>
      </c>
      <c r="J2456" s="30" t="s">
        <v>613</v>
      </c>
      <c r="K2456" s="3" t="s">
        <v>240</v>
      </c>
    </row>
    <row r="2457" spans="1:11">
      <c r="A2457" s="5">
        <v>43242</v>
      </c>
      <c r="B2457" s="5">
        <v>43242</v>
      </c>
      <c r="C2457" t="s">
        <v>30</v>
      </c>
      <c r="D2457" s="3">
        <f>VLOOKUP(C2457,Index!$C$2:$D$182,2,FALSE)</f>
        <v>16</v>
      </c>
      <c r="H2457" t="s">
        <v>13</v>
      </c>
      <c r="I2457">
        <f>VLOOKUP(Table1[[#This Row],[trait_name]],Trait[],2,FALSE)</f>
        <v>3</v>
      </c>
      <c r="J2457" s="30" t="s">
        <v>613</v>
      </c>
      <c r="K2457" s="3" t="s">
        <v>141</v>
      </c>
    </row>
    <row r="2458" spans="1:11">
      <c r="A2458" s="5">
        <v>43242</v>
      </c>
      <c r="B2458" s="5">
        <v>43242</v>
      </c>
      <c r="C2458" t="s">
        <v>30</v>
      </c>
      <c r="D2458" s="3">
        <f>VLOOKUP(C2458,Index!$C$2:$D$182,2,FALSE)</f>
        <v>16</v>
      </c>
      <c r="H2458" t="s">
        <v>16</v>
      </c>
      <c r="I2458">
        <f>VLOOKUP(Table1[[#This Row],[trait_name]],Trait[],2,FALSE)</f>
        <v>3</v>
      </c>
      <c r="J2458" s="30" t="s">
        <v>613</v>
      </c>
      <c r="K2458" s="3" t="s">
        <v>240</v>
      </c>
    </row>
    <row r="2459" spans="1:11">
      <c r="A2459" s="5">
        <v>43242</v>
      </c>
      <c r="B2459" s="5">
        <v>43242</v>
      </c>
      <c r="C2459" t="s">
        <v>31</v>
      </c>
      <c r="D2459" s="3">
        <f>VLOOKUP(C2459,Index!$C$2:$D$182,2,FALSE)</f>
        <v>17</v>
      </c>
      <c r="H2459" t="s">
        <v>16</v>
      </c>
      <c r="I2459">
        <f>VLOOKUP(Table1[[#This Row],[trait_name]],Trait[],2,FALSE)</f>
        <v>3</v>
      </c>
      <c r="J2459" s="30" t="s">
        <v>613</v>
      </c>
      <c r="K2459" s="3" t="s">
        <v>240</v>
      </c>
    </row>
    <row r="2460" spans="1:11">
      <c r="A2460" s="5">
        <v>43242</v>
      </c>
      <c r="B2460" s="5">
        <v>43242</v>
      </c>
      <c r="C2460" t="s">
        <v>32</v>
      </c>
      <c r="D2460" s="3">
        <f>VLOOKUP(C2460,Index!$C$2:$D$182,2,FALSE)</f>
        <v>18</v>
      </c>
      <c r="H2460" t="s">
        <v>13</v>
      </c>
      <c r="I2460">
        <f>VLOOKUP(Table1[[#This Row],[trait_name]],Trait[],2,FALSE)</f>
        <v>3</v>
      </c>
      <c r="J2460" s="30" t="s">
        <v>613</v>
      </c>
      <c r="K2460" s="3" t="s">
        <v>141</v>
      </c>
    </row>
    <row r="2461" spans="1:11">
      <c r="A2461" s="5">
        <v>43242</v>
      </c>
      <c r="B2461" s="5">
        <v>43242</v>
      </c>
      <c r="C2461" t="s">
        <v>32</v>
      </c>
      <c r="D2461" s="3">
        <f>VLOOKUP(C2461,Index!$C$2:$D$182,2,FALSE)</f>
        <v>18</v>
      </c>
      <c r="H2461" t="s">
        <v>16</v>
      </c>
      <c r="I2461">
        <f>VLOOKUP(Table1[[#This Row],[trait_name]],Trait[],2,FALSE)</f>
        <v>3</v>
      </c>
      <c r="J2461" s="30" t="s">
        <v>613</v>
      </c>
      <c r="K2461" s="3" t="s">
        <v>240</v>
      </c>
    </row>
    <row r="2462" spans="1:11">
      <c r="A2462" s="5">
        <v>43242</v>
      </c>
      <c r="B2462" s="5">
        <v>43242</v>
      </c>
      <c r="C2462" t="s">
        <v>188</v>
      </c>
      <c r="D2462" s="3">
        <f>VLOOKUP(C2462,Index!$C$2:$D$182,2,FALSE)</f>
        <v>19</v>
      </c>
      <c r="H2462" t="s">
        <v>16</v>
      </c>
      <c r="I2462">
        <f>VLOOKUP(Table1[[#This Row],[trait_name]],Trait[],2,FALSE)</f>
        <v>3</v>
      </c>
      <c r="J2462" s="30" t="s">
        <v>613</v>
      </c>
      <c r="K2462" s="3" t="s">
        <v>141</v>
      </c>
    </row>
    <row r="2463" spans="1:11">
      <c r="A2463" s="5">
        <v>43242</v>
      </c>
      <c r="B2463" s="5">
        <v>43242</v>
      </c>
      <c r="C2463" t="s">
        <v>33</v>
      </c>
      <c r="D2463" s="3">
        <f>VLOOKUP(C2463,Index!$C$2:$D$182,2,FALSE)</f>
        <v>21</v>
      </c>
      <c r="F2463" t="s">
        <v>34</v>
      </c>
      <c r="H2463" t="s">
        <v>16</v>
      </c>
      <c r="I2463">
        <f>VLOOKUP(Table1[[#This Row],[trait_name]],Trait[],2,FALSE)</f>
        <v>3</v>
      </c>
      <c r="J2463" s="30" t="s">
        <v>613</v>
      </c>
      <c r="K2463" s="3" t="s">
        <v>141</v>
      </c>
    </row>
    <row r="2464" spans="1:11">
      <c r="A2464" s="5">
        <v>43243</v>
      </c>
      <c r="B2464" s="5">
        <v>43243</v>
      </c>
      <c r="C2464" t="s">
        <v>35</v>
      </c>
      <c r="D2464" s="3">
        <f>VLOOKUP(C2464,Index!$C$2:$D$182,2,FALSE)</f>
        <v>22</v>
      </c>
      <c r="H2464" t="s">
        <v>16</v>
      </c>
      <c r="I2464">
        <f>VLOOKUP(Table1[[#This Row],[trait_name]],Trait[],2,FALSE)</f>
        <v>3</v>
      </c>
      <c r="J2464" s="30" t="s">
        <v>613</v>
      </c>
      <c r="K2464" s="3" t="s">
        <v>240</v>
      </c>
    </row>
    <row r="2465" spans="1:11">
      <c r="A2465" s="5">
        <v>43243</v>
      </c>
      <c r="B2465" s="5">
        <v>43243</v>
      </c>
      <c r="C2465" t="s">
        <v>37</v>
      </c>
      <c r="D2465" s="3">
        <f>VLOOKUP(C2465,Index!$C$2:$D$182,2,FALSE)</f>
        <v>23</v>
      </c>
      <c r="H2465" t="s">
        <v>16</v>
      </c>
      <c r="I2465">
        <f>VLOOKUP(Table1[[#This Row],[trait_name]],Trait[],2,FALSE)</f>
        <v>3</v>
      </c>
      <c r="J2465" s="30" t="s">
        <v>613</v>
      </c>
      <c r="K2465" s="3" t="s">
        <v>141</v>
      </c>
    </row>
    <row r="2466" spans="1:11">
      <c r="A2466" s="5">
        <v>43243</v>
      </c>
      <c r="B2466" s="5">
        <v>43243</v>
      </c>
      <c r="C2466" t="s">
        <v>190</v>
      </c>
      <c r="D2466" s="3">
        <f>VLOOKUP(C2466,Index!$C$2:$D$182,2,FALSE)</f>
        <v>24</v>
      </c>
      <c r="H2466" t="s">
        <v>541</v>
      </c>
      <c r="I2466">
        <f>VLOOKUP(Table1[[#This Row],[trait_name]],Trait[],2,FALSE)</f>
        <v>3</v>
      </c>
      <c r="J2466" s="30" t="s">
        <v>613</v>
      </c>
      <c r="K2466" s="3" t="s">
        <v>240</v>
      </c>
    </row>
    <row r="2467" spans="1:11">
      <c r="A2467" s="5">
        <v>43243</v>
      </c>
      <c r="B2467" s="5">
        <v>43243</v>
      </c>
      <c r="C2467" t="s">
        <v>40</v>
      </c>
      <c r="D2467" s="3">
        <f>VLOOKUP(C2467,Index!$C$2:$D$182,2,FALSE)</f>
        <v>25</v>
      </c>
      <c r="H2467" t="s">
        <v>16</v>
      </c>
      <c r="I2467">
        <f>VLOOKUP(Table1[[#This Row],[trait_name]],Trait[],2,FALSE)</f>
        <v>3</v>
      </c>
      <c r="J2467" s="30" t="s">
        <v>613</v>
      </c>
      <c r="K2467" s="3" t="s">
        <v>141</v>
      </c>
    </row>
    <row r="2468" spans="1:11">
      <c r="A2468" s="5">
        <v>43243</v>
      </c>
      <c r="B2468" s="5">
        <v>43243</v>
      </c>
      <c r="C2468" t="s">
        <v>41</v>
      </c>
      <c r="D2468" s="3">
        <f>VLOOKUP(C2468,Index!$C$2:$D$182,2,FALSE)</f>
        <v>26</v>
      </c>
      <c r="H2468" t="s">
        <v>16</v>
      </c>
      <c r="I2468">
        <f>VLOOKUP(Table1[[#This Row],[trait_name]],Trait[],2,FALSE)</f>
        <v>3</v>
      </c>
      <c r="J2468" s="30" t="s">
        <v>613</v>
      </c>
      <c r="K2468" s="3" t="s">
        <v>240</v>
      </c>
    </row>
    <row r="2469" spans="1:11">
      <c r="A2469" s="5">
        <v>43243</v>
      </c>
      <c r="B2469" s="5">
        <v>43243</v>
      </c>
      <c r="C2469" t="s">
        <v>42</v>
      </c>
      <c r="D2469" s="3">
        <f>VLOOKUP(C2469,Index!$C$2:$D$182,2,FALSE)</f>
        <v>27</v>
      </c>
      <c r="H2469" t="s">
        <v>16</v>
      </c>
      <c r="I2469">
        <f>VLOOKUP(Table1[[#This Row],[trait_name]],Trait[],2,FALSE)</f>
        <v>3</v>
      </c>
      <c r="J2469" s="30" t="s">
        <v>613</v>
      </c>
      <c r="K2469" s="3" t="s">
        <v>141</v>
      </c>
    </row>
    <row r="2470" spans="1:11">
      <c r="A2470" s="5">
        <v>43243</v>
      </c>
      <c r="B2470" s="5">
        <v>43243</v>
      </c>
      <c r="C2470" t="s">
        <v>43</v>
      </c>
      <c r="D2470" s="3">
        <f>VLOOKUP(C2470,Index!$C$2:$D$182,2,FALSE)</f>
        <v>28</v>
      </c>
      <c r="F2470" t="s">
        <v>44</v>
      </c>
      <c r="H2470" t="s">
        <v>16</v>
      </c>
      <c r="I2470">
        <f>VLOOKUP(Table1[[#This Row],[trait_name]],Trait[],2,FALSE)</f>
        <v>3</v>
      </c>
      <c r="J2470" s="30" t="s">
        <v>613</v>
      </c>
      <c r="K2470" s="3" t="s">
        <v>141</v>
      </c>
    </row>
    <row r="2471" spans="1:11">
      <c r="A2471" s="5">
        <v>43243</v>
      </c>
      <c r="B2471" s="5">
        <v>43243</v>
      </c>
      <c r="C2471" t="s">
        <v>191</v>
      </c>
      <c r="D2471" s="3">
        <f>VLOOKUP(C2471,Index!$C$2:$D$182,2,FALSE)</f>
        <v>29</v>
      </c>
      <c r="H2471" t="s">
        <v>13</v>
      </c>
      <c r="I2471">
        <f>VLOOKUP(Table1[[#This Row],[trait_name]],Trait[],2,FALSE)</f>
        <v>3</v>
      </c>
      <c r="J2471" s="30" t="s">
        <v>613</v>
      </c>
      <c r="K2471" s="3" t="s">
        <v>141</v>
      </c>
    </row>
    <row r="2472" spans="1:11">
      <c r="A2472" s="5">
        <v>43243</v>
      </c>
      <c r="B2472" s="5">
        <v>43243</v>
      </c>
      <c r="C2472" t="s">
        <v>45</v>
      </c>
      <c r="D2472" s="3">
        <f>VLOOKUP(C2472,Index!$C$2:$D$182,2,FALSE)</f>
        <v>30</v>
      </c>
      <c r="H2472" t="s">
        <v>55</v>
      </c>
      <c r="I2472">
        <f>VLOOKUP(Table1[[#This Row],[trait_name]],Trait[],2,FALSE)</f>
        <v>3</v>
      </c>
      <c r="J2472" s="30" t="s">
        <v>613</v>
      </c>
      <c r="K2472" s="3" t="s">
        <v>141</v>
      </c>
    </row>
    <row r="2473" spans="1:11">
      <c r="A2473" s="5">
        <v>43243</v>
      </c>
      <c r="B2473" s="5">
        <v>43243</v>
      </c>
      <c r="C2473" t="s">
        <v>46</v>
      </c>
      <c r="D2473" s="3">
        <f>VLOOKUP(C2473,Index!$C$2:$D$182,2,FALSE)</f>
        <v>31</v>
      </c>
      <c r="H2473" t="s">
        <v>16</v>
      </c>
      <c r="I2473">
        <f>VLOOKUP(Table1[[#This Row],[trait_name]],Trait[],2,FALSE)</f>
        <v>3</v>
      </c>
      <c r="J2473" s="30" t="s">
        <v>613</v>
      </c>
      <c r="K2473" s="3" t="s">
        <v>240</v>
      </c>
    </row>
    <row r="2474" spans="1:11">
      <c r="A2474" s="5">
        <v>43243</v>
      </c>
      <c r="B2474" s="5">
        <v>43243</v>
      </c>
      <c r="C2474" t="s">
        <v>47</v>
      </c>
      <c r="D2474" s="3">
        <f>VLOOKUP(C2474,Index!$C$2:$D$182,2,FALSE)</f>
        <v>32</v>
      </c>
      <c r="H2474" t="s">
        <v>16</v>
      </c>
      <c r="I2474">
        <f>VLOOKUP(Table1[[#This Row],[trait_name]],Trait[],2,FALSE)</f>
        <v>3</v>
      </c>
      <c r="J2474" s="30" t="s">
        <v>613</v>
      </c>
      <c r="K2474" s="3" t="s">
        <v>240</v>
      </c>
    </row>
    <row r="2475" spans="1:11">
      <c r="A2475" s="5">
        <v>43243</v>
      </c>
      <c r="B2475" s="5">
        <v>43243</v>
      </c>
      <c r="C2475" t="s">
        <v>48</v>
      </c>
      <c r="D2475" s="3">
        <f>VLOOKUP(C2475,Index!$C$2:$D$182,2,FALSE)</f>
        <v>33</v>
      </c>
      <c r="H2475" t="s">
        <v>551</v>
      </c>
      <c r="I2475">
        <f>VLOOKUP(Table1[[#This Row],[trait_name]],Trait[],2,FALSE)</f>
        <v>3</v>
      </c>
      <c r="J2475" s="30" t="s">
        <v>613</v>
      </c>
      <c r="K2475" s="3" t="s">
        <v>240</v>
      </c>
    </row>
    <row r="2476" spans="1:11">
      <c r="A2476" s="5">
        <v>43243</v>
      </c>
      <c r="B2476" s="5">
        <v>43243</v>
      </c>
      <c r="C2476" t="s">
        <v>51</v>
      </c>
      <c r="D2476" s="3">
        <f>VLOOKUP(C2476,Index!$C$2:$D$182,2,FALSE)</f>
        <v>35</v>
      </c>
      <c r="H2476" t="s">
        <v>13</v>
      </c>
      <c r="I2476">
        <f>VLOOKUP(Table1[[#This Row],[trait_name]],Trait[],2,FALSE)</f>
        <v>3</v>
      </c>
      <c r="J2476" s="30" t="s">
        <v>613</v>
      </c>
      <c r="K2476" s="3" t="s">
        <v>240</v>
      </c>
    </row>
    <row r="2477" spans="1:11">
      <c r="A2477" s="5">
        <v>43244</v>
      </c>
      <c r="B2477" s="5">
        <v>43244</v>
      </c>
      <c r="C2477" t="s">
        <v>52</v>
      </c>
      <c r="D2477" s="3">
        <f>VLOOKUP(C2477,Index!$C$2:$D$182,2,FALSE)</f>
        <v>36</v>
      </c>
      <c r="H2477" t="s">
        <v>16</v>
      </c>
      <c r="I2477">
        <f>VLOOKUP(Table1[[#This Row],[trait_name]],Trait[],2,FALSE)</f>
        <v>3</v>
      </c>
      <c r="J2477" s="30" t="s">
        <v>613</v>
      </c>
      <c r="K2477" s="3" t="s">
        <v>141</v>
      </c>
    </row>
    <row r="2478" spans="1:11">
      <c r="A2478" s="5">
        <v>43244</v>
      </c>
      <c r="B2478" s="5">
        <v>43244</v>
      </c>
      <c r="C2478" t="s">
        <v>53</v>
      </c>
      <c r="D2478" s="3">
        <f>VLOOKUP(C2478,Index!$C$2:$D$182,2,FALSE)</f>
        <v>37</v>
      </c>
      <c r="H2478" t="s">
        <v>16</v>
      </c>
      <c r="I2478">
        <f>VLOOKUP(Table1[[#This Row],[trait_name]],Trait[],2,FALSE)</f>
        <v>3</v>
      </c>
      <c r="J2478" s="30" t="s">
        <v>613</v>
      </c>
      <c r="K2478" s="3" t="s">
        <v>141</v>
      </c>
    </row>
    <row r="2479" spans="1:11">
      <c r="A2479" s="5">
        <v>43244</v>
      </c>
      <c r="B2479" s="5">
        <v>43244</v>
      </c>
      <c r="C2479" t="s">
        <v>192</v>
      </c>
      <c r="D2479" s="3">
        <f>VLOOKUP(C2479,Index!$C$2:$D$182,2,FALSE)</f>
        <v>38</v>
      </c>
      <c r="H2479" t="s">
        <v>232</v>
      </c>
      <c r="I2479">
        <f>VLOOKUP(Table1[[#This Row],[trait_name]],Trait[],2,FALSE)</f>
        <v>3</v>
      </c>
      <c r="J2479" s="30" t="s">
        <v>613</v>
      </c>
      <c r="K2479" s="3" t="s">
        <v>240</v>
      </c>
    </row>
    <row r="2480" spans="1:11">
      <c r="A2480" s="5">
        <v>43244</v>
      </c>
      <c r="B2480" s="5">
        <v>43244</v>
      </c>
      <c r="C2480" t="s">
        <v>54</v>
      </c>
      <c r="D2480" s="3">
        <f>VLOOKUP(C2480,Index!$C$2:$D$182,2,FALSE)</f>
        <v>40</v>
      </c>
      <c r="H2480" t="s">
        <v>55</v>
      </c>
      <c r="I2480">
        <f>VLOOKUP(Table1[[#This Row],[trait_name]],Trait[],2,FALSE)</f>
        <v>3</v>
      </c>
      <c r="J2480" s="30" t="s">
        <v>613</v>
      </c>
      <c r="K2480" s="3" t="s">
        <v>141</v>
      </c>
    </row>
    <row r="2481" spans="1:11">
      <c r="A2481" s="5">
        <v>43244</v>
      </c>
      <c r="B2481" s="5">
        <v>43244</v>
      </c>
      <c r="C2481" t="s">
        <v>56</v>
      </c>
      <c r="D2481" s="3">
        <f>VLOOKUP(C2481,Index!$C$2:$D$182,2,FALSE)</f>
        <v>41</v>
      </c>
      <c r="H2481" t="s">
        <v>16</v>
      </c>
      <c r="I2481">
        <f>VLOOKUP(Table1[[#This Row],[trait_name]],Trait[],2,FALSE)</f>
        <v>3</v>
      </c>
      <c r="J2481" s="30" t="s">
        <v>613</v>
      </c>
      <c r="K2481" s="3" t="s">
        <v>141</v>
      </c>
    </row>
    <row r="2482" spans="1:11">
      <c r="A2482" s="5">
        <v>43244</v>
      </c>
      <c r="B2482" s="5">
        <v>43244</v>
      </c>
      <c r="C2482" t="s">
        <v>194</v>
      </c>
      <c r="D2482" s="3">
        <f>VLOOKUP(C2482,Index!$C$2:$D$182,2,FALSE)</f>
        <v>42</v>
      </c>
      <c r="H2482" t="s">
        <v>297</v>
      </c>
      <c r="I2482">
        <f>VLOOKUP(Table1[[#This Row],[trait_name]],Trait[],2,FALSE)</f>
        <v>3</v>
      </c>
      <c r="J2482" s="30" t="s">
        <v>613</v>
      </c>
      <c r="K2482" s="3" t="s">
        <v>141</v>
      </c>
    </row>
    <row r="2483" spans="1:11">
      <c r="A2483" s="5">
        <v>43244</v>
      </c>
      <c r="B2483" s="5">
        <v>43244</v>
      </c>
      <c r="C2483" t="s">
        <v>195</v>
      </c>
      <c r="D2483" s="3">
        <f>VLOOKUP(C2483,Index!$C$2:$D$182,2,FALSE)</f>
        <v>44</v>
      </c>
      <c r="H2483" t="s">
        <v>16</v>
      </c>
      <c r="I2483">
        <f>VLOOKUP(Table1[[#This Row],[trait_name]],Trait[],2,FALSE)</f>
        <v>3</v>
      </c>
      <c r="J2483" s="30" t="s">
        <v>613</v>
      </c>
      <c r="K2483" s="3" t="s">
        <v>240</v>
      </c>
    </row>
    <row r="2484" spans="1:11">
      <c r="A2484" s="5">
        <v>43244</v>
      </c>
      <c r="B2484" s="5">
        <v>43244</v>
      </c>
      <c r="C2484" t="s">
        <v>196</v>
      </c>
      <c r="D2484" s="3">
        <f>VLOOKUP(C2484,Index!$C$2:$D$182,2,FALSE)</f>
        <v>45</v>
      </c>
      <c r="H2484" t="s">
        <v>13</v>
      </c>
      <c r="I2484">
        <f>VLOOKUP(Table1[[#This Row],[trait_name]],Trait[],2,FALSE)</f>
        <v>3</v>
      </c>
      <c r="J2484" s="30" t="s">
        <v>613</v>
      </c>
      <c r="K2484" s="3" t="s">
        <v>141</v>
      </c>
    </row>
    <row r="2485" spans="1:11">
      <c r="A2485" s="5">
        <v>43244</v>
      </c>
      <c r="B2485" s="5">
        <v>43244</v>
      </c>
      <c r="C2485" t="s">
        <v>58</v>
      </c>
      <c r="D2485" s="3">
        <f>VLOOKUP(C2485,Index!$C$2:$D$182,2,FALSE)</f>
        <v>46</v>
      </c>
      <c r="H2485" t="s">
        <v>16</v>
      </c>
      <c r="I2485">
        <f>VLOOKUP(Table1[[#This Row],[trait_name]],Trait[],2,FALSE)</f>
        <v>3</v>
      </c>
      <c r="J2485" s="30" t="s">
        <v>613</v>
      </c>
      <c r="K2485" s="3" t="s">
        <v>240</v>
      </c>
    </row>
    <row r="2486" spans="1:11">
      <c r="A2486" s="5">
        <v>43244</v>
      </c>
      <c r="B2486" s="5">
        <v>43244</v>
      </c>
      <c r="C2486" t="s">
        <v>59</v>
      </c>
      <c r="D2486" s="3">
        <f>VLOOKUP(C2486,Index!$C$2:$D$182,2,FALSE)</f>
        <v>47</v>
      </c>
      <c r="H2486" t="s">
        <v>16</v>
      </c>
      <c r="I2486">
        <f>VLOOKUP(Table1[[#This Row],[trait_name]],Trait[],2,FALSE)</f>
        <v>3</v>
      </c>
      <c r="J2486" s="30" t="s">
        <v>613</v>
      </c>
      <c r="K2486" s="3" t="s">
        <v>141</v>
      </c>
    </row>
    <row r="2487" spans="1:11">
      <c r="A2487" s="5">
        <v>43244</v>
      </c>
      <c r="B2487" s="5">
        <v>43244</v>
      </c>
      <c r="C2487" t="s">
        <v>197</v>
      </c>
      <c r="D2487" s="3">
        <f>VLOOKUP(C2487,Index!$C$2:$D$182,2,FALSE)</f>
        <v>48</v>
      </c>
      <c r="H2487" t="s">
        <v>16</v>
      </c>
      <c r="I2487">
        <f>VLOOKUP(Table1[[#This Row],[trait_name]],Trait[],2,FALSE)</f>
        <v>3</v>
      </c>
      <c r="J2487" s="30" t="s">
        <v>613</v>
      </c>
      <c r="K2487" s="3" t="s">
        <v>240</v>
      </c>
    </row>
    <row r="2488" spans="1:11">
      <c r="A2488" s="5">
        <v>43244</v>
      </c>
      <c r="B2488" s="5">
        <v>43244</v>
      </c>
      <c r="C2488" t="s">
        <v>198</v>
      </c>
      <c r="D2488" s="3">
        <f>VLOOKUP(C2488,Index!$C$2:$D$182,2,FALSE)</f>
        <v>49</v>
      </c>
      <c r="H2488" t="s">
        <v>16</v>
      </c>
      <c r="I2488">
        <f>VLOOKUP(Table1[[#This Row],[trait_name]],Trait[],2,FALSE)</f>
        <v>3</v>
      </c>
      <c r="J2488" s="30" t="s">
        <v>613</v>
      </c>
      <c r="K2488" s="3" t="s">
        <v>141</v>
      </c>
    </row>
    <row r="2489" spans="1:11">
      <c r="A2489" s="5">
        <v>43244</v>
      </c>
      <c r="B2489" s="5">
        <v>43244</v>
      </c>
      <c r="C2489" t="s">
        <v>61</v>
      </c>
      <c r="D2489" s="3">
        <f>VLOOKUP(C2489,Index!$C$2:$D$182,2,FALSE)</f>
        <v>50</v>
      </c>
      <c r="H2489" t="s">
        <v>16</v>
      </c>
      <c r="I2489">
        <f>VLOOKUP(Table1[[#This Row],[trait_name]],Trait[],2,FALSE)</f>
        <v>3</v>
      </c>
      <c r="J2489" s="30" t="s">
        <v>613</v>
      </c>
      <c r="K2489" s="3" t="s">
        <v>141</v>
      </c>
    </row>
    <row r="2490" spans="1:11">
      <c r="A2490" s="5">
        <v>43245</v>
      </c>
      <c r="B2490" s="5">
        <v>43245</v>
      </c>
      <c r="C2490" t="s">
        <v>62</v>
      </c>
      <c r="D2490" s="3">
        <f>VLOOKUP(C2490,Index!$C$2:$D$182,2,FALSE)</f>
        <v>51</v>
      </c>
      <c r="H2490" t="s">
        <v>13</v>
      </c>
      <c r="I2490">
        <f>VLOOKUP(Table1[[#This Row],[trait_name]],Trait[],2,FALSE)</f>
        <v>3</v>
      </c>
      <c r="J2490" s="30" t="s">
        <v>613</v>
      </c>
      <c r="K2490" s="3" t="s">
        <v>141</v>
      </c>
    </row>
    <row r="2491" spans="1:11">
      <c r="A2491" s="5">
        <v>43245</v>
      </c>
      <c r="B2491" s="5">
        <v>43245</v>
      </c>
      <c r="C2491" t="s">
        <v>199</v>
      </c>
      <c r="D2491" s="3">
        <f>VLOOKUP(C2491,Index!$C$2:$D$182,2,FALSE)</f>
        <v>52</v>
      </c>
      <c r="H2491" t="s">
        <v>16</v>
      </c>
      <c r="I2491">
        <f>VLOOKUP(Table1[[#This Row],[trait_name]],Trait[],2,FALSE)</f>
        <v>3</v>
      </c>
      <c r="J2491" s="30" t="s">
        <v>613</v>
      </c>
      <c r="K2491" s="3" t="s">
        <v>141</v>
      </c>
    </row>
    <row r="2492" spans="1:11">
      <c r="A2492" s="5">
        <v>43245</v>
      </c>
      <c r="B2492" s="5">
        <v>43245</v>
      </c>
      <c r="C2492" t="s">
        <v>63</v>
      </c>
      <c r="D2492" s="3">
        <f>VLOOKUP(C2492,Index!$C$2:$D$182,2,FALSE)</f>
        <v>53</v>
      </c>
      <c r="H2492" t="s">
        <v>16</v>
      </c>
      <c r="I2492">
        <f>VLOOKUP(Table1[[#This Row],[trait_name]],Trait[],2,FALSE)</f>
        <v>3</v>
      </c>
      <c r="J2492" s="30" t="s">
        <v>613</v>
      </c>
      <c r="K2492" s="3" t="s">
        <v>141</v>
      </c>
    </row>
    <row r="2493" spans="1:11">
      <c r="A2493" s="5">
        <v>43245</v>
      </c>
      <c r="B2493" s="5">
        <v>43245</v>
      </c>
      <c r="C2493" t="s">
        <v>64</v>
      </c>
      <c r="D2493" s="3">
        <f>VLOOKUP(C2493,Index!$C$2:$D$182,2,FALSE)</f>
        <v>54</v>
      </c>
      <c r="H2493" t="s">
        <v>94</v>
      </c>
      <c r="I2493">
        <f>VLOOKUP(Table1[[#This Row],[trait_name]],Trait[],2,FALSE)</f>
        <v>3</v>
      </c>
      <c r="J2493" s="30" t="s">
        <v>613</v>
      </c>
      <c r="K2493" s="3" t="s">
        <v>141</v>
      </c>
    </row>
    <row r="2494" spans="1:11">
      <c r="A2494" s="5">
        <v>43245</v>
      </c>
      <c r="B2494" s="5">
        <v>43245</v>
      </c>
      <c r="C2494" t="s">
        <v>200</v>
      </c>
      <c r="D2494" s="3">
        <f>VLOOKUP(C2494,Index!$C$2:$D$182,2,FALSE)</f>
        <v>55</v>
      </c>
      <c r="H2494" t="s">
        <v>13</v>
      </c>
      <c r="I2494">
        <f>VLOOKUP(Table1[[#This Row],[trait_name]],Trait[],2,FALSE)</f>
        <v>3</v>
      </c>
      <c r="J2494" s="30" t="s">
        <v>613</v>
      </c>
      <c r="K2494" s="3" t="s">
        <v>141</v>
      </c>
    </row>
    <row r="2495" spans="1:11">
      <c r="A2495" s="5">
        <v>43245</v>
      </c>
      <c r="B2495" s="5">
        <v>43245</v>
      </c>
      <c r="C2495" t="s">
        <v>65</v>
      </c>
      <c r="D2495" s="3">
        <f>VLOOKUP(C2495,Index!$C$2:$D$182,2,FALSE)</f>
        <v>56</v>
      </c>
      <c r="H2495" t="s">
        <v>13</v>
      </c>
      <c r="I2495">
        <f>VLOOKUP(Table1[[#This Row],[trait_name]],Trait[],2,FALSE)</f>
        <v>3</v>
      </c>
      <c r="J2495" s="30" t="s">
        <v>613</v>
      </c>
      <c r="K2495" s="3" t="s">
        <v>141</v>
      </c>
    </row>
    <row r="2496" spans="1:11">
      <c r="A2496" s="5">
        <v>43245</v>
      </c>
      <c r="B2496" s="5">
        <v>43245</v>
      </c>
      <c r="C2496" t="s">
        <v>201</v>
      </c>
      <c r="D2496" s="3">
        <f>VLOOKUP(C2496,Index!$C$2:$D$182,2,FALSE)</f>
        <v>57</v>
      </c>
      <c r="H2496" t="s">
        <v>55</v>
      </c>
      <c r="I2496">
        <f>VLOOKUP(Table1[[#This Row],[trait_name]],Trait[],2,FALSE)</f>
        <v>3</v>
      </c>
      <c r="J2496" s="30" t="s">
        <v>613</v>
      </c>
      <c r="K2496" s="3" t="s">
        <v>141</v>
      </c>
    </row>
    <row r="2497" spans="1:11">
      <c r="A2497" s="5">
        <v>43245</v>
      </c>
      <c r="B2497" s="5">
        <v>43245</v>
      </c>
      <c r="C2497" t="s">
        <v>66</v>
      </c>
      <c r="D2497" s="3">
        <f>VLOOKUP(C2497,Index!$C$2:$D$182,2,FALSE)</f>
        <v>58</v>
      </c>
      <c r="H2497" t="s">
        <v>16</v>
      </c>
      <c r="I2497">
        <f>VLOOKUP(Table1[[#This Row],[trait_name]],Trait[],2,FALSE)</f>
        <v>3</v>
      </c>
      <c r="J2497" s="30" t="s">
        <v>613</v>
      </c>
      <c r="K2497" s="3" t="s">
        <v>141</v>
      </c>
    </row>
    <row r="2498" spans="1:11">
      <c r="A2498" s="5">
        <v>43245</v>
      </c>
      <c r="B2498" s="5">
        <v>43245</v>
      </c>
      <c r="C2498" t="s">
        <v>67</v>
      </c>
      <c r="D2498" s="3">
        <f>VLOOKUP(C2498,Index!$C$2:$D$182,2,FALSE)</f>
        <v>59</v>
      </c>
      <c r="H2498" t="s">
        <v>16</v>
      </c>
      <c r="I2498">
        <f>VLOOKUP(Table1[[#This Row],[trait_name]],Trait[],2,FALSE)</f>
        <v>3</v>
      </c>
      <c r="J2498" s="30" t="s">
        <v>613</v>
      </c>
      <c r="K2498" s="3" t="s">
        <v>141</v>
      </c>
    </row>
    <row r="2499" spans="1:11">
      <c r="A2499" s="5">
        <v>43245</v>
      </c>
      <c r="B2499" s="5">
        <v>43245</v>
      </c>
      <c r="C2499" t="s">
        <v>71</v>
      </c>
      <c r="D2499" s="3">
        <f>VLOOKUP(C2499,Index!$C$2:$D$182,2,FALSE)</f>
        <v>61</v>
      </c>
      <c r="H2499" t="s">
        <v>13</v>
      </c>
      <c r="I2499">
        <f>VLOOKUP(Table1[[#This Row],[trait_name]],Trait[],2,FALSE)</f>
        <v>3</v>
      </c>
      <c r="J2499" s="30" t="s">
        <v>613</v>
      </c>
      <c r="K2499" s="3" t="s">
        <v>141</v>
      </c>
    </row>
    <row r="2500" spans="1:11">
      <c r="A2500" s="5">
        <v>43245</v>
      </c>
      <c r="B2500" s="5">
        <v>43245</v>
      </c>
      <c r="C2500" t="s">
        <v>72</v>
      </c>
      <c r="D2500" s="3">
        <f>VLOOKUP(C2500,Index!$C$2:$D$182,2,FALSE)</f>
        <v>62</v>
      </c>
      <c r="H2500" t="s">
        <v>73</v>
      </c>
      <c r="I2500">
        <f>VLOOKUP(Table1[[#This Row],[trait_name]],Trait[],2,FALSE)</f>
        <v>3</v>
      </c>
      <c r="J2500" s="30" t="s">
        <v>613</v>
      </c>
      <c r="K2500" s="3" t="s">
        <v>240</v>
      </c>
    </row>
    <row r="2501" spans="1:11">
      <c r="A2501" s="5">
        <v>43245</v>
      </c>
      <c r="B2501" s="5">
        <v>43245</v>
      </c>
      <c r="C2501" t="s">
        <v>74</v>
      </c>
      <c r="D2501" s="3">
        <f>VLOOKUP(C2501,Index!$C$2:$D$182,2,FALSE)</f>
        <v>63</v>
      </c>
      <c r="H2501" t="s">
        <v>16</v>
      </c>
      <c r="I2501">
        <f>VLOOKUP(Table1[[#This Row],[trait_name]],Trait[],2,FALSE)</f>
        <v>3</v>
      </c>
      <c r="J2501" s="30" t="s">
        <v>613</v>
      </c>
      <c r="K2501" s="3" t="s">
        <v>141</v>
      </c>
    </row>
    <row r="2502" spans="1:11">
      <c r="A2502" s="5">
        <v>43245</v>
      </c>
      <c r="B2502" s="5">
        <v>43245</v>
      </c>
      <c r="C2502" t="s">
        <v>202</v>
      </c>
      <c r="D2502" s="3">
        <f>VLOOKUP(C2502,Index!$C$2:$D$182,2,FALSE)</f>
        <v>64</v>
      </c>
      <c r="H2502" t="s">
        <v>16</v>
      </c>
      <c r="I2502">
        <f>VLOOKUP(Table1[[#This Row],[trait_name]],Trait[],2,FALSE)</f>
        <v>3</v>
      </c>
      <c r="J2502" s="30" t="s">
        <v>613</v>
      </c>
      <c r="K2502" s="3" t="s">
        <v>141</v>
      </c>
    </row>
    <row r="2503" spans="1:11">
      <c r="A2503" s="5">
        <v>43245</v>
      </c>
      <c r="B2503" s="5">
        <v>43245</v>
      </c>
      <c r="C2503" t="s">
        <v>75</v>
      </c>
      <c r="D2503" s="3">
        <f>VLOOKUP(C2503,Index!$C$2:$D$182,2,FALSE)</f>
        <v>65</v>
      </c>
      <c r="H2503" t="s">
        <v>16</v>
      </c>
      <c r="I2503">
        <f>VLOOKUP(Table1[[#This Row],[trait_name]],Trait[],2,FALSE)</f>
        <v>3</v>
      </c>
      <c r="J2503" s="30" t="s">
        <v>613</v>
      </c>
      <c r="K2503" s="3" t="s">
        <v>141</v>
      </c>
    </row>
    <row r="2504" spans="1:11">
      <c r="A2504" s="5">
        <v>43245</v>
      </c>
      <c r="B2504" s="5">
        <v>43245</v>
      </c>
      <c r="C2504" t="s">
        <v>76</v>
      </c>
      <c r="D2504" s="3">
        <f>VLOOKUP(C2504,Index!$C$2:$D$182,2,FALSE)</f>
        <v>66</v>
      </c>
      <c r="H2504" t="s">
        <v>16</v>
      </c>
      <c r="I2504">
        <f>VLOOKUP(Table1[[#This Row],[trait_name]],Trait[],2,FALSE)</f>
        <v>3</v>
      </c>
      <c r="J2504" s="30" t="s">
        <v>613</v>
      </c>
      <c r="K2504" s="3" t="s">
        <v>141</v>
      </c>
    </row>
    <row r="2505" spans="1:11">
      <c r="A2505" s="5">
        <v>43245</v>
      </c>
      <c r="B2505" s="5">
        <v>43245</v>
      </c>
      <c r="C2505" t="s">
        <v>77</v>
      </c>
      <c r="D2505" s="3">
        <f>VLOOKUP(C2505,Index!$C$2:$D$182,2,FALSE)</f>
        <v>67</v>
      </c>
      <c r="H2505" t="s">
        <v>16</v>
      </c>
      <c r="I2505">
        <f>VLOOKUP(Table1[[#This Row],[trait_name]],Trait[],2,FALSE)</f>
        <v>3</v>
      </c>
      <c r="J2505" s="30" t="s">
        <v>613</v>
      </c>
      <c r="K2505" s="3" t="s">
        <v>141</v>
      </c>
    </row>
    <row r="2506" spans="1:11">
      <c r="A2506" s="5">
        <v>43245</v>
      </c>
      <c r="B2506" s="5">
        <v>43245</v>
      </c>
      <c r="C2506" t="s">
        <v>78</v>
      </c>
      <c r="D2506" s="3">
        <f>VLOOKUP(C2506,Index!$C$2:$D$182,2,FALSE)</f>
        <v>68</v>
      </c>
      <c r="H2506" t="s">
        <v>255</v>
      </c>
      <c r="I2506">
        <f>VLOOKUP(Table1[[#This Row],[trait_name]],Trait[],2,FALSE)</f>
        <v>3</v>
      </c>
      <c r="J2506" s="30" t="s">
        <v>613</v>
      </c>
      <c r="K2506" s="3" t="s">
        <v>240</v>
      </c>
    </row>
    <row r="2507" spans="1:11">
      <c r="A2507" s="5">
        <v>43245</v>
      </c>
      <c r="B2507" s="5">
        <v>43245</v>
      </c>
      <c r="C2507" t="s">
        <v>79</v>
      </c>
      <c r="D2507" s="3">
        <f>VLOOKUP(C2507,Index!$C$2:$D$182,2,FALSE)</f>
        <v>69</v>
      </c>
      <c r="H2507" t="s">
        <v>94</v>
      </c>
      <c r="I2507">
        <f>VLOOKUP(Table1[[#This Row],[trait_name]],Trait[],2,FALSE)</f>
        <v>3</v>
      </c>
      <c r="J2507" s="30" t="s">
        <v>613</v>
      </c>
      <c r="K2507" s="3" t="s">
        <v>240</v>
      </c>
    </row>
    <row r="2508" spans="1:11">
      <c r="A2508" s="5">
        <v>43245</v>
      </c>
      <c r="B2508" s="5">
        <v>43245</v>
      </c>
      <c r="C2508" t="s">
        <v>203</v>
      </c>
      <c r="D2508" s="3">
        <f>VLOOKUP(C2508,Index!$C$2:$D$182,2,FALSE)</f>
        <v>70</v>
      </c>
      <c r="H2508" t="s">
        <v>19</v>
      </c>
      <c r="I2508">
        <f>VLOOKUP(Table1[[#This Row],[trait_name]],Trait[],2,FALSE)</f>
        <v>3</v>
      </c>
      <c r="J2508" s="30" t="s">
        <v>613</v>
      </c>
      <c r="K2508" s="3" t="s">
        <v>141</v>
      </c>
    </row>
    <row r="2509" spans="1:11">
      <c r="A2509" s="5">
        <v>43245</v>
      </c>
      <c r="B2509" s="5">
        <v>43245</v>
      </c>
      <c r="C2509" t="s">
        <v>80</v>
      </c>
      <c r="D2509" s="3">
        <f>VLOOKUP(C2509,Index!$C$2:$D$182,2,FALSE)</f>
        <v>71</v>
      </c>
      <c r="H2509" t="s">
        <v>16</v>
      </c>
      <c r="I2509">
        <f>VLOOKUP(Table1[[#This Row],[trait_name]],Trait[],2,FALSE)</f>
        <v>3</v>
      </c>
      <c r="J2509" s="30" t="s">
        <v>613</v>
      </c>
      <c r="K2509" s="3" t="s">
        <v>141</v>
      </c>
    </row>
    <row r="2510" spans="1:11">
      <c r="A2510" s="5">
        <v>43247</v>
      </c>
      <c r="B2510" s="5">
        <v>43247</v>
      </c>
      <c r="C2510" t="s">
        <v>81</v>
      </c>
      <c r="D2510" s="3">
        <f>VLOOKUP(C2510,Index!$C$2:$D$182,2,FALSE)</f>
        <v>72</v>
      </c>
      <c r="E2510" t="s">
        <v>82</v>
      </c>
      <c r="H2510" t="s">
        <v>16</v>
      </c>
      <c r="I2510">
        <f>VLOOKUP(Table1[[#This Row],[trait_name]],Trait[],2,FALSE)</f>
        <v>3</v>
      </c>
      <c r="J2510" s="30" t="s">
        <v>613</v>
      </c>
      <c r="K2510" s="3" t="s">
        <v>141</v>
      </c>
    </row>
    <row r="2511" spans="1:11">
      <c r="A2511" s="5">
        <v>43247</v>
      </c>
      <c r="B2511" s="5">
        <v>43247</v>
      </c>
      <c r="C2511" t="s">
        <v>83</v>
      </c>
      <c r="D2511" s="3">
        <f>VLOOKUP(C2511,Index!$C$2:$D$182,2,FALSE)</f>
        <v>73</v>
      </c>
      <c r="F2511" t="s">
        <v>84</v>
      </c>
      <c r="H2511" t="s">
        <v>13</v>
      </c>
      <c r="I2511">
        <f>VLOOKUP(Table1[[#This Row],[trait_name]],Trait[],2,FALSE)</f>
        <v>3</v>
      </c>
      <c r="J2511" s="30" t="s">
        <v>613</v>
      </c>
      <c r="K2511" s="3" t="s">
        <v>141</v>
      </c>
    </row>
    <row r="2512" spans="1:11">
      <c r="A2512" s="5">
        <v>43247</v>
      </c>
      <c r="B2512" s="5">
        <v>43247</v>
      </c>
      <c r="C2512" t="s">
        <v>85</v>
      </c>
      <c r="D2512" s="3">
        <f>VLOOKUP(C2512,Index!$C$2:$D$182,2,FALSE)</f>
        <v>74</v>
      </c>
      <c r="F2512" t="s">
        <v>84</v>
      </c>
      <c r="H2512" t="s">
        <v>16</v>
      </c>
      <c r="I2512">
        <f>VLOOKUP(Table1[[#This Row],[trait_name]],Trait[],2,FALSE)</f>
        <v>3</v>
      </c>
      <c r="J2512" s="30" t="s">
        <v>613</v>
      </c>
      <c r="K2512" s="3" t="s">
        <v>240</v>
      </c>
    </row>
    <row r="2513" spans="1:11">
      <c r="A2513" s="5">
        <v>43247</v>
      </c>
      <c r="B2513" s="5">
        <v>43247</v>
      </c>
      <c r="C2513" t="s">
        <v>87</v>
      </c>
      <c r="D2513" s="3">
        <f>VLOOKUP(C2513,Index!$C$2:$D$182,2,FALSE)</f>
        <v>75</v>
      </c>
      <c r="H2513" t="s">
        <v>16</v>
      </c>
      <c r="I2513">
        <f>VLOOKUP(Table1[[#This Row],[trait_name]],Trait[],2,FALSE)</f>
        <v>3</v>
      </c>
      <c r="J2513" s="30" t="s">
        <v>613</v>
      </c>
      <c r="K2513" s="3" t="s">
        <v>141</v>
      </c>
    </row>
    <row r="2514" spans="1:11">
      <c r="A2514" s="5">
        <v>43247</v>
      </c>
      <c r="B2514" s="5">
        <v>43247</v>
      </c>
      <c r="C2514" t="s">
        <v>204</v>
      </c>
      <c r="D2514" s="3">
        <f>VLOOKUP(C2514,Index!$C$2:$D$182,2,FALSE)</f>
        <v>76</v>
      </c>
      <c r="H2514" t="s">
        <v>16</v>
      </c>
      <c r="I2514">
        <f>VLOOKUP(Table1[[#This Row],[trait_name]],Trait[],2,FALSE)</f>
        <v>3</v>
      </c>
      <c r="J2514" s="30" t="s">
        <v>613</v>
      </c>
      <c r="K2514" s="3" t="s">
        <v>141</v>
      </c>
    </row>
    <row r="2515" spans="1:11">
      <c r="A2515" s="5">
        <v>43247</v>
      </c>
      <c r="B2515" s="5">
        <v>43247</v>
      </c>
      <c r="C2515" t="s">
        <v>89</v>
      </c>
      <c r="D2515" s="3">
        <f>VLOOKUP(C2515,Index!$C$2:$D$182,2,FALSE)</f>
        <v>79</v>
      </c>
      <c r="H2515" t="s">
        <v>16</v>
      </c>
      <c r="I2515">
        <f>VLOOKUP(Table1[[#This Row],[trait_name]],Trait[],2,FALSE)</f>
        <v>3</v>
      </c>
      <c r="J2515" s="30" t="s">
        <v>613</v>
      </c>
      <c r="K2515" s="3" t="s">
        <v>240</v>
      </c>
    </row>
    <row r="2516" spans="1:11">
      <c r="A2516" s="5">
        <v>43247</v>
      </c>
      <c r="B2516" s="5">
        <v>43247</v>
      </c>
      <c r="C2516" t="s">
        <v>90</v>
      </c>
      <c r="D2516" s="3">
        <f>VLOOKUP(C2516,Index!$C$2:$D$182,2,FALSE)</f>
        <v>80</v>
      </c>
      <c r="H2516" t="s">
        <v>16</v>
      </c>
      <c r="I2516">
        <f>VLOOKUP(Table1[[#This Row],[trait_name]],Trait[],2,FALSE)</f>
        <v>3</v>
      </c>
      <c r="J2516" s="30" t="s">
        <v>613</v>
      </c>
      <c r="K2516" s="3" t="s">
        <v>141</v>
      </c>
    </row>
    <row r="2517" spans="1:11">
      <c r="A2517" s="5">
        <v>43247</v>
      </c>
      <c r="B2517" s="5">
        <v>43247</v>
      </c>
      <c r="C2517" t="s">
        <v>206</v>
      </c>
      <c r="D2517" s="3">
        <f>VLOOKUP(C2517,Index!$C$2:$D$182,2,FALSE)</f>
        <v>81</v>
      </c>
      <c r="H2517" t="s">
        <v>16</v>
      </c>
      <c r="I2517">
        <f>VLOOKUP(Table1[[#This Row],[trait_name]],Trait[],2,FALSE)</f>
        <v>3</v>
      </c>
      <c r="J2517" s="30" t="s">
        <v>613</v>
      </c>
      <c r="K2517" s="3" t="s">
        <v>141</v>
      </c>
    </row>
    <row r="2518" spans="1:11">
      <c r="A2518" s="5">
        <v>43247</v>
      </c>
      <c r="B2518" s="5">
        <v>43247</v>
      </c>
      <c r="C2518" t="s">
        <v>91</v>
      </c>
      <c r="D2518" s="3">
        <f>VLOOKUP(C2518,Index!$C$2:$D$182,2,FALSE)</f>
        <v>82</v>
      </c>
      <c r="H2518" t="s">
        <v>16</v>
      </c>
      <c r="I2518">
        <f>VLOOKUP(Table1[[#This Row],[trait_name]],Trait[],2,FALSE)</f>
        <v>3</v>
      </c>
      <c r="J2518" s="30" t="s">
        <v>613</v>
      </c>
      <c r="K2518" s="3" t="s">
        <v>240</v>
      </c>
    </row>
    <row r="2519" spans="1:11">
      <c r="A2519" s="5">
        <v>43248</v>
      </c>
      <c r="B2519" s="5">
        <v>43248</v>
      </c>
      <c r="C2519" t="s">
        <v>207</v>
      </c>
      <c r="D2519" s="3">
        <f>VLOOKUP(C2519,Index!$C$2:$D$182,2,FALSE)</f>
        <v>83</v>
      </c>
      <c r="H2519" t="s">
        <v>468</v>
      </c>
      <c r="I2519">
        <f>VLOOKUP(Table1[[#This Row],[trait_name]],Trait[],2,FALSE)</f>
        <v>3</v>
      </c>
      <c r="J2519" s="30" t="s">
        <v>613</v>
      </c>
      <c r="K2519" s="3" t="s">
        <v>240</v>
      </c>
    </row>
    <row r="2520" spans="1:11">
      <c r="A2520" s="5">
        <v>43248</v>
      </c>
      <c r="B2520" s="5">
        <v>43248</v>
      </c>
      <c r="C2520" t="s">
        <v>208</v>
      </c>
      <c r="D2520" s="3">
        <f>VLOOKUP(C2520,Index!$C$2:$D$182,2,FALSE)</f>
        <v>84</v>
      </c>
      <c r="H2520" t="s">
        <v>16</v>
      </c>
      <c r="I2520">
        <f>VLOOKUP(Table1[[#This Row],[trait_name]],Trait[],2,FALSE)</f>
        <v>3</v>
      </c>
      <c r="J2520" s="30" t="s">
        <v>613</v>
      </c>
      <c r="K2520" s="3" t="s">
        <v>141</v>
      </c>
    </row>
    <row r="2521" spans="1:11">
      <c r="A2521" s="5">
        <v>43248</v>
      </c>
      <c r="B2521" s="5">
        <v>43248</v>
      </c>
      <c r="C2521" t="s">
        <v>209</v>
      </c>
      <c r="D2521" s="3">
        <f>VLOOKUP(C2521,Index!$C$2:$D$182,2,FALSE)</f>
        <v>86</v>
      </c>
      <c r="E2521" t="s">
        <v>382</v>
      </c>
      <c r="H2521" t="s">
        <v>16</v>
      </c>
      <c r="I2521">
        <f>VLOOKUP(Table1[[#This Row],[trait_name]],Trait[],2,FALSE)</f>
        <v>3</v>
      </c>
      <c r="J2521" s="30" t="s">
        <v>613</v>
      </c>
      <c r="K2521" s="3" t="s">
        <v>141</v>
      </c>
    </row>
    <row r="2522" spans="1:11">
      <c r="A2522" s="5">
        <v>43248</v>
      </c>
      <c r="B2522" s="5">
        <v>43248</v>
      </c>
      <c r="C2522" t="s">
        <v>92</v>
      </c>
      <c r="D2522" s="3">
        <f>VLOOKUP(C2522,Index!$C$2:$D$182,2,FALSE)</f>
        <v>87</v>
      </c>
      <c r="H2522" t="s">
        <v>13</v>
      </c>
      <c r="I2522">
        <f>VLOOKUP(Table1[[#This Row],[trait_name]],Trait[],2,FALSE)</f>
        <v>3</v>
      </c>
      <c r="J2522" s="30" t="s">
        <v>613</v>
      </c>
      <c r="K2522" s="3" t="s">
        <v>141</v>
      </c>
    </row>
    <row r="2523" spans="1:11">
      <c r="A2523" s="5">
        <v>43248</v>
      </c>
      <c r="B2523" s="5">
        <v>43248</v>
      </c>
      <c r="C2523" t="s">
        <v>93</v>
      </c>
      <c r="D2523" s="3">
        <f>VLOOKUP(C2523,Index!$C$2:$D$182,2,FALSE)</f>
        <v>88</v>
      </c>
      <c r="H2523" t="s">
        <v>16</v>
      </c>
      <c r="I2523">
        <f>VLOOKUP(Table1[[#This Row],[trait_name]],Trait[],2,FALSE)</f>
        <v>3</v>
      </c>
      <c r="J2523" s="30" t="s">
        <v>613</v>
      </c>
      <c r="K2523" s="3" t="s">
        <v>141</v>
      </c>
    </row>
    <row r="2524" spans="1:11">
      <c r="A2524" s="5">
        <v>43248</v>
      </c>
      <c r="B2524" s="5">
        <v>43248</v>
      </c>
      <c r="C2524" t="s">
        <v>210</v>
      </c>
      <c r="D2524" s="3">
        <f>VLOOKUP(C2524,Index!$C$2:$D$182,2,FALSE)</f>
        <v>90</v>
      </c>
      <c r="H2524" t="s">
        <v>16</v>
      </c>
      <c r="I2524">
        <f>VLOOKUP(Table1[[#This Row],[trait_name]],Trait[],2,FALSE)</f>
        <v>3</v>
      </c>
      <c r="J2524" s="30" t="s">
        <v>613</v>
      </c>
      <c r="K2524" s="3" t="s">
        <v>141</v>
      </c>
    </row>
    <row r="2525" spans="1:11">
      <c r="A2525" s="5">
        <v>43248</v>
      </c>
      <c r="B2525" s="5">
        <v>43248</v>
      </c>
      <c r="C2525" t="s">
        <v>211</v>
      </c>
      <c r="D2525" s="3">
        <f>VLOOKUP(C2525,Index!$C$2:$D$182,2,FALSE)</f>
        <v>91</v>
      </c>
      <c r="H2525" t="s">
        <v>16</v>
      </c>
      <c r="I2525">
        <f>VLOOKUP(Table1[[#This Row],[trait_name]],Trait[],2,FALSE)</f>
        <v>3</v>
      </c>
      <c r="J2525" s="30" t="s">
        <v>613</v>
      </c>
      <c r="K2525" s="3" t="s">
        <v>141</v>
      </c>
    </row>
    <row r="2526" spans="1:11">
      <c r="A2526" s="5">
        <v>43248</v>
      </c>
      <c r="B2526" s="5">
        <v>43248</v>
      </c>
      <c r="C2526" t="s">
        <v>95</v>
      </c>
      <c r="D2526" s="3">
        <f>VLOOKUP(C2526,Index!$C$2:$D$182,2,FALSE)</f>
        <v>92</v>
      </c>
      <c r="H2526" t="s">
        <v>13</v>
      </c>
      <c r="I2526">
        <f>VLOOKUP(Table1[[#This Row],[trait_name]],Trait[],2,FALSE)</f>
        <v>3</v>
      </c>
      <c r="J2526" s="30" t="s">
        <v>613</v>
      </c>
      <c r="K2526" s="3" t="s">
        <v>141</v>
      </c>
    </row>
    <row r="2527" spans="1:11">
      <c r="A2527" s="5">
        <v>43248</v>
      </c>
      <c r="B2527" s="5">
        <v>43248</v>
      </c>
      <c r="C2527" t="s">
        <v>95</v>
      </c>
      <c r="D2527" s="3">
        <f>VLOOKUP(C2527,Index!$C$2:$D$182,2,FALSE)</f>
        <v>92</v>
      </c>
      <c r="H2527" t="s">
        <v>16</v>
      </c>
      <c r="I2527">
        <f>VLOOKUP(Table1[[#This Row],[trait_name]],Trait[],2,FALSE)</f>
        <v>3</v>
      </c>
      <c r="J2527" s="30" t="s">
        <v>613</v>
      </c>
      <c r="K2527" s="3" t="s">
        <v>240</v>
      </c>
    </row>
    <row r="2528" spans="1:11">
      <c r="A2528" s="5">
        <v>43248</v>
      </c>
      <c r="B2528" s="5">
        <v>43248</v>
      </c>
      <c r="C2528" t="s">
        <v>212</v>
      </c>
      <c r="D2528" s="3">
        <f>VLOOKUP(C2528,Index!$C$2:$D$182,2,FALSE)</f>
        <v>94</v>
      </c>
      <c r="H2528" t="s">
        <v>13</v>
      </c>
      <c r="I2528">
        <f>VLOOKUP(Table1[[#This Row],[trait_name]],Trait[],2,FALSE)</f>
        <v>3</v>
      </c>
      <c r="J2528" s="30" t="s">
        <v>613</v>
      </c>
      <c r="K2528" s="3" t="s">
        <v>141</v>
      </c>
    </row>
    <row r="2529" spans="1:11">
      <c r="A2529" s="5">
        <v>43248</v>
      </c>
      <c r="B2529" s="5">
        <v>43248</v>
      </c>
      <c r="C2529" t="s">
        <v>213</v>
      </c>
      <c r="D2529" s="3">
        <f>VLOOKUP(C2529,Index!$C$2:$D$182,2,FALSE)</f>
        <v>95</v>
      </c>
      <c r="H2529" t="s">
        <v>16</v>
      </c>
      <c r="I2529">
        <f>VLOOKUP(Table1[[#This Row],[trait_name]],Trait[],2,FALSE)</f>
        <v>3</v>
      </c>
      <c r="J2529" s="30" t="s">
        <v>613</v>
      </c>
      <c r="K2529" s="3" t="s">
        <v>240</v>
      </c>
    </row>
    <row r="2530" spans="1:11">
      <c r="A2530" s="5">
        <v>43248</v>
      </c>
      <c r="B2530" s="5">
        <v>43248</v>
      </c>
      <c r="C2530" t="s">
        <v>98</v>
      </c>
      <c r="D2530" s="3">
        <f>VLOOKUP(C2530,Index!$C$2:$D$182,2,FALSE)</f>
        <v>96</v>
      </c>
      <c r="H2530" t="s">
        <v>16</v>
      </c>
      <c r="I2530">
        <f>VLOOKUP(Table1[[#This Row],[trait_name]],Trait[],2,FALSE)</f>
        <v>3</v>
      </c>
      <c r="J2530" s="30" t="s">
        <v>613</v>
      </c>
      <c r="K2530" s="3" t="s">
        <v>141</v>
      </c>
    </row>
    <row r="2531" spans="1:11">
      <c r="A2531" s="5">
        <v>43248</v>
      </c>
      <c r="B2531" s="5">
        <v>43248</v>
      </c>
      <c r="C2531" t="s">
        <v>214</v>
      </c>
      <c r="D2531" s="3">
        <f>VLOOKUP(C2531,Index!$C$2:$D$182,2,FALSE)</f>
        <v>98</v>
      </c>
      <c r="H2531" t="s">
        <v>16</v>
      </c>
      <c r="I2531">
        <f>VLOOKUP(Table1[[#This Row],[trait_name]],Trait[],2,FALSE)</f>
        <v>3</v>
      </c>
      <c r="J2531" s="30" t="s">
        <v>613</v>
      </c>
      <c r="K2531" s="3" t="s">
        <v>240</v>
      </c>
    </row>
    <row r="2532" spans="1:11">
      <c r="A2532" s="5">
        <v>43248</v>
      </c>
      <c r="B2532" s="5">
        <v>43248</v>
      </c>
      <c r="C2532" t="s">
        <v>99</v>
      </c>
      <c r="D2532" s="3">
        <f>VLOOKUP(C2532,Index!$C$2:$D$182,2,FALSE)</f>
        <v>99</v>
      </c>
      <c r="H2532" t="s">
        <v>16</v>
      </c>
      <c r="I2532">
        <f>VLOOKUP(Table1[[#This Row],[trait_name]],Trait[],2,FALSE)</f>
        <v>3</v>
      </c>
      <c r="J2532" s="30" t="s">
        <v>613</v>
      </c>
      <c r="K2532" s="3" t="s">
        <v>240</v>
      </c>
    </row>
    <row r="2533" spans="1:11">
      <c r="A2533" s="5">
        <v>43248</v>
      </c>
      <c r="B2533" s="5">
        <v>43248</v>
      </c>
      <c r="C2533" t="s">
        <v>102</v>
      </c>
      <c r="D2533" s="3">
        <f>VLOOKUP(C2533,Index!$C$2:$D$182,2,FALSE)</f>
        <v>101</v>
      </c>
      <c r="H2533" t="s">
        <v>16</v>
      </c>
      <c r="I2533">
        <f>VLOOKUP(Table1[[#This Row],[trait_name]],Trait[],2,FALSE)</f>
        <v>3</v>
      </c>
      <c r="J2533" s="30" t="s">
        <v>613</v>
      </c>
      <c r="K2533" s="3" t="s">
        <v>141</v>
      </c>
    </row>
    <row r="2534" spans="1:11">
      <c r="A2534" s="5">
        <v>43248</v>
      </c>
      <c r="B2534" s="5">
        <v>43248</v>
      </c>
      <c r="C2534" t="s">
        <v>216</v>
      </c>
      <c r="D2534" s="3">
        <f>VLOOKUP(C2534,Index!$C$2:$D$182,2,FALSE)</f>
        <v>103</v>
      </c>
      <c r="H2534" t="s">
        <v>16</v>
      </c>
      <c r="I2534">
        <f>VLOOKUP(Table1[[#This Row],[trait_name]],Trait[],2,FALSE)</f>
        <v>3</v>
      </c>
      <c r="J2534" s="30" t="s">
        <v>613</v>
      </c>
      <c r="K2534" s="3" t="s">
        <v>141</v>
      </c>
    </row>
    <row r="2535" spans="1:11">
      <c r="A2535" s="5">
        <v>43248</v>
      </c>
      <c r="B2535" s="5">
        <v>43248</v>
      </c>
      <c r="C2535" t="s">
        <v>103</v>
      </c>
      <c r="D2535" s="3">
        <f>VLOOKUP(C2535,Index!$C$2:$D$182,2,FALSE)</f>
        <v>104</v>
      </c>
      <c r="H2535" t="s">
        <v>16</v>
      </c>
      <c r="I2535">
        <f>VLOOKUP(Table1[[#This Row],[trait_name]],Trait[],2,FALSE)</f>
        <v>3</v>
      </c>
      <c r="J2535" s="30" t="s">
        <v>613</v>
      </c>
      <c r="K2535" s="3" t="s">
        <v>141</v>
      </c>
    </row>
    <row r="2536" spans="1:11">
      <c r="A2536" s="5">
        <v>43248</v>
      </c>
      <c r="B2536" s="5">
        <v>43248</v>
      </c>
      <c r="C2536" t="s">
        <v>217</v>
      </c>
      <c r="D2536" s="3">
        <f>VLOOKUP(C2536,Index!$C$2:$D$182,2,FALSE)</f>
        <v>105</v>
      </c>
      <c r="H2536" t="s">
        <v>16</v>
      </c>
      <c r="I2536">
        <f>VLOOKUP(Table1[[#This Row],[trait_name]],Trait[],2,FALSE)</f>
        <v>3</v>
      </c>
      <c r="J2536" s="30" t="s">
        <v>613</v>
      </c>
      <c r="K2536" s="3" t="s">
        <v>141</v>
      </c>
    </row>
    <row r="2537" spans="1:11">
      <c r="A2537" s="5">
        <v>43249</v>
      </c>
      <c r="B2537" s="5">
        <v>43249</v>
      </c>
      <c r="C2537" t="s">
        <v>105</v>
      </c>
      <c r="D2537" s="3">
        <f>VLOOKUP(C2537,Index!$C$2:$D$182,2,FALSE)</f>
        <v>107</v>
      </c>
      <c r="H2537" t="s">
        <v>16</v>
      </c>
      <c r="I2537">
        <f>VLOOKUP(Table1[[#This Row],[trait_name]],Trait[],2,FALSE)</f>
        <v>3</v>
      </c>
      <c r="J2537" s="30" t="s">
        <v>613</v>
      </c>
      <c r="K2537" s="3" t="s">
        <v>240</v>
      </c>
    </row>
    <row r="2538" spans="1:11">
      <c r="A2538" s="5">
        <v>43249</v>
      </c>
      <c r="B2538" s="5">
        <v>43249</v>
      </c>
      <c r="C2538" t="s">
        <v>219</v>
      </c>
      <c r="D2538" s="3">
        <f>VLOOKUP(C2538,Index!$C$2:$D$182,2,FALSE)</f>
        <v>108</v>
      </c>
      <c r="H2538" t="s">
        <v>16</v>
      </c>
      <c r="I2538">
        <f>VLOOKUP(Table1[[#This Row],[trait_name]],Trait[],2,FALSE)</f>
        <v>3</v>
      </c>
      <c r="J2538" s="30" t="s">
        <v>613</v>
      </c>
      <c r="K2538" s="3" t="s">
        <v>141</v>
      </c>
    </row>
    <row r="2539" spans="1:11">
      <c r="A2539" s="5">
        <v>43249</v>
      </c>
      <c r="B2539" s="5">
        <v>43249</v>
      </c>
      <c r="C2539" t="s">
        <v>220</v>
      </c>
      <c r="D2539" s="3">
        <f>VLOOKUP(C2539,Index!$C$2:$D$182,2,FALSE)</f>
        <v>109</v>
      </c>
      <c r="H2539" t="s">
        <v>16</v>
      </c>
      <c r="I2539">
        <f>VLOOKUP(Table1[[#This Row],[trait_name]],Trait[],2,FALSE)</f>
        <v>3</v>
      </c>
      <c r="J2539" s="30" t="s">
        <v>613</v>
      </c>
      <c r="K2539" s="3" t="s">
        <v>141</v>
      </c>
    </row>
    <row r="2540" spans="1:11">
      <c r="A2540" s="5">
        <v>43249</v>
      </c>
      <c r="B2540" s="5">
        <v>43249</v>
      </c>
      <c r="C2540" t="s">
        <v>222</v>
      </c>
      <c r="D2540" s="3">
        <f>VLOOKUP(C2540,Index!$C$2:$D$182,2,FALSE)</f>
        <v>111</v>
      </c>
      <c r="H2540" t="s">
        <v>13</v>
      </c>
      <c r="I2540">
        <f>VLOOKUP(Table1[[#This Row],[trait_name]],Trait[],2,FALSE)</f>
        <v>3</v>
      </c>
      <c r="J2540" s="30" t="s">
        <v>613</v>
      </c>
      <c r="K2540" s="3" t="s">
        <v>141</v>
      </c>
    </row>
    <row r="2541" spans="1:11">
      <c r="A2541" s="5">
        <v>43249</v>
      </c>
      <c r="B2541" s="5">
        <v>43249</v>
      </c>
      <c r="C2541" t="s">
        <v>223</v>
      </c>
      <c r="D2541" s="3">
        <f>VLOOKUP(C2541,Index!$C$2:$D$182,2,FALSE)</f>
        <v>112</v>
      </c>
      <c r="H2541" t="s">
        <v>16</v>
      </c>
      <c r="I2541">
        <f>VLOOKUP(Table1[[#This Row],[trait_name]],Trait[],2,FALSE)</f>
        <v>3</v>
      </c>
      <c r="J2541" s="30" t="s">
        <v>613</v>
      </c>
      <c r="K2541" s="3" t="s">
        <v>240</v>
      </c>
    </row>
    <row r="2542" spans="1:11">
      <c r="A2542" s="5">
        <v>43249</v>
      </c>
      <c r="B2542" s="5">
        <v>43249</v>
      </c>
      <c r="C2542" t="s">
        <v>106</v>
      </c>
      <c r="D2542" s="3">
        <f>VLOOKUP(C2542,Index!$C$2:$D$182,2,FALSE)</f>
        <v>113</v>
      </c>
      <c r="H2542" t="s">
        <v>13</v>
      </c>
      <c r="I2542">
        <f>VLOOKUP(Table1[[#This Row],[trait_name]],Trait[],2,FALSE)</f>
        <v>3</v>
      </c>
      <c r="J2542" s="30" t="s">
        <v>613</v>
      </c>
      <c r="K2542" s="3" t="s">
        <v>141</v>
      </c>
    </row>
    <row r="2543" spans="1:11">
      <c r="A2543" s="5">
        <v>43249</v>
      </c>
      <c r="B2543" s="5">
        <v>43249</v>
      </c>
      <c r="C2543" t="s">
        <v>224</v>
      </c>
      <c r="D2543" s="3">
        <f>VLOOKUP(C2543,Index!$C$2:$D$182,2,FALSE)</f>
        <v>114</v>
      </c>
      <c r="H2543" t="s">
        <v>16</v>
      </c>
      <c r="I2543">
        <f>VLOOKUP(Table1[[#This Row],[trait_name]],Trait[],2,FALSE)</f>
        <v>3</v>
      </c>
      <c r="J2543" s="30" t="s">
        <v>613</v>
      </c>
      <c r="K2543" s="3" t="s">
        <v>240</v>
      </c>
    </row>
    <row r="2544" spans="1:11">
      <c r="A2544" s="5">
        <v>43249</v>
      </c>
      <c r="B2544" s="5">
        <v>43249</v>
      </c>
      <c r="C2544" t="s">
        <v>109</v>
      </c>
      <c r="D2544" s="3">
        <f>VLOOKUP(C2544,Index!$C$2:$D$182,2,FALSE)</f>
        <v>116</v>
      </c>
      <c r="H2544" t="s">
        <v>13</v>
      </c>
      <c r="I2544">
        <f>VLOOKUP(Table1[[#This Row],[trait_name]],Trait[],2,FALSE)</f>
        <v>3</v>
      </c>
      <c r="J2544" s="30" t="s">
        <v>613</v>
      </c>
      <c r="K2544" s="3" t="s">
        <v>141</v>
      </c>
    </row>
    <row r="2545" spans="1:11">
      <c r="A2545" s="5">
        <v>43249</v>
      </c>
      <c r="B2545" s="5">
        <v>43249</v>
      </c>
      <c r="C2545" t="s">
        <v>110</v>
      </c>
      <c r="D2545" s="3">
        <f>VLOOKUP(C2545,Index!$C$2:$D$182,2,FALSE)</f>
        <v>118</v>
      </c>
      <c r="H2545" t="s">
        <v>13</v>
      </c>
      <c r="I2545">
        <f>VLOOKUP(Table1[[#This Row],[trait_name]],Trait[],2,FALSE)</f>
        <v>3</v>
      </c>
      <c r="J2545" s="30" t="s">
        <v>613</v>
      </c>
      <c r="K2545" s="3" t="s">
        <v>141</v>
      </c>
    </row>
    <row r="2546" spans="1:11">
      <c r="A2546" s="5">
        <v>43249</v>
      </c>
      <c r="B2546" s="5">
        <v>43249</v>
      </c>
      <c r="C2546" t="s">
        <v>110</v>
      </c>
      <c r="D2546" s="3">
        <f>VLOOKUP(C2546,Index!$C$2:$D$182,2,FALSE)</f>
        <v>118</v>
      </c>
      <c r="H2546" t="s">
        <v>16</v>
      </c>
      <c r="I2546">
        <f>VLOOKUP(Table1[[#This Row],[trait_name]],Trait[],2,FALSE)</f>
        <v>3</v>
      </c>
      <c r="J2546" s="30" t="s">
        <v>613</v>
      </c>
      <c r="K2546" s="3" t="s">
        <v>240</v>
      </c>
    </row>
    <row r="2547" spans="1:11">
      <c r="A2547" s="5">
        <v>43249</v>
      </c>
      <c r="B2547" s="5">
        <v>43249</v>
      </c>
      <c r="C2547" t="s">
        <v>226</v>
      </c>
      <c r="D2547" s="3">
        <f>VLOOKUP(C2547,Index!$C$2:$D$182,2,FALSE)</f>
        <v>120</v>
      </c>
      <c r="H2547" t="s">
        <v>13</v>
      </c>
      <c r="I2547">
        <f>VLOOKUP(Table1[[#This Row],[trait_name]],Trait[],2,FALSE)</f>
        <v>3</v>
      </c>
      <c r="J2547" s="30" t="s">
        <v>613</v>
      </c>
      <c r="K2547" s="3" t="s">
        <v>141</v>
      </c>
    </row>
    <row r="2548" spans="1:11">
      <c r="A2548" s="5">
        <v>43249</v>
      </c>
      <c r="B2548" s="5">
        <v>43249</v>
      </c>
      <c r="C2548" t="s">
        <v>226</v>
      </c>
      <c r="D2548" s="3">
        <f>VLOOKUP(C2548,Index!$C$2:$D$182,2,FALSE)</f>
        <v>120</v>
      </c>
      <c r="H2548" t="s">
        <v>16</v>
      </c>
      <c r="I2548">
        <f>VLOOKUP(Table1[[#This Row],[trait_name]],Trait[],2,FALSE)</f>
        <v>3</v>
      </c>
      <c r="J2548" s="30" t="s">
        <v>613</v>
      </c>
      <c r="K2548" s="3" t="s">
        <v>240</v>
      </c>
    </row>
    <row r="2549" spans="1:11">
      <c r="A2549" s="5">
        <v>43249</v>
      </c>
      <c r="B2549" s="5">
        <v>43249</v>
      </c>
      <c r="C2549" t="s">
        <v>227</v>
      </c>
      <c r="D2549" s="3">
        <f>VLOOKUP(C2549,Index!$C$2:$D$182,2,FALSE)</f>
        <v>121</v>
      </c>
      <c r="H2549" t="s">
        <v>297</v>
      </c>
      <c r="I2549">
        <f>VLOOKUP(Table1[[#This Row],[trait_name]],Trait[],2,FALSE)</f>
        <v>3</v>
      </c>
      <c r="J2549" s="30" t="s">
        <v>613</v>
      </c>
      <c r="K2549" s="3" t="s">
        <v>240</v>
      </c>
    </row>
    <row r="2550" spans="1:11">
      <c r="A2550" s="5">
        <v>43249</v>
      </c>
      <c r="B2550" s="5">
        <v>43249</v>
      </c>
      <c r="C2550" t="s">
        <v>228</v>
      </c>
      <c r="D2550" s="3">
        <f>VLOOKUP(C2550,Index!$C$2:$D$182,2,FALSE)</f>
        <v>123</v>
      </c>
      <c r="H2550" t="s">
        <v>16</v>
      </c>
      <c r="I2550">
        <f>VLOOKUP(Table1[[#This Row],[trait_name]],Trait[],2,FALSE)</f>
        <v>3</v>
      </c>
      <c r="J2550" s="30" t="s">
        <v>613</v>
      </c>
      <c r="K2550" s="3" t="s">
        <v>141</v>
      </c>
    </row>
    <row r="2551" spans="1:11">
      <c r="A2551" s="5">
        <v>43273</v>
      </c>
      <c r="B2551" s="5">
        <v>43273</v>
      </c>
      <c r="C2551" t="s">
        <v>115</v>
      </c>
      <c r="D2551" s="3">
        <f>VLOOKUP(C2551,Index!$C$2:$D$182,2,FALSE)</f>
        <v>125</v>
      </c>
      <c r="H2551" t="s">
        <v>16</v>
      </c>
      <c r="I2551">
        <f>VLOOKUP(Table1[[#This Row],[trait_name]],Trait[],2,FALSE)</f>
        <v>3</v>
      </c>
      <c r="J2551" s="30" t="s">
        <v>613</v>
      </c>
      <c r="K2551" s="3" t="s">
        <v>141</v>
      </c>
    </row>
    <row r="2552" spans="1:11">
      <c r="A2552" s="5">
        <v>43273</v>
      </c>
      <c r="B2552" s="5">
        <v>43273</v>
      </c>
      <c r="C2552" t="s">
        <v>116</v>
      </c>
      <c r="D2552" s="3">
        <f>VLOOKUP(C2552,Index!$C$2:$D$182,2,FALSE)</f>
        <v>126</v>
      </c>
      <c r="H2552" t="s">
        <v>16</v>
      </c>
      <c r="I2552">
        <f>VLOOKUP(Table1[[#This Row],[trait_name]],Trait[],2,FALSE)</f>
        <v>3</v>
      </c>
      <c r="J2552" s="30" t="s">
        <v>613</v>
      </c>
      <c r="K2552" s="3" t="s">
        <v>141</v>
      </c>
    </row>
    <row r="2553" spans="1:11">
      <c r="A2553" s="5">
        <v>43273</v>
      </c>
      <c r="B2553" s="5">
        <v>43273</v>
      </c>
      <c r="C2553" t="s">
        <v>117</v>
      </c>
      <c r="D2553" s="3">
        <f>VLOOKUP(C2553,Index!$C$2:$D$182,2,FALSE)</f>
        <v>127</v>
      </c>
      <c r="H2553" t="s">
        <v>55</v>
      </c>
      <c r="I2553">
        <f>VLOOKUP(Table1[[#This Row],[trait_name]],Trait[],2,FALSE)</f>
        <v>3</v>
      </c>
      <c r="J2553" s="30" t="s">
        <v>613</v>
      </c>
      <c r="K2553" s="3" t="s">
        <v>141</v>
      </c>
    </row>
    <row r="2554" spans="1:11">
      <c r="A2554" s="5">
        <v>43273</v>
      </c>
      <c r="B2554" s="5">
        <v>43273</v>
      </c>
      <c r="C2554" t="s">
        <v>118</v>
      </c>
      <c r="D2554" s="3">
        <f>VLOOKUP(C2554,Index!$C$2:$D$182,2,FALSE)</f>
        <v>128</v>
      </c>
      <c r="H2554" t="s">
        <v>13</v>
      </c>
      <c r="I2554">
        <f>VLOOKUP(Table1[[#This Row],[trait_name]],Trait[],2,FALSE)</f>
        <v>3</v>
      </c>
      <c r="J2554" s="30" t="s">
        <v>613</v>
      </c>
      <c r="K2554" s="3" t="s">
        <v>141</v>
      </c>
    </row>
    <row r="2555" spans="1:11">
      <c r="A2555" s="5">
        <v>43276</v>
      </c>
      <c r="B2555" s="5">
        <v>43276</v>
      </c>
      <c r="C2555" t="s">
        <v>119</v>
      </c>
      <c r="D2555" s="3">
        <f>VLOOKUP(C2555,Index!$C$2:$D$182,2,FALSE)</f>
        <v>129</v>
      </c>
      <c r="H2555" t="s">
        <v>16</v>
      </c>
      <c r="I2555">
        <f>VLOOKUP(Table1[[#This Row],[trait_name]],Trait[],2,FALSE)</f>
        <v>3</v>
      </c>
      <c r="J2555" s="30" t="s">
        <v>613</v>
      </c>
      <c r="K2555" s="3" t="s">
        <v>141</v>
      </c>
    </row>
    <row r="2556" spans="1:11">
      <c r="A2556" s="5">
        <v>43276</v>
      </c>
      <c r="B2556" s="5">
        <v>43276</v>
      </c>
      <c r="C2556" t="s">
        <v>122</v>
      </c>
      <c r="D2556" s="3">
        <f>VLOOKUP(C2556,Index!$C$2:$D$182,2,FALSE)</f>
        <v>131</v>
      </c>
      <c r="H2556" t="s">
        <v>297</v>
      </c>
      <c r="I2556">
        <f>VLOOKUP(Table1[[#This Row],[trait_name]],Trait[],2,FALSE)</f>
        <v>3</v>
      </c>
      <c r="J2556" s="30" t="s">
        <v>613</v>
      </c>
      <c r="K2556" s="3" t="s">
        <v>141</v>
      </c>
    </row>
    <row r="2557" spans="1:11">
      <c r="A2557" s="5">
        <v>43276</v>
      </c>
      <c r="B2557" s="5">
        <v>43276</v>
      </c>
      <c r="C2557" t="s">
        <v>124</v>
      </c>
      <c r="D2557" s="3">
        <f>VLOOKUP(C2557,Index!$C$2:$D$182,2,FALSE)</f>
        <v>132</v>
      </c>
      <c r="H2557" t="s">
        <v>114</v>
      </c>
      <c r="I2557">
        <f>VLOOKUP(Table1[[#This Row],[trait_name]],Trait[],2,FALSE)</f>
        <v>3</v>
      </c>
      <c r="J2557" s="30" t="s">
        <v>613</v>
      </c>
      <c r="K2557" s="3" t="s">
        <v>141</v>
      </c>
    </row>
    <row r="2558" spans="1:11">
      <c r="A2558" s="5">
        <v>43276</v>
      </c>
      <c r="B2558" s="5">
        <v>43276</v>
      </c>
      <c r="C2558" t="s">
        <v>125</v>
      </c>
      <c r="D2558" s="3">
        <f>VLOOKUP(C2558,Index!$C$2:$D$182,2,FALSE)</f>
        <v>133</v>
      </c>
      <c r="H2558" t="s">
        <v>13</v>
      </c>
      <c r="I2558">
        <f>VLOOKUP(Table1[[#This Row],[trait_name]],Trait[],2,FALSE)</f>
        <v>3</v>
      </c>
      <c r="J2558" s="30" t="s">
        <v>613</v>
      </c>
      <c r="K2558" s="3" t="s">
        <v>141</v>
      </c>
    </row>
    <row r="2559" spans="1:11">
      <c r="A2559" s="5">
        <v>43276</v>
      </c>
      <c r="B2559" s="5">
        <v>43276</v>
      </c>
      <c r="C2559" t="s">
        <v>126</v>
      </c>
      <c r="D2559" s="3">
        <f>VLOOKUP(C2559,Index!$C$2:$D$182,2,FALSE)</f>
        <v>134</v>
      </c>
      <c r="H2559" t="s">
        <v>13</v>
      </c>
      <c r="I2559">
        <f>VLOOKUP(Table1[[#This Row],[trait_name]],Trait[],2,FALSE)</f>
        <v>3</v>
      </c>
      <c r="J2559" s="30" t="s">
        <v>613</v>
      </c>
      <c r="K2559" s="3" t="s">
        <v>141</v>
      </c>
    </row>
    <row r="2560" spans="1:11">
      <c r="A2560" s="5">
        <v>43277</v>
      </c>
      <c r="B2560" s="5">
        <v>43277</v>
      </c>
      <c r="C2560" t="s">
        <v>127</v>
      </c>
      <c r="D2560" s="3">
        <f>VLOOKUP(C2560,Index!$C$2:$D$182,2,FALSE)</f>
        <v>135</v>
      </c>
      <c r="H2560" t="s">
        <v>16</v>
      </c>
      <c r="I2560">
        <f>VLOOKUP(Table1[[#This Row],[trait_name]],Trait[],2,FALSE)</f>
        <v>3</v>
      </c>
      <c r="J2560" s="30" t="s">
        <v>613</v>
      </c>
      <c r="K2560" s="3" t="s">
        <v>141</v>
      </c>
    </row>
    <row r="2561" spans="1:11">
      <c r="A2561" s="5">
        <v>43277</v>
      </c>
      <c r="B2561" s="5">
        <v>43277</v>
      </c>
      <c r="C2561" t="s">
        <v>128</v>
      </c>
      <c r="D2561" s="3">
        <f>VLOOKUP(C2561,Index!$C$2:$D$182,2,FALSE)</f>
        <v>136</v>
      </c>
      <c r="H2561" t="s">
        <v>13</v>
      </c>
      <c r="I2561">
        <f>VLOOKUP(Table1[[#This Row],[trait_name]],Trait[],2,FALSE)</f>
        <v>3</v>
      </c>
      <c r="J2561" s="30" t="s">
        <v>613</v>
      </c>
      <c r="K2561" s="3" t="s">
        <v>141</v>
      </c>
    </row>
    <row r="2562" spans="1:11">
      <c r="A2562" s="5">
        <v>43277</v>
      </c>
      <c r="B2562" s="5">
        <v>43277</v>
      </c>
      <c r="C2562" t="s">
        <v>132</v>
      </c>
      <c r="D2562" s="3">
        <f>VLOOKUP(C2562,Index!$C$2:$D$182,2,FALSE)</f>
        <v>140</v>
      </c>
      <c r="H2562" t="s">
        <v>13</v>
      </c>
      <c r="I2562">
        <f>VLOOKUP(Table1[[#This Row],[trait_name]],Trait[],2,FALSE)</f>
        <v>3</v>
      </c>
      <c r="J2562" s="30" t="s">
        <v>613</v>
      </c>
      <c r="K2562" s="3" t="s">
        <v>141</v>
      </c>
    </row>
    <row r="2563" spans="1:11">
      <c r="A2563" s="5">
        <v>43277</v>
      </c>
      <c r="B2563" s="5">
        <v>43277</v>
      </c>
      <c r="C2563" t="s">
        <v>133</v>
      </c>
      <c r="D2563" s="3">
        <f>VLOOKUP(C2563,Index!$C$2:$D$182,2,FALSE)</f>
        <v>141</v>
      </c>
      <c r="H2563" t="s">
        <v>101</v>
      </c>
      <c r="I2563">
        <f>VLOOKUP(Table1[[#This Row],[trait_name]],Trait[],2,FALSE)</f>
        <v>3</v>
      </c>
      <c r="J2563" s="30" t="s">
        <v>613</v>
      </c>
      <c r="K2563" s="3" t="s">
        <v>141</v>
      </c>
    </row>
    <row r="2564" spans="1:11">
      <c r="A2564" s="5">
        <v>43277</v>
      </c>
      <c r="B2564" s="5">
        <v>43277</v>
      </c>
      <c r="C2564" t="s">
        <v>134</v>
      </c>
      <c r="D2564" s="3">
        <f>VLOOKUP(C2564,Index!$C$2:$D$182,2,FALSE)</f>
        <v>142</v>
      </c>
      <c r="H2564" t="s">
        <v>108</v>
      </c>
      <c r="I2564">
        <f>VLOOKUP(Table1[[#This Row],[trait_name]],Trait[],2,FALSE)</f>
        <v>3</v>
      </c>
      <c r="J2564" s="30" t="s">
        <v>613</v>
      </c>
      <c r="K2564" s="3" t="s">
        <v>141</v>
      </c>
    </row>
    <row r="2565" spans="1:11">
      <c r="A2565" s="5">
        <v>43278</v>
      </c>
      <c r="B2565" s="5">
        <v>43278</v>
      </c>
      <c r="C2565" t="s">
        <v>136</v>
      </c>
      <c r="D2565" s="3">
        <f>VLOOKUP(C2565,Index!$C$2:$D$182,2,FALSE)</f>
        <v>144</v>
      </c>
      <c r="H2565" t="s">
        <v>101</v>
      </c>
      <c r="I2565">
        <f>VLOOKUP(Table1[[#This Row],[trait_name]],Trait[],2,FALSE)</f>
        <v>3</v>
      </c>
      <c r="J2565" s="30" t="s">
        <v>613</v>
      </c>
      <c r="K2565" s="3" t="s">
        <v>141</v>
      </c>
    </row>
    <row r="2566" spans="1:11">
      <c r="A2566" s="5">
        <v>43278</v>
      </c>
      <c r="B2566" s="5">
        <v>43278</v>
      </c>
      <c r="C2566" t="s">
        <v>139</v>
      </c>
      <c r="D2566" s="3">
        <f>VLOOKUP(C2566,Index!$C$2:$D$182,2,FALSE)</f>
        <v>146</v>
      </c>
      <c r="E2566" t="s">
        <v>140</v>
      </c>
      <c r="G2566" t="s">
        <v>141</v>
      </c>
      <c r="H2566" t="s">
        <v>16</v>
      </c>
      <c r="I2566">
        <f>VLOOKUP(Table1[[#This Row],[trait_name]],Trait[],2,FALSE)</f>
        <v>3</v>
      </c>
      <c r="J2566" s="30" t="s">
        <v>613</v>
      </c>
      <c r="K2566" s="3" t="s">
        <v>141</v>
      </c>
    </row>
    <row r="2567" spans="1:11">
      <c r="A2567" s="5">
        <v>43279</v>
      </c>
      <c r="B2567" s="5">
        <v>43279</v>
      </c>
      <c r="C2567" t="s">
        <v>146</v>
      </c>
      <c r="D2567" s="3">
        <f>VLOOKUP(C2567,Index!$C$2:$D$182,2,FALSE)</f>
        <v>150</v>
      </c>
      <c r="H2567" t="s">
        <v>16</v>
      </c>
      <c r="I2567">
        <f>VLOOKUP(Table1[[#This Row],[trait_name]],Trait[],2,FALSE)</f>
        <v>3</v>
      </c>
      <c r="J2567" s="30" t="s">
        <v>613</v>
      </c>
      <c r="K2567" s="3" t="s">
        <v>240</v>
      </c>
    </row>
    <row r="2568" spans="1:11">
      <c r="A2568" s="5">
        <v>43279</v>
      </c>
      <c r="B2568" s="5">
        <v>43279</v>
      </c>
      <c r="C2568" t="s">
        <v>152</v>
      </c>
      <c r="D2568" s="3">
        <f>VLOOKUP(C2568,Index!$C$2:$D$182,2,FALSE)</f>
        <v>156</v>
      </c>
      <c r="H2568" t="s">
        <v>255</v>
      </c>
      <c r="I2568">
        <f>VLOOKUP(Table1[[#This Row],[trait_name]],Trait[],2,FALSE)</f>
        <v>3</v>
      </c>
      <c r="J2568" s="30" t="s">
        <v>613</v>
      </c>
      <c r="K2568" s="3" t="s">
        <v>141</v>
      </c>
    </row>
    <row r="2569" spans="1:11">
      <c r="A2569" s="5">
        <v>43279</v>
      </c>
      <c r="B2569" s="5">
        <v>43279</v>
      </c>
      <c r="C2569" t="s">
        <v>153</v>
      </c>
      <c r="D2569" s="3">
        <f>VLOOKUP(C2569,Index!$C$2:$D$182,2,FALSE)</f>
        <v>157</v>
      </c>
      <c r="H2569" t="s">
        <v>101</v>
      </c>
      <c r="I2569">
        <f>VLOOKUP(Table1[[#This Row],[trait_name]],Trait[],2,FALSE)</f>
        <v>3</v>
      </c>
      <c r="J2569" s="30" t="s">
        <v>613</v>
      </c>
      <c r="K2569" s="3" t="s">
        <v>141</v>
      </c>
    </row>
    <row r="2570" spans="1:11">
      <c r="A2570" s="5">
        <v>43279</v>
      </c>
      <c r="B2570" s="5">
        <v>43279</v>
      </c>
      <c r="C2570" t="s">
        <v>155</v>
      </c>
      <c r="D2570" s="3">
        <f>VLOOKUP(C2570,Index!$C$2:$D$182,2,FALSE)</f>
        <v>159</v>
      </c>
      <c r="G2570" t="s">
        <v>141</v>
      </c>
      <c r="H2570" t="s">
        <v>16</v>
      </c>
      <c r="I2570">
        <f>VLOOKUP(Table1[[#This Row],[trait_name]],Trait[],2,FALSE)</f>
        <v>3</v>
      </c>
      <c r="J2570" s="30" t="s">
        <v>613</v>
      </c>
      <c r="K2570" s="3" t="s">
        <v>141</v>
      </c>
    </row>
    <row r="2571" spans="1:11">
      <c r="A2571" s="5">
        <v>43279</v>
      </c>
      <c r="B2571" s="5">
        <v>43279</v>
      </c>
      <c r="C2571" t="s">
        <v>156</v>
      </c>
      <c r="D2571" s="3">
        <f>VLOOKUP(C2571,Index!$C$2:$D$182,2,FALSE)</f>
        <v>160</v>
      </c>
      <c r="E2571" t="s">
        <v>157</v>
      </c>
      <c r="G2571" t="s">
        <v>141</v>
      </c>
      <c r="H2571" t="s">
        <v>16</v>
      </c>
      <c r="I2571">
        <f>VLOOKUP(Table1[[#This Row],[trait_name]],Trait[],2,FALSE)</f>
        <v>3</v>
      </c>
      <c r="J2571" s="30" t="s">
        <v>613</v>
      </c>
      <c r="K2571" s="3" t="s">
        <v>141</v>
      </c>
    </row>
    <row r="2572" spans="1:11">
      <c r="A2572" s="5">
        <v>43279</v>
      </c>
      <c r="B2572" s="5">
        <v>43279</v>
      </c>
      <c r="C2572" t="s">
        <v>158</v>
      </c>
      <c r="D2572" s="3">
        <f>VLOOKUP(C2572,Index!$C$2:$D$182,2,FALSE)</f>
        <v>161</v>
      </c>
      <c r="G2572" t="s">
        <v>141</v>
      </c>
      <c r="H2572" t="s">
        <v>234</v>
      </c>
      <c r="I2572">
        <f>VLOOKUP(Table1[[#This Row],[trait_name]],Trait[],2,FALSE)</f>
        <v>3</v>
      </c>
      <c r="J2572" s="30" t="s">
        <v>613</v>
      </c>
      <c r="K2572" s="3" t="s">
        <v>141</v>
      </c>
    </row>
    <row r="2573" spans="1:11">
      <c r="A2573" s="5">
        <v>43279</v>
      </c>
      <c r="B2573" s="5">
        <v>43279</v>
      </c>
      <c r="C2573" t="s">
        <v>159</v>
      </c>
      <c r="D2573" s="3">
        <f>VLOOKUP(C2573,Index!$C$2:$D$182,2,FALSE)</f>
        <v>162</v>
      </c>
      <c r="H2573" t="s">
        <v>13</v>
      </c>
      <c r="I2573">
        <f>VLOOKUP(Table1[[#This Row],[trait_name]],Trait[],2,FALSE)</f>
        <v>3</v>
      </c>
      <c r="J2573" s="30" t="s">
        <v>613</v>
      </c>
      <c r="K2573" s="3" t="s">
        <v>240</v>
      </c>
    </row>
    <row r="2574" spans="1:11">
      <c r="A2574" s="5">
        <v>43280</v>
      </c>
      <c r="B2574" s="5">
        <v>43280</v>
      </c>
      <c r="C2574" t="s">
        <v>160</v>
      </c>
      <c r="D2574" s="3">
        <f>VLOOKUP(C2574,Index!$C$2:$D$182,2,FALSE)</f>
        <v>163</v>
      </c>
      <c r="H2574" t="s">
        <v>16</v>
      </c>
      <c r="I2574">
        <f>VLOOKUP(Table1[[#This Row],[trait_name]],Trait[],2,FALSE)</f>
        <v>3</v>
      </c>
      <c r="J2574" s="30" t="s">
        <v>613</v>
      </c>
      <c r="K2574" s="3" t="s">
        <v>240</v>
      </c>
    </row>
    <row r="2575" spans="1:11">
      <c r="A2575" s="5">
        <v>43280</v>
      </c>
      <c r="B2575" s="5">
        <v>43280</v>
      </c>
      <c r="C2575" t="s">
        <v>161</v>
      </c>
      <c r="D2575" s="3">
        <f>VLOOKUP(C2575,Index!$C$2:$D$182,2,FALSE)</f>
        <v>164</v>
      </c>
      <c r="H2575" t="s">
        <v>16</v>
      </c>
      <c r="I2575">
        <f>VLOOKUP(Table1[[#This Row],[trait_name]],Trait[],2,FALSE)</f>
        <v>3</v>
      </c>
      <c r="J2575" s="30" t="s">
        <v>613</v>
      </c>
      <c r="K2575" s="3" t="s">
        <v>141</v>
      </c>
    </row>
    <row r="2576" spans="1:11">
      <c r="A2576" s="5">
        <v>43280</v>
      </c>
      <c r="B2576" s="5">
        <v>43280</v>
      </c>
      <c r="C2576" t="s">
        <v>162</v>
      </c>
      <c r="D2576" s="3">
        <f>VLOOKUP(C2576,Index!$C$2:$D$182,2,FALSE)</f>
        <v>165</v>
      </c>
      <c r="G2576" t="s">
        <v>141</v>
      </c>
      <c r="H2576" t="s">
        <v>16</v>
      </c>
      <c r="I2576">
        <f>VLOOKUP(Table1[[#This Row],[trait_name]],Trait[],2,FALSE)</f>
        <v>3</v>
      </c>
      <c r="J2576" s="30" t="s">
        <v>613</v>
      </c>
      <c r="K2576" s="3" t="s">
        <v>141</v>
      </c>
    </row>
    <row r="2577" spans="1:11">
      <c r="A2577" s="5">
        <v>43280</v>
      </c>
      <c r="B2577" s="5">
        <v>43280</v>
      </c>
      <c r="C2577" t="s">
        <v>163</v>
      </c>
      <c r="D2577" s="3">
        <f>VLOOKUP(C2577,Index!$C$2:$D$182,2,FALSE)</f>
        <v>166</v>
      </c>
      <c r="H2577" t="s">
        <v>16</v>
      </c>
      <c r="I2577">
        <f>VLOOKUP(Table1[[#This Row],[trait_name]],Trait[],2,FALSE)</f>
        <v>3</v>
      </c>
      <c r="J2577" s="30" t="s">
        <v>613</v>
      </c>
      <c r="K2577" s="3" t="s">
        <v>141</v>
      </c>
    </row>
    <row r="2578" spans="1:11">
      <c r="A2578" s="5">
        <v>43280</v>
      </c>
      <c r="B2578" s="5">
        <v>43280</v>
      </c>
      <c r="C2578" t="s">
        <v>166</v>
      </c>
      <c r="D2578" s="3">
        <f>VLOOKUP(C2578,Index!$C$2:$D$182,2,FALSE)</f>
        <v>169</v>
      </c>
      <c r="H2578" t="s">
        <v>255</v>
      </c>
      <c r="I2578">
        <f>VLOOKUP(Table1[[#This Row],[trait_name]],Trait[],2,FALSE)</f>
        <v>3</v>
      </c>
      <c r="J2578" s="30" t="s">
        <v>613</v>
      </c>
      <c r="K2578" s="3" t="s">
        <v>141</v>
      </c>
    </row>
    <row r="2579" spans="1:11">
      <c r="A2579" s="5">
        <v>43280</v>
      </c>
      <c r="B2579" s="5">
        <v>43280</v>
      </c>
      <c r="C2579" t="s">
        <v>167</v>
      </c>
      <c r="D2579" s="3">
        <f>VLOOKUP(C2579,Index!$C$2:$D$182,2,FALSE)</f>
        <v>170</v>
      </c>
      <c r="H2579" t="s">
        <v>55</v>
      </c>
      <c r="I2579">
        <f>VLOOKUP(Table1[[#This Row],[trait_name]],Trait[],2,FALSE)</f>
        <v>3</v>
      </c>
      <c r="J2579" s="30" t="s">
        <v>613</v>
      </c>
      <c r="K2579" s="3" t="s">
        <v>141</v>
      </c>
    </row>
    <row r="2580" spans="1:11">
      <c r="A2580" s="5">
        <v>43280</v>
      </c>
      <c r="B2580" s="5">
        <v>43280</v>
      </c>
      <c r="C2580" t="s">
        <v>168</v>
      </c>
      <c r="D2580" s="3">
        <f>VLOOKUP(C2580,Index!$C$2:$D$182,2,FALSE)</f>
        <v>171</v>
      </c>
      <c r="H2580" t="s">
        <v>13</v>
      </c>
      <c r="I2580">
        <f>VLOOKUP(Table1[[#This Row],[trait_name]],Trait[],2,FALSE)</f>
        <v>3</v>
      </c>
      <c r="J2580" s="30" t="s">
        <v>613</v>
      </c>
      <c r="K2580" s="3" t="s">
        <v>141</v>
      </c>
    </row>
    <row r="2581" spans="1:11">
      <c r="A2581" s="5">
        <v>43280</v>
      </c>
      <c r="B2581" s="5">
        <v>43280</v>
      </c>
      <c r="C2581" t="s">
        <v>169</v>
      </c>
      <c r="D2581" s="3">
        <f>VLOOKUP(C2581,Index!$C$2:$D$182,2,FALSE)</f>
        <v>172</v>
      </c>
      <c r="H2581" t="s">
        <v>255</v>
      </c>
      <c r="I2581">
        <f>VLOOKUP(Table1[[#This Row],[trait_name]],Trait[],2,FALSE)</f>
        <v>3</v>
      </c>
      <c r="J2581" s="30" t="s">
        <v>613</v>
      </c>
      <c r="K2581" s="3" t="s">
        <v>240</v>
      </c>
    </row>
    <row r="2582" spans="1:11">
      <c r="A2582" s="5">
        <v>43280</v>
      </c>
      <c r="B2582" s="5">
        <v>43280</v>
      </c>
      <c r="C2582" t="s">
        <v>170</v>
      </c>
      <c r="D2582" s="3">
        <f>VLOOKUP(C2582,Index!$C$2:$D$182,2,FALSE)</f>
        <v>173</v>
      </c>
      <c r="H2582" t="s">
        <v>13</v>
      </c>
      <c r="I2582">
        <f>VLOOKUP(Table1[[#This Row],[trait_name]],Trait[],2,FALSE)</f>
        <v>3</v>
      </c>
      <c r="J2582" s="30" t="s">
        <v>613</v>
      </c>
      <c r="K2582" s="3" t="s">
        <v>141</v>
      </c>
    </row>
    <row r="2583" spans="1:11">
      <c r="A2583" s="5">
        <v>43281</v>
      </c>
      <c r="B2583" s="5">
        <v>43281</v>
      </c>
      <c r="C2583" t="s">
        <v>171</v>
      </c>
      <c r="D2583" s="3">
        <f>VLOOKUP(C2583,Index!$C$2:$D$182,2,FALSE)</f>
        <v>174</v>
      </c>
      <c r="G2583" t="s">
        <v>141</v>
      </c>
      <c r="H2583" t="s">
        <v>13</v>
      </c>
      <c r="I2583">
        <f>VLOOKUP(Table1[[#This Row],[trait_name]],Trait[],2,FALSE)</f>
        <v>3</v>
      </c>
      <c r="J2583" s="30" t="s">
        <v>613</v>
      </c>
      <c r="K2583" s="3" t="s">
        <v>141</v>
      </c>
    </row>
    <row r="2584" spans="1:11">
      <c r="A2584" s="5">
        <v>43281</v>
      </c>
      <c r="B2584" s="5">
        <v>43281</v>
      </c>
      <c r="C2584" t="s">
        <v>172</v>
      </c>
      <c r="D2584" s="3">
        <f>VLOOKUP(C2584,Index!$C$2:$D$182,2,FALSE)</f>
        <v>175</v>
      </c>
      <c r="H2584" t="s">
        <v>242</v>
      </c>
      <c r="I2584">
        <f>VLOOKUP(Table1[[#This Row],[trait_name]],Trait[],2,FALSE)</f>
        <v>3</v>
      </c>
      <c r="J2584" s="30" t="s">
        <v>613</v>
      </c>
      <c r="K2584" s="3" t="s">
        <v>141</v>
      </c>
    </row>
    <row r="2585" spans="1:11">
      <c r="A2585" s="5">
        <v>43281</v>
      </c>
      <c r="B2585" s="5">
        <v>43281</v>
      </c>
      <c r="C2585" t="s">
        <v>173</v>
      </c>
      <c r="D2585" s="3">
        <f>VLOOKUP(C2585,Index!$C$2:$D$182,2,FALSE)</f>
        <v>176</v>
      </c>
      <c r="H2585" t="s">
        <v>596</v>
      </c>
      <c r="I2585">
        <f>VLOOKUP(Table1[[#This Row],[trait_name]],Trait[],2,FALSE)</f>
        <v>3</v>
      </c>
      <c r="J2585" s="30" t="s">
        <v>613</v>
      </c>
      <c r="K2585" s="3" t="s">
        <v>240</v>
      </c>
    </row>
    <row r="2586" spans="1:11">
      <c r="A2586" s="5">
        <v>43281</v>
      </c>
      <c r="B2586" s="5">
        <v>43281</v>
      </c>
      <c r="C2586" t="s">
        <v>176</v>
      </c>
      <c r="D2586" s="3">
        <f>VLOOKUP(C2586,Index!$C$2:$D$182,2,FALSE)</f>
        <v>178</v>
      </c>
      <c r="H2586" t="s">
        <v>234</v>
      </c>
      <c r="I2586">
        <f>VLOOKUP(Table1[[#This Row],[trait_name]],Trait[],2,FALSE)</f>
        <v>3</v>
      </c>
      <c r="J2586" s="30" t="s">
        <v>613</v>
      </c>
      <c r="K2586" s="3" t="s">
        <v>240</v>
      </c>
    </row>
    <row r="2587" spans="1:11">
      <c r="A2587" s="5">
        <v>43281</v>
      </c>
      <c r="B2587" s="5">
        <v>43281</v>
      </c>
      <c r="C2587" t="s">
        <v>178</v>
      </c>
      <c r="D2587" s="3">
        <f>VLOOKUP(C2587,Index!$C$2:$D$182,2,FALSE)</f>
        <v>180</v>
      </c>
      <c r="H2587" t="s">
        <v>498</v>
      </c>
      <c r="I2587">
        <f>VLOOKUP(Table1[[#This Row],[trait_name]],Trait[],2,FALSE)</f>
        <v>3</v>
      </c>
      <c r="J2587" s="30" t="s">
        <v>613</v>
      </c>
      <c r="K2587" s="3" t="s">
        <v>141</v>
      </c>
    </row>
    <row r="2588" spans="1:11">
      <c r="A2588" s="5">
        <v>43242</v>
      </c>
      <c r="B2588" s="5">
        <v>43242</v>
      </c>
      <c r="C2588" t="s">
        <v>18</v>
      </c>
      <c r="D2588" s="3">
        <f>VLOOKUP(C2588,Index!$C$2:$D$182,2,FALSE)</f>
        <v>2</v>
      </c>
      <c r="H2588" t="s">
        <v>19</v>
      </c>
      <c r="I2588">
        <f>VLOOKUP(Table1[[#This Row],[trait_name]],Trait[],2,FALSE)</f>
        <v>38</v>
      </c>
      <c r="J2588" s="31" t="s">
        <v>614</v>
      </c>
      <c r="K2588" s="3"/>
    </row>
    <row r="2589" spans="1:11">
      <c r="A2589" s="5">
        <v>43242</v>
      </c>
      <c r="B2589" s="5">
        <v>43242</v>
      </c>
      <c r="C2589" t="s">
        <v>183</v>
      </c>
      <c r="D2589" s="3">
        <f>VLOOKUP(C2589,Index!$C$2:$D$182,2,FALSE)</f>
        <v>6</v>
      </c>
      <c r="H2589" t="s">
        <v>255</v>
      </c>
      <c r="I2589">
        <f>VLOOKUP(Table1[[#This Row],[trait_name]],Trait[],2,FALSE)</f>
        <v>38</v>
      </c>
      <c r="J2589" s="31" t="s">
        <v>614</v>
      </c>
      <c r="K2589" s="3"/>
    </row>
    <row r="2590" spans="1:11">
      <c r="A2590" s="5">
        <v>43242</v>
      </c>
      <c r="B2590" s="5">
        <v>43242</v>
      </c>
      <c r="C2590" t="s">
        <v>184</v>
      </c>
      <c r="D2590" s="3">
        <f>VLOOKUP(C2590,Index!$C$2:$D$182,2,FALSE)</f>
        <v>10</v>
      </c>
      <c r="H2590" t="s">
        <v>16</v>
      </c>
      <c r="I2590">
        <f>VLOOKUP(Table1[[#This Row],[trait_name]],Trait[],2,FALSE)</f>
        <v>38</v>
      </c>
      <c r="J2590" s="31" t="s">
        <v>614</v>
      </c>
      <c r="K2590" s="3"/>
    </row>
    <row r="2591" spans="1:11">
      <c r="A2591" s="5">
        <v>43242</v>
      </c>
      <c r="B2591" s="5">
        <v>43242</v>
      </c>
      <c r="C2591" t="s">
        <v>185</v>
      </c>
      <c r="D2591" s="3">
        <f>VLOOKUP(C2591,Index!$C$2:$D$182,2,FALSE)</f>
        <v>12</v>
      </c>
      <c r="H2591" t="s">
        <v>271</v>
      </c>
      <c r="I2591">
        <f>VLOOKUP(Table1[[#This Row],[trait_name]],Trait[],2,FALSE)</f>
        <v>38</v>
      </c>
      <c r="J2591" s="31" t="s">
        <v>614</v>
      </c>
      <c r="K2591" s="3"/>
    </row>
    <row r="2592" spans="1:11">
      <c r="A2592" s="5">
        <v>43242</v>
      </c>
      <c r="B2592" s="5">
        <v>43242</v>
      </c>
      <c r="C2592" t="s">
        <v>186</v>
      </c>
      <c r="D2592" s="3">
        <f>VLOOKUP(C2592,Index!$C$2:$D$182,2,FALSE)</f>
        <v>13</v>
      </c>
      <c r="H2592" t="s">
        <v>230</v>
      </c>
      <c r="I2592">
        <f>VLOOKUP(Table1[[#This Row],[trait_name]],Trait[],2,FALSE)</f>
        <v>38</v>
      </c>
      <c r="J2592" s="31" t="s">
        <v>614</v>
      </c>
      <c r="K2592" s="3"/>
    </row>
    <row r="2593" spans="1:11">
      <c r="A2593" s="5">
        <v>43242</v>
      </c>
      <c r="B2593" s="5">
        <v>43242</v>
      </c>
      <c r="C2593" t="s">
        <v>187</v>
      </c>
      <c r="D2593" s="3">
        <f>VLOOKUP(C2593,Index!$C$2:$D$182,2,FALSE)</f>
        <v>14</v>
      </c>
      <c r="H2593" t="s">
        <v>16</v>
      </c>
      <c r="I2593">
        <f>VLOOKUP(Table1[[#This Row],[trait_name]],Trait[],2,FALSE)</f>
        <v>38</v>
      </c>
      <c r="J2593" s="31" t="s">
        <v>614</v>
      </c>
      <c r="K2593" s="3"/>
    </row>
    <row r="2594" spans="1:11">
      <c r="A2594" s="5">
        <v>43242</v>
      </c>
      <c r="B2594" s="5">
        <v>43242</v>
      </c>
      <c r="C2594" t="s">
        <v>29</v>
      </c>
      <c r="D2594" s="3">
        <f>VLOOKUP(C2594,Index!$C$2:$D$182,2,FALSE)</f>
        <v>15</v>
      </c>
      <c r="H2594" t="s">
        <v>16</v>
      </c>
      <c r="I2594">
        <f>VLOOKUP(Table1[[#This Row],[trait_name]],Trait[],2,FALSE)</f>
        <v>38</v>
      </c>
      <c r="J2594" s="31" t="s">
        <v>614</v>
      </c>
      <c r="K2594" s="3"/>
    </row>
    <row r="2595" spans="1:11">
      <c r="A2595" s="5">
        <v>43242</v>
      </c>
      <c r="B2595" s="5">
        <v>43242</v>
      </c>
      <c r="C2595" t="s">
        <v>32</v>
      </c>
      <c r="D2595" s="3">
        <f>VLOOKUP(C2595,Index!$C$2:$D$182,2,FALSE)</f>
        <v>18</v>
      </c>
      <c r="H2595" t="s">
        <v>13</v>
      </c>
      <c r="I2595">
        <f>VLOOKUP(Table1[[#This Row],[trait_name]],Trait[],2,FALSE)</f>
        <v>38</v>
      </c>
      <c r="J2595" s="31" t="s">
        <v>614</v>
      </c>
      <c r="K2595" s="3"/>
    </row>
    <row r="2596" spans="1:11">
      <c r="A2596" s="5">
        <v>43242</v>
      </c>
      <c r="B2596" s="5">
        <v>43242</v>
      </c>
      <c r="C2596" t="s">
        <v>188</v>
      </c>
      <c r="D2596" s="3">
        <f>VLOOKUP(C2596,Index!$C$2:$D$182,2,FALSE)</f>
        <v>19</v>
      </c>
      <c r="H2596" t="s">
        <v>16</v>
      </c>
      <c r="I2596">
        <f>VLOOKUP(Table1[[#This Row],[trait_name]],Trait[],2,FALSE)</f>
        <v>38</v>
      </c>
      <c r="J2596" s="31" t="s">
        <v>614</v>
      </c>
      <c r="K2596" s="3"/>
    </row>
    <row r="2597" spans="1:11">
      <c r="A2597" s="5">
        <v>43243</v>
      </c>
      <c r="B2597" s="5">
        <v>43243</v>
      </c>
      <c r="C2597" t="s">
        <v>51</v>
      </c>
      <c r="D2597" s="3">
        <f>VLOOKUP(C2597,Index!$C$2:$D$182,2,FALSE)</f>
        <v>35</v>
      </c>
      <c r="H2597" t="s">
        <v>13</v>
      </c>
      <c r="I2597">
        <f>VLOOKUP(Table1[[#This Row],[trait_name]],Trait[],2,FALSE)</f>
        <v>38</v>
      </c>
      <c r="J2597" s="31" t="s">
        <v>614</v>
      </c>
      <c r="K2597" s="3"/>
    </row>
    <row r="2598" spans="1:11">
      <c r="A2598" s="5">
        <v>43244</v>
      </c>
      <c r="B2598" s="5">
        <v>43244</v>
      </c>
      <c r="C2598" t="s">
        <v>52</v>
      </c>
      <c r="D2598" s="3">
        <f>VLOOKUP(C2598,Index!$C$2:$D$182,2,FALSE)</f>
        <v>36</v>
      </c>
      <c r="H2598" t="s">
        <v>16</v>
      </c>
      <c r="I2598">
        <f>VLOOKUP(Table1[[#This Row],[trait_name]],Trait[],2,FALSE)</f>
        <v>38</v>
      </c>
      <c r="J2598" s="31" t="s">
        <v>614</v>
      </c>
      <c r="K2598" s="3"/>
    </row>
    <row r="2599" spans="1:11">
      <c r="A2599" s="5">
        <v>43244</v>
      </c>
      <c r="B2599" s="5">
        <v>43244</v>
      </c>
      <c r="C2599" t="s">
        <v>53</v>
      </c>
      <c r="D2599" s="3">
        <f>VLOOKUP(C2599,Index!$C$2:$D$182,2,FALSE)</f>
        <v>37</v>
      </c>
      <c r="H2599" t="s">
        <v>19</v>
      </c>
      <c r="I2599">
        <f>VLOOKUP(Table1[[#This Row],[trait_name]],Trait[],2,FALSE)</f>
        <v>38</v>
      </c>
      <c r="J2599" s="31" t="s">
        <v>614</v>
      </c>
      <c r="K2599" s="3"/>
    </row>
    <row r="2600" spans="1:11">
      <c r="A2600" s="5">
        <v>43244</v>
      </c>
      <c r="B2600" s="5">
        <v>43244</v>
      </c>
      <c r="C2600" t="s">
        <v>192</v>
      </c>
      <c r="D2600" s="3">
        <f>VLOOKUP(C2600,Index!$C$2:$D$182,2,FALSE)</f>
        <v>38</v>
      </c>
      <c r="H2600" t="s">
        <v>232</v>
      </c>
      <c r="I2600">
        <f>VLOOKUP(Table1[[#This Row],[trait_name]],Trait[],2,FALSE)</f>
        <v>38</v>
      </c>
      <c r="J2600" s="31" t="s">
        <v>614</v>
      </c>
      <c r="K2600" s="3"/>
    </row>
    <row r="2601" spans="1:11">
      <c r="A2601" s="5">
        <v>43244</v>
      </c>
      <c r="B2601" s="5">
        <v>43244</v>
      </c>
      <c r="C2601" t="s">
        <v>193</v>
      </c>
      <c r="D2601" s="3">
        <f>VLOOKUP(C2601,Index!$C$2:$D$182,2,FALSE)</f>
        <v>39</v>
      </c>
      <c r="H2601" t="s">
        <v>97</v>
      </c>
      <c r="I2601">
        <f>VLOOKUP(Table1[[#This Row],[trait_name]],Trait[],2,FALSE)</f>
        <v>38</v>
      </c>
      <c r="J2601" s="31" t="s">
        <v>614</v>
      </c>
      <c r="K2601" s="3"/>
    </row>
    <row r="2602" spans="1:11">
      <c r="A2602" s="5">
        <v>43244</v>
      </c>
      <c r="B2602" s="5">
        <v>43244</v>
      </c>
      <c r="C2602" t="s">
        <v>56</v>
      </c>
      <c r="D2602" s="3">
        <f>VLOOKUP(C2602,Index!$C$2:$D$182,2,FALSE)</f>
        <v>41</v>
      </c>
      <c r="H2602" t="s">
        <v>13</v>
      </c>
      <c r="I2602">
        <f>VLOOKUP(Table1[[#This Row],[trait_name]],Trait[],2,FALSE)</f>
        <v>38</v>
      </c>
      <c r="J2602" s="31" t="s">
        <v>614</v>
      </c>
      <c r="K2602" s="3"/>
    </row>
    <row r="2603" spans="1:11">
      <c r="A2603" s="5">
        <v>43245</v>
      </c>
      <c r="B2603" s="5">
        <v>43245</v>
      </c>
      <c r="C2603" t="s">
        <v>64</v>
      </c>
      <c r="D2603" s="3">
        <f>VLOOKUP(C2603,Index!$C$2:$D$182,2,FALSE)</f>
        <v>54</v>
      </c>
      <c r="H2603" t="s">
        <v>13</v>
      </c>
      <c r="I2603">
        <f>VLOOKUP(Table1[[#This Row],[trait_name]],Trait[],2,FALSE)</f>
        <v>38</v>
      </c>
      <c r="J2603" s="31" t="s">
        <v>614</v>
      </c>
      <c r="K2603" s="3"/>
    </row>
    <row r="2604" spans="1:11">
      <c r="A2604" s="5">
        <v>43245</v>
      </c>
      <c r="B2604" s="5">
        <v>43245</v>
      </c>
      <c r="C2604" t="s">
        <v>68</v>
      </c>
      <c r="D2604" s="3">
        <f>VLOOKUP(C2604,Index!$C$2:$D$182,2,FALSE)</f>
        <v>60</v>
      </c>
      <c r="F2604" t="s">
        <v>69</v>
      </c>
      <c r="H2604" t="s">
        <v>593</v>
      </c>
      <c r="I2604">
        <f>VLOOKUP(Table1[[#This Row],[trait_name]],Trait[],2,FALSE)</f>
        <v>38</v>
      </c>
      <c r="J2604" s="31" t="s">
        <v>614</v>
      </c>
      <c r="K2604" s="3"/>
    </row>
    <row r="2605" spans="1:11">
      <c r="A2605" s="5">
        <v>43245</v>
      </c>
      <c r="B2605" s="5">
        <v>43245</v>
      </c>
      <c r="C2605" t="s">
        <v>203</v>
      </c>
      <c r="D2605" s="3">
        <f>VLOOKUP(C2605,Index!$C$2:$D$182,2,FALSE)</f>
        <v>70</v>
      </c>
      <c r="H2605" t="s">
        <v>19</v>
      </c>
      <c r="I2605">
        <f>VLOOKUP(Table1[[#This Row],[trait_name]],Trait[],2,FALSE)</f>
        <v>38</v>
      </c>
      <c r="J2605" s="31" t="s">
        <v>614</v>
      </c>
      <c r="K2605" s="3"/>
    </row>
    <row r="2606" spans="1:11">
      <c r="A2606" s="5">
        <v>43247</v>
      </c>
      <c r="B2606" s="5">
        <v>43247</v>
      </c>
      <c r="C2606" t="s">
        <v>89</v>
      </c>
      <c r="D2606" s="3">
        <f>VLOOKUP(C2606,Index!$C$2:$D$182,2,FALSE)</f>
        <v>79</v>
      </c>
      <c r="H2606" t="s">
        <v>108</v>
      </c>
      <c r="I2606">
        <f>VLOOKUP(Table1[[#This Row],[trait_name]],Trait[],2,FALSE)</f>
        <v>38</v>
      </c>
      <c r="J2606" s="31" t="s">
        <v>614</v>
      </c>
      <c r="K2606" s="3"/>
    </row>
    <row r="2607" spans="1:11">
      <c r="A2607" s="5">
        <v>43247</v>
      </c>
      <c r="B2607" s="5">
        <v>43247</v>
      </c>
      <c r="C2607" t="s">
        <v>91</v>
      </c>
      <c r="D2607" s="3">
        <f>VLOOKUP(C2607,Index!$C$2:$D$182,2,FALSE)</f>
        <v>82</v>
      </c>
      <c r="H2607" t="s">
        <v>114</v>
      </c>
      <c r="I2607">
        <f>VLOOKUP(Table1[[#This Row],[trait_name]],Trait[],2,FALSE)</f>
        <v>38</v>
      </c>
      <c r="J2607" s="31" t="s">
        <v>614</v>
      </c>
      <c r="K2607" s="3"/>
    </row>
    <row r="2608" spans="1:11">
      <c r="A2608" s="5">
        <v>43248</v>
      </c>
      <c r="B2608" s="5">
        <v>43248</v>
      </c>
      <c r="C2608" t="s">
        <v>207</v>
      </c>
      <c r="D2608" s="3">
        <f>VLOOKUP(C2608,Index!$C$2:$D$182,2,FALSE)</f>
        <v>83</v>
      </c>
      <c r="H2608" t="s">
        <v>547</v>
      </c>
      <c r="I2608">
        <f>VLOOKUP(Table1[[#This Row],[trait_name]],Trait[],2,FALSE)</f>
        <v>38</v>
      </c>
      <c r="J2608" s="31" t="s">
        <v>614</v>
      </c>
      <c r="K2608" s="3"/>
    </row>
    <row r="2609" spans="1:11">
      <c r="A2609" s="5">
        <v>43248</v>
      </c>
      <c r="B2609" s="5">
        <v>43248</v>
      </c>
      <c r="C2609" t="s">
        <v>93</v>
      </c>
      <c r="D2609" s="3">
        <f>VLOOKUP(C2609,Index!$C$2:$D$182,2,FALSE)</f>
        <v>88</v>
      </c>
      <c r="H2609" t="s">
        <v>16</v>
      </c>
      <c r="I2609">
        <f>VLOOKUP(Table1[[#This Row],[trait_name]],Trait[],2,FALSE)</f>
        <v>38</v>
      </c>
      <c r="J2609" s="31" t="s">
        <v>614</v>
      </c>
      <c r="K2609" s="3"/>
    </row>
    <row r="2610" spans="1:11">
      <c r="A2610" s="5">
        <v>43248</v>
      </c>
      <c r="B2610" s="5">
        <v>43248</v>
      </c>
      <c r="C2610" t="s">
        <v>96</v>
      </c>
      <c r="D2610" s="3">
        <f>VLOOKUP(C2610,Index!$C$2:$D$182,2,FALSE)</f>
        <v>93</v>
      </c>
      <c r="H2610" t="s">
        <v>391</v>
      </c>
      <c r="I2610">
        <f>VLOOKUP(Table1[[#This Row],[trait_name]],Trait[],2,FALSE)</f>
        <v>38</v>
      </c>
      <c r="J2610" s="31" t="s">
        <v>614</v>
      </c>
      <c r="K2610" s="3"/>
    </row>
    <row r="2611" spans="1:11">
      <c r="A2611" s="5">
        <v>43248</v>
      </c>
      <c r="B2611" s="5">
        <v>43248</v>
      </c>
      <c r="C2611" t="s">
        <v>100</v>
      </c>
      <c r="D2611" s="3">
        <f>VLOOKUP(C2611,Index!$C$2:$D$182,2,FALSE)</f>
        <v>100</v>
      </c>
      <c r="H2611" t="s">
        <v>108</v>
      </c>
      <c r="I2611">
        <f>VLOOKUP(Table1[[#This Row],[trait_name]],Trait[],2,FALSE)</f>
        <v>38</v>
      </c>
      <c r="J2611" s="31" t="s">
        <v>614</v>
      </c>
      <c r="K2611" s="3"/>
    </row>
    <row r="2612" spans="1:11">
      <c r="A2612" s="5">
        <v>43248</v>
      </c>
      <c r="B2612" s="5">
        <v>43248</v>
      </c>
      <c r="C2612" t="s">
        <v>102</v>
      </c>
      <c r="D2612" s="3">
        <f>VLOOKUP(C2612,Index!$C$2:$D$182,2,FALSE)</f>
        <v>101</v>
      </c>
      <c r="H2612" t="s">
        <v>541</v>
      </c>
      <c r="I2612">
        <f>VLOOKUP(Table1[[#This Row],[trait_name]],Trait[],2,FALSE)</f>
        <v>38</v>
      </c>
      <c r="J2612" s="31" t="s">
        <v>614</v>
      </c>
      <c r="K2612" s="3"/>
    </row>
    <row r="2613" spans="1:11">
      <c r="A2613" s="5">
        <v>43248</v>
      </c>
      <c r="B2613" s="5">
        <v>43248</v>
      </c>
      <c r="C2613" t="s">
        <v>216</v>
      </c>
      <c r="D2613" s="3">
        <f>VLOOKUP(C2613,Index!$C$2:$D$182,2,FALSE)</f>
        <v>103</v>
      </c>
      <c r="H2613" t="s">
        <v>16</v>
      </c>
      <c r="I2613">
        <f>VLOOKUP(Table1[[#This Row],[trait_name]],Trait[],2,FALSE)</f>
        <v>38</v>
      </c>
      <c r="J2613" s="31" t="s">
        <v>614</v>
      </c>
      <c r="K2613" s="3"/>
    </row>
    <row r="2614" spans="1:11">
      <c r="A2614" s="5">
        <v>43249</v>
      </c>
      <c r="B2614" s="5">
        <v>43249</v>
      </c>
      <c r="C2614" t="s">
        <v>218</v>
      </c>
      <c r="D2614" s="3">
        <f>VLOOKUP(C2614,Index!$C$2:$D$182,2,FALSE)</f>
        <v>106</v>
      </c>
      <c r="H2614" t="s">
        <v>101</v>
      </c>
      <c r="I2614">
        <f>VLOOKUP(Table1[[#This Row],[trait_name]],Trait[],2,FALSE)</f>
        <v>38</v>
      </c>
      <c r="J2614" s="31" t="s">
        <v>614</v>
      </c>
      <c r="K2614" s="3"/>
    </row>
    <row r="2615" spans="1:11">
      <c r="A2615" s="5">
        <v>43249</v>
      </c>
      <c r="B2615" s="5">
        <v>43249</v>
      </c>
      <c r="C2615" t="s">
        <v>105</v>
      </c>
      <c r="D2615" s="3">
        <f>VLOOKUP(C2615,Index!$C$2:$D$182,2,FALSE)</f>
        <v>107</v>
      </c>
      <c r="H2615" t="s">
        <v>13</v>
      </c>
      <c r="I2615">
        <f>VLOOKUP(Table1[[#This Row],[trait_name]],Trait[],2,FALSE)</f>
        <v>38</v>
      </c>
      <c r="J2615" s="31" t="s">
        <v>614</v>
      </c>
      <c r="K2615" s="3"/>
    </row>
    <row r="2616" spans="1:11">
      <c r="A2616" s="5">
        <v>43249</v>
      </c>
      <c r="B2616" s="5">
        <v>43249</v>
      </c>
      <c r="C2616" t="s">
        <v>107</v>
      </c>
      <c r="D2616" s="3">
        <f>VLOOKUP(C2616,Index!$C$2:$D$182,2,FALSE)</f>
        <v>115</v>
      </c>
      <c r="H2616" t="s">
        <v>108</v>
      </c>
      <c r="I2616">
        <f>VLOOKUP(Table1[[#This Row],[trait_name]],Trait[],2,FALSE)</f>
        <v>38</v>
      </c>
      <c r="J2616" s="31" t="s">
        <v>614</v>
      </c>
      <c r="K2616" s="3"/>
    </row>
    <row r="2617" spans="1:11">
      <c r="A2617" s="5">
        <v>43249</v>
      </c>
      <c r="B2617" s="5">
        <v>43249</v>
      </c>
      <c r="C2617" t="s">
        <v>109</v>
      </c>
      <c r="D2617" s="3">
        <f>VLOOKUP(C2617,Index!$C$2:$D$182,2,FALSE)</f>
        <v>116</v>
      </c>
      <c r="H2617" t="s">
        <v>13</v>
      </c>
      <c r="I2617">
        <f>VLOOKUP(Table1[[#This Row],[trait_name]],Trait[],2,FALSE)</f>
        <v>38</v>
      </c>
      <c r="J2617" s="31" t="s">
        <v>614</v>
      </c>
      <c r="K2617" s="3"/>
    </row>
    <row r="2618" spans="1:11">
      <c r="A2618" s="5">
        <v>43249</v>
      </c>
      <c r="B2618" s="5">
        <v>43249</v>
      </c>
      <c r="C2618" t="s">
        <v>110</v>
      </c>
      <c r="D2618" s="3">
        <f>VLOOKUP(C2618,Index!$C$2:$D$182,2,FALSE)</f>
        <v>118</v>
      </c>
      <c r="H2618" t="s">
        <v>13</v>
      </c>
      <c r="I2618">
        <f>VLOOKUP(Table1[[#This Row],[trait_name]],Trait[],2,FALSE)</f>
        <v>38</v>
      </c>
      <c r="J2618" s="31" t="s">
        <v>614</v>
      </c>
      <c r="K2618" s="3"/>
    </row>
    <row r="2619" spans="1:11">
      <c r="A2619" s="5">
        <v>43276</v>
      </c>
      <c r="B2619" s="5">
        <v>43276</v>
      </c>
      <c r="C2619" t="s">
        <v>119</v>
      </c>
      <c r="D2619" s="3">
        <f>VLOOKUP(C2619,Index!$C$2:$D$182,2,FALSE)</f>
        <v>129</v>
      </c>
      <c r="H2619" t="s">
        <v>16</v>
      </c>
      <c r="I2619">
        <f>VLOOKUP(Table1[[#This Row],[trait_name]],Trait[],2,FALSE)</f>
        <v>38</v>
      </c>
      <c r="J2619" s="31" t="s">
        <v>614</v>
      </c>
      <c r="K2619" s="3"/>
    </row>
    <row r="2620" spans="1:11">
      <c r="A2620" s="5">
        <v>43276</v>
      </c>
      <c r="B2620" s="5">
        <v>43276</v>
      </c>
      <c r="C2620" t="s">
        <v>124</v>
      </c>
      <c r="D2620" s="3">
        <f>VLOOKUP(C2620,Index!$C$2:$D$182,2,FALSE)</f>
        <v>132</v>
      </c>
      <c r="H2620" t="s">
        <v>114</v>
      </c>
      <c r="I2620">
        <f>VLOOKUP(Table1[[#This Row],[trait_name]],Trait[],2,FALSE)</f>
        <v>38</v>
      </c>
      <c r="J2620" s="31" t="s">
        <v>614</v>
      </c>
      <c r="K2620" s="3"/>
    </row>
    <row r="2621" spans="1:11">
      <c r="A2621" s="5">
        <v>43277</v>
      </c>
      <c r="B2621" s="5">
        <v>43277</v>
      </c>
      <c r="C2621" t="s">
        <v>129</v>
      </c>
      <c r="D2621" s="3">
        <f>VLOOKUP(C2621,Index!$C$2:$D$182,2,FALSE)</f>
        <v>137</v>
      </c>
      <c r="H2621" t="s">
        <v>498</v>
      </c>
      <c r="I2621">
        <f>VLOOKUP(Table1[[#This Row],[trait_name]],Trait[],2,FALSE)</f>
        <v>38</v>
      </c>
      <c r="J2621" s="31" t="s">
        <v>614</v>
      </c>
      <c r="K2621" s="3"/>
    </row>
    <row r="2622" spans="1:11">
      <c r="A2622" s="5">
        <v>43277</v>
      </c>
      <c r="B2622" s="5">
        <v>43277</v>
      </c>
      <c r="C2622" t="s">
        <v>133</v>
      </c>
      <c r="D2622" s="3">
        <f>VLOOKUP(C2622,Index!$C$2:$D$182,2,FALSE)</f>
        <v>141</v>
      </c>
      <c r="H2622" t="s">
        <v>101</v>
      </c>
      <c r="I2622">
        <f>VLOOKUP(Table1[[#This Row],[trait_name]],Trait[],2,FALSE)</f>
        <v>38</v>
      </c>
      <c r="J2622" s="31" t="s">
        <v>614</v>
      </c>
      <c r="K2622" s="3"/>
    </row>
    <row r="2623" spans="1:11">
      <c r="A2623" s="5">
        <v>43277</v>
      </c>
      <c r="B2623" s="5">
        <v>43277</v>
      </c>
      <c r="C2623" t="s">
        <v>134</v>
      </c>
      <c r="D2623" s="3">
        <f>VLOOKUP(C2623,Index!$C$2:$D$182,2,FALSE)</f>
        <v>142</v>
      </c>
      <c r="H2623" t="s">
        <v>101</v>
      </c>
      <c r="I2623">
        <f>VLOOKUP(Table1[[#This Row],[trait_name]],Trait[],2,FALSE)</f>
        <v>38</v>
      </c>
      <c r="J2623" s="31" t="s">
        <v>614</v>
      </c>
      <c r="K2623" s="3"/>
    </row>
    <row r="2624" spans="1:11">
      <c r="A2624" s="5">
        <v>43278</v>
      </c>
      <c r="B2624" s="5">
        <v>43278</v>
      </c>
      <c r="C2624" t="s">
        <v>135</v>
      </c>
      <c r="D2624" s="3">
        <f>VLOOKUP(C2624,Index!$C$2:$D$182,2,FALSE)</f>
        <v>143</v>
      </c>
      <c r="H2624" t="s">
        <v>101</v>
      </c>
      <c r="I2624">
        <f>VLOOKUP(Table1[[#This Row],[trait_name]],Trait[],2,FALSE)</f>
        <v>38</v>
      </c>
      <c r="J2624" s="31" t="s">
        <v>614</v>
      </c>
      <c r="K2624" s="3"/>
    </row>
    <row r="2625" spans="1:12">
      <c r="A2625" s="5">
        <v>43278</v>
      </c>
      <c r="B2625" s="5">
        <v>43278</v>
      </c>
      <c r="C2625" t="s">
        <v>136</v>
      </c>
      <c r="D2625" s="3">
        <f>VLOOKUP(C2625,Index!$C$2:$D$182,2,FALSE)</f>
        <v>144</v>
      </c>
      <c r="H2625" t="s">
        <v>562</v>
      </c>
      <c r="I2625">
        <f>VLOOKUP(Table1[[#This Row],[trait_name]],Trait[],2,FALSE)</f>
        <v>38</v>
      </c>
      <c r="J2625" s="31" t="s">
        <v>614</v>
      </c>
      <c r="K2625" s="3"/>
    </row>
    <row r="2626" spans="1:12">
      <c r="A2626" s="5">
        <v>43278</v>
      </c>
      <c r="B2626" s="5">
        <v>43278</v>
      </c>
      <c r="C2626" t="s">
        <v>137</v>
      </c>
      <c r="D2626" s="3">
        <f>VLOOKUP(C2626,Index!$C$2:$D$182,2,FALSE)</f>
        <v>145</v>
      </c>
      <c r="H2626" t="s">
        <v>16</v>
      </c>
      <c r="I2626">
        <f>VLOOKUP(Table1[[#This Row],[trait_name]],Trait[],2,FALSE)</f>
        <v>38</v>
      </c>
      <c r="J2626" s="31" t="s">
        <v>614</v>
      </c>
      <c r="K2626" s="3"/>
    </row>
    <row r="2627" spans="1:12">
      <c r="A2627" s="5">
        <v>43279</v>
      </c>
      <c r="B2627" s="5">
        <v>43279</v>
      </c>
      <c r="C2627" t="s">
        <v>149</v>
      </c>
      <c r="D2627" s="3">
        <f>VLOOKUP(C2627,Index!$C$2:$D$182,2,FALSE)</f>
        <v>153</v>
      </c>
      <c r="H2627" t="s">
        <v>595</v>
      </c>
      <c r="I2627">
        <f>VLOOKUP(Table1[[#This Row],[trait_name]],Trait[],2,FALSE)</f>
        <v>38</v>
      </c>
      <c r="J2627" s="31" t="s">
        <v>614</v>
      </c>
      <c r="K2627" s="3"/>
    </row>
    <row r="2628" spans="1:12">
      <c r="A2628" s="5">
        <v>43279</v>
      </c>
      <c r="B2628" s="5">
        <v>43279</v>
      </c>
      <c r="C2628" t="s">
        <v>150</v>
      </c>
      <c r="D2628" s="3">
        <f>VLOOKUP(C2628,Index!$C$2:$D$182,2,FALSE)</f>
        <v>154</v>
      </c>
      <c r="H2628" t="s">
        <v>97</v>
      </c>
      <c r="I2628">
        <f>VLOOKUP(Table1[[#This Row],[trait_name]],Trait[],2,FALSE)</f>
        <v>38</v>
      </c>
      <c r="J2628" s="31" t="s">
        <v>614</v>
      </c>
      <c r="K2628" s="3"/>
    </row>
    <row r="2629" spans="1:12">
      <c r="A2629" s="5">
        <v>43279</v>
      </c>
      <c r="B2629" s="5">
        <v>43279</v>
      </c>
      <c r="C2629" t="s">
        <v>153</v>
      </c>
      <c r="D2629" s="3">
        <f>VLOOKUP(C2629,Index!$C$2:$D$182,2,FALSE)</f>
        <v>157</v>
      </c>
      <c r="H2629" t="s">
        <v>38</v>
      </c>
      <c r="I2629">
        <f>VLOOKUP(Table1[[#This Row],[trait_name]],Trait[],2,FALSE)</f>
        <v>38</v>
      </c>
      <c r="J2629" s="31" t="s">
        <v>614</v>
      </c>
      <c r="K2629" s="3"/>
    </row>
    <row r="2630" spans="1:12">
      <c r="A2630" s="5">
        <v>43280</v>
      </c>
      <c r="B2630" s="5">
        <v>43280</v>
      </c>
      <c r="C2630" t="s">
        <v>160</v>
      </c>
      <c r="D2630" s="3">
        <f>VLOOKUP(C2630,Index!$C$2:$D$182,2,FALSE)</f>
        <v>163</v>
      </c>
      <c r="H2630" t="s">
        <v>16</v>
      </c>
      <c r="I2630">
        <f>VLOOKUP(Table1[[#This Row],[trait_name]],Trait[],2,FALSE)</f>
        <v>38</v>
      </c>
      <c r="J2630" s="31" t="s">
        <v>614</v>
      </c>
      <c r="K2630" s="3"/>
    </row>
    <row r="2631" spans="1:12">
      <c r="A2631" s="5">
        <v>43280</v>
      </c>
      <c r="B2631" s="5">
        <v>43280</v>
      </c>
      <c r="C2631" t="s">
        <v>169</v>
      </c>
      <c r="D2631" s="3">
        <f>VLOOKUP(C2631,Index!$C$2:$D$182,2,FALSE)</f>
        <v>172</v>
      </c>
      <c r="H2631" t="s">
        <v>255</v>
      </c>
      <c r="I2631">
        <f>VLOOKUP(Table1[[#This Row],[trait_name]],Trait[],2,FALSE)</f>
        <v>38</v>
      </c>
      <c r="J2631" s="31" t="s">
        <v>614</v>
      </c>
      <c r="K2631" s="3"/>
    </row>
    <row r="2632" spans="1:12">
      <c r="A2632" s="5">
        <v>43280</v>
      </c>
      <c r="B2632" s="5">
        <v>43280</v>
      </c>
      <c r="C2632" t="s">
        <v>170</v>
      </c>
      <c r="D2632" s="3">
        <f>VLOOKUP(C2632,Index!$C$2:$D$182,2,FALSE)</f>
        <v>173</v>
      </c>
      <c r="H2632" t="s">
        <v>241</v>
      </c>
      <c r="I2632">
        <f>VLOOKUP(Table1[[#This Row],[trait_name]],Trait[],2,FALSE)</f>
        <v>38</v>
      </c>
      <c r="J2632" s="31" t="s">
        <v>614</v>
      </c>
      <c r="K2632" s="3"/>
      <c r="L2632" t="s">
        <v>104</v>
      </c>
    </row>
    <row r="2633" spans="1:12">
      <c r="A2633" s="5">
        <v>43281</v>
      </c>
      <c r="B2633" s="5">
        <v>43281</v>
      </c>
      <c r="C2633" t="s">
        <v>173</v>
      </c>
      <c r="D2633" s="3">
        <f>VLOOKUP(C2633,Index!$C$2:$D$182,2,FALSE)</f>
        <v>176</v>
      </c>
      <c r="H2633" t="s">
        <v>535</v>
      </c>
      <c r="I2633">
        <f>VLOOKUP(Table1[[#This Row],[trait_name]],Trait[],2,FALSE)</f>
        <v>38</v>
      </c>
      <c r="J2633" s="31" t="s">
        <v>614</v>
      </c>
      <c r="K2633" s="3"/>
    </row>
    <row r="2634" spans="1:12">
      <c r="A2634" s="5">
        <v>43281</v>
      </c>
      <c r="B2634" s="5">
        <v>43281</v>
      </c>
      <c r="C2634" t="s">
        <v>176</v>
      </c>
      <c r="D2634" s="3">
        <f>VLOOKUP(C2634,Index!$C$2:$D$182,2,FALSE)</f>
        <v>178</v>
      </c>
      <c r="H2634" t="s">
        <v>13</v>
      </c>
      <c r="I2634">
        <f>VLOOKUP(Table1[[#This Row],[trait_name]],Trait[],2,FALSE)</f>
        <v>38</v>
      </c>
      <c r="J2634" s="31" t="s">
        <v>614</v>
      </c>
      <c r="K2634" s="3"/>
    </row>
    <row r="2635" spans="1:12">
      <c r="A2635" s="5">
        <v>43281</v>
      </c>
      <c r="B2635" s="5">
        <v>43281</v>
      </c>
      <c r="C2635" t="s">
        <v>177</v>
      </c>
      <c r="D2635" s="3">
        <f>VLOOKUP(C2635,Index!$C$2:$D$182,2,FALSE)</f>
        <v>179</v>
      </c>
      <c r="H2635" t="s">
        <v>114</v>
      </c>
      <c r="I2635">
        <f>VLOOKUP(Table1[[#This Row],[trait_name]],Trait[],2,FALSE)</f>
        <v>38</v>
      </c>
      <c r="J2635" s="31" t="s">
        <v>614</v>
      </c>
      <c r="K2635" s="3"/>
    </row>
    <row r="2636" spans="1:12">
      <c r="A2636" s="5">
        <v>43242</v>
      </c>
      <c r="B2636" s="5">
        <v>43242</v>
      </c>
      <c r="C2636" t="s">
        <v>18</v>
      </c>
      <c r="D2636" s="3">
        <f>VLOOKUP(C2636,Index!$C$2:$D$182,2,FALSE)</f>
        <v>2</v>
      </c>
      <c r="H2636" t="s">
        <v>19</v>
      </c>
      <c r="I2636">
        <f>VLOOKUP(Table1[[#This Row],[trait_name]],Trait[],2,FALSE)</f>
        <v>37</v>
      </c>
      <c r="J2636" s="31" t="s">
        <v>615</v>
      </c>
      <c r="K2636" s="3" t="s">
        <v>616</v>
      </c>
    </row>
    <row r="2637" spans="1:12">
      <c r="A2637" s="5">
        <v>43242</v>
      </c>
      <c r="B2637" s="5">
        <v>43242</v>
      </c>
      <c r="C2637" t="s">
        <v>183</v>
      </c>
      <c r="D2637" s="3">
        <f>VLOOKUP(C2637,Index!$C$2:$D$182,2,FALSE)</f>
        <v>6</v>
      </c>
      <c r="H2637" t="s">
        <v>255</v>
      </c>
      <c r="I2637">
        <f>VLOOKUP(Table1[[#This Row],[trait_name]],Trait[],2,FALSE)</f>
        <v>37</v>
      </c>
      <c r="J2637" s="31" t="s">
        <v>615</v>
      </c>
      <c r="K2637" s="3" t="s">
        <v>616</v>
      </c>
    </row>
    <row r="2638" spans="1:12">
      <c r="A2638" s="5">
        <v>43242</v>
      </c>
      <c r="B2638" s="5">
        <v>43242</v>
      </c>
      <c r="C2638" t="s">
        <v>184</v>
      </c>
      <c r="D2638" s="3">
        <f>VLOOKUP(C2638,Index!$C$2:$D$182,2,FALSE)</f>
        <v>10</v>
      </c>
      <c r="H2638" t="s">
        <v>16</v>
      </c>
      <c r="I2638">
        <f>VLOOKUP(Table1[[#This Row],[trait_name]],Trait[],2,FALSE)</f>
        <v>37</v>
      </c>
      <c r="J2638" s="31" t="s">
        <v>615</v>
      </c>
      <c r="K2638" s="3" t="s">
        <v>616</v>
      </c>
    </row>
    <row r="2639" spans="1:12">
      <c r="A2639" s="5">
        <v>43242</v>
      </c>
      <c r="B2639" s="5">
        <v>43242</v>
      </c>
      <c r="C2639" t="s">
        <v>185</v>
      </c>
      <c r="D2639" s="3">
        <f>VLOOKUP(C2639,Index!$C$2:$D$182,2,FALSE)</f>
        <v>12</v>
      </c>
      <c r="H2639" t="s">
        <v>271</v>
      </c>
      <c r="I2639">
        <f>VLOOKUP(Table1[[#This Row],[trait_name]],Trait[],2,FALSE)</f>
        <v>37</v>
      </c>
      <c r="J2639" s="31" t="s">
        <v>615</v>
      </c>
      <c r="K2639" s="3" t="s">
        <v>616</v>
      </c>
    </row>
    <row r="2640" spans="1:12">
      <c r="A2640" s="5">
        <v>43242</v>
      </c>
      <c r="B2640" s="5">
        <v>43242</v>
      </c>
      <c r="C2640" t="s">
        <v>186</v>
      </c>
      <c r="D2640" s="3">
        <f>VLOOKUP(C2640,Index!$C$2:$D$182,2,FALSE)</f>
        <v>13</v>
      </c>
      <c r="H2640" t="s">
        <v>230</v>
      </c>
      <c r="I2640">
        <f>VLOOKUP(Table1[[#This Row],[trait_name]],Trait[],2,FALSE)</f>
        <v>37</v>
      </c>
      <c r="J2640" s="31" t="s">
        <v>615</v>
      </c>
      <c r="K2640" s="3" t="s">
        <v>616</v>
      </c>
    </row>
    <row r="2641" spans="1:13">
      <c r="A2641" s="5">
        <v>43242</v>
      </c>
      <c r="B2641" s="5">
        <v>43242</v>
      </c>
      <c r="C2641" t="s">
        <v>187</v>
      </c>
      <c r="D2641" s="3">
        <f>VLOOKUP(C2641,Index!$C$2:$D$182,2,FALSE)</f>
        <v>14</v>
      </c>
      <c r="H2641" t="s">
        <v>16</v>
      </c>
      <c r="I2641">
        <f>VLOOKUP(Table1[[#This Row],[trait_name]],Trait[],2,FALSE)</f>
        <v>37</v>
      </c>
      <c r="J2641" s="31" t="s">
        <v>615</v>
      </c>
      <c r="K2641" s="3" t="s">
        <v>616</v>
      </c>
    </row>
    <row r="2642" spans="1:13">
      <c r="A2642" s="5">
        <v>43242</v>
      </c>
      <c r="B2642" s="5">
        <v>43242</v>
      </c>
      <c r="C2642" t="s">
        <v>29</v>
      </c>
      <c r="D2642" s="3">
        <f>VLOOKUP(C2642,Index!$C$2:$D$182,2,FALSE)</f>
        <v>15</v>
      </c>
      <c r="H2642" t="s">
        <v>16</v>
      </c>
      <c r="I2642">
        <f>VLOOKUP(Table1[[#This Row],[trait_name]],Trait[],2,FALSE)</f>
        <v>37</v>
      </c>
      <c r="J2642" s="31" t="s">
        <v>615</v>
      </c>
      <c r="K2642" s="3" t="s">
        <v>616</v>
      </c>
    </row>
    <row r="2643" spans="1:13">
      <c r="A2643" s="5">
        <v>43242</v>
      </c>
      <c r="B2643" s="5">
        <v>43242</v>
      </c>
      <c r="C2643" t="s">
        <v>32</v>
      </c>
      <c r="D2643" s="3">
        <f>VLOOKUP(C2643,Index!$C$2:$D$182,2,FALSE)</f>
        <v>18</v>
      </c>
      <c r="H2643" t="s">
        <v>13</v>
      </c>
      <c r="I2643">
        <f>VLOOKUP(Table1[[#This Row],[trait_name]],Trait[],2,FALSE)</f>
        <v>37</v>
      </c>
      <c r="J2643" s="31" t="s">
        <v>615</v>
      </c>
      <c r="K2643" s="3" t="s">
        <v>616</v>
      </c>
    </row>
    <row r="2644" spans="1:13">
      <c r="A2644" s="5">
        <v>43242</v>
      </c>
      <c r="B2644" s="5">
        <v>43242</v>
      </c>
      <c r="C2644" t="s">
        <v>188</v>
      </c>
      <c r="D2644" s="3">
        <f>VLOOKUP(C2644,Index!$C$2:$D$182,2,FALSE)</f>
        <v>19</v>
      </c>
      <c r="H2644" t="s">
        <v>16</v>
      </c>
      <c r="I2644">
        <f>VLOOKUP(Table1[[#This Row],[trait_name]],Trait[],2,FALSE)</f>
        <v>37</v>
      </c>
      <c r="J2644" s="31" t="s">
        <v>615</v>
      </c>
      <c r="K2644" s="3" t="s">
        <v>616</v>
      </c>
    </row>
    <row r="2645" spans="1:13">
      <c r="A2645" s="5">
        <v>43243</v>
      </c>
      <c r="B2645" s="5">
        <v>43243</v>
      </c>
      <c r="C2645" t="s">
        <v>51</v>
      </c>
      <c r="D2645" s="3">
        <f>VLOOKUP(C2645,Index!$C$2:$D$182,2,FALSE)</f>
        <v>35</v>
      </c>
      <c r="H2645" t="s">
        <v>13</v>
      </c>
      <c r="I2645">
        <f>VLOOKUP(Table1[[#This Row],[trait_name]],Trait[],2,FALSE)</f>
        <v>37</v>
      </c>
      <c r="J2645" s="31" t="s">
        <v>615</v>
      </c>
      <c r="K2645" s="3" t="s">
        <v>616</v>
      </c>
    </row>
    <row r="2646" spans="1:13">
      <c r="A2646" s="5">
        <v>43244</v>
      </c>
      <c r="B2646" s="5">
        <v>43244</v>
      </c>
      <c r="C2646" t="s">
        <v>52</v>
      </c>
      <c r="D2646" s="3">
        <f>VLOOKUP(C2646,Index!$C$2:$D$182,2,FALSE)</f>
        <v>36</v>
      </c>
      <c r="H2646" t="s">
        <v>16</v>
      </c>
      <c r="I2646">
        <f>VLOOKUP(Table1[[#This Row],[trait_name]],Trait[],2,FALSE)</f>
        <v>37</v>
      </c>
      <c r="J2646" s="31" t="s">
        <v>615</v>
      </c>
      <c r="K2646" s="3" t="s">
        <v>616</v>
      </c>
    </row>
    <row r="2647" spans="1:13">
      <c r="A2647" s="5">
        <v>43244</v>
      </c>
      <c r="B2647" s="5">
        <v>43244</v>
      </c>
      <c r="C2647" t="s">
        <v>53</v>
      </c>
      <c r="D2647" s="3">
        <f>VLOOKUP(C2647,Index!$C$2:$D$182,2,FALSE)</f>
        <v>37</v>
      </c>
      <c r="H2647" t="s">
        <v>19</v>
      </c>
      <c r="I2647">
        <f>VLOOKUP(Table1[[#This Row],[trait_name]],Trait[],2,FALSE)</f>
        <v>37</v>
      </c>
      <c r="J2647" s="31" t="s">
        <v>615</v>
      </c>
      <c r="K2647" s="3" t="s">
        <v>616</v>
      </c>
    </row>
    <row r="2648" spans="1:13">
      <c r="A2648" s="5">
        <v>43244</v>
      </c>
      <c r="B2648" s="5">
        <v>43244</v>
      </c>
      <c r="C2648" t="s">
        <v>192</v>
      </c>
      <c r="D2648" s="3">
        <f>VLOOKUP(C2648,Index!$C$2:$D$182,2,FALSE)</f>
        <v>38</v>
      </c>
      <c r="H2648" t="s">
        <v>232</v>
      </c>
      <c r="I2648">
        <f>VLOOKUP(Table1[[#This Row],[trait_name]],Trait[],2,FALSE)</f>
        <v>37</v>
      </c>
      <c r="J2648" s="31" t="s">
        <v>615</v>
      </c>
      <c r="K2648" s="3" t="s">
        <v>616</v>
      </c>
    </row>
    <row r="2649" spans="1:13">
      <c r="A2649" s="5">
        <v>43244</v>
      </c>
      <c r="B2649" s="5">
        <v>43244</v>
      </c>
      <c r="C2649" t="s">
        <v>193</v>
      </c>
      <c r="D2649" s="3">
        <f>VLOOKUP(C2649,Index!$C$2:$D$182,2,FALSE)</f>
        <v>39</v>
      </c>
      <c r="H2649" t="s">
        <v>97</v>
      </c>
      <c r="I2649">
        <f>VLOOKUP(Table1[[#This Row],[trait_name]],Trait[],2,FALSE)</f>
        <v>37</v>
      </c>
      <c r="J2649" s="31" t="s">
        <v>615</v>
      </c>
      <c r="K2649" s="3" t="s">
        <v>616</v>
      </c>
    </row>
    <row r="2650" spans="1:13">
      <c r="A2650" s="5">
        <v>43244</v>
      </c>
      <c r="B2650" s="5">
        <v>43244</v>
      </c>
      <c r="C2650" t="s">
        <v>56</v>
      </c>
      <c r="D2650" s="3">
        <f>VLOOKUP(C2650,Index!$C$2:$D$182,2,FALSE)</f>
        <v>41</v>
      </c>
      <c r="H2650" t="s">
        <v>13</v>
      </c>
      <c r="I2650">
        <f>VLOOKUP(Table1[[#This Row],[trait_name]],Trait[],2,FALSE)</f>
        <v>37</v>
      </c>
      <c r="J2650" s="31" t="s">
        <v>615</v>
      </c>
      <c r="K2650" s="3" t="s">
        <v>616</v>
      </c>
    </row>
    <row r="2651" spans="1:13">
      <c r="A2651" s="5">
        <v>43245</v>
      </c>
      <c r="B2651" s="5">
        <v>43245</v>
      </c>
      <c r="C2651" t="s">
        <v>64</v>
      </c>
      <c r="D2651" s="3">
        <f>VLOOKUP(C2651,Index!$C$2:$D$182,2,FALSE)</f>
        <v>54</v>
      </c>
      <c r="H2651" t="s">
        <v>13</v>
      </c>
      <c r="I2651">
        <f>VLOOKUP(Table1[[#This Row],[trait_name]],Trait[],2,FALSE)</f>
        <v>37</v>
      </c>
      <c r="J2651" s="31" t="s">
        <v>615</v>
      </c>
      <c r="K2651" s="3" t="s">
        <v>616</v>
      </c>
    </row>
    <row r="2652" spans="1:13">
      <c r="A2652" s="5">
        <v>43245</v>
      </c>
      <c r="B2652" s="5">
        <v>43245</v>
      </c>
      <c r="C2652" t="s">
        <v>68</v>
      </c>
      <c r="D2652" s="3">
        <f>VLOOKUP(C2652,Index!$C$2:$D$182,2,FALSE)</f>
        <v>60</v>
      </c>
      <c r="F2652" t="s">
        <v>69</v>
      </c>
      <c r="H2652" t="s">
        <v>593</v>
      </c>
      <c r="I2652">
        <f>VLOOKUP(Table1[[#This Row],[trait_name]],Trait[],2,FALSE)</f>
        <v>37</v>
      </c>
      <c r="J2652" s="31" t="s">
        <v>615</v>
      </c>
      <c r="K2652" s="3" t="s">
        <v>616</v>
      </c>
    </row>
    <row r="2653" spans="1:13">
      <c r="A2653" s="5">
        <v>43245</v>
      </c>
      <c r="B2653" s="5">
        <v>43245</v>
      </c>
      <c r="C2653" t="s">
        <v>203</v>
      </c>
      <c r="D2653" s="3">
        <f>VLOOKUP(C2653,Index!$C$2:$D$182,2,FALSE)</f>
        <v>70</v>
      </c>
      <c r="H2653" t="s">
        <v>19</v>
      </c>
      <c r="I2653">
        <f>VLOOKUP(Table1[[#This Row],[trait_name]],Trait[],2,FALSE)</f>
        <v>37</v>
      </c>
      <c r="J2653" s="31" t="s">
        <v>615</v>
      </c>
      <c r="K2653" s="3" t="s">
        <v>616</v>
      </c>
    </row>
    <row r="2654" spans="1:13">
      <c r="A2654" s="5">
        <v>43247</v>
      </c>
      <c r="B2654" s="5">
        <v>43247</v>
      </c>
      <c r="C2654" t="s">
        <v>89</v>
      </c>
      <c r="D2654" s="3">
        <f>VLOOKUP(C2654,Index!$C$2:$D$182,2,FALSE)</f>
        <v>79</v>
      </c>
      <c r="H2654" t="s">
        <v>108</v>
      </c>
      <c r="I2654">
        <f>VLOOKUP(Table1[[#This Row],[trait_name]],Trait[],2,FALSE)</f>
        <v>37</v>
      </c>
      <c r="J2654" s="31" t="s">
        <v>615</v>
      </c>
      <c r="K2654" s="3" t="s">
        <v>616</v>
      </c>
    </row>
    <row r="2655" spans="1:13">
      <c r="A2655" s="5">
        <v>43247</v>
      </c>
      <c r="B2655" s="5">
        <v>43247</v>
      </c>
      <c r="C2655" t="s">
        <v>91</v>
      </c>
      <c r="D2655" s="3">
        <f>VLOOKUP(C2655,Index!$C$2:$D$182,2,FALSE)</f>
        <v>82</v>
      </c>
      <c r="H2655" t="s">
        <v>114</v>
      </c>
      <c r="I2655">
        <f>VLOOKUP(Table1[[#This Row],[trait_name]],Trait[],2,FALSE)</f>
        <v>37</v>
      </c>
      <c r="J2655" s="31" t="s">
        <v>615</v>
      </c>
      <c r="K2655" s="3" t="s">
        <v>616</v>
      </c>
    </row>
    <row r="2656" spans="1:13" s="3" customFormat="1">
      <c r="A2656" s="5">
        <v>43248</v>
      </c>
      <c r="B2656" s="5">
        <v>43248</v>
      </c>
      <c r="C2656" t="s">
        <v>207</v>
      </c>
      <c r="D2656" s="3">
        <f>VLOOKUP(C2656,Index!$C$2:$D$182,2,FALSE)</f>
        <v>83</v>
      </c>
      <c r="E2656"/>
      <c r="F2656"/>
      <c r="G2656"/>
      <c r="H2656" t="s">
        <v>547</v>
      </c>
      <c r="I2656">
        <f>VLOOKUP(Table1[[#This Row],[trait_name]],Trait[],2,FALSE)</f>
        <v>37</v>
      </c>
      <c r="J2656" s="31" t="s">
        <v>615</v>
      </c>
      <c r="K2656" s="3" t="s">
        <v>616</v>
      </c>
      <c r="L2656"/>
      <c r="M2656"/>
    </row>
    <row r="2657" spans="1:13" s="3" customFormat="1">
      <c r="A2657" s="5">
        <v>43248</v>
      </c>
      <c r="B2657" s="5">
        <v>43248</v>
      </c>
      <c r="C2657" t="s">
        <v>93</v>
      </c>
      <c r="D2657" s="3">
        <f>VLOOKUP(C2657,Index!$C$2:$D$182,2,FALSE)</f>
        <v>88</v>
      </c>
      <c r="E2657"/>
      <c r="F2657"/>
      <c r="G2657"/>
      <c r="H2657" t="s">
        <v>16</v>
      </c>
      <c r="I2657">
        <f>VLOOKUP(Table1[[#This Row],[trait_name]],Trait[],2,FALSE)</f>
        <v>37</v>
      </c>
      <c r="J2657" s="31" t="s">
        <v>615</v>
      </c>
      <c r="K2657" s="3" t="s">
        <v>616</v>
      </c>
      <c r="L2657"/>
      <c r="M2657"/>
    </row>
    <row r="2658" spans="1:13" s="3" customFormat="1">
      <c r="A2658" s="5">
        <v>43248</v>
      </c>
      <c r="B2658" s="5">
        <v>43248</v>
      </c>
      <c r="C2658" t="s">
        <v>96</v>
      </c>
      <c r="D2658" s="3">
        <f>VLOOKUP(C2658,Index!$C$2:$D$182,2,FALSE)</f>
        <v>93</v>
      </c>
      <c r="E2658"/>
      <c r="F2658"/>
      <c r="G2658"/>
      <c r="H2658" t="s">
        <v>391</v>
      </c>
      <c r="I2658">
        <f>VLOOKUP(Table1[[#This Row],[trait_name]],Trait[],2,FALSE)</f>
        <v>37</v>
      </c>
      <c r="J2658" s="31" t="s">
        <v>615</v>
      </c>
      <c r="K2658" s="3" t="s">
        <v>616</v>
      </c>
      <c r="L2658"/>
      <c r="M2658"/>
    </row>
    <row r="2659" spans="1:13" s="3" customFormat="1">
      <c r="A2659" s="5">
        <v>43248</v>
      </c>
      <c r="B2659" s="5">
        <v>43248</v>
      </c>
      <c r="C2659" t="s">
        <v>100</v>
      </c>
      <c r="D2659" s="3">
        <f>VLOOKUP(C2659,Index!$C$2:$D$182,2,FALSE)</f>
        <v>100</v>
      </c>
      <c r="E2659"/>
      <c r="F2659"/>
      <c r="G2659"/>
      <c r="H2659" t="s">
        <v>108</v>
      </c>
      <c r="I2659">
        <f>VLOOKUP(Table1[[#This Row],[trait_name]],Trait[],2,FALSE)</f>
        <v>37</v>
      </c>
      <c r="J2659" s="31" t="s">
        <v>615</v>
      </c>
      <c r="K2659" s="3" t="s">
        <v>616</v>
      </c>
      <c r="L2659"/>
      <c r="M2659"/>
    </row>
    <row r="2660" spans="1:13" s="3" customFormat="1">
      <c r="A2660" s="5">
        <v>43248</v>
      </c>
      <c r="B2660" s="5">
        <v>43248</v>
      </c>
      <c r="C2660" t="s">
        <v>102</v>
      </c>
      <c r="D2660" s="3">
        <f>VLOOKUP(C2660,Index!$C$2:$D$182,2,FALSE)</f>
        <v>101</v>
      </c>
      <c r="E2660"/>
      <c r="F2660"/>
      <c r="G2660"/>
      <c r="H2660" t="s">
        <v>541</v>
      </c>
      <c r="I2660">
        <f>VLOOKUP(Table1[[#This Row],[trait_name]],Trait[],2,FALSE)</f>
        <v>37</v>
      </c>
      <c r="J2660" s="31" t="s">
        <v>615</v>
      </c>
      <c r="K2660" s="3" t="s">
        <v>616</v>
      </c>
      <c r="L2660"/>
      <c r="M2660"/>
    </row>
    <row r="2661" spans="1:13" s="3" customFormat="1">
      <c r="A2661" s="5">
        <v>43248</v>
      </c>
      <c r="B2661" s="5">
        <v>43248</v>
      </c>
      <c r="C2661" t="s">
        <v>216</v>
      </c>
      <c r="D2661" s="3">
        <f>VLOOKUP(C2661,Index!$C$2:$D$182,2,FALSE)</f>
        <v>103</v>
      </c>
      <c r="E2661"/>
      <c r="F2661"/>
      <c r="G2661"/>
      <c r="H2661" t="s">
        <v>16</v>
      </c>
      <c r="I2661">
        <f>VLOOKUP(Table1[[#This Row],[trait_name]],Trait[],2,FALSE)</f>
        <v>37</v>
      </c>
      <c r="J2661" s="31" t="s">
        <v>615</v>
      </c>
      <c r="K2661" s="3" t="s">
        <v>616</v>
      </c>
      <c r="L2661"/>
      <c r="M2661"/>
    </row>
    <row r="2662" spans="1:13" s="3" customFormat="1">
      <c r="A2662" s="5">
        <v>43249</v>
      </c>
      <c r="B2662" s="5">
        <v>43249</v>
      </c>
      <c r="C2662" t="s">
        <v>218</v>
      </c>
      <c r="D2662" s="3">
        <f>VLOOKUP(C2662,Index!$C$2:$D$182,2,FALSE)</f>
        <v>106</v>
      </c>
      <c r="E2662"/>
      <c r="F2662"/>
      <c r="G2662"/>
      <c r="H2662" t="s">
        <v>101</v>
      </c>
      <c r="I2662">
        <f>VLOOKUP(Table1[[#This Row],[trait_name]],Trait[],2,FALSE)</f>
        <v>37</v>
      </c>
      <c r="J2662" s="31" t="s">
        <v>615</v>
      </c>
      <c r="K2662" s="3" t="s">
        <v>616</v>
      </c>
      <c r="L2662"/>
      <c r="M2662"/>
    </row>
    <row r="2663" spans="1:13" s="3" customFormat="1">
      <c r="A2663" s="5">
        <v>43249</v>
      </c>
      <c r="B2663" s="5">
        <v>43249</v>
      </c>
      <c r="C2663" t="s">
        <v>105</v>
      </c>
      <c r="D2663" s="3">
        <f>VLOOKUP(C2663,Index!$C$2:$D$182,2,FALSE)</f>
        <v>107</v>
      </c>
      <c r="E2663"/>
      <c r="F2663"/>
      <c r="G2663"/>
      <c r="H2663" t="s">
        <v>13</v>
      </c>
      <c r="I2663">
        <f>VLOOKUP(Table1[[#This Row],[trait_name]],Trait[],2,FALSE)</f>
        <v>37</v>
      </c>
      <c r="J2663" s="31" t="s">
        <v>615</v>
      </c>
      <c r="K2663" s="3" t="s">
        <v>616</v>
      </c>
      <c r="L2663"/>
      <c r="M2663"/>
    </row>
    <row r="2664" spans="1:13" s="3" customFormat="1">
      <c r="A2664" s="5">
        <v>43249</v>
      </c>
      <c r="B2664" s="5">
        <v>43249</v>
      </c>
      <c r="C2664" t="s">
        <v>107</v>
      </c>
      <c r="D2664" s="3">
        <f>VLOOKUP(C2664,Index!$C$2:$D$182,2,FALSE)</f>
        <v>115</v>
      </c>
      <c r="E2664"/>
      <c r="F2664"/>
      <c r="G2664"/>
      <c r="H2664" t="s">
        <v>108</v>
      </c>
      <c r="I2664">
        <f>VLOOKUP(Table1[[#This Row],[trait_name]],Trait[],2,FALSE)</f>
        <v>37</v>
      </c>
      <c r="J2664" s="31" t="s">
        <v>615</v>
      </c>
      <c r="K2664" s="3" t="s">
        <v>616</v>
      </c>
      <c r="L2664"/>
      <c r="M2664"/>
    </row>
    <row r="2665" spans="1:13" s="3" customFormat="1">
      <c r="A2665" s="5">
        <v>43249</v>
      </c>
      <c r="B2665" s="5">
        <v>43249</v>
      </c>
      <c r="C2665" t="s">
        <v>109</v>
      </c>
      <c r="D2665" s="3">
        <f>VLOOKUP(C2665,Index!$C$2:$D$182,2,FALSE)</f>
        <v>116</v>
      </c>
      <c r="E2665"/>
      <c r="F2665"/>
      <c r="G2665"/>
      <c r="H2665" t="s">
        <v>13</v>
      </c>
      <c r="I2665">
        <f>VLOOKUP(Table1[[#This Row],[trait_name]],Trait[],2,FALSE)</f>
        <v>37</v>
      </c>
      <c r="J2665" s="31" t="s">
        <v>615</v>
      </c>
      <c r="K2665" s="3" t="s">
        <v>616</v>
      </c>
      <c r="L2665"/>
      <c r="M2665"/>
    </row>
    <row r="2666" spans="1:13" s="3" customFormat="1">
      <c r="A2666" s="5">
        <v>43249</v>
      </c>
      <c r="B2666" s="5">
        <v>43249</v>
      </c>
      <c r="C2666" t="s">
        <v>110</v>
      </c>
      <c r="D2666" s="3">
        <f>VLOOKUP(C2666,Index!$C$2:$D$182,2,FALSE)</f>
        <v>118</v>
      </c>
      <c r="E2666"/>
      <c r="F2666"/>
      <c r="G2666"/>
      <c r="H2666" t="s">
        <v>13</v>
      </c>
      <c r="I2666">
        <f>VLOOKUP(Table1[[#This Row],[trait_name]],Trait[],2,FALSE)</f>
        <v>37</v>
      </c>
      <c r="J2666" s="31" t="s">
        <v>615</v>
      </c>
      <c r="K2666" s="3" t="s">
        <v>616</v>
      </c>
      <c r="L2666"/>
      <c r="M2666"/>
    </row>
    <row r="2667" spans="1:13" s="3" customFormat="1">
      <c r="A2667" s="5">
        <v>43276</v>
      </c>
      <c r="B2667" s="5">
        <v>43276</v>
      </c>
      <c r="C2667" t="s">
        <v>119</v>
      </c>
      <c r="D2667" s="3">
        <f>VLOOKUP(C2667,Index!$C$2:$D$182,2,FALSE)</f>
        <v>129</v>
      </c>
      <c r="E2667"/>
      <c r="F2667"/>
      <c r="G2667"/>
      <c r="H2667" t="s">
        <v>16</v>
      </c>
      <c r="I2667">
        <f>VLOOKUP(Table1[[#This Row],[trait_name]],Trait[],2,FALSE)</f>
        <v>37</v>
      </c>
      <c r="J2667" s="31" t="s">
        <v>615</v>
      </c>
      <c r="K2667" s="3" t="s">
        <v>616</v>
      </c>
      <c r="L2667"/>
      <c r="M2667"/>
    </row>
    <row r="2668" spans="1:13" s="3" customFormat="1">
      <c r="A2668" s="5">
        <v>43276</v>
      </c>
      <c r="B2668" s="5">
        <v>43276</v>
      </c>
      <c r="C2668" t="s">
        <v>124</v>
      </c>
      <c r="D2668" s="3">
        <f>VLOOKUP(C2668,Index!$C$2:$D$182,2,FALSE)</f>
        <v>132</v>
      </c>
      <c r="E2668"/>
      <c r="F2668"/>
      <c r="G2668"/>
      <c r="H2668" t="s">
        <v>114</v>
      </c>
      <c r="I2668">
        <f>VLOOKUP(Table1[[#This Row],[trait_name]],Trait[],2,FALSE)</f>
        <v>37</v>
      </c>
      <c r="J2668" s="31" t="s">
        <v>615</v>
      </c>
      <c r="K2668" s="3" t="s">
        <v>616</v>
      </c>
      <c r="L2668"/>
      <c r="M2668"/>
    </row>
    <row r="2669" spans="1:13" s="3" customFormat="1">
      <c r="A2669" s="5">
        <v>43277</v>
      </c>
      <c r="B2669" s="5">
        <v>43277</v>
      </c>
      <c r="C2669" t="s">
        <v>129</v>
      </c>
      <c r="D2669" s="3">
        <f>VLOOKUP(C2669,Index!$C$2:$D$182,2,FALSE)</f>
        <v>137</v>
      </c>
      <c r="E2669"/>
      <c r="F2669"/>
      <c r="G2669"/>
      <c r="H2669" t="s">
        <v>498</v>
      </c>
      <c r="I2669">
        <f>VLOOKUP(Table1[[#This Row],[trait_name]],Trait[],2,FALSE)</f>
        <v>37</v>
      </c>
      <c r="J2669" s="31" t="s">
        <v>615</v>
      </c>
      <c r="K2669" s="3" t="s">
        <v>616</v>
      </c>
      <c r="L2669"/>
      <c r="M2669"/>
    </row>
    <row r="2670" spans="1:13" s="3" customFormat="1">
      <c r="A2670" s="5">
        <v>43277</v>
      </c>
      <c r="B2670" s="5">
        <v>43277</v>
      </c>
      <c r="C2670" t="s">
        <v>133</v>
      </c>
      <c r="D2670" s="3">
        <f>VLOOKUP(C2670,Index!$C$2:$D$182,2,FALSE)</f>
        <v>141</v>
      </c>
      <c r="E2670"/>
      <c r="F2670"/>
      <c r="G2670"/>
      <c r="H2670" t="s">
        <v>101</v>
      </c>
      <c r="I2670">
        <f>VLOOKUP(Table1[[#This Row],[trait_name]],Trait[],2,FALSE)</f>
        <v>37</v>
      </c>
      <c r="J2670" s="31" t="s">
        <v>615</v>
      </c>
      <c r="K2670" s="3" t="s">
        <v>616</v>
      </c>
      <c r="L2670"/>
      <c r="M2670"/>
    </row>
    <row r="2671" spans="1:13" s="3" customFormat="1">
      <c r="A2671" s="5">
        <v>43277</v>
      </c>
      <c r="B2671" s="5">
        <v>43277</v>
      </c>
      <c r="C2671" t="s">
        <v>134</v>
      </c>
      <c r="D2671" s="3">
        <f>VLOOKUP(C2671,Index!$C$2:$D$182,2,FALSE)</f>
        <v>142</v>
      </c>
      <c r="E2671"/>
      <c r="F2671"/>
      <c r="G2671"/>
      <c r="H2671" t="s">
        <v>101</v>
      </c>
      <c r="I2671">
        <f>VLOOKUP(Table1[[#This Row],[trait_name]],Trait[],2,FALSE)</f>
        <v>37</v>
      </c>
      <c r="J2671" s="31" t="s">
        <v>615</v>
      </c>
      <c r="K2671" s="3" t="s">
        <v>616</v>
      </c>
      <c r="L2671"/>
      <c r="M2671"/>
    </row>
    <row r="2672" spans="1:13">
      <c r="A2672" s="5">
        <v>43278</v>
      </c>
      <c r="B2672" s="5">
        <v>43278</v>
      </c>
      <c r="C2672" t="s">
        <v>135</v>
      </c>
      <c r="D2672" s="3">
        <f>VLOOKUP(C2672,Index!$C$2:$D$182,2,FALSE)</f>
        <v>143</v>
      </c>
      <c r="H2672" t="s">
        <v>101</v>
      </c>
      <c r="I2672">
        <f>VLOOKUP(Table1[[#This Row],[trait_name]],Trait[],2,FALSE)</f>
        <v>37</v>
      </c>
      <c r="J2672" s="31" t="s">
        <v>615</v>
      </c>
      <c r="K2672" s="3" t="s">
        <v>616</v>
      </c>
    </row>
    <row r="2673" spans="1:11">
      <c r="A2673" s="5">
        <v>43278</v>
      </c>
      <c r="B2673" s="5">
        <v>43278</v>
      </c>
      <c r="C2673" t="s">
        <v>136</v>
      </c>
      <c r="D2673" s="3">
        <f>VLOOKUP(C2673,Index!$C$2:$D$182,2,FALSE)</f>
        <v>144</v>
      </c>
      <c r="H2673" t="s">
        <v>562</v>
      </c>
      <c r="I2673">
        <f>VLOOKUP(Table1[[#This Row],[trait_name]],Trait[],2,FALSE)</f>
        <v>37</v>
      </c>
      <c r="J2673" s="31" t="s">
        <v>615</v>
      </c>
      <c r="K2673" s="3" t="s">
        <v>616</v>
      </c>
    </row>
    <row r="2674" spans="1:11">
      <c r="A2674" s="5">
        <v>43278</v>
      </c>
      <c r="B2674" s="5">
        <v>43278</v>
      </c>
      <c r="C2674" t="s">
        <v>137</v>
      </c>
      <c r="D2674" s="3">
        <f>VLOOKUP(C2674,Index!$C$2:$D$182,2,FALSE)</f>
        <v>145</v>
      </c>
      <c r="H2674" t="s">
        <v>16</v>
      </c>
      <c r="I2674">
        <f>VLOOKUP(Table1[[#This Row],[trait_name]],Trait[],2,FALSE)</f>
        <v>37</v>
      </c>
      <c r="J2674" s="31" t="s">
        <v>615</v>
      </c>
      <c r="K2674" s="3" t="s">
        <v>616</v>
      </c>
    </row>
    <row r="2675" spans="1:11">
      <c r="A2675" s="5">
        <v>43279</v>
      </c>
      <c r="B2675" s="5">
        <v>43279</v>
      </c>
      <c r="C2675" t="s">
        <v>149</v>
      </c>
      <c r="D2675" s="3">
        <f>VLOOKUP(C2675,Index!$C$2:$D$182,2,FALSE)</f>
        <v>153</v>
      </c>
      <c r="H2675" t="s">
        <v>595</v>
      </c>
      <c r="I2675">
        <f>VLOOKUP(Table1[[#This Row],[trait_name]],Trait[],2,FALSE)</f>
        <v>37</v>
      </c>
      <c r="J2675" s="31" t="s">
        <v>615</v>
      </c>
      <c r="K2675" s="3" t="s">
        <v>616</v>
      </c>
    </row>
    <row r="2676" spans="1:11">
      <c r="A2676" s="5">
        <v>43279</v>
      </c>
      <c r="B2676" s="5">
        <v>43279</v>
      </c>
      <c r="C2676" t="s">
        <v>150</v>
      </c>
      <c r="D2676" s="3">
        <f>VLOOKUP(C2676,Index!$C$2:$D$182,2,FALSE)</f>
        <v>154</v>
      </c>
      <c r="H2676" t="s">
        <v>97</v>
      </c>
      <c r="I2676">
        <f>VLOOKUP(Table1[[#This Row],[trait_name]],Trait[],2,FALSE)</f>
        <v>37</v>
      </c>
      <c r="J2676" s="31" t="s">
        <v>615</v>
      </c>
      <c r="K2676" s="3" t="s">
        <v>616</v>
      </c>
    </row>
    <row r="2677" spans="1:11">
      <c r="A2677" s="5">
        <v>43279</v>
      </c>
      <c r="B2677" s="5">
        <v>43279</v>
      </c>
      <c r="C2677" t="s">
        <v>153</v>
      </c>
      <c r="D2677" s="3">
        <f>VLOOKUP(C2677,Index!$C$2:$D$182,2,FALSE)</f>
        <v>157</v>
      </c>
      <c r="H2677" t="s">
        <v>38</v>
      </c>
      <c r="I2677">
        <f>VLOOKUP(Table1[[#This Row],[trait_name]],Trait[],2,FALSE)</f>
        <v>37</v>
      </c>
      <c r="J2677" s="31" t="s">
        <v>615</v>
      </c>
      <c r="K2677" s="3" t="s">
        <v>616</v>
      </c>
    </row>
    <row r="2678" spans="1:11">
      <c r="A2678" s="5">
        <v>43280</v>
      </c>
      <c r="B2678" s="5">
        <v>43280</v>
      </c>
      <c r="C2678" t="s">
        <v>160</v>
      </c>
      <c r="D2678" s="3">
        <f>VLOOKUP(C2678,Index!$C$2:$D$182,2,FALSE)</f>
        <v>163</v>
      </c>
      <c r="H2678" t="s">
        <v>16</v>
      </c>
      <c r="I2678">
        <f>VLOOKUP(Table1[[#This Row],[trait_name]],Trait[],2,FALSE)</f>
        <v>37</v>
      </c>
      <c r="J2678" s="31" t="s">
        <v>615</v>
      </c>
      <c r="K2678" s="3" t="s">
        <v>616</v>
      </c>
    </row>
    <row r="2679" spans="1:11">
      <c r="A2679" s="5">
        <v>43280</v>
      </c>
      <c r="B2679" s="5">
        <v>43280</v>
      </c>
      <c r="C2679" t="s">
        <v>169</v>
      </c>
      <c r="D2679" s="3">
        <f>VLOOKUP(C2679,Index!$C$2:$D$182,2,FALSE)</f>
        <v>172</v>
      </c>
      <c r="H2679" t="s">
        <v>255</v>
      </c>
      <c r="I2679">
        <f>VLOOKUP(Table1[[#This Row],[trait_name]],Trait[],2,FALSE)</f>
        <v>37</v>
      </c>
      <c r="J2679" s="31" t="s">
        <v>615</v>
      </c>
      <c r="K2679" s="3" t="s">
        <v>616</v>
      </c>
    </row>
    <row r="2680" spans="1:11">
      <c r="A2680" s="5">
        <v>43280</v>
      </c>
      <c r="B2680" s="5">
        <v>43280</v>
      </c>
      <c r="C2680" t="s">
        <v>170</v>
      </c>
      <c r="D2680" s="3">
        <f>VLOOKUP(C2680,Index!$C$2:$D$182,2,FALSE)</f>
        <v>173</v>
      </c>
      <c r="H2680" t="s">
        <v>241</v>
      </c>
      <c r="I2680">
        <f>VLOOKUP(Table1[[#This Row],[trait_name]],Trait[],2,FALSE)</f>
        <v>37</v>
      </c>
      <c r="J2680" s="31" t="s">
        <v>615</v>
      </c>
      <c r="K2680" s="3" t="s">
        <v>616</v>
      </c>
    </row>
    <row r="2681" spans="1:11">
      <c r="A2681" s="5">
        <v>43281</v>
      </c>
      <c r="B2681" s="5">
        <v>43281</v>
      </c>
      <c r="C2681" t="s">
        <v>173</v>
      </c>
      <c r="D2681" s="3">
        <f>VLOOKUP(C2681,Index!$C$2:$D$182,2,FALSE)</f>
        <v>176</v>
      </c>
      <c r="H2681" t="s">
        <v>535</v>
      </c>
      <c r="I2681">
        <f>VLOOKUP(Table1[[#This Row],[trait_name]],Trait[],2,FALSE)</f>
        <v>37</v>
      </c>
      <c r="J2681" s="31" t="s">
        <v>615</v>
      </c>
      <c r="K2681" s="3" t="s">
        <v>616</v>
      </c>
    </row>
    <row r="2682" spans="1:11">
      <c r="A2682" s="5">
        <v>43281</v>
      </c>
      <c r="B2682" s="5">
        <v>43281</v>
      </c>
      <c r="C2682" t="s">
        <v>176</v>
      </c>
      <c r="D2682" s="3">
        <f>VLOOKUP(C2682,Index!$C$2:$D$182,2,FALSE)</f>
        <v>178</v>
      </c>
      <c r="H2682" t="s">
        <v>13</v>
      </c>
      <c r="I2682">
        <f>VLOOKUP(Table1[[#This Row],[trait_name]],Trait[],2,FALSE)</f>
        <v>37</v>
      </c>
      <c r="J2682" s="31" t="s">
        <v>615</v>
      </c>
      <c r="K2682" s="3" t="s">
        <v>616</v>
      </c>
    </row>
    <row r="2683" spans="1:11">
      <c r="A2683" s="5">
        <v>43281</v>
      </c>
      <c r="B2683" s="5">
        <v>43281</v>
      </c>
      <c r="C2683" t="s">
        <v>177</v>
      </c>
      <c r="D2683" s="3">
        <f>VLOOKUP(C2683,Index!$C$2:$D$182,2,FALSE)</f>
        <v>179</v>
      </c>
      <c r="H2683" t="s">
        <v>114</v>
      </c>
      <c r="I2683">
        <f>VLOOKUP(Table1[[#This Row],[trait_name]],Trait[],2,FALSE)</f>
        <v>37</v>
      </c>
      <c r="J2683" s="31" t="s">
        <v>615</v>
      </c>
      <c r="K2683" s="3" t="s">
        <v>616</v>
      </c>
    </row>
    <row r="2684" spans="1:11">
      <c r="A2684" s="38">
        <v>43283</v>
      </c>
      <c r="B2684" s="38">
        <v>43283</v>
      </c>
      <c r="C2684" s="28" t="s">
        <v>179</v>
      </c>
      <c r="D2684" s="37">
        <f>VLOOKUP(C2684,Index!$C$2:$D$182,2,FALSE)</f>
        <v>181</v>
      </c>
      <c r="H2684" t="s">
        <v>555</v>
      </c>
      <c r="I2684">
        <f>VLOOKUP(Table1[[#This Row],[trait_name]],Trait[],2,FALSE)</f>
        <v>37</v>
      </c>
      <c r="J2684" s="30" t="s">
        <v>615</v>
      </c>
      <c r="K2684" s="3" t="s">
        <v>616</v>
      </c>
    </row>
    <row r="2685" spans="1:11">
      <c r="A2685" s="5">
        <v>43242</v>
      </c>
      <c r="B2685" s="5">
        <v>43242</v>
      </c>
      <c r="C2685" t="s">
        <v>18</v>
      </c>
      <c r="D2685" s="3">
        <f>VLOOKUP(C2685,Index!$C$2:$D$182,2,FALSE)</f>
        <v>2</v>
      </c>
      <c r="H2685" t="s">
        <v>19</v>
      </c>
      <c r="I2685">
        <f>VLOOKUP(Table1[[#This Row],[trait_name]],Trait[],2,FALSE)</f>
        <v>29</v>
      </c>
      <c r="J2685" s="30" t="s">
        <v>617</v>
      </c>
      <c r="K2685" s="3" t="s">
        <v>618</v>
      </c>
    </row>
    <row r="2686" spans="1:11">
      <c r="A2686" s="5">
        <v>43242</v>
      </c>
      <c r="B2686" s="5">
        <v>43242</v>
      </c>
      <c r="C2686" t="s">
        <v>21</v>
      </c>
      <c r="D2686" s="3">
        <f>VLOOKUP(C2686,Index!$C$2:$D$182,2,FALSE)</f>
        <v>3</v>
      </c>
      <c r="H2686" t="s">
        <v>13</v>
      </c>
      <c r="I2686">
        <f>VLOOKUP(Table1[[#This Row],[trait_name]],Trait[],2,FALSE)</f>
        <v>29</v>
      </c>
      <c r="J2686" s="30" t="s">
        <v>617</v>
      </c>
      <c r="K2686" s="3" t="s">
        <v>619</v>
      </c>
    </row>
    <row r="2687" spans="1:11">
      <c r="A2687" s="5">
        <v>43242</v>
      </c>
      <c r="B2687" s="5">
        <v>43242</v>
      </c>
      <c r="C2687" t="s">
        <v>182</v>
      </c>
      <c r="D2687" s="3">
        <f>VLOOKUP(C2687,Index!$C$2:$D$182,2,FALSE)</f>
        <v>5</v>
      </c>
      <c r="H2687" t="s">
        <v>13</v>
      </c>
      <c r="I2687">
        <f>VLOOKUP(Table1[[#This Row],[trait_name]],Trait[],2,FALSE)</f>
        <v>29</v>
      </c>
      <c r="J2687" s="30" t="s">
        <v>617</v>
      </c>
      <c r="K2687" s="3" t="s">
        <v>620</v>
      </c>
    </row>
    <row r="2688" spans="1:11">
      <c r="A2688" s="5">
        <v>43242</v>
      </c>
      <c r="B2688" s="5">
        <v>43242</v>
      </c>
      <c r="C2688" t="s">
        <v>183</v>
      </c>
      <c r="D2688" s="3">
        <f>VLOOKUP(C2688,Index!$C$2:$D$182,2,FALSE)</f>
        <v>6</v>
      </c>
      <c r="H2688" t="s">
        <v>271</v>
      </c>
      <c r="I2688">
        <f>VLOOKUP(Table1[[#This Row],[trait_name]],Trait[],2,FALSE)</f>
        <v>29</v>
      </c>
      <c r="J2688" s="30" t="s">
        <v>617</v>
      </c>
      <c r="K2688" s="3" t="s">
        <v>619</v>
      </c>
    </row>
    <row r="2689" spans="1:11">
      <c r="A2689" s="5">
        <v>43242</v>
      </c>
      <c r="B2689" s="5">
        <v>43242</v>
      </c>
      <c r="C2689" t="s">
        <v>27</v>
      </c>
      <c r="D2689" s="3">
        <f>VLOOKUP(C2689,Index!$C$2:$D$182,2,FALSE)</f>
        <v>9</v>
      </c>
      <c r="H2689" t="s">
        <v>13</v>
      </c>
      <c r="I2689">
        <f>VLOOKUP(Table1[[#This Row],[trait_name]],Trait[],2,FALSE)</f>
        <v>29</v>
      </c>
      <c r="J2689" s="30" t="s">
        <v>617</v>
      </c>
      <c r="K2689" s="3" t="s">
        <v>618</v>
      </c>
    </row>
    <row r="2690" spans="1:11">
      <c r="A2690" s="5">
        <v>43242</v>
      </c>
      <c r="B2690" s="5">
        <v>43242</v>
      </c>
      <c r="C2690" t="s">
        <v>185</v>
      </c>
      <c r="D2690" s="3">
        <f>VLOOKUP(C2690,Index!$C$2:$D$182,2,FALSE)</f>
        <v>12</v>
      </c>
      <c r="H2690" t="s">
        <v>271</v>
      </c>
      <c r="I2690">
        <f>VLOOKUP(Table1[[#This Row],[trait_name]],Trait[],2,FALSE)</f>
        <v>29</v>
      </c>
      <c r="J2690" s="30" t="s">
        <v>617</v>
      </c>
      <c r="K2690" s="3" t="s">
        <v>620</v>
      </c>
    </row>
    <row r="2691" spans="1:11">
      <c r="A2691" s="5">
        <v>43242</v>
      </c>
      <c r="B2691" s="5">
        <v>43242</v>
      </c>
      <c r="C2691" t="s">
        <v>186</v>
      </c>
      <c r="D2691" s="3">
        <f>VLOOKUP(C2691,Index!$C$2:$D$182,2,FALSE)</f>
        <v>13</v>
      </c>
      <c r="H2691" t="s">
        <v>230</v>
      </c>
      <c r="I2691">
        <f>VLOOKUP(Table1[[#This Row],[trait_name]],Trait[],2,FALSE)</f>
        <v>29</v>
      </c>
      <c r="J2691" s="30" t="s">
        <v>617</v>
      </c>
      <c r="K2691" s="3" t="s">
        <v>618</v>
      </c>
    </row>
    <row r="2692" spans="1:11">
      <c r="A2692" s="5">
        <v>43242</v>
      </c>
      <c r="B2692" s="5">
        <v>43242</v>
      </c>
      <c r="C2692" t="s">
        <v>186</v>
      </c>
      <c r="D2692" s="3">
        <f>VLOOKUP(C2692,Index!$C$2:$D$182,2,FALSE)</f>
        <v>13</v>
      </c>
      <c r="H2692" t="s">
        <v>230</v>
      </c>
      <c r="I2692">
        <f>VLOOKUP(Table1[[#This Row],[trait_name]],Trait[],2,FALSE)</f>
        <v>29</v>
      </c>
      <c r="J2692" s="30" t="s">
        <v>617</v>
      </c>
      <c r="K2692" s="3" t="s">
        <v>620</v>
      </c>
    </row>
    <row r="2693" spans="1:11">
      <c r="A2693" s="5">
        <v>43242</v>
      </c>
      <c r="B2693" s="5">
        <v>43242</v>
      </c>
      <c r="C2693" t="s">
        <v>187</v>
      </c>
      <c r="D2693" s="3">
        <f>VLOOKUP(C2693,Index!$C$2:$D$182,2,FALSE)</f>
        <v>14</v>
      </c>
      <c r="H2693" t="s">
        <v>231</v>
      </c>
      <c r="I2693">
        <f>VLOOKUP(Table1[[#This Row],[trait_name]],Trait[],2,FALSE)</f>
        <v>29</v>
      </c>
      <c r="J2693" s="30" t="s">
        <v>617</v>
      </c>
      <c r="K2693" s="3" t="s">
        <v>620</v>
      </c>
    </row>
    <row r="2694" spans="1:11">
      <c r="A2694" s="5">
        <v>43242</v>
      </c>
      <c r="B2694" s="5">
        <v>43242</v>
      </c>
      <c r="C2694" t="s">
        <v>30</v>
      </c>
      <c r="D2694" s="3">
        <f>VLOOKUP(C2694,Index!$C$2:$D$182,2,FALSE)</f>
        <v>16</v>
      </c>
      <c r="H2694" t="s">
        <v>621</v>
      </c>
      <c r="I2694">
        <f>VLOOKUP(Table1[[#This Row],[trait_name]],Trait[],2,FALSE)</f>
        <v>29</v>
      </c>
      <c r="J2694" s="30" t="s">
        <v>617</v>
      </c>
      <c r="K2694" s="3" t="s">
        <v>620</v>
      </c>
    </row>
    <row r="2695" spans="1:11">
      <c r="A2695" s="5">
        <v>43242</v>
      </c>
      <c r="B2695" s="5">
        <v>43242</v>
      </c>
      <c r="C2695" t="s">
        <v>189</v>
      </c>
      <c r="D2695" s="3">
        <f>VLOOKUP(C2695,Index!$C$2:$D$182,2,FALSE)</f>
        <v>20</v>
      </c>
      <c r="H2695" t="s">
        <v>283</v>
      </c>
      <c r="I2695">
        <f>VLOOKUP(Table1[[#This Row],[trait_name]],Trait[],2,FALSE)</f>
        <v>29</v>
      </c>
      <c r="J2695" s="30" t="s">
        <v>617</v>
      </c>
      <c r="K2695" s="3" t="s">
        <v>620</v>
      </c>
    </row>
    <row r="2696" spans="1:11">
      <c r="A2696" s="5">
        <v>43243</v>
      </c>
      <c r="B2696" s="5">
        <v>43243</v>
      </c>
      <c r="C2696" t="s">
        <v>42</v>
      </c>
      <c r="D2696" s="3">
        <f>VLOOKUP(C2696,Index!$C$2:$D$182,2,FALSE)</f>
        <v>27</v>
      </c>
      <c r="H2696" t="s">
        <v>19</v>
      </c>
      <c r="I2696">
        <f>VLOOKUP(Table1[[#This Row],[trait_name]],Trait[],2,FALSE)</f>
        <v>29</v>
      </c>
      <c r="J2696" s="30" t="s">
        <v>617</v>
      </c>
      <c r="K2696" s="3" t="s">
        <v>618</v>
      </c>
    </row>
    <row r="2697" spans="1:11">
      <c r="A2697" s="5">
        <v>43243</v>
      </c>
      <c r="B2697" s="5">
        <v>43243</v>
      </c>
      <c r="C2697" t="s">
        <v>191</v>
      </c>
      <c r="D2697" s="3">
        <f>VLOOKUP(C2697,Index!$C$2:$D$182,2,FALSE)</f>
        <v>29</v>
      </c>
      <c r="H2697" t="s">
        <v>13</v>
      </c>
      <c r="I2697">
        <f>VLOOKUP(Table1[[#This Row],[trait_name]],Trait[],2,FALSE)</f>
        <v>29</v>
      </c>
      <c r="J2697" s="30" t="s">
        <v>617</v>
      </c>
      <c r="K2697" s="3" t="s">
        <v>619</v>
      </c>
    </row>
    <row r="2698" spans="1:11">
      <c r="A2698" s="5">
        <v>43243</v>
      </c>
      <c r="B2698" s="5">
        <v>43243</v>
      </c>
      <c r="C2698" t="s">
        <v>45</v>
      </c>
      <c r="D2698" s="3">
        <f>VLOOKUP(C2698,Index!$C$2:$D$182,2,FALSE)</f>
        <v>30</v>
      </c>
      <c r="H2698" t="s">
        <v>55</v>
      </c>
      <c r="I2698">
        <f>VLOOKUP(Table1[[#This Row],[trait_name]],Trait[],2,FALSE)</f>
        <v>29</v>
      </c>
      <c r="J2698" s="30" t="s">
        <v>617</v>
      </c>
      <c r="K2698" s="3" t="s">
        <v>620</v>
      </c>
    </row>
    <row r="2699" spans="1:11">
      <c r="A2699" s="5">
        <v>43243</v>
      </c>
      <c r="B2699" s="5">
        <v>43243</v>
      </c>
      <c r="C2699" t="s">
        <v>45</v>
      </c>
      <c r="D2699" s="3">
        <f>VLOOKUP(C2699,Index!$C$2:$D$182,2,FALSE)</f>
        <v>30</v>
      </c>
      <c r="H2699" t="s">
        <v>55</v>
      </c>
      <c r="I2699">
        <f>VLOOKUP(Table1[[#This Row],[trait_name]],Trait[],2,FALSE)</f>
        <v>29</v>
      </c>
      <c r="J2699" s="30" t="s">
        <v>617</v>
      </c>
      <c r="K2699" s="3" t="s">
        <v>618</v>
      </c>
    </row>
    <row r="2700" spans="1:11">
      <c r="A2700" s="5">
        <v>43243</v>
      </c>
      <c r="B2700" s="5">
        <v>43243</v>
      </c>
      <c r="C2700" t="s">
        <v>48</v>
      </c>
      <c r="D2700" s="3">
        <f>VLOOKUP(C2700,Index!$C$2:$D$182,2,FALSE)</f>
        <v>33</v>
      </c>
      <c r="H2700" t="s">
        <v>49</v>
      </c>
      <c r="I2700">
        <f>VLOOKUP(Table1[[#This Row],[trait_name]],Trait[],2,FALSE)</f>
        <v>29</v>
      </c>
      <c r="J2700" s="30" t="s">
        <v>617</v>
      </c>
      <c r="K2700" s="3" t="s">
        <v>620</v>
      </c>
    </row>
    <row r="2701" spans="1:11">
      <c r="A2701" s="5">
        <v>43243</v>
      </c>
      <c r="B2701" s="5">
        <v>43243</v>
      </c>
      <c r="C2701" t="s">
        <v>50</v>
      </c>
      <c r="D2701" s="3">
        <f>VLOOKUP(C2701,Index!$C$2:$D$182,2,FALSE)</f>
        <v>34</v>
      </c>
      <c r="H2701" t="s">
        <v>94</v>
      </c>
      <c r="I2701">
        <f>VLOOKUP(Table1[[#This Row],[trait_name]],Trait[],2,FALSE)</f>
        <v>29</v>
      </c>
      <c r="J2701" s="30" t="s">
        <v>617</v>
      </c>
      <c r="K2701" s="3" t="s">
        <v>619</v>
      </c>
    </row>
    <row r="2702" spans="1:11">
      <c r="A2702" s="5">
        <v>43244</v>
      </c>
      <c r="B2702" s="5">
        <v>43244</v>
      </c>
      <c r="C2702" t="s">
        <v>52</v>
      </c>
      <c r="D2702" s="3">
        <f>VLOOKUP(C2702,Index!$C$2:$D$182,2,FALSE)</f>
        <v>36</v>
      </c>
      <c r="H2702" t="s">
        <v>19</v>
      </c>
      <c r="I2702">
        <f>VLOOKUP(Table1[[#This Row],[trait_name]],Trait[],2,FALSE)</f>
        <v>29</v>
      </c>
      <c r="J2702" s="30" t="s">
        <v>617</v>
      </c>
      <c r="K2702" s="3" t="s">
        <v>618</v>
      </c>
    </row>
    <row r="2703" spans="1:11">
      <c r="A2703" s="5">
        <v>43244</v>
      </c>
      <c r="B2703" s="5">
        <v>43244</v>
      </c>
      <c r="C2703" t="s">
        <v>192</v>
      </c>
      <c r="D2703" s="3">
        <f>VLOOKUP(C2703,Index!$C$2:$D$182,2,FALSE)</f>
        <v>38</v>
      </c>
      <c r="H2703" t="s">
        <v>232</v>
      </c>
      <c r="I2703">
        <f>VLOOKUP(Table1[[#This Row],[trait_name]],Trait[],2,FALSE)</f>
        <v>29</v>
      </c>
      <c r="J2703" s="30" t="s">
        <v>617</v>
      </c>
      <c r="K2703" s="3" t="s">
        <v>618</v>
      </c>
    </row>
    <row r="2704" spans="1:11">
      <c r="A2704" s="5">
        <v>43244</v>
      </c>
      <c r="B2704" s="5">
        <v>43244</v>
      </c>
      <c r="C2704" t="s">
        <v>193</v>
      </c>
      <c r="D2704" s="3">
        <f>VLOOKUP(C2704,Index!$C$2:$D$182,2,FALSE)</f>
        <v>39</v>
      </c>
      <c r="H2704" t="s">
        <v>97</v>
      </c>
      <c r="I2704">
        <f>VLOOKUP(Table1[[#This Row],[trait_name]],Trait[],2,FALSE)</f>
        <v>29</v>
      </c>
      <c r="J2704" s="30" t="s">
        <v>617</v>
      </c>
      <c r="K2704" s="3" t="s">
        <v>618</v>
      </c>
    </row>
    <row r="2705" spans="1:11">
      <c r="A2705" s="5">
        <v>43244</v>
      </c>
      <c r="B2705" s="5">
        <v>43244</v>
      </c>
      <c r="C2705" t="s">
        <v>54</v>
      </c>
      <c r="D2705" s="3">
        <f>VLOOKUP(C2705,Index!$C$2:$D$182,2,FALSE)</f>
        <v>40</v>
      </c>
      <c r="H2705" t="s">
        <v>55</v>
      </c>
      <c r="I2705">
        <f>VLOOKUP(Table1[[#This Row],[trait_name]],Trait[],2,FALSE)</f>
        <v>29</v>
      </c>
      <c r="J2705" s="30" t="s">
        <v>617</v>
      </c>
      <c r="K2705" s="3" t="s">
        <v>618</v>
      </c>
    </row>
    <row r="2706" spans="1:11">
      <c r="A2706" s="5">
        <v>43244</v>
      </c>
      <c r="B2706" s="5">
        <v>43244</v>
      </c>
      <c r="C2706" t="s">
        <v>56</v>
      </c>
      <c r="D2706" s="3">
        <f>VLOOKUP(C2706,Index!$C$2:$D$182,2,FALSE)</f>
        <v>41</v>
      </c>
      <c r="H2706" t="s">
        <v>55</v>
      </c>
      <c r="I2706">
        <f>VLOOKUP(Table1[[#This Row],[trait_name]],Trait[],2,FALSE)</f>
        <v>29</v>
      </c>
      <c r="J2706" s="30" t="s">
        <v>617</v>
      </c>
      <c r="K2706" s="3" t="s">
        <v>619</v>
      </c>
    </row>
    <row r="2707" spans="1:11">
      <c r="A2707" s="5">
        <v>43244</v>
      </c>
      <c r="B2707" s="5">
        <v>43244</v>
      </c>
      <c r="C2707" t="s">
        <v>194</v>
      </c>
      <c r="D2707" s="3">
        <f>VLOOKUP(C2707,Index!$C$2:$D$182,2,FALSE)</f>
        <v>42</v>
      </c>
      <c r="H2707" t="s">
        <v>297</v>
      </c>
      <c r="I2707">
        <f>VLOOKUP(Table1[[#This Row],[trait_name]],Trait[],2,FALSE)</f>
        <v>29</v>
      </c>
      <c r="J2707" s="30" t="s">
        <v>617</v>
      </c>
      <c r="K2707" s="3" t="s">
        <v>620</v>
      </c>
    </row>
    <row r="2708" spans="1:11">
      <c r="A2708" s="5">
        <v>43244</v>
      </c>
      <c r="B2708" s="5">
        <v>43244</v>
      </c>
      <c r="C2708" t="s">
        <v>58</v>
      </c>
      <c r="D2708" s="3">
        <f>VLOOKUP(C2708,Index!$C$2:$D$182,2,FALSE)</f>
        <v>46</v>
      </c>
      <c r="H2708" t="s">
        <v>16</v>
      </c>
      <c r="I2708">
        <f>VLOOKUP(Table1[[#This Row],[trait_name]],Trait[],2,FALSE)</f>
        <v>29</v>
      </c>
      <c r="J2708" s="30" t="s">
        <v>617</v>
      </c>
      <c r="K2708" s="3" t="s">
        <v>620</v>
      </c>
    </row>
    <row r="2709" spans="1:11">
      <c r="A2709" s="5">
        <v>43244</v>
      </c>
      <c r="B2709" s="5">
        <v>43244</v>
      </c>
      <c r="C2709" t="s">
        <v>197</v>
      </c>
      <c r="D2709" s="3">
        <f>VLOOKUP(C2709,Index!$C$2:$D$182,2,FALSE)</f>
        <v>48</v>
      </c>
      <c r="H2709" t="s">
        <v>94</v>
      </c>
      <c r="I2709">
        <f>VLOOKUP(Table1[[#This Row],[trait_name]],Trait[],2,FALSE)</f>
        <v>29</v>
      </c>
      <c r="J2709" s="30" t="s">
        <v>617</v>
      </c>
      <c r="K2709" s="3" t="s">
        <v>619</v>
      </c>
    </row>
    <row r="2710" spans="1:11">
      <c r="A2710" s="5">
        <v>43244</v>
      </c>
      <c r="B2710" s="5">
        <v>43244</v>
      </c>
      <c r="C2710" t="s">
        <v>61</v>
      </c>
      <c r="D2710" s="3">
        <f>VLOOKUP(C2710,Index!$C$2:$D$182,2,FALSE)</f>
        <v>50</v>
      </c>
      <c r="H2710" t="s">
        <v>55</v>
      </c>
      <c r="I2710">
        <f>VLOOKUP(Table1[[#This Row],[trait_name]],Trait[],2,FALSE)</f>
        <v>29</v>
      </c>
      <c r="J2710" s="30" t="s">
        <v>617</v>
      </c>
      <c r="K2710" s="3" t="s">
        <v>620</v>
      </c>
    </row>
    <row r="2711" spans="1:11">
      <c r="A2711" s="5">
        <v>43244</v>
      </c>
      <c r="B2711" s="5">
        <v>43244</v>
      </c>
      <c r="C2711" t="s">
        <v>61</v>
      </c>
      <c r="D2711" s="3">
        <f>VLOOKUP(C2711,Index!$C$2:$D$182,2,FALSE)</f>
        <v>50</v>
      </c>
      <c r="H2711" t="s">
        <v>104</v>
      </c>
      <c r="I2711">
        <f>VLOOKUP(Table1[[#This Row],[trait_name]],Trait[],2,FALSE)</f>
        <v>29</v>
      </c>
      <c r="J2711" s="30" t="s">
        <v>617</v>
      </c>
      <c r="K2711" s="3" t="s">
        <v>619</v>
      </c>
    </row>
    <row r="2712" spans="1:11">
      <c r="A2712" s="5">
        <v>43245</v>
      </c>
      <c r="B2712" s="5">
        <v>43245</v>
      </c>
      <c r="C2712" t="s">
        <v>62</v>
      </c>
      <c r="D2712" s="3">
        <f>VLOOKUP(C2712,Index!$C$2:$D$182,2,FALSE)</f>
        <v>51</v>
      </c>
      <c r="H2712" t="s">
        <v>55</v>
      </c>
      <c r="I2712">
        <f>VLOOKUP(Table1[[#This Row],[trait_name]],Trait[],2,FALSE)</f>
        <v>29</v>
      </c>
      <c r="J2712" s="30" t="s">
        <v>617</v>
      </c>
      <c r="K2712" s="3" t="s">
        <v>618</v>
      </c>
    </row>
    <row r="2713" spans="1:11">
      <c r="A2713" s="5">
        <v>43245</v>
      </c>
      <c r="B2713" s="5">
        <v>43245</v>
      </c>
      <c r="C2713" t="s">
        <v>64</v>
      </c>
      <c r="D2713" s="3">
        <f>VLOOKUP(C2713,Index!$C$2:$D$182,2,FALSE)</f>
        <v>54</v>
      </c>
      <c r="H2713" t="s">
        <v>19</v>
      </c>
      <c r="I2713">
        <f>VLOOKUP(Table1[[#This Row],[trait_name]],Trait[],2,FALSE)</f>
        <v>29</v>
      </c>
      <c r="J2713" s="30" t="s">
        <v>617</v>
      </c>
      <c r="K2713" s="3" t="s">
        <v>618</v>
      </c>
    </row>
    <row r="2714" spans="1:11">
      <c r="A2714" s="5">
        <v>43245</v>
      </c>
      <c r="B2714" s="5">
        <v>43245</v>
      </c>
      <c r="C2714" t="s">
        <v>65</v>
      </c>
      <c r="D2714" s="3">
        <f>VLOOKUP(C2714,Index!$C$2:$D$182,2,FALSE)</f>
        <v>56</v>
      </c>
      <c r="H2714" t="s">
        <v>55</v>
      </c>
      <c r="I2714">
        <f>VLOOKUP(Table1[[#This Row],[trait_name]],Trait[],2,FALSE)</f>
        <v>29</v>
      </c>
      <c r="J2714" s="30" t="s">
        <v>617</v>
      </c>
      <c r="K2714" s="3" t="s">
        <v>619</v>
      </c>
    </row>
    <row r="2715" spans="1:11">
      <c r="A2715" s="5">
        <v>43245</v>
      </c>
      <c r="B2715" s="5">
        <v>43245</v>
      </c>
      <c r="C2715" t="s">
        <v>201</v>
      </c>
      <c r="D2715" s="3">
        <f>VLOOKUP(C2715,Index!$C$2:$D$182,2,FALSE)</f>
        <v>57</v>
      </c>
      <c r="H2715" t="s">
        <v>55</v>
      </c>
      <c r="I2715">
        <f>VLOOKUP(Table1[[#This Row],[trait_name]],Trait[],2,FALSE)</f>
        <v>29</v>
      </c>
      <c r="J2715" s="30" t="s">
        <v>617</v>
      </c>
      <c r="K2715" s="3" t="s">
        <v>620</v>
      </c>
    </row>
    <row r="2716" spans="1:11">
      <c r="A2716" s="5">
        <v>43245</v>
      </c>
      <c r="B2716" s="5">
        <v>43245</v>
      </c>
      <c r="C2716" t="s">
        <v>201</v>
      </c>
      <c r="D2716" s="3">
        <f>VLOOKUP(C2716,Index!$C$2:$D$182,2,FALSE)</f>
        <v>57</v>
      </c>
      <c r="H2716" t="s">
        <v>104</v>
      </c>
      <c r="I2716">
        <f>VLOOKUP(Table1[[#This Row],[trait_name]],Trait[],2,FALSE)</f>
        <v>29</v>
      </c>
      <c r="J2716" s="30" t="s">
        <v>617</v>
      </c>
      <c r="K2716" s="3" t="s">
        <v>618</v>
      </c>
    </row>
    <row r="2717" spans="1:11">
      <c r="A2717" s="5">
        <v>43245</v>
      </c>
      <c r="B2717" s="5">
        <v>43245</v>
      </c>
      <c r="C2717" t="s">
        <v>201</v>
      </c>
      <c r="D2717" s="3">
        <f>VLOOKUP(C2717,Index!$C$2:$D$182,2,FALSE)</f>
        <v>57</v>
      </c>
      <c r="H2717" t="s">
        <v>55</v>
      </c>
      <c r="I2717">
        <f>VLOOKUP(Table1[[#This Row],[trait_name]],Trait[],2,FALSE)</f>
        <v>29</v>
      </c>
      <c r="J2717" s="30" t="s">
        <v>617</v>
      </c>
      <c r="K2717" s="3" t="s">
        <v>619</v>
      </c>
    </row>
    <row r="2718" spans="1:11">
      <c r="A2718" s="5">
        <v>43245</v>
      </c>
      <c r="B2718" s="5">
        <v>43245</v>
      </c>
      <c r="C2718" t="s">
        <v>67</v>
      </c>
      <c r="D2718" s="3">
        <f>VLOOKUP(C2718,Index!$C$2:$D$182,2,FALSE)</f>
        <v>59</v>
      </c>
      <c r="H2718" t="s">
        <v>55</v>
      </c>
      <c r="I2718">
        <f>VLOOKUP(Table1[[#This Row],[trait_name]],Trait[],2,FALSE)</f>
        <v>29</v>
      </c>
      <c r="J2718" s="30" t="s">
        <v>617</v>
      </c>
      <c r="K2718" s="3" t="s">
        <v>619</v>
      </c>
    </row>
    <row r="2719" spans="1:11">
      <c r="A2719" s="5">
        <v>43245</v>
      </c>
      <c r="B2719" s="5">
        <v>43245</v>
      </c>
      <c r="C2719" t="s">
        <v>68</v>
      </c>
      <c r="D2719" s="3">
        <f>VLOOKUP(C2719,Index!$C$2:$D$182,2,FALSE)</f>
        <v>60</v>
      </c>
      <c r="F2719" t="s">
        <v>69</v>
      </c>
      <c r="H2719" t="s">
        <v>232</v>
      </c>
      <c r="I2719">
        <f>VLOOKUP(Table1[[#This Row],[trait_name]],Trait[],2,FALSE)</f>
        <v>29</v>
      </c>
      <c r="J2719" s="30" t="s">
        <v>617</v>
      </c>
      <c r="K2719" s="3" t="s">
        <v>619</v>
      </c>
    </row>
    <row r="2720" spans="1:11">
      <c r="A2720" s="5">
        <v>43245</v>
      </c>
      <c r="B2720" s="5">
        <v>43245</v>
      </c>
      <c r="C2720" t="s">
        <v>71</v>
      </c>
      <c r="D2720" s="3">
        <f>VLOOKUP(C2720,Index!$C$2:$D$182,2,FALSE)</f>
        <v>61</v>
      </c>
      <c r="H2720" t="s">
        <v>19</v>
      </c>
      <c r="I2720">
        <f>VLOOKUP(Table1[[#This Row],[trait_name]],Trait[],2,FALSE)</f>
        <v>29</v>
      </c>
      <c r="J2720" s="30" t="s">
        <v>617</v>
      </c>
      <c r="K2720" s="3" t="s">
        <v>619</v>
      </c>
    </row>
    <row r="2721" spans="1:11">
      <c r="A2721" s="5">
        <v>43245</v>
      </c>
      <c r="B2721" s="5">
        <v>43245</v>
      </c>
      <c r="C2721" t="s">
        <v>74</v>
      </c>
      <c r="D2721" s="3">
        <f>VLOOKUP(C2721,Index!$C$2:$D$182,2,FALSE)</f>
        <v>63</v>
      </c>
      <c r="H2721" t="s">
        <v>55</v>
      </c>
      <c r="I2721">
        <f>VLOOKUP(Table1[[#This Row],[trait_name]],Trait[],2,FALSE)</f>
        <v>29</v>
      </c>
      <c r="J2721" s="30" t="s">
        <v>617</v>
      </c>
      <c r="K2721" s="3" t="s">
        <v>620</v>
      </c>
    </row>
    <row r="2722" spans="1:11">
      <c r="A2722" s="5">
        <v>43245</v>
      </c>
      <c r="B2722" s="5">
        <v>43245</v>
      </c>
      <c r="C2722" t="s">
        <v>77</v>
      </c>
      <c r="D2722" s="3">
        <f>VLOOKUP(C2722,Index!$C$2:$D$182,2,FALSE)</f>
        <v>67</v>
      </c>
      <c r="H2722" t="s">
        <v>19</v>
      </c>
      <c r="I2722">
        <f>VLOOKUP(Table1[[#This Row],[trait_name]],Trait[],2,FALSE)</f>
        <v>29</v>
      </c>
      <c r="J2722" s="30" t="s">
        <v>617</v>
      </c>
      <c r="K2722" s="3" t="s">
        <v>619</v>
      </c>
    </row>
    <row r="2723" spans="1:11">
      <c r="A2723" s="5">
        <v>43245</v>
      </c>
      <c r="B2723" s="5">
        <v>43245</v>
      </c>
      <c r="C2723" t="s">
        <v>78</v>
      </c>
      <c r="D2723" s="3">
        <f>VLOOKUP(C2723,Index!$C$2:$D$182,2,FALSE)</f>
        <v>68</v>
      </c>
      <c r="H2723" t="s">
        <v>94</v>
      </c>
      <c r="I2723">
        <f>VLOOKUP(Table1[[#This Row],[trait_name]],Trait[],2,FALSE)</f>
        <v>29</v>
      </c>
      <c r="J2723" s="30" t="s">
        <v>617</v>
      </c>
      <c r="K2723" s="3" t="s">
        <v>619</v>
      </c>
    </row>
    <row r="2724" spans="1:11">
      <c r="A2724" s="5">
        <v>43245</v>
      </c>
      <c r="B2724" s="5">
        <v>43245</v>
      </c>
      <c r="C2724" t="s">
        <v>79</v>
      </c>
      <c r="D2724" s="3">
        <f>VLOOKUP(C2724,Index!$C$2:$D$182,2,FALSE)</f>
        <v>69</v>
      </c>
      <c r="H2724" t="s">
        <v>112</v>
      </c>
      <c r="I2724">
        <f>VLOOKUP(Table1[[#This Row],[trait_name]],Trait[],2,FALSE)</f>
        <v>29</v>
      </c>
      <c r="J2724" s="30" t="s">
        <v>617</v>
      </c>
      <c r="K2724" s="3" t="s">
        <v>619</v>
      </c>
    </row>
    <row r="2725" spans="1:11">
      <c r="A2725" s="5">
        <v>43247</v>
      </c>
      <c r="B2725" s="5">
        <v>43247</v>
      </c>
      <c r="C2725" t="s">
        <v>81</v>
      </c>
      <c r="D2725" s="3">
        <f>VLOOKUP(C2725,Index!$C$2:$D$182,2,FALSE)</f>
        <v>72</v>
      </c>
      <c r="E2725" t="s">
        <v>82</v>
      </c>
      <c r="H2725" t="s">
        <v>19</v>
      </c>
      <c r="I2725">
        <f>VLOOKUP(Table1[[#This Row],[trait_name]],Trait[],2,FALSE)</f>
        <v>29</v>
      </c>
      <c r="J2725" s="30" t="s">
        <v>617</v>
      </c>
      <c r="K2725" s="3" t="s">
        <v>619</v>
      </c>
    </row>
    <row r="2726" spans="1:11">
      <c r="A2726" s="5">
        <v>43247</v>
      </c>
      <c r="B2726" s="5">
        <v>43247</v>
      </c>
      <c r="C2726" t="s">
        <v>83</v>
      </c>
      <c r="D2726" s="3">
        <f>VLOOKUP(C2726,Index!$C$2:$D$182,2,FALSE)</f>
        <v>73</v>
      </c>
      <c r="F2726" t="s">
        <v>84</v>
      </c>
      <c r="H2726" t="s">
        <v>13</v>
      </c>
      <c r="I2726">
        <f>VLOOKUP(Table1[[#This Row],[trait_name]],Trait[],2,FALSE)</f>
        <v>29</v>
      </c>
      <c r="J2726" s="30" t="s">
        <v>617</v>
      </c>
      <c r="K2726" s="3" t="s">
        <v>619</v>
      </c>
    </row>
    <row r="2727" spans="1:11">
      <c r="A2727" s="5">
        <v>43247</v>
      </c>
      <c r="B2727" s="5">
        <v>43247</v>
      </c>
      <c r="C2727" t="s">
        <v>85</v>
      </c>
      <c r="D2727" s="3">
        <f>VLOOKUP(C2727,Index!$C$2:$D$182,2,FALSE)</f>
        <v>74</v>
      </c>
      <c r="H2727" t="s">
        <v>86</v>
      </c>
      <c r="I2727">
        <f>VLOOKUP(Table1[[#This Row],[trait_name]],Trait[],2,FALSE)</f>
        <v>29</v>
      </c>
      <c r="J2727" s="30" t="s">
        <v>617</v>
      </c>
      <c r="K2727" s="3" t="s">
        <v>618</v>
      </c>
    </row>
    <row r="2728" spans="1:11">
      <c r="A2728" s="5">
        <v>43247</v>
      </c>
      <c r="B2728" s="5">
        <v>43247</v>
      </c>
      <c r="C2728" t="s">
        <v>85</v>
      </c>
      <c r="D2728" s="3">
        <f>VLOOKUP(C2728,Index!$C$2:$D$182,2,FALSE)</f>
        <v>74</v>
      </c>
      <c r="H2728" t="s">
        <v>97</v>
      </c>
      <c r="I2728">
        <f>VLOOKUP(Table1[[#This Row],[trait_name]],Trait[],2,FALSE)</f>
        <v>29</v>
      </c>
      <c r="J2728" s="30" t="s">
        <v>617</v>
      </c>
      <c r="K2728" s="3" t="s">
        <v>619</v>
      </c>
    </row>
    <row r="2729" spans="1:11">
      <c r="A2729" s="5">
        <v>43247</v>
      </c>
      <c r="B2729" s="5">
        <v>43247</v>
      </c>
      <c r="C2729" t="s">
        <v>87</v>
      </c>
      <c r="D2729" s="3">
        <f>VLOOKUP(C2729,Index!$C$2:$D$182,2,FALSE)</f>
        <v>75</v>
      </c>
      <c r="H2729" t="s">
        <v>19</v>
      </c>
      <c r="I2729">
        <f>VLOOKUP(Table1[[#This Row],[trait_name]],Trait[],2,FALSE)</f>
        <v>29</v>
      </c>
      <c r="J2729" s="30" t="s">
        <v>617</v>
      </c>
      <c r="K2729" s="3" t="s">
        <v>618</v>
      </c>
    </row>
    <row r="2730" spans="1:11">
      <c r="A2730" s="5">
        <v>43247</v>
      </c>
      <c r="B2730" s="5">
        <v>43247</v>
      </c>
      <c r="C2730" t="s">
        <v>205</v>
      </c>
      <c r="D2730" s="3">
        <f>VLOOKUP(C2730,Index!$C$2:$D$182,2,FALSE)</f>
        <v>77</v>
      </c>
      <c r="H2730" t="s">
        <v>235</v>
      </c>
      <c r="I2730">
        <f>VLOOKUP(Table1[[#This Row],[trait_name]],Trait[],2,FALSE)</f>
        <v>29</v>
      </c>
      <c r="J2730" s="30" t="s">
        <v>617</v>
      </c>
      <c r="K2730" s="3" t="s">
        <v>620</v>
      </c>
    </row>
    <row r="2731" spans="1:11">
      <c r="A2731" s="5">
        <v>43247</v>
      </c>
      <c r="B2731" s="5">
        <v>43247</v>
      </c>
      <c r="C2731" t="s">
        <v>88</v>
      </c>
      <c r="D2731" s="3">
        <f>VLOOKUP(C2731,Index!$C$2:$D$182,2,FALSE)</f>
        <v>78</v>
      </c>
      <c r="H2731" t="s">
        <v>55</v>
      </c>
      <c r="I2731">
        <f>VLOOKUP(Table1[[#This Row],[trait_name]],Trait[],2,FALSE)</f>
        <v>29</v>
      </c>
      <c r="J2731" s="30" t="s">
        <v>617</v>
      </c>
      <c r="K2731" s="3" t="s">
        <v>619</v>
      </c>
    </row>
    <row r="2732" spans="1:11">
      <c r="A2732" s="5">
        <v>43247</v>
      </c>
      <c r="B2732" s="5">
        <v>43247</v>
      </c>
      <c r="C2732" t="s">
        <v>89</v>
      </c>
      <c r="D2732" s="3">
        <f>VLOOKUP(C2732,Index!$C$2:$D$182,2,FALSE)</f>
        <v>79</v>
      </c>
      <c r="H2732" t="s">
        <v>108</v>
      </c>
      <c r="I2732">
        <f>VLOOKUP(Table1[[#This Row],[trait_name]],Trait[],2,FALSE)</f>
        <v>29</v>
      </c>
      <c r="J2732" s="30" t="s">
        <v>617</v>
      </c>
      <c r="K2732" s="3" t="s">
        <v>620</v>
      </c>
    </row>
    <row r="2733" spans="1:11">
      <c r="A2733" s="5">
        <v>43247</v>
      </c>
      <c r="B2733" s="5">
        <v>43247</v>
      </c>
      <c r="C2733" t="s">
        <v>90</v>
      </c>
      <c r="D2733" s="3">
        <f>VLOOKUP(C2733,Index!$C$2:$D$182,2,FALSE)</f>
        <v>80</v>
      </c>
      <c r="H2733" t="s">
        <v>594</v>
      </c>
      <c r="I2733">
        <f>VLOOKUP(Table1[[#This Row],[trait_name]],Trait[],2,FALSE)</f>
        <v>29</v>
      </c>
      <c r="J2733" s="30" t="s">
        <v>617</v>
      </c>
      <c r="K2733" s="3" t="s">
        <v>618</v>
      </c>
    </row>
    <row r="2734" spans="1:11">
      <c r="A2734" s="5">
        <v>43247</v>
      </c>
      <c r="B2734" s="5">
        <v>43247</v>
      </c>
      <c r="C2734" t="s">
        <v>91</v>
      </c>
      <c r="D2734" s="3">
        <f>VLOOKUP(C2734,Index!$C$2:$D$182,2,FALSE)</f>
        <v>82</v>
      </c>
      <c r="H2734" t="s">
        <v>114</v>
      </c>
      <c r="I2734">
        <f>VLOOKUP(Table1[[#This Row],[trait_name]],Trait[],2,FALSE)</f>
        <v>29</v>
      </c>
      <c r="J2734" s="30" t="s">
        <v>617</v>
      </c>
      <c r="K2734" s="3" t="s">
        <v>620</v>
      </c>
    </row>
    <row r="2735" spans="1:11">
      <c r="A2735" s="5">
        <v>43248</v>
      </c>
      <c r="B2735" s="5">
        <v>43248</v>
      </c>
      <c r="C2735" t="s">
        <v>207</v>
      </c>
      <c r="D2735" s="3">
        <f>VLOOKUP(C2735,Index!$C$2:$D$182,2,FALSE)</f>
        <v>83</v>
      </c>
      <c r="H2735" t="s">
        <v>233</v>
      </c>
      <c r="I2735">
        <f>VLOOKUP(Table1[[#This Row],[trait_name]],Trait[],2,FALSE)</f>
        <v>29</v>
      </c>
      <c r="J2735" s="30" t="s">
        <v>617</v>
      </c>
      <c r="K2735" s="3" t="s">
        <v>618</v>
      </c>
    </row>
    <row r="2736" spans="1:11">
      <c r="A2736" s="5">
        <v>43248</v>
      </c>
      <c r="B2736" s="5">
        <v>43248</v>
      </c>
      <c r="C2736" t="s">
        <v>92</v>
      </c>
      <c r="D2736" s="3">
        <f>VLOOKUP(C2736,Index!$C$2:$D$182,2,FALSE)</f>
        <v>87</v>
      </c>
      <c r="H2736" t="s">
        <v>297</v>
      </c>
      <c r="I2736">
        <f>VLOOKUP(Table1[[#This Row],[trait_name]],Trait[],2,FALSE)</f>
        <v>29</v>
      </c>
      <c r="J2736" s="30" t="s">
        <v>617</v>
      </c>
      <c r="K2736" s="3" t="s">
        <v>619</v>
      </c>
    </row>
    <row r="2737" spans="1:11">
      <c r="A2737" s="5">
        <v>43248</v>
      </c>
      <c r="B2737" s="5">
        <v>43248</v>
      </c>
      <c r="C2737" t="s">
        <v>211</v>
      </c>
      <c r="D2737" s="3">
        <f>VLOOKUP(C2737,Index!$C$2:$D$182,2,FALSE)</f>
        <v>91</v>
      </c>
      <c r="H2737" t="s">
        <v>234</v>
      </c>
      <c r="I2737">
        <f>VLOOKUP(Table1[[#This Row],[trait_name]],Trait[],2,FALSE)</f>
        <v>29</v>
      </c>
      <c r="J2737" s="30" t="s">
        <v>617</v>
      </c>
      <c r="K2737" s="3" t="s">
        <v>619</v>
      </c>
    </row>
    <row r="2738" spans="1:11">
      <c r="A2738" s="5">
        <v>43248</v>
      </c>
      <c r="B2738" s="5">
        <v>43248</v>
      </c>
      <c r="C2738" t="s">
        <v>95</v>
      </c>
      <c r="D2738" s="3">
        <f>VLOOKUP(C2738,Index!$C$2:$D$182,2,FALSE)</f>
        <v>92</v>
      </c>
      <c r="H2738" t="s">
        <v>13</v>
      </c>
      <c r="I2738">
        <f>VLOOKUP(Table1[[#This Row],[trait_name]],Trait[],2,FALSE)</f>
        <v>29</v>
      </c>
      <c r="J2738" s="30" t="s">
        <v>617</v>
      </c>
      <c r="K2738" s="3" t="s">
        <v>619</v>
      </c>
    </row>
    <row r="2739" spans="1:11">
      <c r="A2739" s="5">
        <v>43248</v>
      </c>
      <c r="B2739" s="5">
        <v>43248</v>
      </c>
      <c r="C2739" t="s">
        <v>96</v>
      </c>
      <c r="D2739" s="3">
        <f>VLOOKUP(C2739,Index!$C$2:$D$182,2,FALSE)</f>
        <v>93</v>
      </c>
      <c r="H2739" t="s">
        <v>97</v>
      </c>
      <c r="I2739">
        <f>VLOOKUP(Table1[[#This Row],[trait_name]],Trait[],2,FALSE)</f>
        <v>29</v>
      </c>
      <c r="J2739" s="30" t="s">
        <v>617</v>
      </c>
      <c r="K2739" s="3" t="s">
        <v>620</v>
      </c>
    </row>
    <row r="2740" spans="1:11">
      <c r="A2740" s="5">
        <v>43248</v>
      </c>
      <c r="B2740" s="5">
        <v>43248</v>
      </c>
      <c r="C2740" t="s">
        <v>213</v>
      </c>
      <c r="D2740" s="3">
        <f>VLOOKUP(C2740,Index!$C$2:$D$182,2,FALSE)</f>
        <v>95</v>
      </c>
      <c r="H2740" t="s">
        <v>235</v>
      </c>
      <c r="I2740">
        <f>VLOOKUP(Table1[[#This Row],[trait_name]],Trait[],2,FALSE)</f>
        <v>29</v>
      </c>
      <c r="J2740" s="30" t="s">
        <v>617</v>
      </c>
      <c r="K2740" s="3" t="s">
        <v>620</v>
      </c>
    </row>
    <row r="2741" spans="1:11">
      <c r="A2741" s="5">
        <v>43248</v>
      </c>
      <c r="B2741" s="5">
        <v>43248</v>
      </c>
      <c r="C2741" t="s">
        <v>98</v>
      </c>
      <c r="D2741" s="3">
        <f>VLOOKUP(C2741,Index!$C$2:$D$182,2,FALSE)</f>
        <v>96</v>
      </c>
      <c r="H2741" t="s">
        <v>19</v>
      </c>
      <c r="I2741">
        <f>VLOOKUP(Table1[[#This Row],[trait_name]],Trait[],2,FALSE)</f>
        <v>29</v>
      </c>
      <c r="J2741" s="30" t="s">
        <v>617</v>
      </c>
      <c r="K2741" s="3" t="s">
        <v>619</v>
      </c>
    </row>
    <row r="2742" spans="1:11">
      <c r="A2742" s="5">
        <v>43248</v>
      </c>
      <c r="B2742" s="5">
        <v>43248</v>
      </c>
      <c r="C2742" t="s">
        <v>214</v>
      </c>
      <c r="D2742" s="3">
        <f>VLOOKUP(C2742,Index!$C$2:$D$182,2,FALSE)</f>
        <v>98</v>
      </c>
      <c r="H2742" t="s">
        <v>19</v>
      </c>
      <c r="I2742">
        <f>VLOOKUP(Table1[[#This Row],[trait_name]],Trait[],2,FALSE)</f>
        <v>29</v>
      </c>
      <c r="J2742" s="30" t="s">
        <v>617</v>
      </c>
      <c r="K2742" s="3" t="s">
        <v>619</v>
      </c>
    </row>
    <row r="2743" spans="1:11">
      <c r="A2743" s="5">
        <v>43248</v>
      </c>
      <c r="B2743" s="5">
        <v>43248</v>
      </c>
      <c r="C2743" t="s">
        <v>99</v>
      </c>
      <c r="D2743" s="3">
        <f>VLOOKUP(C2743,Index!$C$2:$D$182,2,FALSE)</f>
        <v>99</v>
      </c>
      <c r="H2743" t="s">
        <v>19</v>
      </c>
      <c r="I2743">
        <f>VLOOKUP(Table1[[#This Row],[trait_name]],Trait[],2,FALSE)</f>
        <v>29</v>
      </c>
      <c r="J2743" s="30" t="s">
        <v>617</v>
      </c>
      <c r="K2743" s="3" t="s">
        <v>618</v>
      </c>
    </row>
    <row r="2744" spans="1:11">
      <c r="A2744" s="5">
        <v>43248</v>
      </c>
      <c r="B2744" s="5">
        <v>43248</v>
      </c>
      <c r="C2744" t="s">
        <v>100</v>
      </c>
      <c r="D2744" s="3">
        <f>VLOOKUP(C2744,Index!$C$2:$D$182,2,FALSE)</f>
        <v>100</v>
      </c>
      <c r="H2744" t="s">
        <v>108</v>
      </c>
      <c r="I2744">
        <f>VLOOKUP(Table1[[#This Row],[trait_name]],Trait[],2,FALSE)</f>
        <v>29</v>
      </c>
      <c r="J2744" s="30" t="s">
        <v>617</v>
      </c>
      <c r="K2744" s="3" t="s">
        <v>620</v>
      </c>
    </row>
    <row r="2745" spans="1:11">
      <c r="A2745" s="5">
        <v>43248</v>
      </c>
      <c r="B2745" s="5">
        <v>43248</v>
      </c>
      <c r="C2745" t="s">
        <v>102</v>
      </c>
      <c r="D2745" s="3">
        <f>VLOOKUP(C2745,Index!$C$2:$D$182,2,FALSE)</f>
        <v>101</v>
      </c>
      <c r="H2745" t="s">
        <v>232</v>
      </c>
      <c r="I2745">
        <f>VLOOKUP(Table1[[#This Row],[trait_name]],Trait[],2,FALSE)</f>
        <v>29</v>
      </c>
      <c r="J2745" s="30" t="s">
        <v>617</v>
      </c>
      <c r="K2745" s="3" t="s">
        <v>620</v>
      </c>
    </row>
    <row r="2746" spans="1:11">
      <c r="A2746" s="5">
        <v>43248</v>
      </c>
      <c r="B2746" s="5">
        <v>43248</v>
      </c>
      <c r="C2746" t="s">
        <v>103</v>
      </c>
      <c r="D2746" s="3">
        <f>VLOOKUP(C2746,Index!$C$2:$D$182,2,FALSE)</f>
        <v>104</v>
      </c>
      <c r="H2746" t="s">
        <v>104</v>
      </c>
      <c r="I2746">
        <f>VLOOKUP(Table1[[#This Row],[trait_name]],Trait[],2,FALSE)</f>
        <v>29</v>
      </c>
      <c r="J2746" s="30" t="s">
        <v>617</v>
      </c>
      <c r="K2746" s="3" t="s">
        <v>618</v>
      </c>
    </row>
    <row r="2747" spans="1:11">
      <c r="A2747" s="5">
        <v>43249</v>
      </c>
      <c r="B2747" s="5">
        <v>43249</v>
      </c>
      <c r="C2747" t="s">
        <v>106</v>
      </c>
      <c r="D2747" s="3">
        <f>VLOOKUP(C2747,Index!$C$2:$D$182,2,FALSE)</f>
        <v>113</v>
      </c>
      <c r="H2747" t="s">
        <v>13</v>
      </c>
      <c r="I2747">
        <f>VLOOKUP(Table1[[#This Row],[trait_name]],Trait[],2,FALSE)</f>
        <v>29</v>
      </c>
      <c r="J2747" s="30" t="s">
        <v>617</v>
      </c>
      <c r="K2747" s="3" t="s">
        <v>619</v>
      </c>
    </row>
    <row r="2748" spans="1:11">
      <c r="A2748" s="5">
        <v>43249</v>
      </c>
      <c r="B2748" s="5">
        <v>43249</v>
      </c>
      <c r="C2748" t="s">
        <v>106</v>
      </c>
      <c r="D2748" s="3">
        <f>VLOOKUP(C2748,Index!$C$2:$D$182,2,FALSE)</f>
        <v>113</v>
      </c>
      <c r="H2748" t="s">
        <v>19</v>
      </c>
      <c r="I2748">
        <f>VLOOKUP(Table1[[#This Row],[trait_name]],Trait[],2,FALSE)</f>
        <v>29</v>
      </c>
      <c r="J2748" s="30" t="s">
        <v>617</v>
      </c>
      <c r="K2748" s="3" t="s">
        <v>618</v>
      </c>
    </row>
    <row r="2749" spans="1:11">
      <c r="A2749" s="5">
        <v>43249</v>
      </c>
      <c r="B2749" s="5">
        <v>43249</v>
      </c>
      <c r="C2749" t="s">
        <v>224</v>
      </c>
      <c r="D2749" s="3">
        <f>VLOOKUP(C2749,Index!$C$2:$D$182,2,FALSE)</f>
        <v>114</v>
      </c>
      <c r="H2749" t="s">
        <v>13</v>
      </c>
      <c r="I2749">
        <f>VLOOKUP(Table1[[#This Row],[trait_name]],Trait[],2,FALSE)</f>
        <v>29</v>
      </c>
      <c r="J2749" s="30" t="s">
        <v>617</v>
      </c>
      <c r="K2749" s="3" t="s">
        <v>619</v>
      </c>
    </row>
    <row r="2750" spans="1:11">
      <c r="A2750" s="5">
        <v>43249</v>
      </c>
      <c r="B2750" s="5">
        <v>43249</v>
      </c>
      <c r="C2750" t="s">
        <v>110</v>
      </c>
      <c r="D2750" s="3">
        <f>VLOOKUP(C2750,Index!$C$2:$D$182,2,FALSE)</f>
        <v>118</v>
      </c>
      <c r="H2750" t="s">
        <v>16</v>
      </c>
      <c r="I2750">
        <f>VLOOKUP(Table1[[#This Row],[trait_name]],Trait[],2,FALSE)</f>
        <v>29</v>
      </c>
      <c r="J2750" s="30" t="s">
        <v>617</v>
      </c>
      <c r="K2750" s="3" t="s">
        <v>619</v>
      </c>
    </row>
    <row r="2751" spans="1:11">
      <c r="A2751" s="5">
        <v>43249</v>
      </c>
      <c r="B2751" s="5">
        <v>43249</v>
      </c>
      <c r="C2751" t="s">
        <v>227</v>
      </c>
      <c r="D2751" s="3">
        <f>VLOOKUP(C2751,Index!$C$2:$D$182,2,FALSE)</f>
        <v>121</v>
      </c>
      <c r="H2751" t="s">
        <v>297</v>
      </c>
      <c r="I2751">
        <f>VLOOKUP(Table1[[#This Row],[trait_name]],Trait[],2,FALSE)</f>
        <v>29</v>
      </c>
      <c r="J2751" s="30" t="s">
        <v>617</v>
      </c>
      <c r="K2751" s="3" t="s">
        <v>619</v>
      </c>
    </row>
    <row r="2752" spans="1:11">
      <c r="A2752" s="5">
        <v>43249</v>
      </c>
      <c r="B2752" s="5">
        <v>43249</v>
      </c>
      <c r="C2752" t="s">
        <v>111</v>
      </c>
      <c r="D2752" s="3">
        <f>VLOOKUP(C2752,Index!$C$2:$D$182,2,FALSE)</f>
        <v>122</v>
      </c>
      <c r="H2752" t="s">
        <v>112</v>
      </c>
      <c r="I2752">
        <f>VLOOKUP(Table1[[#This Row],[trait_name]],Trait[],2,FALSE)</f>
        <v>29</v>
      </c>
      <c r="J2752" s="30" t="s">
        <v>617</v>
      </c>
      <c r="K2752" s="3" t="s">
        <v>620</v>
      </c>
    </row>
    <row r="2753" spans="1:11">
      <c r="A2753" s="5">
        <v>43249</v>
      </c>
      <c r="B2753" s="5">
        <v>43249</v>
      </c>
      <c r="C2753" t="s">
        <v>228</v>
      </c>
      <c r="D2753" s="3">
        <f>VLOOKUP(C2753,Index!$C$2:$D$182,2,FALSE)</f>
        <v>123</v>
      </c>
      <c r="H2753" t="s">
        <v>234</v>
      </c>
      <c r="I2753">
        <f>VLOOKUP(Table1[[#This Row],[trait_name]],Trait[],2,FALSE)</f>
        <v>29</v>
      </c>
      <c r="J2753" s="30" t="s">
        <v>617</v>
      </c>
      <c r="K2753" s="3" t="s">
        <v>619</v>
      </c>
    </row>
    <row r="2754" spans="1:11">
      <c r="A2754" s="5">
        <v>43273</v>
      </c>
      <c r="B2754" s="5">
        <v>43273</v>
      </c>
      <c r="C2754" t="s">
        <v>113</v>
      </c>
      <c r="D2754" s="3">
        <f>VLOOKUP(C2754,Index!$C$2:$D$182,2,FALSE)</f>
        <v>124</v>
      </c>
      <c r="I2754">
        <f>VLOOKUP(Table1[[#This Row],[trait_name]],Trait[],2,FALSE)</f>
        <v>29</v>
      </c>
      <c r="J2754" s="30" t="s">
        <v>617</v>
      </c>
      <c r="K2754" s="3"/>
    </row>
    <row r="2755" spans="1:11">
      <c r="A2755" s="5">
        <v>43273</v>
      </c>
      <c r="B2755" s="5">
        <v>43273</v>
      </c>
      <c r="C2755" t="s">
        <v>115</v>
      </c>
      <c r="D2755" s="3">
        <f>VLOOKUP(C2755,Index!$C$2:$D$182,2,FALSE)</f>
        <v>125</v>
      </c>
      <c r="I2755">
        <f>VLOOKUP(Table1[[#This Row],[trait_name]],Trait[],2,FALSE)</f>
        <v>29</v>
      </c>
      <c r="J2755" s="30" t="s">
        <v>617</v>
      </c>
      <c r="K2755" s="3"/>
    </row>
    <row r="2756" spans="1:11">
      <c r="A2756" s="5">
        <v>43273</v>
      </c>
      <c r="B2756" s="5">
        <v>43273</v>
      </c>
      <c r="C2756" t="s">
        <v>116</v>
      </c>
      <c r="D2756" s="3">
        <f>VLOOKUP(C2756,Index!$C$2:$D$182,2,FALSE)</f>
        <v>126</v>
      </c>
      <c r="H2756" t="s">
        <v>55</v>
      </c>
      <c r="I2756">
        <f>VLOOKUP(Table1[[#This Row],[trait_name]],Trait[],2,FALSE)</f>
        <v>29</v>
      </c>
      <c r="J2756" s="30" t="s">
        <v>617</v>
      </c>
      <c r="K2756" s="3" t="str">
        <f>[1]Traits!L2</f>
        <v>fast</v>
      </c>
    </row>
    <row r="2757" spans="1:11">
      <c r="A2757" s="5">
        <v>43273</v>
      </c>
      <c r="B2757" s="5">
        <v>43273</v>
      </c>
      <c r="C2757" t="s">
        <v>117</v>
      </c>
      <c r="D2757" s="3">
        <f>VLOOKUP(C2757,Index!$C$2:$D$182,2,FALSE)</f>
        <v>127</v>
      </c>
      <c r="H2757" t="s">
        <v>55</v>
      </c>
      <c r="I2757">
        <f>VLOOKUP(Table1[[#This Row],[trait_name]],Trait[],2,FALSE)</f>
        <v>29</v>
      </c>
      <c r="J2757" s="30" t="s">
        <v>617</v>
      </c>
      <c r="K2757" s="3" t="str">
        <f>[1]Traits!L2</f>
        <v>fast</v>
      </c>
    </row>
    <row r="2758" spans="1:11">
      <c r="A2758" s="5">
        <v>43273</v>
      </c>
      <c r="B2758" s="5">
        <v>43273</v>
      </c>
      <c r="C2758" t="s">
        <v>117</v>
      </c>
      <c r="D2758" s="3">
        <f>VLOOKUP(C2758,Index!$C$2:$D$182,2,FALSE)</f>
        <v>127</v>
      </c>
      <c r="H2758" t="s">
        <v>55</v>
      </c>
      <c r="I2758">
        <f>VLOOKUP(Table1[[#This Row],[trait_name]],Trait[],2,FALSE)</f>
        <v>29</v>
      </c>
      <c r="J2758" s="30" t="s">
        <v>617</v>
      </c>
      <c r="K2758" s="3" t="s">
        <v>618</v>
      </c>
    </row>
    <row r="2759" spans="1:11">
      <c r="A2759" s="5">
        <v>43273</v>
      </c>
      <c r="B2759" s="5">
        <v>43273</v>
      </c>
      <c r="C2759" t="s">
        <v>118</v>
      </c>
      <c r="D2759" s="3">
        <f>VLOOKUP(C2759,Index!$C$2:$D$182,2,FALSE)</f>
        <v>128</v>
      </c>
      <c r="H2759" t="s">
        <v>55</v>
      </c>
      <c r="I2759">
        <f>VLOOKUP(Table1[[#This Row],[trait_name]],Trait[],2,FALSE)</f>
        <v>29</v>
      </c>
      <c r="J2759" s="30" t="s">
        <v>617</v>
      </c>
      <c r="K2759" s="3" t="str">
        <f>[1]Traits!L4</f>
        <v>slow</v>
      </c>
    </row>
    <row r="2760" spans="1:11">
      <c r="A2760" s="5">
        <v>43273</v>
      </c>
      <c r="B2760" s="5">
        <v>43273</v>
      </c>
      <c r="C2760" t="s">
        <v>118</v>
      </c>
      <c r="D2760" s="3">
        <f>VLOOKUP(C2760,Index!$C$2:$D$182,2,FALSE)</f>
        <v>128</v>
      </c>
      <c r="H2760" t="s">
        <v>55</v>
      </c>
      <c r="I2760">
        <f>VLOOKUP(Table1[[#This Row],[trait_name]],Trait[],2,FALSE)</f>
        <v>29</v>
      </c>
      <c r="J2760" s="30" t="s">
        <v>617</v>
      </c>
      <c r="K2760" s="3" t="s">
        <v>618</v>
      </c>
    </row>
    <row r="2761" spans="1:11">
      <c r="A2761" s="5">
        <v>43276</v>
      </c>
      <c r="B2761" s="5">
        <v>43276</v>
      </c>
      <c r="C2761" t="s">
        <v>119</v>
      </c>
      <c r="D2761" s="3">
        <f>VLOOKUP(C2761,Index!$C$2:$D$182,2,FALSE)</f>
        <v>129</v>
      </c>
      <c r="H2761" t="s">
        <v>55</v>
      </c>
      <c r="I2761">
        <f>VLOOKUP(Table1[[#This Row],[trait_name]],Trait[],2,FALSE)</f>
        <v>29</v>
      </c>
      <c r="J2761" s="30" t="s">
        <v>617</v>
      </c>
      <c r="K2761" s="3" t="str">
        <f>[1]Traits!L2</f>
        <v>fast</v>
      </c>
    </row>
    <row r="2762" spans="1:11">
      <c r="A2762" s="5">
        <v>43276</v>
      </c>
      <c r="B2762" s="5">
        <v>43276</v>
      </c>
      <c r="C2762" t="s">
        <v>119</v>
      </c>
      <c r="D2762" s="3">
        <f>VLOOKUP(C2762,Index!$C$2:$D$182,2,FALSE)</f>
        <v>129</v>
      </c>
      <c r="I2762">
        <f>VLOOKUP(Table1[[#This Row],[trait_name]],Trait[],2,FALSE)</f>
        <v>29</v>
      </c>
      <c r="J2762" s="30" t="s">
        <v>617</v>
      </c>
      <c r="K2762" s="3"/>
    </row>
    <row r="2763" spans="1:11">
      <c r="A2763" s="5">
        <v>43276</v>
      </c>
      <c r="B2763" s="5">
        <v>43276</v>
      </c>
      <c r="C2763" t="s">
        <v>120</v>
      </c>
      <c r="D2763" s="3">
        <f>VLOOKUP(C2763,Index!$C$2:$D$182,2,FALSE)</f>
        <v>130</v>
      </c>
      <c r="H2763" t="s">
        <v>121</v>
      </c>
      <c r="I2763">
        <f>VLOOKUP(Table1[[#This Row],[trait_name]],Trait[],2,FALSE)</f>
        <v>29</v>
      </c>
      <c r="J2763" s="30" t="s">
        <v>617</v>
      </c>
      <c r="K2763" s="3" t="s">
        <v>618</v>
      </c>
    </row>
    <row r="2764" spans="1:11">
      <c r="A2764" s="5">
        <v>43276</v>
      </c>
      <c r="B2764" s="5">
        <v>43276</v>
      </c>
      <c r="C2764" t="s">
        <v>120</v>
      </c>
      <c r="D2764" s="3">
        <f>VLOOKUP(C2764,Index!$C$2:$D$182,2,FALSE)</f>
        <v>130</v>
      </c>
      <c r="I2764">
        <f>VLOOKUP(Table1[[#This Row],[trait_name]],Trait[],2,FALSE)</f>
        <v>29</v>
      </c>
      <c r="J2764" s="30" t="s">
        <v>617</v>
      </c>
      <c r="K2764" s="3"/>
    </row>
    <row r="2765" spans="1:11">
      <c r="A2765" s="5">
        <v>43276</v>
      </c>
      <c r="B2765" s="5">
        <v>43276</v>
      </c>
      <c r="C2765" t="s">
        <v>122</v>
      </c>
      <c r="D2765" s="3">
        <f>VLOOKUP(C2765,Index!$C$2:$D$182,2,FALSE)</f>
        <v>131</v>
      </c>
      <c r="H2765" t="s">
        <v>123</v>
      </c>
      <c r="I2765">
        <f>VLOOKUP(Table1[[#This Row],[trait_name]],Trait[],2,FALSE)</f>
        <v>29</v>
      </c>
      <c r="J2765" s="30" t="s">
        <v>617</v>
      </c>
      <c r="K2765" s="3" t="str">
        <f>[1]Traits!L4</f>
        <v>slow</v>
      </c>
    </row>
    <row r="2766" spans="1:11">
      <c r="A2766" s="5">
        <v>43276</v>
      </c>
      <c r="B2766" s="5">
        <v>43276</v>
      </c>
      <c r="C2766" t="s">
        <v>122</v>
      </c>
      <c r="D2766" s="3">
        <f>VLOOKUP(C2766,Index!$C$2:$D$182,2,FALSE)</f>
        <v>131</v>
      </c>
      <c r="I2766">
        <f>VLOOKUP(Table1[[#This Row],[trait_name]],Trait[],2,FALSE)</f>
        <v>29</v>
      </c>
      <c r="J2766" s="30" t="s">
        <v>617</v>
      </c>
      <c r="K2766" s="3"/>
    </row>
    <row r="2767" spans="1:11">
      <c r="A2767" s="5">
        <v>43276</v>
      </c>
      <c r="B2767" s="5">
        <v>43276</v>
      </c>
      <c r="C2767" t="s">
        <v>124</v>
      </c>
      <c r="D2767" s="3">
        <f>VLOOKUP(C2767,Index!$C$2:$D$182,2,FALSE)</f>
        <v>132</v>
      </c>
      <c r="I2767">
        <f>VLOOKUP(Table1[[#This Row],[trait_name]],Trait[],2,FALSE)</f>
        <v>29</v>
      </c>
      <c r="J2767" s="30" t="s">
        <v>617</v>
      </c>
      <c r="K2767" s="3"/>
    </row>
    <row r="2768" spans="1:11">
      <c r="A2768" s="5">
        <v>43276</v>
      </c>
      <c r="B2768" s="5">
        <v>43276</v>
      </c>
      <c r="C2768" t="s">
        <v>124</v>
      </c>
      <c r="D2768" s="3">
        <f>VLOOKUP(C2768,Index!$C$2:$D$182,2,FALSE)</f>
        <v>132</v>
      </c>
      <c r="I2768">
        <f>VLOOKUP(Table1[[#This Row],[trait_name]],Trait[],2,FALSE)</f>
        <v>29</v>
      </c>
      <c r="J2768" s="30" t="s">
        <v>617</v>
      </c>
      <c r="K2768" s="3"/>
    </row>
    <row r="2769" spans="1:11">
      <c r="A2769" s="5">
        <v>43276</v>
      </c>
      <c r="B2769" s="5">
        <v>43276</v>
      </c>
      <c r="C2769" t="s">
        <v>125</v>
      </c>
      <c r="D2769" s="3">
        <f>VLOOKUP(C2769,Index!$C$2:$D$182,2,FALSE)</f>
        <v>133</v>
      </c>
      <c r="I2769">
        <f>VLOOKUP(Table1[[#This Row],[trait_name]],Trait[],2,FALSE)</f>
        <v>29</v>
      </c>
      <c r="J2769" s="30" t="s">
        <v>617</v>
      </c>
      <c r="K2769" s="3"/>
    </row>
    <row r="2770" spans="1:11">
      <c r="A2770" s="5">
        <v>43276</v>
      </c>
      <c r="B2770" s="5">
        <v>43276</v>
      </c>
      <c r="C2770" t="s">
        <v>125</v>
      </c>
      <c r="D2770" s="3">
        <f>VLOOKUP(C2770,Index!$C$2:$D$182,2,FALSE)</f>
        <v>133</v>
      </c>
      <c r="I2770">
        <f>VLOOKUP(Table1[[#This Row],[trait_name]],Trait[],2,FALSE)</f>
        <v>29</v>
      </c>
      <c r="J2770" s="30" t="s">
        <v>617</v>
      </c>
      <c r="K2770" s="3"/>
    </row>
    <row r="2771" spans="1:11">
      <c r="A2771" s="5">
        <v>43276</v>
      </c>
      <c r="B2771" s="5">
        <v>43276</v>
      </c>
      <c r="C2771" t="s">
        <v>126</v>
      </c>
      <c r="D2771" s="3">
        <f>VLOOKUP(C2771,Index!$C$2:$D$182,2,FALSE)</f>
        <v>134</v>
      </c>
      <c r="H2771" t="s">
        <v>13</v>
      </c>
      <c r="I2771">
        <f>VLOOKUP(Table1[[#This Row],[trait_name]],Trait[],2,FALSE)</f>
        <v>29</v>
      </c>
      <c r="J2771" s="30" t="s">
        <v>617</v>
      </c>
      <c r="K2771" s="3" t="str">
        <f>[1]Traits!L2</f>
        <v>fast</v>
      </c>
    </row>
    <row r="2772" spans="1:11">
      <c r="A2772" s="5">
        <v>43276</v>
      </c>
      <c r="B2772" s="5">
        <v>43276</v>
      </c>
      <c r="C2772" t="s">
        <v>126</v>
      </c>
      <c r="D2772" s="3">
        <f>VLOOKUP(C2772,Index!$C$2:$D$182,2,FALSE)</f>
        <v>134</v>
      </c>
      <c r="I2772">
        <f>VLOOKUP(Table1[[#This Row],[trait_name]],Trait[],2,FALSE)</f>
        <v>29</v>
      </c>
      <c r="J2772" s="30" t="s">
        <v>617</v>
      </c>
      <c r="K2772" s="3"/>
    </row>
    <row r="2773" spans="1:11">
      <c r="A2773" s="5">
        <v>43277</v>
      </c>
      <c r="B2773" s="5">
        <v>43277</v>
      </c>
      <c r="C2773" t="s">
        <v>127</v>
      </c>
      <c r="D2773" s="3">
        <f>VLOOKUP(C2773,Index!$C$2:$D$182,2,FALSE)</f>
        <v>135</v>
      </c>
      <c r="I2773">
        <f>VLOOKUP(Table1[[#This Row],[trait_name]],Trait[],2,FALSE)</f>
        <v>29</v>
      </c>
      <c r="J2773" s="30" t="s">
        <v>617</v>
      </c>
      <c r="K2773" s="3"/>
    </row>
    <row r="2774" spans="1:11">
      <c r="A2774" s="5">
        <v>43277</v>
      </c>
      <c r="B2774" s="5">
        <v>43277</v>
      </c>
      <c r="C2774" t="s">
        <v>127</v>
      </c>
      <c r="D2774" s="3">
        <f>VLOOKUP(C2774,Index!$C$2:$D$182,2,FALSE)</f>
        <v>135</v>
      </c>
      <c r="I2774">
        <f>VLOOKUP(Table1[[#This Row],[trait_name]],Trait[],2,FALSE)</f>
        <v>29</v>
      </c>
      <c r="J2774" s="30" t="s">
        <v>617</v>
      </c>
      <c r="K2774" s="3"/>
    </row>
    <row r="2775" spans="1:11">
      <c r="A2775" s="5">
        <v>43277</v>
      </c>
      <c r="B2775" s="5">
        <v>43277</v>
      </c>
      <c r="C2775" t="s">
        <v>128</v>
      </c>
      <c r="D2775" s="3">
        <f>VLOOKUP(C2775,Index!$C$2:$D$182,2,FALSE)</f>
        <v>136</v>
      </c>
      <c r="I2775">
        <f>VLOOKUP(Table1[[#This Row],[trait_name]],Trait[],2,FALSE)</f>
        <v>29</v>
      </c>
      <c r="J2775" s="30" t="s">
        <v>617</v>
      </c>
      <c r="K2775" s="3"/>
    </row>
    <row r="2776" spans="1:11">
      <c r="A2776" s="5">
        <v>43277</v>
      </c>
      <c r="B2776" s="5">
        <v>43277</v>
      </c>
      <c r="C2776" t="s">
        <v>128</v>
      </c>
      <c r="D2776" s="3">
        <f>VLOOKUP(C2776,Index!$C$2:$D$182,2,FALSE)</f>
        <v>136</v>
      </c>
      <c r="I2776">
        <f>VLOOKUP(Table1[[#This Row],[trait_name]],Trait[],2,FALSE)</f>
        <v>29</v>
      </c>
      <c r="J2776" s="30" t="s">
        <v>617</v>
      </c>
      <c r="K2776" s="3"/>
    </row>
    <row r="2777" spans="1:11">
      <c r="A2777" s="5">
        <v>43277</v>
      </c>
      <c r="B2777" s="5">
        <v>43277</v>
      </c>
      <c r="C2777" t="s">
        <v>129</v>
      </c>
      <c r="D2777" s="3">
        <f>VLOOKUP(C2777,Index!$C$2:$D$182,2,FALSE)</f>
        <v>137</v>
      </c>
      <c r="H2777" t="s">
        <v>101</v>
      </c>
      <c r="I2777">
        <f>VLOOKUP(Table1[[#This Row],[trait_name]],Trait[],2,FALSE)</f>
        <v>29</v>
      </c>
      <c r="J2777" s="30" t="s">
        <v>617</v>
      </c>
      <c r="K2777" s="3" t="str">
        <f>[1]Traits!L4</f>
        <v>slow</v>
      </c>
    </row>
    <row r="2778" spans="1:11">
      <c r="A2778" s="5">
        <v>43277</v>
      </c>
      <c r="B2778" s="5">
        <v>43277</v>
      </c>
      <c r="C2778" t="s">
        <v>129</v>
      </c>
      <c r="D2778" s="3">
        <f>VLOOKUP(C2778,Index!$C$2:$D$182,2,FALSE)</f>
        <v>137</v>
      </c>
      <c r="I2778">
        <f>VLOOKUP(Table1[[#This Row],[trait_name]],Trait[],2,FALSE)</f>
        <v>29</v>
      </c>
      <c r="J2778" s="30" t="s">
        <v>617</v>
      </c>
      <c r="K2778" s="3"/>
    </row>
    <row r="2779" spans="1:11">
      <c r="A2779" s="5">
        <v>43277</v>
      </c>
      <c r="B2779" s="5">
        <v>43277</v>
      </c>
      <c r="C2779" t="s">
        <v>130</v>
      </c>
      <c r="D2779" s="3">
        <f>VLOOKUP(C2779,Index!$C$2:$D$182,2,FALSE)</f>
        <v>138</v>
      </c>
      <c r="H2779" t="s">
        <v>498</v>
      </c>
      <c r="I2779">
        <f>VLOOKUP(Table1[[#This Row],[trait_name]],Trait[],2,FALSE)</f>
        <v>29</v>
      </c>
      <c r="J2779" s="30" t="s">
        <v>617</v>
      </c>
      <c r="K2779" s="3" t="str">
        <f>[1]Traits!L2</f>
        <v>fast</v>
      </c>
    </row>
    <row r="2780" spans="1:11">
      <c r="A2780" s="5">
        <v>43277</v>
      </c>
      <c r="B2780" s="5">
        <v>43277</v>
      </c>
      <c r="C2780" t="s">
        <v>130</v>
      </c>
      <c r="D2780" s="3">
        <f>VLOOKUP(C2780,Index!$C$2:$D$182,2,FALSE)</f>
        <v>138</v>
      </c>
      <c r="I2780">
        <f>VLOOKUP(Table1[[#This Row],[trait_name]],Trait[],2,FALSE)</f>
        <v>29</v>
      </c>
      <c r="J2780" s="30" t="s">
        <v>617</v>
      </c>
      <c r="K2780" s="3"/>
    </row>
    <row r="2781" spans="1:11">
      <c r="A2781" s="5">
        <v>43277</v>
      </c>
      <c r="B2781" s="5">
        <v>43277</v>
      </c>
      <c r="C2781" t="s">
        <v>131</v>
      </c>
      <c r="D2781" s="3">
        <f>VLOOKUP(C2781,Index!$C$2:$D$182,2,FALSE)</f>
        <v>139</v>
      </c>
      <c r="I2781">
        <f>VLOOKUP(Table1[[#This Row],[trait_name]],Trait[],2,FALSE)</f>
        <v>29</v>
      </c>
      <c r="J2781" s="30" t="s">
        <v>617</v>
      </c>
      <c r="K2781" s="3"/>
    </row>
    <row r="2782" spans="1:11">
      <c r="A2782" s="5">
        <v>43277</v>
      </c>
      <c r="B2782" s="5">
        <v>43277</v>
      </c>
      <c r="C2782" t="s">
        <v>131</v>
      </c>
      <c r="D2782" s="3">
        <f>VLOOKUP(C2782,Index!$C$2:$D$182,2,FALSE)</f>
        <v>139</v>
      </c>
      <c r="I2782">
        <f>VLOOKUP(Table1[[#This Row],[trait_name]],Trait[],2,FALSE)</f>
        <v>29</v>
      </c>
      <c r="J2782" s="30" t="s">
        <v>617</v>
      </c>
      <c r="K2782" s="3"/>
    </row>
    <row r="2783" spans="1:11">
      <c r="A2783" s="5">
        <v>43277</v>
      </c>
      <c r="B2783" s="5">
        <v>43277</v>
      </c>
      <c r="C2783" t="s">
        <v>132</v>
      </c>
      <c r="D2783" s="3">
        <f>VLOOKUP(C2783,Index!$C$2:$D$182,2,FALSE)</f>
        <v>140</v>
      </c>
      <c r="I2783">
        <f>VLOOKUP(Table1[[#This Row],[trait_name]],Trait[],2,FALSE)</f>
        <v>29</v>
      </c>
      <c r="J2783" s="30" t="s">
        <v>617</v>
      </c>
      <c r="K2783" s="3"/>
    </row>
    <row r="2784" spans="1:11">
      <c r="A2784" s="5">
        <v>43277</v>
      </c>
      <c r="B2784" s="5">
        <v>43277</v>
      </c>
      <c r="C2784" t="s">
        <v>132</v>
      </c>
      <c r="D2784" s="3">
        <f>VLOOKUP(C2784,Index!$C$2:$D$182,2,FALSE)</f>
        <v>140</v>
      </c>
      <c r="I2784">
        <f>VLOOKUP(Table1[[#This Row],[trait_name]],Trait[],2,FALSE)</f>
        <v>29</v>
      </c>
      <c r="J2784" s="30" t="s">
        <v>617</v>
      </c>
      <c r="K2784" s="3"/>
    </row>
    <row r="2785" spans="1:11">
      <c r="A2785" s="5">
        <v>43277</v>
      </c>
      <c r="B2785" s="5">
        <v>43277</v>
      </c>
      <c r="C2785" t="s">
        <v>133</v>
      </c>
      <c r="D2785" s="3">
        <f>VLOOKUP(C2785,Index!$C$2:$D$182,2,FALSE)</f>
        <v>141</v>
      </c>
      <c r="I2785">
        <f>VLOOKUP(Table1[[#This Row],[trait_name]],Trait[],2,FALSE)</f>
        <v>29</v>
      </c>
      <c r="J2785" s="30" t="s">
        <v>617</v>
      </c>
      <c r="K2785" s="26" t="s">
        <v>618</v>
      </c>
    </row>
    <row r="2786" spans="1:11">
      <c r="A2786" s="5">
        <v>43277</v>
      </c>
      <c r="B2786" s="5">
        <v>43277</v>
      </c>
      <c r="C2786" t="s">
        <v>133</v>
      </c>
      <c r="D2786" s="3">
        <f>VLOOKUP(C2786,Index!$C$2:$D$182,2,FALSE)</f>
        <v>141</v>
      </c>
      <c r="I2786">
        <f>VLOOKUP(Table1[[#This Row],[trait_name]],Trait[],2,FALSE)</f>
        <v>29</v>
      </c>
      <c r="J2786" s="30" t="s">
        <v>617</v>
      </c>
      <c r="K2786" s="3"/>
    </row>
    <row r="2787" spans="1:11">
      <c r="A2787" s="5">
        <v>43277</v>
      </c>
      <c r="B2787" s="5">
        <v>43277</v>
      </c>
      <c r="C2787" t="s">
        <v>134</v>
      </c>
      <c r="D2787" s="3">
        <f>VLOOKUP(C2787,Index!$C$2:$D$182,2,FALSE)</f>
        <v>142</v>
      </c>
      <c r="H2787" t="s">
        <v>108</v>
      </c>
      <c r="I2787">
        <f>VLOOKUP(Table1[[#This Row],[trait_name]],Trait[],2,FALSE)</f>
        <v>29</v>
      </c>
      <c r="J2787" s="30" t="s">
        <v>617</v>
      </c>
      <c r="K2787" s="3" t="str">
        <f>[1]Traits!L2</f>
        <v>fast</v>
      </c>
    </row>
    <row r="2788" spans="1:11">
      <c r="A2788" s="5">
        <v>43277</v>
      </c>
      <c r="B2788" s="5">
        <v>43277</v>
      </c>
      <c r="C2788" t="s">
        <v>134</v>
      </c>
      <c r="D2788" s="3">
        <f>VLOOKUP(C2788,Index!$C$2:$D$182,2,FALSE)</f>
        <v>142</v>
      </c>
      <c r="I2788">
        <f>VLOOKUP(Table1[[#This Row],[trait_name]],Trait[],2,FALSE)</f>
        <v>29</v>
      </c>
      <c r="J2788" s="30" t="s">
        <v>617</v>
      </c>
      <c r="K2788" s="3"/>
    </row>
    <row r="2789" spans="1:11">
      <c r="A2789" s="5">
        <v>43278</v>
      </c>
      <c r="B2789" s="5">
        <v>43278</v>
      </c>
      <c r="C2789" t="s">
        <v>135</v>
      </c>
      <c r="D2789" s="3">
        <f>VLOOKUP(C2789,Index!$C$2:$D$182,2,FALSE)</f>
        <v>143</v>
      </c>
      <c r="H2789" t="s">
        <v>108</v>
      </c>
      <c r="I2789">
        <f>VLOOKUP(Table1[[#This Row],[trait_name]],Trait[],2,FALSE)</f>
        <v>29</v>
      </c>
      <c r="J2789" s="30" t="s">
        <v>617</v>
      </c>
      <c r="K2789" s="3" t="s">
        <v>619</v>
      </c>
    </row>
    <row r="2790" spans="1:11">
      <c r="A2790" s="5">
        <v>43278</v>
      </c>
      <c r="B2790" s="5">
        <v>43278</v>
      </c>
      <c r="C2790" t="s">
        <v>135</v>
      </c>
      <c r="D2790" s="3">
        <f>VLOOKUP(C2790,Index!$C$2:$D$182,2,FALSE)</f>
        <v>143</v>
      </c>
      <c r="I2790">
        <f>VLOOKUP(Table1[[#This Row],[trait_name]],Trait[],2,FALSE)</f>
        <v>29</v>
      </c>
      <c r="J2790" s="30" t="s">
        <v>617</v>
      </c>
      <c r="K2790" s="3"/>
    </row>
    <row r="2791" spans="1:11">
      <c r="A2791" s="5">
        <v>43278</v>
      </c>
      <c r="B2791" s="5">
        <v>43278</v>
      </c>
      <c r="C2791" t="s">
        <v>136</v>
      </c>
      <c r="D2791" s="3">
        <f>VLOOKUP(C2791,Index!$C$2:$D$182,2,FALSE)</f>
        <v>144</v>
      </c>
      <c r="H2791" t="s">
        <v>108</v>
      </c>
      <c r="I2791">
        <f>VLOOKUP(Table1[[#This Row],[trait_name]],Trait[],2,FALSE)</f>
        <v>29</v>
      </c>
      <c r="J2791" s="30" t="s">
        <v>617</v>
      </c>
      <c r="K2791" s="3" t="s">
        <v>619</v>
      </c>
    </row>
    <row r="2792" spans="1:11">
      <c r="A2792" s="5">
        <v>43278</v>
      </c>
      <c r="B2792" s="5">
        <v>43278</v>
      </c>
      <c r="C2792" t="s">
        <v>136</v>
      </c>
      <c r="D2792" s="3">
        <f>VLOOKUP(C2792,Index!$C$2:$D$182,2,FALSE)</f>
        <v>144</v>
      </c>
      <c r="I2792">
        <f>VLOOKUP(Table1[[#This Row],[trait_name]],Trait[],2,FALSE)</f>
        <v>29</v>
      </c>
      <c r="J2792" s="30" t="s">
        <v>617</v>
      </c>
      <c r="K2792" s="3"/>
    </row>
    <row r="2793" spans="1:11">
      <c r="A2793" s="5">
        <v>43278</v>
      </c>
      <c r="B2793" s="5">
        <v>43278</v>
      </c>
      <c r="C2793" t="s">
        <v>137</v>
      </c>
      <c r="D2793" s="3">
        <f>VLOOKUP(C2793,Index!$C$2:$D$182,2,FALSE)</f>
        <v>145</v>
      </c>
      <c r="H2793" t="s">
        <v>403</v>
      </c>
      <c r="I2793">
        <f>VLOOKUP(Table1[[#This Row],[trait_name]],Trait[],2,FALSE)</f>
        <v>29</v>
      </c>
      <c r="J2793" s="30" t="s">
        <v>617</v>
      </c>
      <c r="K2793" s="3" t="s">
        <v>619</v>
      </c>
    </row>
    <row r="2794" spans="1:11">
      <c r="A2794" s="5">
        <v>43278</v>
      </c>
      <c r="B2794" s="5">
        <v>43278</v>
      </c>
      <c r="C2794" t="s">
        <v>137</v>
      </c>
      <c r="D2794" s="3">
        <f>VLOOKUP(C2794,Index!$C$2:$D$182,2,FALSE)</f>
        <v>145</v>
      </c>
      <c r="I2794">
        <f>VLOOKUP(Table1[[#This Row],[trait_name]],Trait[],2,FALSE)</f>
        <v>29</v>
      </c>
      <c r="J2794" s="30" t="s">
        <v>617</v>
      </c>
      <c r="K2794" s="3"/>
    </row>
    <row r="2795" spans="1:11">
      <c r="A2795" s="5">
        <v>43278</v>
      </c>
      <c r="B2795" s="5">
        <v>43278</v>
      </c>
      <c r="C2795" t="s">
        <v>139</v>
      </c>
      <c r="D2795" s="3">
        <f>VLOOKUP(C2795,Index!$C$2:$D$182,2,FALSE)</f>
        <v>146</v>
      </c>
      <c r="E2795" t="s">
        <v>140</v>
      </c>
      <c r="G2795" t="s">
        <v>141</v>
      </c>
      <c r="I2795">
        <f>VLOOKUP(Table1[[#This Row],[trait_name]],Trait[],2,FALSE)</f>
        <v>29</v>
      </c>
      <c r="J2795" s="30" t="s">
        <v>617</v>
      </c>
      <c r="K2795" s="3"/>
    </row>
    <row r="2796" spans="1:11">
      <c r="A2796" s="5">
        <v>43278</v>
      </c>
      <c r="B2796" s="5">
        <v>43278</v>
      </c>
      <c r="C2796" t="s">
        <v>139</v>
      </c>
      <c r="D2796" s="3">
        <f>VLOOKUP(C2796,Index!$C$2:$D$182,2,FALSE)</f>
        <v>146</v>
      </c>
      <c r="E2796" t="s">
        <v>140</v>
      </c>
      <c r="G2796" t="s">
        <v>141</v>
      </c>
      <c r="I2796">
        <f>VLOOKUP(Table1[[#This Row],[trait_name]],Trait[],2,FALSE)</f>
        <v>29</v>
      </c>
      <c r="J2796" s="30" t="s">
        <v>617</v>
      </c>
      <c r="K2796" s="3"/>
    </row>
    <row r="2797" spans="1:11">
      <c r="A2797" s="5">
        <v>43279</v>
      </c>
      <c r="B2797" s="5">
        <v>43279</v>
      </c>
      <c r="C2797" t="s">
        <v>142</v>
      </c>
      <c r="D2797" s="3">
        <f>VLOOKUP(C2797,Index!$C$2:$D$182,2,FALSE)</f>
        <v>147</v>
      </c>
      <c r="H2797" t="s">
        <v>468</v>
      </c>
      <c r="I2797">
        <f>VLOOKUP(Table1[[#This Row],[trait_name]],Trait[],2,FALSE)</f>
        <v>29</v>
      </c>
      <c r="J2797" s="30" t="s">
        <v>617</v>
      </c>
      <c r="K2797" s="3" t="s">
        <v>618</v>
      </c>
    </row>
    <row r="2798" spans="1:11">
      <c r="A2798" s="5">
        <v>43279</v>
      </c>
      <c r="B2798" s="5">
        <v>43279</v>
      </c>
      <c r="C2798" t="s">
        <v>142</v>
      </c>
      <c r="D2798" s="3">
        <f>VLOOKUP(C2798,Index!$C$2:$D$182,2,FALSE)</f>
        <v>147</v>
      </c>
      <c r="I2798">
        <f>VLOOKUP(Table1[[#This Row],[trait_name]],Trait[],2,FALSE)</f>
        <v>29</v>
      </c>
      <c r="J2798" s="30" t="s">
        <v>617</v>
      </c>
      <c r="K2798" s="3"/>
    </row>
    <row r="2799" spans="1:11">
      <c r="A2799" s="5">
        <v>43279</v>
      </c>
      <c r="B2799" s="5">
        <v>43279</v>
      </c>
      <c r="C2799" t="s">
        <v>144</v>
      </c>
      <c r="D2799" s="3">
        <f>VLOOKUP(C2799,Index!$C$2:$D$182,2,FALSE)</f>
        <v>148</v>
      </c>
      <c r="I2799">
        <f>VLOOKUP(Table1[[#This Row],[trait_name]],Trait[],2,FALSE)</f>
        <v>29</v>
      </c>
      <c r="J2799" s="30" t="s">
        <v>617</v>
      </c>
      <c r="K2799" s="3"/>
    </row>
    <row r="2800" spans="1:11">
      <c r="A2800" s="5">
        <v>43279</v>
      </c>
      <c r="B2800" s="5">
        <v>43279</v>
      </c>
      <c r="C2800" t="s">
        <v>144</v>
      </c>
      <c r="D2800" s="3">
        <f>VLOOKUP(C2800,Index!$C$2:$D$182,2,FALSE)</f>
        <v>148</v>
      </c>
      <c r="I2800">
        <f>VLOOKUP(Table1[[#This Row],[trait_name]],Trait[],2,FALSE)</f>
        <v>29</v>
      </c>
      <c r="J2800" s="30" t="s">
        <v>617</v>
      </c>
      <c r="K2800" s="3"/>
    </row>
    <row r="2801" spans="1:11">
      <c r="A2801" s="5">
        <v>43279</v>
      </c>
      <c r="B2801" s="5">
        <v>43279</v>
      </c>
      <c r="C2801" t="s">
        <v>145</v>
      </c>
      <c r="D2801" s="3">
        <f>VLOOKUP(C2801,Index!$C$2:$D$182,2,FALSE)</f>
        <v>149</v>
      </c>
      <c r="I2801">
        <f>VLOOKUP(Table1[[#This Row],[trait_name]],Trait[],2,FALSE)</f>
        <v>29</v>
      </c>
      <c r="J2801" s="30" t="s">
        <v>617</v>
      </c>
      <c r="K2801" s="3"/>
    </row>
    <row r="2802" spans="1:11">
      <c r="A2802" s="5">
        <v>43279</v>
      </c>
      <c r="B2802" s="5">
        <v>43279</v>
      </c>
      <c r="C2802" t="s">
        <v>145</v>
      </c>
      <c r="D2802" s="3">
        <f>VLOOKUP(C2802,Index!$C$2:$D$182,2,FALSE)</f>
        <v>149</v>
      </c>
      <c r="I2802">
        <f>VLOOKUP(Table1[[#This Row],[trait_name]],Trait[],2,FALSE)</f>
        <v>29</v>
      </c>
      <c r="J2802" s="30" t="s">
        <v>617</v>
      </c>
      <c r="K2802" s="3"/>
    </row>
    <row r="2803" spans="1:11">
      <c r="A2803" s="5">
        <v>43279</v>
      </c>
      <c r="B2803" s="5">
        <v>43279</v>
      </c>
      <c r="C2803" t="s">
        <v>146</v>
      </c>
      <c r="D2803" s="3">
        <f>VLOOKUP(C2803,Index!$C$2:$D$182,2,FALSE)</f>
        <v>150</v>
      </c>
      <c r="H2803" t="s">
        <v>147</v>
      </c>
      <c r="I2803">
        <f>VLOOKUP(Table1[[#This Row],[trait_name]],Trait[],2,FALSE)</f>
        <v>29</v>
      </c>
      <c r="J2803" s="30" t="s">
        <v>617</v>
      </c>
      <c r="K2803" s="3" t="s">
        <v>619</v>
      </c>
    </row>
    <row r="2804" spans="1:11">
      <c r="A2804" s="5">
        <v>43279</v>
      </c>
      <c r="B2804" s="5">
        <v>43279</v>
      </c>
      <c r="C2804" t="s">
        <v>146</v>
      </c>
      <c r="D2804" s="3">
        <f>VLOOKUP(C2804,Index!$C$2:$D$182,2,FALSE)</f>
        <v>150</v>
      </c>
      <c r="I2804">
        <f>VLOOKUP(Table1[[#This Row],[trait_name]],Trait[],2,FALSE)</f>
        <v>29</v>
      </c>
      <c r="J2804" s="30" t="s">
        <v>617</v>
      </c>
      <c r="K2804" s="3"/>
    </row>
    <row r="2805" spans="1:11">
      <c r="A2805" s="5">
        <v>43279</v>
      </c>
      <c r="B2805" s="5">
        <v>43279</v>
      </c>
      <c r="C2805" t="s">
        <v>148</v>
      </c>
      <c r="D2805" s="3">
        <f>VLOOKUP(C2805,Index!$C$2:$D$182,2,FALSE)</f>
        <v>152</v>
      </c>
      <c r="H2805" t="s">
        <v>234</v>
      </c>
      <c r="I2805">
        <f>VLOOKUP(Table1[[#This Row],[trait_name]],Trait[],2,FALSE)</f>
        <v>29</v>
      </c>
      <c r="J2805" s="30" t="s">
        <v>617</v>
      </c>
      <c r="K2805" s="3" t="s">
        <v>620</v>
      </c>
    </row>
    <row r="2806" spans="1:11">
      <c r="A2806" s="5">
        <v>43279</v>
      </c>
      <c r="B2806" s="5">
        <v>43279</v>
      </c>
      <c r="C2806" t="s">
        <v>148</v>
      </c>
      <c r="D2806" s="3">
        <f>VLOOKUP(C2806,Index!$C$2:$D$182,2,FALSE)</f>
        <v>152</v>
      </c>
      <c r="I2806">
        <f>VLOOKUP(Table1[[#This Row],[trait_name]],Trait[],2,FALSE)</f>
        <v>29</v>
      </c>
      <c r="J2806" s="30" t="s">
        <v>617</v>
      </c>
      <c r="K2806" s="3"/>
    </row>
    <row r="2807" spans="1:11">
      <c r="A2807" s="5">
        <v>43279</v>
      </c>
      <c r="B2807" s="5">
        <v>43279</v>
      </c>
      <c r="C2807" t="s">
        <v>149</v>
      </c>
      <c r="D2807" s="3">
        <f>VLOOKUP(C2807,Index!$C$2:$D$182,2,FALSE)</f>
        <v>153</v>
      </c>
      <c r="H2807" t="s">
        <v>238</v>
      </c>
      <c r="I2807">
        <f>VLOOKUP(Table1[[#This Row],[trait_name]],Trait[],2,FALSE)</f>
        <v>29</v>
      </c>
      <c r="J2807" s="30" t="s">
        <v>617</v>
      </c>
      <c r="K2807" s="3" t="s">
        <v>619</v>
      </c>
    </row>
    <row r="2808" spans="1:11">
      <c r="A2808" s="5">
        <v>43279</v>
      </c>
      <c r="B2808" s="5">
        <v>43279</v>
      </c>
      <c r="C2808" t="s">
        <v>149</v>
      </c>
      <c r="D2808" s="3">
        <f>VLOOKUP(C2808,Index!$C$2:$D$182,2,FALSE)</f>
        <v>153</v>
      </c>
      <c r="I2808">
        <f>VLOOKUP(Table1[[#This Row],[trait_name]],Trait[],2,FALSE)</f>
        <v>29</v>
      </c>
      <c r="J2808" s="30" t="s">
        <v>617</v>
      </c>
      <c r="K2808" s="3"/>
    </row>
    <row r="2809" spans="1:11">
      <c r="A2809" s="5">
        <v>43279</v>
      </c>
      <c r="B2809" s="5">
        <v>43279</v>
      </c>
      <c r="C2809" t="s">
        <v>150</v>
      </c>
      <c r="D2809" s="3">
        <f>VLOOKUP(C2809,Index!$C$2:$D$182,2,FALSE)</f>
        <v>154</v>
      </c>
      <c r="H2809" t="s">
        <v>97</v>
      </c>
      <c r="I2809">
        <f>VLOOKUP(Table1[[#This Row],[trait_name]],Trait[],2,FALSE)</f>
        <v>29</v>
      </c>
      <c r="J2809" s="30" t="s">
        <v>617</v>
      </c>
      <c r="K2809" s="3" t="s">
        <v>619</v>
      </c>
    </row>
    <row r="2810" spans="1:11">
      <c r="A2810" s="5">
        <v>43279</v>
      </c>
      <c r="B2810" s="5">
        <v>43279</v>
      </c>
      <c r="C2810" t="s">
        <v>150</v>
      </c>
      <c r="D2810" s="3">
        <f>VLOOKUP(C2810,Index!$C$2:$D$182,2,FALSE)</f>
        <v>154</v>
      </c>
      <c r="I2810">
        <f>VLOOKUP(Table1[[#This Row],[trait_name]],Trait[],2,FALSE)</f>
        <v>29</v>
      </c>
      <c r="J2810" s="30" t="s">
        <v>617</v>
      </c>
      <c r="K2810" s="3"/>
    </row>
    <row r="2811" spans="1:11">
      <c r="A2811" s="5">
        <v>43279</v>
      </c>
      <c r="B2811" s="5">
        <v>43279</v>
      </c>
      <c r="C2811" t="s">
        <v>151</v>
      </c>
      <c r="D2811" s="3">
        <f>VLOOKUP(C2811,Index!$C$2:$D$182,2,FALSE)</f>
        <v>155</v>
      </c>
      <c r="H2811" t="s">
        <v>468</v>
      </c>
      <c r="I2811">
        <f>VLOOKUP(Table1[[#This Row],[trait_name]],Trait[],2,FALSE)</f>
        <v>29</v>
      </c>
      <c r="J2811" s="30" t="s">
        <v>617</v>
      </c>
      <c r="K2811" s="3" t="s">
        <v>618</v>
      </c>
    </row>
    <row r="2812" spans="1:11">
      <c r="A2812" s="5">
        <v>43279</v>
      </c>
      <c r="B2812" s="5">
        <v>43279</v>
      </c>
      <c r="C2812" t="s">
        <v>151</v>
      </c>
      <c r="D2812" s="3">
        <f>VLOOKUP(C2812,Index!$C$2:$D$182,2,FALSE)</f>
        <v>155</v>
      </c>
      <c r="H2812" t="s">
        <v>442</v>
      </c>
      <c r="I2812">
        <f>VLOOKUP(Table1[[#This Row],[trait_name]],Trait[],2,FALSE)</f>
        <v>29</v>
      </c>
      <c r="J2812" s="30" t="s">
        <v>617</v>
      </c>
      <c r="K2812" s="3" t="s">
        <v>619</v>
      </c>
    </row>
    <row r="2813" spans="1:11">
      <c r="A2813" s="5">
        <v>43279</v>
      </c>
      <c r="B2813" s="5">
        <v>43279</v>
      </c>
      <c r="C2813" t="s">
        <v>152</v>
      </c>
      <c r="D2813" s="3">
        <f>VLOOKUP(C2813,Index!$C$2:$D$182,2,FALSE)</f>
        <v>156</v>
      </c>
      <c r="H2813" t="s">
        <v>13</v>
      </c>
      <c r="I2813">
        <f>VLOOKUP(Table1[[#This Row],[trait_name]],Trait[],2,FALSE)</f>
        <v>29</v>
      </c>
      <c r="J2813" s="30" t="s">
        <v>617</v>
      </c>
      <c r="K2813" s="3" t="s">
        <v>620</v>
      </c>
    </row>
    <row r="2814" spans="1:11">
      <c r="A2814" s="5">
        <v>43279</v>
      </c>
      <c r="B2814" s="5">
        <v>43279</v>
      </c>
      <c r="C2814" t="s">
        <v>152</v>
      </c>
      <c r="D2814" s="3">
        <f>VLOOKUP(C2814,Index!$C$2:$D$182,2,FALSE)</f>
        <v>156</v>
      </c>
      <c r="I2814">
        <f>VLOOKUP(Table1[[#This Row],[trait_name]],Trait[],2,FALSE)</f>
        <v>29</v>
      </c>
      <c r="J2814" s="30" t="s">
        <v>617</v>
      </c>
      <c r="K2814" s="3"/>
    </row>
    <row r="2815" spans="1:11">
      <c r="A2815" s="5">
        <v>43279</v>
      </c>
      <c r="B2815" s="5">
        <v>43279</v>
      </c>
      <c r="C2815" t="s">
        <v>153</v>
      </c>
      <c r="D2815" s="3">
        <f>VLOOKUP(C2815,Index!$C$2:$D$182,2,FALSE)</f>
        <v>157</v>
      </c>
      <c r="I2815">
        <f>VLOOKUP(Table1[[#This Row],[trait_name]],Trait[],2,FALSE)</f>
        <v>29</v>
      </c>
      <c r="J2815" s="30" t="s">
        <v>617</v>
      </c>
      <c r="K2815" s="3"/>
    </row>
    <row r="2816" spans="1:11">
      <c r="A2816" s="5">
        <v>43279</v>
      </c>
      <c r="B2816" s="5">
        <v>43279</v>
      </c>
      <c r="C2816" t="s">
        <v>153</v>
      </c>
      <c r="D2816" s="3">
        <f>VLOOKUP(C2816,Index!$C$2:$D$182,2,FALSE)</f>
        <v>157</v>
      </c>
      <c r="I2816">
        <f>VLOOKUP(Table1[[#This Row],[trait_name]],Trait[],2,FALSE)</f>
        <v>29</v>
      </c>
      <c r="J2816" s="30" t="s">
        <v>617</v>
      </c>
      <c r="K2816" s="3"/>
    </row>
    <row r="2817" spans="1:11">
      <c r="A2817" s="5">
        <v>43279</v>
      </c>
      <c r="B2817" s="5">
        <v>43279</v>
      </c>
      <c r="C2817" t="s">
        <v>154</v>
      </c>
      <c r="D2817" s="3">
        <f>VLOOKUP(C2817,Index!$C$2:$D$182,2,FALSE)</f>
        <v>158</v>
      </c>
      <c r="H2817" t="s">
        <v>114</v>
      </c>
      <c r="I2817">
        <f>VLOOKUP(Table1[[#This Row],[trait_name]],Trait[],2,FALSE)</f>
        <v>29</v>
      </c>
      <c r="J2817" s="30" t="s">
        <v>617</v>
      </c>
      <c r="K2817" s="3" t="s">
        <v>618</v>
      </c>
    </row>
    <row r="2818" spans="1:11">
      <c r="A2818" s="5">
        <v>43279</v>
      </c>
      <c r="B2818" s="5">
        <v>43279</v>
      </c>
      <c r="C2818" t="s">
        <v>154</v>
      </c>
      <c r="D2818" s="3">
        <f>VLOOKUP(C2818,Index!$C$2:$D$182,2,FALSE)</f>
        <v>158</v>
      </c>
      <c r="H2818" t="s">
        <v>238</v>
      </c>
      <c r="I2818">
        <f>VLOOKUP(Table1[[#This Row],[trait_name]],Trait[],2,FALSE)</f>
        <v>29</v>
      </c>
      <c r="J2818" s="30" t="s">
        <v>617</v>
      </c>
      <c r="K2818" s="3" t="s">
        <v>620</v>
      </c>
    </row>
    <row r="2819" spans="1:11">
      <c r="A2819" s="5">
        <v>43279</v>
      </c>
      <c r="B2819" s="5">
        <v>43279</v>
      </c>
      <c r="C2819" t="s">
        <v>155</v>
      </c>
      <c r="D2819" s="3">
        <f>VLOOKUP(C2819,Index!$C$2:$D$182,2,FALSE)</f>
        <v>159</v>
      </c>
      <c r="G2819" t="s">
        <v>141</v>
      </c>
      <c r="H2819" t="s">
        <v>487</v>
      </c>
      <c r="I2819">
        <f>VLOOKUP(Table1[[#This Row],[trait_name]],Trait[],2,FALSE)</f>
        <v>29</v>
      </c>
      <c r="J2819" s="30" t="s">
        <v>617</v>
      </c>
      <c r="K2819" s="3" t="s">
        <v>619</v>
      </c>
    </row>
    <row r="2820" spans="1:11">
      <c r="A2820" s="5">
        <v>43279</v>
      </c>
      <c r="B2820" s="5">
        <v>43279</v>
      </c>
      <c r="C2820" t="s">
        <v>155</v>
      </c>
      <c r="D2820" s="3">
        <f>VLOOKUP(C2820,Index!$C$2:$D$182,2,FALSE)</f>
        <v>159</v>
      </c>
      <c r="G2820" t="s">
        <v>141</v>
      </c>
      <c r="I2820">
        <f>VLOOKUP(Table1[[#This Row],[trait_name]],Trait[],2,FALSE)</f>
        <v>29</v>
      </c>
      <c r="J2820" s="30" t="s">
        <v>617</v>
      </c>
      <c r="K2820" s="3"/>
    </row>
    <row r="2821" spans="1:11">
      <c r="A2821" s="5">
        <v>43279</v>
      </c>
      <c r="B2821" s="5">
        <v>43279</v>
      </c>
      <c r="C2821" t="s">
        <v>156</v>
      </c>
      <c r="D2821" s="3">
        <f>VLOOKUP(C2821,Index!$C$2:$D$182,2,FALSE)</f>
        <v>160</v>
      </c>
      <c r="E2821" t="s">
        <v>157</v>
      </c>
      <c r="G2821" t="s">
        <v>141</v>
      </c>
      <c r="H2821" t="s">
        <v>622</v>
      </c>
      <c r="I2821">
        <f>VLOOKUP(Table1[[#This Row],[trait_name]],Trait[],2,FALSE)</f>
        <v>29</v>
      </c>
      <c r="J2821" s="30" t="s">
        <v>617</v>
      </c>
      <c r="K2821" s="3" t="s">
        <v>619</v>
      </c>
    </row>
    <row r="2822" spans="1:11">
      <c r="A2822" s="5">
        <v>43279</v>
      </c>
      <c r="B2822" s="5">
        <v>43279</v>
      </c>
      <c r="C2822" t="s">
        <v>156</v>
      </c>
      <c r="D2822" s="3">
        <f>VLOOKUP(C2822,Index!$C$2:$D$182,2,FALSE)</f>
        <v>160</v>
      </c>
      <c r="E2822" t="s">
        <v>157</v>
      </c>
      <c r="G2822" t="s">
        <v>141</v>
      </c>
      <c r="I2822">
        <f>VLOOKUP(Table1[[#This Row],[trait_name]],Trait[],2,FALSE)</f>
        <v>29</v>
      </c>
      <c r="J2822" s="30" t="s">
        <v>617</v>
      </c>
      <c r="K2822" s="3"/>
    </row>
    <row r="2823" spans="1:11">
      <c r="A2823" s="5">
        <v>43279</v>
      </c>
      <c r="B2823" s="5">
        <v>43279</v>
      </c>
      <c r="C2823" t="s">
        <v>158</v>
      </c>
      <c r="D2823" s="3">
        <f>VLOOKUP(C2823,Index!$C$2:$D$182,2,FALSE)</f>
        <v>161</v>
      </c>
      <c r="G2823" t="s">
        <v>141</v>
      </c>
      <c r="H2823" t="s">
        <v>234</v>
      </c>
      <c r="I2823">
        <f>VLOOKUP(Table1[[#This Row],[trait_name]],Trait[],2,FALSE)</f>
        <v>29</v>
      </c>
      <c r="J2823" s="30" t="s">
        <v>617</v>
      </c>
      <c r="K2823" s="3" t="s">
        <v>619</v>
      </c>
    </row>
    <row r="2824" spans="1:11">
      <c r="A2824" s="5">
        <v>43279</v>
      </c>
      <c r="B2824" s="5">
        <v>43279</v>
      </c>
      <c r="C2824" t="s">
        <v>158</v>
      </c>
      <c r="D2824" s="3">
        <f>VLOOKUP(C2824,Index!$C$2:$D$182,2,FALSE)</f>
        <v>161</v>
      </c>
      <c r="G2824" t="s">
        <v>141</v>
      </c>
      <c r="I2824">
        <f>VLOOKUP(Table1[[#This Row],[trait_name]],Trait[],2,FALSE)</f>
        <v>29</v>
      </c>
      <c r="J2824" s="30" t="s">
        <v>617</v>
      </c>
      <c r="K2824" s="3"/>
    </row>
    <row r="2825" spans="1:11">
      <c r="A2825" s="5">
        <v>43279</v>
      </c>
      <c r="B2825" s="5">
        <v>43279</v>
      </c>
      <c r="C2825" t="s">
        <v>159</v>
      </c>
      <c r="D2825" s="3">
        <f>VLOOKUP(C2825,Index!$C$2:$D$182,2,FALSE)</f>
        <v>162</v>
      </c>
      <c r="I2825">
        <f>VLOOKUP(Table1[[#This Row],[trait_name]],Trait[],2,FALSE)</f>
        <v>29</v>
      </c>
      <c r="J2825" s="30" t="s">
        <v>617</v>
      </c>
      <c r="K2825" s="3"/>
    </row>
    <row r="2826" spans="1:11">
      <c r="A2826" s="5">
        <v>43279</v>
      </c>
      <c r="B2826" s="5">
        <v>43279</v>
      </c>
      <c r="C2826" t="s">
        <v>159</v>
      </c>
      <c r="D2826" s="3">
        <f>VLOOKUP(C2826,Index!$C$2:$D$182,2,FALSE)</f>
        <v>162</v>
      </c>
      <c r="I2826">
        <f>VLOOKUP(Table1[[#This Row],[trait_name]],Trait[],2,FALSE)</f>
        <v>29</v>
      </c>
      <c r="J2826" s="30" t="s">
        <v>617</v>
      </c>
      <c r="K2826" s="3"/>
    </row>
    <row r="2827" spans="1:11">
      <c r="A2827" s="5">
        <v>43280</v>
      </c>
      <c r="B2827" s="5">
        <v>43280</v>
      </c>
      <c r="C2827" t="s">
        <v>160</v>
      </c>
      <c r="D2827" s="3">
        <f>VLOOKUP(C2827,Index!$C$2:$D$182,2,FALSE)</f>
        <v>163</v>
      </c>
      <c r="I2827">
        <f>VLOOKUP(Table1[[#This Row],[trait_name]],Trait[],2,FALSE)</f>
        <v>29</v>
      </c>
      <c r="J2827" s="30" t="s">
        <v>617</v>
      </c>
      <c r="K2827" s="3"/>
    </row>
    <row r="2828" spans="1:11">
      <c r="A2828" s="5">
        <v>43280</v>
      </c>
      <c r="B2828" s="5">
        <v>43280</v>
      </c>
      <c r="C2828" t="s">
        <v>160</v>
      </c>
      <c r="D2828" s="3">
        <f>VLOOKUP(C2828,Index!$C$2:$D$182,2,FALSE)</f>
        <v>163</v>
      </c>
      <c r="I2828">
        <f>VLOOKUP(Table1[[#This Row],[trait_name]],Trait[],2,FALSE)</f>
        <v>29</v>
      </c>
      <c r="J2828" s="30" t="s">
        <v>617</v>
      </c>
      <c r="K2828" s="3"/>
    </row>
    <row r="2829" spans="1:11">
      <c r="A2829" s="5">
        <v>43280</v>
      </c>
      <c r="B2829" s="5">
        <v>43280</v>
      </c>
      <c r="C2829" t="s">
        <v>161</v>
      </c>
      <c r="D2829" s="3">
        <f>VLOOKUP(C2829,Index!$C$2:$D$182,2,FALSE)</f>
        <v>164</v>
      </c>
      <c r="I2829">
        <f>VLOOKUP(Table1[[#This Row],[trait_name]],Trait[],2,FALSE)</f>
        <v>29</v>
      </c>
      <c r="J2829" s="30" t="s">
        <v>617</v>
      </c>
      <c r="K2829" s="3"/>
    </row>
    <row r="2830" spans="1:11">
      <c r="A2830" s="5">
        <v>43280</v>
      </c>
      <c r="B2830" s="5">
        <v>43280</v>
      </c>
      <c r="C2830" t="s">
        <v>161</v>
      </c>
      <c r="D2830" s="3">
        <f>VLOOKUP(C2830,Index!$C$2:$D$182,2,FALSE)</f>
        <v>164</v>
      </c>
      <c r="I2830">
        <f>VLOOKUP(Table1[[#This Row],[trait_name]],Trait[],2,FALSE)</f>
        <v>29</v>
      </c>
      <c r="J2830" s="30" t="s">
        <v>617</v>
      </c>
      <c r="K2830" s="3"/>
    </row>
    <row r="2831" spans="1:11">
      <c r="A2831" s="5">
        <v>43280</v>
      </c>
      <c r="B2831" s="5">
        <v>43280</v>
      </c>
      <c r="C2831" t="s">
        <v>162</v>
      </c>
      <c r="D2831" s="3">
        <f>VLOOKUP(C2831,Index!$C$2:$D$182,2,FALSE)</f>
        <v>165</v>
      </c>
      <c r="G2831" t="s">
        <v>141</v>
      </c>
      <c r="H2831" t="s">
        <v>104</v>
      </c>
      <c r="I2831">
        <f>VLOOKUP(Table1[[#This Row],[trait_name]],Trait[],2,FALSE)</f>
        <v>29</v>
      </c>
      <c r="J2831" s="30" t="s">
        <v>617</v>
      </c>
      <c r="K2831" s="3" t="s">
        <v>618</v>
      </c>
    </row>
    <row r="2832" spans="1:11">
      <c r="A2832" s="5">
        <v>43280</v>
      </c>
      <c r="B2832" s="5">
        <v>43280</v>
      </c>
      <c r="C2832" t="s">
        <v>162</v>
      </c>
      <c r="D2832" s="3">
        <f>VLOOKUP(C2832,Index!$C$2:$D$182,2,FALSE)</f>
        <v>165</v>
      </c>
      <c r="G2832" t="s">
        <v>141</v>
      </c>
      <c r="I2832">
        <f>VLOOKUP(Table1[[#This Row],[trait_name]],Trait[],2,FALSE)</f>
        <v>29</v>
      </c>
      <c r="J2832" s="30" t="s">
        <v>617</v>
      </c>
      <c r="K2832" s="3"/>
    </row>
    <row r="2833" spans="1:11">
      <c r="A2833" s="5">
        <v>43280</v>
      </c>
      <c r="B2833" s="5">
        <v>43280</v>
      </c>
      <c r="C2833" t="s">
        <v>163</v>
      </c>
      <c r="D2833" s="3">
        <f>VLOOKUP(C2833,Index!$C$2:$D$182,2,FALSE)</f>
        <v>166</v>
      </c>
      <c r="H2833" t="s">
        <v>97</v>
      </c>
      <c r="I2833">
        <f>VLOOKUP(Table1[[#This Row],[trait_name]],Trait[],2,FALSE)</f>
        <v>29</v>
      </c>
      <c r="J2833" s="30" t="s">
        <v>617</v>
      </c>
      <c r="K2833" s="3" t="s">
        <v>618</v>
      </c>
    </row>
    <row r="2834" spans="1:11">
      <c r="A2834" s="5">
        <v>43280</v>
      </c>
      <c r="B2834" s="5">
        <v>43280</v>
      </c>
      <c r="C2834" t="s">
        <v>163</v>
      </c>
      <c r="D2834" s="3">
        <f>VLOOKUP(C2834,Index!$C$2:$D$182,2,FALSE)</f>
        <v>166</v>
      </c>
      <c r="I2834">
        <f>VLOOKUP(Table1[[#This Row],[trait_name]],Trait[],2,FALSE)</f>
        <v>29</v>
      </c>
      <c r="J2834" s="30" t="s">
        <v>617</v>
      </c>
      <c r="K2834" s="3"/>
    </row>
    <row r="2835" spans="1:11">
      <c r="A2835" s="5">
        <v>43280</v>
      </c>
      <c r="B2835" s="5">
        <v>43280</v>
      </c>
      <c r="C2835" t="s">
        <v>164</v>
      </c>
      <c r="D2835" s="3">
        <f>VLOOKUP(C2835,Index!$C$2:$D$182,2,FALSE)</f>
        <v>167</v>
      </c>
      <c r="G2835" t="s">
        <v>141</v>
      </c>
      <c r="H2835" t="s">
        <v>238</v>
      </c>
      <c r="I2835">
        <f>VLOOKUP(Table1[[#This Row],[trait_name]],Trait[],2,FALSE)</f>
        <v>29</v>
      </c>
      <c r="J2835" s="30" t="s">
        <v>617</v>
      </c>
      <c r="K2835" s="3" t="s">
        <v>619</v>
      </c>
    </row>
    <row r="2836" spans="1:11">
      <c r="A2836" s="5">
        <v>43280</v>
      </c>
      <c r="B2836" s="5">
        <v>43280</v>
      </c>
      <c r="C2836" t="s">
        <v>164</v>
      </c>
      <c r="D2836" s="3">
        <f>VLOOKUP(C2836,Index!$C$2:$D$182,2,FALSE)</f>
        <v>167</v>
      </c>
      <c r="G2836" t="s">
        <v>141</v>
      </c>
      <c r="I2836">
        <f>VLOOKUP(Table1[[#This Row],[trait_name]],Trait[],2,FALSE)</f>
        <v>29</v>
      </c>
      <c r="J2836" s="30" t="s">
        <v>617</v>
      </c>
      <c r="K2836" s="3"/>
    </row>
    <row r="2837" spans="1:11">
      <c r="A2837" s="5">
        <v>43280</v>
      </c>
      <c r="B2837" s="5">
        <v>43280</v>
      </c>
      <c r="C2837" t="s">
        <v>165</v>
      </c>
      <c r="D2837" s="3">
        <f>VLOOKUP(C2837,Index!$C$2:$D$182,2,FALSE)</f>
        <v>168</v>
      </c>
      <c r="H2837" t="s">
        <v>101</v>
      </c>
      <c r="I2837">
        <f>VLOOKUP(Table1[[#This Row],[trait_name]],Trait[],2,FALSE)</f>
        <v>29</v>
      </c>
      <c r="J2837" s="30" t="s">
        <v>617</v>
      </c>
      <c r="K2837" s="3" t="s">
        <v>619</v>
      </c>
    </row>
    <row r="2838" spans="1:11">
      <c r="A2838" s="5">
        <v>43280</v>
      </c>
      <c r="B2838" s="5">
        <v>43280</v>
      </c>
      <c r="C2838" t="s">
        <v>165</v>
      </c>
      <c r="D2838" s="3">
        <f>VLOOKUP(C2838,Index!$C$2:$D$182,2,FALSE)</f>
        <v>168</v>
      </c>
      <c r="I2838">
        <f>VLOOKUP(Table1[[#This Row],[trait_name]],Trait[],2,FALSE)</f>
        <v>29</v>
      </c>
      <c r="J2838" s="30" t="s">
        <v>617</v>
      </c>
      <c r="K2838" s="3"/>
    </row>
    <row r="2839" spans="1:11">
      <c r="A2839" s="5">
        <v>43280</v>
      </c>
      <c r="B2839" s="5">
        <v>43280</v>
      </c>
      <c r="C2839" t="s">
        <v>166</v>
      </c>
      <c r="D2839" s="3">
        <f>VLOOKUP(C2839,Index!$C$2:$D$182,2,FALSE)</f>
        <v>169</v>
      </c>
      <c r="I2839">
        <f>VLOOKUP(Table1[[#This Row],[trait_name]],Trait[],2,FALSE)</f>
        <v>29</v>
      </c>
      <c r="J2839" s="30" t="s">
        <v>617</v>
      </c>
      <c r="K2839" s="3"/>
    </row>
    <row r="2840" spans="1:11">
      <c r="A2840" s="5">
        <v>43280</v>
      </c>
      <c r="B2840" s="5">
        <v>43280</v>
      </c>
      <c r="C2840" t="s">
        <v>166</v>
      </c>
      <c r="D2840" s="3">
        <f>VLOOKUP(C2840,Index!$C$2:$D$182,2,FALSE)</f>
        <v>169</v>
      </c>
      <c r="I2840">
        <f>VLOOKUP(Table1[[#This Row],[trait_name]],Trait[],2,FALSE)</f>
        <v>29</v>
      </c>
      <c r="J2840" s="30" t="s">
        <v>617</v>
      </c>
      <c r="K2840" s="3"/>
    </row>
    <row r="2841" spans="1:11">
      <c r="A2841" s="5">
        <v>43280</v>
      </c>
      <c r="B2841" s="5">
        <v>43280</v>
      </c>
      <c r="C2841" t="s">
        <v>167</v>
      </c>
      <c r="D2841" s="3">
        <f>VLOOKUP(C2841,Index!$C$2:$D$182,2,FALSE)</f>
        <v>170</v>
      </c>
      <c r="H2841" t="s">
        <v>55</v>
      </c>
      <c r="I2841">
        <f>VLOOKUP(Table1[[#This Row],[trait_name]],Trait[],2,FALSE)</f>
        <v>29</v>
      </c>
      <c r="J2841" s="30" t="s">
        <v>617</v>
      </c>
      <c r="K2841" s="3" t="s">
        <v>619</v>
      </c>
    </row>
    <row r="2842" spans="1:11">
      <c r="A2842" s="5">
        <v>43280</v>
      </c>
      <c r="B2842" s="5">
        <v>43280</v>
      </c>
      <c r="C2842" t="s">
        <v>167</v>
      </c>
      <c r="D2842" s="3">
        <f>VLOOKUP(C2842,Index!$C$2:$D$182,2,FALSE)</f>
        <v>170</v>
      </c>
      <c r="I2842">
        <f>VLOOKUP(Table1[[#This Row],[trait_name]],Trait[],2,FALSE)</f>
        <v>29</v>
      </c>
      <c r="J2842" s="30" t="s">
        <v>617</v>
      </c>
      <c r="K2842" s="3"/>
    </row>
    <row r="2843" spans="1:11">
      <c r="A2843" s="5">
        <v>43280</v>
      </c>
      <c r="B2843" s="5">
        <v>43280</v>
      </c>
      <c r="C2843" t="s">
        <v>168</v>
      </c>
      <c r="D2843" s="3">
        <f>VLOOKUP(C2843,Index!$C$2:$D$182,2,FALSE)</f>
        <v>171</v>
      </c>
      <c r="I2843">
        <f>VLOOKUP(Table1[[#This Row],[trait_name]],Trait[],2,FALSE)</f>
        <v>29</v>
      </c>
      <c r="J2843" s="30" t="s">
        <v>617</v>
      </c>
      <c r="K2843" s="3"/>
    </row>
    <row r="2844" spans="1:11">
      <c r="A2844" s="5">
        <v>43280</v>
      </c>
      <c r="B2844" s="5">
        <v>43280</v>
      </c>
      <c r="C2844" t="s">
        <v>168</v>
      </c>
      <c r="D2844" s="3">
        <f>VLOOKUP(C2844,Index!$C$2:$D$182,2,FALSE)</f>
        <v>171</v>
      </c>
      <c r="I2844">
        <f>VLOOKUP(Table1[[#This Row],[trait_name]],Trait[],2,FALSE)</f>
        <v>29</v>
      </c>
      <c r="J2844" s="30" t="s">
        <v>617</v>
      </c>
      <c r="K2844" s="3"/>
    </row>
    <row r="2845" spans="1:11">
      <c r="A2845" s="5">
        <v>43280</v>
      </c>
      <c r="B2845" s="5">
        <v>43280</v>
      </c>
      <c r="C2845" t="s">
        <v>169</v>
      </c>
      <c r="D2845" s="3">
        <f>VLOOKUP(C2845,Index!$C$2:$D$182,2,FALSE)</f>
        <v>172</v>
      </c>
      <c r="I2845">
        <f>VLOOKUP(Table1[[#This Row],[trait_name]],Trait[],2,FALSE)</f>
        <v>29</v>
      </c>
      <c r="J2845" s="30" t="s">
        <v>617</v>
      </c>
      <c r="K2845" s="3"/>
    </row>
    <row r="2846" spans="1:11">
      <c r="A2846" s="5">
        <v>43280</v>
      </c>
      <c r="B2846" s="5">
        <v>43280</v>
      </c>
      <c r="C2846" t="s">
        <v>169</v>
      </c>
      <c r="D2846" s="3">
        <f>VLOOKUP(C2846,Index!$C$2:$D$182,2,FALSE)</f>
        <v>172</v>
      </c>
      <c r="I2846">
        <f>VLOOKUP(Table1[[#This Row],[trait_name]],Trait[],2,FALSE)</f>
        <v>29</v>
      </c>
      <c r="J2846" s="30" t="s">
        <v>617</v>
      </c>
      <c r="K2846" s="3"/>
    </row>
    <row r="2847" spans="1:11">
      <c r="A2847" s="5">
        <v>43280</v>
      </c>
      <c r="B2847" s="5">
        <v>43280</v>
      </c>
      <c r="C2847" t="s">
        <v>170</v>
      </c>
      <c r="D2847" s="3">
        <f>VLOOKUP(C2847,Index!$C$2:$D$182,2,FALSE)</f>
        <v>173</v>
      </c>
      <c r="I2847">
        <f>VLOOKUP(Table1[[#This Row],[trait_name]],Trait[],2,FALSE)</f>
        <v>29</v>
      </c>
      <c r="J2847" s="30" t="s">
        <v>617</v>
      </c>
      <c r="K2847" s="3"/>
    </row>
    <row r="2848" spans="1:11">
      <c r="A2848" s="5">
        <v>43280</v>
      </c>
      <c r="B2848" s="5">
        <v>43280</v>
      </c>
      <c r="C2848" t="s">
        <v>170</v>
      </c>
      <c r="D2848" s="3">
        <f>VLOOKUP(C2848,Index!$C$2:$D$182,2,FALSE)</f>
        <v>173</v>
      </c>
      <c r="I2848">
        <f>VLOOKUP(Table1[[#This Row],[trait_name]],Trait[],2,FALSE)</f>
        <v>29</v>
      </c>
      <c r="J2848" s="30" t="s">
        <v>617</v>
      </c>
      <c r="K2848" s="3"/>
    </row>
    <row r="2849" spans="1:11">
      <c r="A2849" s="5">
        <v>43281</v>
      </c>
      <c r="B2849" s="5">
        <v>43281</v>
      </c>
      <c r="C2849" t="s">
        <v>171</v>
      </c>
      <c r="D2849" s="3">
        <f>VLOOKUP(C2849,Index!$C$2:$D$182,2,FALSE)</f>
        <v>174</v>
      </c>
      <c r="G2849" t="s">
        <v>141</v>
      </c>
      <c r="I2849">
        <f>VLOOKUP(Table1[[#This Row],[trait_name]],Trait[],2,FALSE)</f>
        <v>29</v>
      </c>
      <c r="J2849" s="30" t="s">
        <v>617</v>
      </c>
      <c r="K2849" s="3"/>
    </row>
    <row r="2850" spans="1:11">
      <c r="A2850" s="5">
        <v>43281</v>
      </c>
      <c r="B2850" s="5">
        <v>43281</v>
      </c>
      <c r="C2850" t="s">
        <v>171</v>
      </c>
      <c r="D2850" s="3">
        <f>VLOOKUP(C2850,Index!$C$2:$D$182,2,FALSE)</f>
        <v>174</v>
      </c>
      <c r="G2850" t="s">
        <v>141</v>
      </c>
      <c r="I2850">
        <f>VLOOKUP(Table1[[#This Row],[trait_name]],Trait[],2,FALSE)</f>
        <v>29</v>
      </c>
      <c r="J2850" s="30" t="s">
        <v>617</v>
      </c>
      <c r="K2850" s="3"/>
    </row>
    <row r="2851" spans="1:11">
      <c r="A2851" s="5">
        <v>43281</v>
      </c>
      <c r="B2851" s="5">
        <v>43281</v>
      </c>
      <c r="C2851" t="s">
        <v>172</v>
      </c>
      <c r="D2851" s="3">
        <f>VLOOKUP(C2851,Index!$C$2:$D$182,2,FALSE)</f>
        <v>175</v>
      </c>
      <c r="I2851">
        <f>VLOOKUP(Table1[[#This Row],[trait_name]],Trait[],2,FALSE)</f>
        <v>29</v>
      </c>
      <c r="J2851" s="30" t="s">
        <v>617</v>
      </c>
      <c r="K2851" s="3"/>
    </row>
    <row r="2852" spans="1:11">
      <c r="A2852" s="5">
        <v>43281</v>
      </c>
      <c r="B2852" s="5">
        <v>43281</v>
      </c>
      <c r="C2852" t="s">
        <v>172</v>
      </c>
      <c r="D2852" s="3">
        <f>VLOOKUP(C2852,Index!$C$2:$D$182,2,FALSE)</f>
        <v>175</v>
      </c>
      <c r="I2852">
        <f>VLOOKUP(Table1[[#This Row],[trait_name]],Trait[],2,FALSE)</f>
        <v>29</v>
      </c>
      <c r="J2852" s="30" t="s">
        <v>617</v>
      </c>
      <c r="K2852" s="3"/>
    </row>
    <row r="2853" spans="1:11">
      <c r="A2853" s="5">
        <v>43281</v>
      </c>
      <c r="B2853" s="5">
        <v>43281</v>
      </c>
      <c r="C2853" t="s">
        <v>173</v>
      </c>
      <c r="D2853" s="3">
        <f>VLOOKUP(C2853,Index!$C$2:$D$182,2,FALSE)</f>
        <v>176</v>
      </c>
      <c r="H2853" t="s">
        <v>535</v>
      </c>
      <c r="I2853">
        <f>VLOOKUP(Table1[[#This Row],[trait_name]],Trait[],2,FALSE)</f>
        <v>29</v>
      </c>
      <c r="J2853" s="30" t="s">
        <v>617</v>
      </c>
      <c r="K2853" s="3" t="s">
        <v>619</v>
      </c>
    </row>
    <row r="2854" spans="1:11">
      <c r="A2854" s="5">
        <v>43281</v>
      </c>
      <c r="B2854" s="5">
        <v>43281</v>
      </c>
      <c r="C2854" t="s">
        <v>173</v>
      </c>
      <c r="D2854" s="3">
        <f>VLOOKUP(C2854,Index!$C$2:$D$182,2,FALSE)</f>
        <v>176</v>
      </c>
      <c r="I2854">
        <f>VLOOKUP(Table1[[#This Row],[trait_name]],Trait[],2,FALSE)</f>
        <v>29</v>
      </c>
      <c r="J2854" s="30" t="s">
        <v>617</v>
      </c>
      <c r="K2854" s="3"/>
    </row>
    <row r="2855" spans="1:11">
      <c r="A2855" s="5">
        <v>43281</v>
      </c>
      <c r="B2855" s="5">
        <v>43281</v>
      </c>
      <c r="C2855" t="s">
        <v>174</v>
      </c>
      <c r="D2855" s="3">
        <f>VLOOKUP(C2855,Index!$C$2:$D$182,2,FALSE)</f>
        <v>177</v>
      </c>
      <c r="F2855" t="s">
        <v>175</v>
      </c>
      <c r="G2855" t="s">
        <v>141</v>
      </c>
      <c r="I2855">
        <f>VLOOKUP(Table1[[#This Row],[trait_name]],Trait[],2,FALSE)</f>
        <v>29</v>
      </c>
      <c r="J2855" s="30" t="s">
        <v>617</v>
      </c>
      <c r="K2855" s="3"/>
    </row>
    <row r="2856" spans="1:11">
      <c r="A2856" s="5">
        <v>43281</v>
      </c>
      <c r="B2856" s="5">
        <v>43281</v>
      </c>
      <c r="C2856" t="s">
        <v>174</v>
      </c>
      <c r="D2856" s="3">
        <f>VLOOKUP(C2856,Index!$C$2:$D$182,2,FALSE)</f>
        <v>177</v>
      </c>
      <c r="F2856" t="s">
        <v>175</v>
      </c>
      <c r="G2856" t="s">
        <v>141</v>
      </c>
      <c r="I2856">
        <f>VLOOKUP(Table1[[#This Row],[trait_name]],Trait[],2,FALSE)</f>
        <v>29</v>
      </c>
      <c r="J2856" s="30" t="s">
        <v>617</v>
      </c>
      <c r="K2856" s="3"/>
    </row>
    <row r="2857" spans="1:11">
      <c r="A2857" s="5">
        <v>43281</v>
      </c>
      <c r="B2857" s="5">
        <v>43281</v>
      </c>
      <c r="C2857" t="s">
        <v>176</v>
      </c>
      <c r="D2857" s="3">
        <f>VLOOKUP(C2857,Index!$C$2:$D$182,2,FALSE)</f>
        <v>178</v>
      </c>
      <c r="H2857" t="s">
        <v>13</v>
      </c>
      <c r="I2857">
        <f>VLOOKUP(Table1[[#This Row],[trait_name]],Trait[],2,FALSE)</f>
        <v>29</v>
      </c>
      <c r="J2857" s="30" t="s">
        <v>617</v>
      </c>
      <c r="K2857" s="3" t="s">
        <v>618</v>
      </c>
    </row>
    <row r="2858" spans="1:11">
      <c r="A2858" s="5">
        <v>43281</v>
      </c>
      <c r="B2858" s="5">
        <v>43281</v>
      </c>
      <c r="C2858" t="s">
        <v>176</v>
      </c>
      <c r="D2858" s="3">
        <f>VLOOKUP(C2858,Index!$C$2:$D$182,2,FALSE)</f>
        <v>178</v>
      </c>
      <c r="H2858" t="s">
        <v>13</v>
      </c>
      <c r="I2858">
        <f>VLOOKUP(Table1[[#This Row],[trait_name]],Trait[],2,FALSE)</f>
        <v>29</v>
      </c>
      <c r="J2858" s="30" t="s">
        <v>617</v>
      </c>
      <c r="K2858" s="3" t="s">
        <v>619</v>
      </c>
    </row>
    <row r="2859" spans="1:11">
      <c r="A2859" s="5">
        <v>43281</v>
      </c>
      <c r="B2859" s="5">
        <v>43281</v>
      </c>
      <c r="C2859" t="s">
        <v>177</v>
      </c>
      <c r="D2859" s="3">
        <f>VLOOKUP(C2859,Index!$C$2:$D$182,2,FALSE)</f>
        <v>179</v>
      </c>
      <c r="I2859">
        <f>VLOOKUP(Table1[[#This Row],[trait_name]],Trait[],2,FALSE)</f>
        <v>29</v>
      </c>
      <c r="J2859" s="30" t="s">
        <v>617</v>
      </c>
      <c r="K2859" s="3"/>
    </row>
    <row r="2860" spans="1:11">
      <c r="A2860" s="5">
        <v>43281</v>
      </c>
      <c r="B2860" s="5">
        <v>43281</v>
      </c>
      <c r="C2860" t="s">
        <v>177</v>
      </c>
      <c r="D2860" s="3">
        <f>VLOOKUP(C2860,Index!$C$2:$D$182,2,FALSE)</f>
        <v>179</v>
      </c>
      <c r="I2860">
        <f>VLOOKUP(Table1[[#This Row],[trait_name]],Trait[],2,FALSE)</f>
        <v>29</v>
      </c>
      <c r="J2860" s="30" t="s">
        <v>617</v>
      </c>
      <c r="K2860" s="3"/>
    </row>
    <row r="2861" spans="1:11">
      <c r="A2861" s="5">
        <v>43281</v>
      </c>
      <c r="B2861" s="5">
        <v>43281</v>
      </c>
      <c r="C2861" t="s">
        <v>178</v>
      </c>
      <c r="D2861" s="3">
        <f>VLOOKUP(C2861,Index!$C$2:$D$182,2,FALSE)</f>
        <v>180</v>
      </c>
      <c r="I2861">
        <f>VLOOKUP(Table1[[#This Row],[trait_name]],Trait[],2,FALSE)</f>
        <v>29</v>
      </c>
      <c r="J2861" s="30" t="s">
        <v>617</v>
      </c>
      <c r="K2861" s="3"/>
    </row>
    <row r="2862" spans="1:11">
      <c r="A2862" s="5">
        <v>43281</v>
      </c>
      <c r="B2862" s="5">
        <v>43281</v>
      </c>
      <c r="C2862" t="s">
        <v>178</v>
      </c>
      <c r="D2862" s="3">
        <f>VLOOKUP(C2862,Index!$C$2:$D$182,2,FALSE)</f>
        <v>180</v>
      </c>
      <c r="I2862">
        <f>VLOOKUP(Table1[[#This Row],[trait_name]],Trait[],2,FALSE)</f>
        <v>29</v>
      </c>
      <c r="J2862" s="30" t="s">
        <v>617</v>
      </c>
      <c r="K2862" s="3"/>
    </row>
    <row r="2863" spans="1:11">
      <c r="A2863" s="38">
        <v>43283</v>
      </c>
      <c r="B2863" s="38">
        <v>43283</v>
      </c>
      <c r="C2863" s="28" t="s">
        <v>179</v>
      </c>
      <c r="D2863" s="37">
        <f>VLOOKUP(C2863,Index!$C$2:$D$182,2,FALSE)</f>
        <v>181</v>
      </c>
      <c r="H2863" t="s">
        <v>555</v>
      </c>
      <c r="I2863">
        <f>VLOOKUP(Table1[[#This Row],[trait_name]],Trait[],2,FALSE)</f>
        <v>29</v>
      </c>
      <c r="J2863" s="30" t="s">
        <v>617</v>
      </c>
      <c r="K2863" s="3" t="s">
        <v>619</v>
      </c>
    </row>
    <row r="2864" spans="1:11">
      <c r="A2864" s="38">
        <v>43283</v>
      </c>
      <c r="B2864" s="38">
        <v>43283</v>
      </c>
      <c r="C2864" s="28" t="s">
        <v>179</v>
      </c>
      <c r="D2864" s="37">
        <f>VLOOKUP(C2864,Index!$C$2:$D$182,2,FALSE)</f>
        <v>181</v>
      </c>
      <c r="I2864">
        <f>VLOOKUP(Table1[[#This Row],[trait_name]],Trait[],2,FALSE)</f>
        <v>29</v>
      </c>
      <c r="J2864" s="30" t="s">
        <v>617</v>
      </c>
      <c r="K2864" s="3"/>
    </row>
    <row r="2865" spans="1:11">
      <c r="A2865" s="32">
        <v>43242</v>
      </c>
      <c r="B2865" s="32">
        <v>43242</v>
      </c>
      <c r="C2865" s="4" t="s">
        <v>11</v>
      </c>
      <c r="D2865" s="2">
        <f>VLOOKUP(C2865,Index!$C$2:$D$182,2,FALSE)</f>
        <v>1</v>
      </c>
      <c r="F2865" t="s">
        <v>12</v>
      </c>
      <c r="I2865">
        <f>VLOOKUP(Table1[[#This Row],[trait_name]],Trait[],2,FALSE)</f>
        <v>20</v>
      </c>
      <c r="J2865" s="30" t="s">
        <v>623</v>
      </c>
      <c r="K2865" s="3"/>
    </row>
    <row r="2866" spans="1:11">
      <c r="A2866" s="32">
        <v>43242</v>
      </c>
      <c r="B2866" s="32">
        <v>43242</v>
      </c>
      <c r="C2866" s="4" t="s">
        <v>18</v>
      </c>
      <c r="D2866" s="2">
        <f>VLOOKUP(C2866,Index!$C$2:$D$182,2,FALSE)</f>
        <v>2</v>
      </c>
      <c r="I2866">
        <f>VLOOKUP(Table1[[#This Row],[trait_name]],Trait[],2,FALSE)</f>
        <v>20</v>
      </c>
      <c r="J2866" s="30" t="s">
        <v>623</v>
      </c>
      <c r="K2866" s="3"/>
    </row>
    <row r="2867" spans="1:11">
      <c r="A2867" s="32">
        <v>43242</v>
      </c>
      <c r="B2867" s="32">
        <v>43242</v>
      </c>
      <c r="C2867" s="4" t="s">
        <v>21</v>
      </c>
      <c r="D2867" s="2">
        <f>VLOOKUP(C2867,Index!$C$2:$D$182,2,FALSE)</f>
        <v>3</v>
      </c>
      <c r="I2867">
        <f>VLOOKUP(Table1[[#This Row],[trait_name]],Trait[],2,FALSE)</f>
        <v>20</v>
      </c>
      <c r="J2867" s="30" t="s">
        <v>623</v>
      </c>
      <c r="K2867" s="3"/>
    </row>
    <row r="2868" spans="1:11">
      <c r="A2868" s="32">
        <v>43242</v>
      </c>
      <c r="B2868" s="32">
        <v>43242</v>
      </c>
      <c r="C2868" s="4" t="s">
        <v>181</v>
      </c>
      <c r="D2868" s="2">
        <f>VLOOKUP(C2868,Index!$C$2:$D$182,2,FALSE)</f>
        <v>4</v>
      </c>
      <c r="I2868">
        <f>VLOOKUP(Table1[[#This Row],[trait_name]],Trait[],2,FALSE)</f>
        <v>20</v>
      </c>
      <c r="J2868" s="30" t="s">
        <v>623</v>
      </c>
      <c r="K2868" s="3"/>
    </row>
    <row r="2869" spans="1:11">
      <c r="A2869" s="32">
        <v>43242</v>
      </c>
      <c r="B2869" s="32">
        <v>43242</v>
      </c>
      <c r="C2869" s="4" t="s">
        <v>182</v>
      </c>
      <c r="D2869" s="2">
        <f>VLOOKUP(C2869,Index!$C$2:$D$182,2,FALSE)</f>
        <v>5</v>
      </c>
      <c r="I2869">
        <f>VLOOKUP(Table1[[#This Row],[trait_name]],Trait[],2,FALSE)</f>
        <v>20</v>
      </c>
      <c r="J2869" s="30" t="s">
        <v>623</v>
      </c>
      <c r="K2869" s="3"/>
    </row>
    <row r="2870" spans="1:11">
      <c r="A2870" s="32">
        <v>43242</v>
      </c>
      <c r="B2870" s="32">
        <v>43242</v>
      </c>
      <c r="C2870" s="4" t="s">
        <v>183</v>
      </c>
      <c r="D2870" s="2">
        <f>VLOOKUP(C2870,Index!$C$2:$D$182,2,FALSE)</f>
        <v>6</v>
      </c>
      <c r="I2870">
        <f>VLOOKUP(Table1[[#This Row],[trait_name]],Trait[],2,FALSE)</f>
        <v>20</v>
      </c>
      <c r="J2870" s="30" t="s">
        <v>623</v>
      </c>
      <c r="K2870" s="3"/>
    </row>
    <row r="2871" spans="1:11">
      <c r="A2871" s="32">
        <v>43242</v>
      </c>
      <c r="B2871" s="32">
        <v>43242</v>
      </c>
      <c r="C2871" s="4" t="s">
        <v>23</v>
      </c>
      <c r="D2871" s="2">
        <f>VLOOKUP(C2871,Index!$C$2:$D$182,2,FALSE)</f>
        <v>7</v>
      </c>
      <c r="I2871">
        <f>VLOOKUP(Table1[[#This Row],[trait_name]],Trait[],2,FALSE)</f>
        <v>20</v>
      </c>
      <c r="J2871" s="30" t="s">
        <v>623</v>
      </c>
      <c r="K2871" s="3"/>
    </row>
    <row r="2872" spans="1:11">
      <c r="A2872" s="32">
        <v>43242</v>
      </c>
      <c r="B2872" s="32">
        <v>43242</v>
      </c>
      <c r="C2872" s="4" t="s">
        <v>25</v>
      </c>
      <c r="D2872" s="2">
        <f>VLOOKUP(C2872,Index!$C$2:$D$182,2,FALSE)</f>
        <v>8</v>
      </c>
      <c r="I2872">
        <f>VLOOKUP(Table1[[#This Row],[trait_name]],Trait[],2,FALSE)</f>
        <v>20</v>
      </c>
      <c r="J2872" s="30" t="s">
        <v>623</v>
      </c>
      <c r="K2872" s="3"/>
    </row>
    <row r="2873" spans="1:11">
      <c r="A2873" s="32">
        <v>43242</v>
      </c>
      <c r="B2873" s="32">
        <v>43242</v>
      </c>
      <c r="C2873" s="4" t="s">
        <v>27</v>
      </c>
      <c r="D2873" s="2">
        <f>VLOOKUP(C2873,Index!$C$2:$D$182,2,FALSE)</f>
        <v>9</v>
      </c>
      <c r="I2873">
        <f>VLOOKUP(Table1[[#This Row],[trait_name]],Trait[],2,FALSE)</f>
        <v>20</v>
      </c>
      <c r="J2873" s="30" t="s">
        <v>623</v>
      </c>
      <c r="K2873" s="3"/>
    </row>
    <row r="2874" spans="1:11">
      <c r="A2874" s="32">
        <v>43242</v>
      </c>
      <c r="B2874" s="32">
        <v>43242</v>
      </c>
      <c r="C2874" s="4" t="s">
        <v>184</v>
      </c>
      <c r="D2874" s="2">
        <f>VLOOKUP(C2874,Index!$C$2:$D$182,2,FALSE)</f>
        <v>10</v>
      </c>
      <c r="I2874">
        <f>VLOOKUP(Table1[[#This Row],[trait_name]],Trait[],2,FALSE)</f>
        <v>20</v>
      </c>
      <c r="J2874" s="30" t="s">
        <v>623</v>
      </c>
      <c r="K2874" s="3"/>
    </row>
    <row r="2875" spans="1:11">
      <c r="A2875" s="32">
        <v>43242</v>
      </c>
      <c r="B2875" s="32">
        <v>43242</v>
      </c>
      <c r="C2875" s="4" t="s">
        <v>28</v>
      </c>
      <c r="D2875" s="2">
        <f>VLOOKUP(C2875,Index!$C$2:$D$182,2,FALSE)</f>
        <v>11</v>
      </c>
      <c r="I2875">
        <f>VLOOKUP(Table1[[#This Row],[trait_name]],Trait[],2,FALSE)</f>
        <v>20</v>
      </c>
      <c r="J2875" s="30" t="s">
        <v>623</v>
      </c>
      <c r="K2875" s="3"/>
    </row>
    <row r="2876" spans="1:11">
      <c r="A2876" s="32">
        <v>43242</v>
      </c>
      <c r="B2876" s="32">
        <v>43242</v>
      </c>
      <c r="C2876" s="4" t="s">
        <v>185</v>
      </c>
      <c r="D2876" s="2">
        <f>VLOOKUP(C2876,Index!$C$2:$D$182,2,FALSE)</f>
        <v>12</v>
      </c>
      <c r="I2876">
        <f>VLOOKUP(Table1[[#This Row],[trait_name]],Trait[],2,FALSE)</f>
        <v>20</v>
      </c>
      <c r="J2876" s="30" t="s">
        <v>623</v>
      </c>
      <c r="K2876" s="3"/>
    </row>
    <row r="2877" spans="1:11">
      <c r="A2877" s="32">
        <v>43242</v>
      </c>
      <c r="B2877" s="32">
        <v>43242</v>
      </c>
      <c r="C2877" s="4" t="s">
        <v>186</v>
      </c>
      <c r="D2877" s="2">
        <f>VLOOKUP(C2877,Index!$C$2:$D$182,2,FALSE)</f>
        <v>13</v>
      </c>
      <c r="I2877">
        <f>VLOOKUP(Table1[[#This Row],[trait_name]],Trait[],2,FALSE)</f>
        <v>20</v>
      </c>
      <c r="J2877" s="30" t="s">
        <v>623</v>
      </c>
      <c r="K2877" s="3"/>
    </row>
    <row r="2878" spans="1:11">
      <c r="A2878" s="32">
        <v>43242</v>
      </c>
      <c r="B2878" s="32">
        <v>43242</v>
      </c>
      <c r="C2878" s="4" t="s">
        <v>187</v>
      </c>
      <c r="D2878" s="2">
        <f>VLOOKUP(C2878,Index!$C$2:$D$182,2,FALSE)</f>
        <v>14</v>
      </c>
      <c r="I2878">
        <f>VLOOKUP(Table1[[#This Row],[trait_name]],Trait[],2,FALSE)</f>
        <v>20</v>
      </c>
      <c r="J2878" s="30" t="s">
        <v>623</v>
      </c>
      <c r="K2878" s="3"/>
    </row>
    <row r="2879" spans="1:11">
      <c r="A2879" s="32">
        <v>43242</v>
      </c>
      <c r="B2879" s="32">
        <v>43242</v>
      </c>
      <c r="C2879" s="4" t="s">
        <v>29</v>
      </c>
      <c r="D2879" s="2">
        <f>VLOOKUP(C2879,Index!$C$2:$D$182,2,FALSE)</f>
        <v>15</v>
      </c>
      <c r="I2879">
        <f>VLOOKUP(Table1[[#This Row],[trait_name]],Trait[],2,FALSE)</f>
        <v>20</v>
      </c>
      <c r="J2879" s="30" t="s">
        <v>623</v>
      </c>
      <c r="K2879" s="3"/>
    </row>
    <row r="2880" spans="1:11">
      <c r="A2880" s="32">
        <v>43242</v>
      </c>
      <c r="B2880" s="32">
        <v>43242</v>
      </c>
      <c r="C2880" s="4" t="s">
        <v>30</v>
      </c>
      <c r="D2880" s="2">
        <f>VLOOKUP(C2880,Index!$C$2:$D$182,2,FALSE)</f>
        <v>16</v>
      </c>
      <c r="I2880">
        <f>VLOOKUP(Table1[[#This Row],[trait_name]],Trait[],2,FALSE)</f>
        <v>20</v>
      </c>
      <c r="J2880" s="30" t="s">
        <v>623</v>
      </c>
      <c r="K2880" s="3"/>
    </row>
    <row r="2881" spans="1:11">
      <c r="A2881" s="32">
        <v>43242</v>
      </c>
      <c r="B2881" s="32">
        <v>43242</v>
      </c>
      <c r="C2881" s="4" t="s">
        <v>31</v>
      </c>
      <c r="D2881" s="2">
        <f>VLOOKUP(C2881,Index!$C$2:$D$182,2,FALSE)</f>
        <v>17</v>
      </c>
      <c r="I2881">
        <f>VLOOKUP(Table1[[#This Row],[trait_name]],Trait[],2,FALSE)</f>
        <v>20</v>
      </c>
      <c r="J2881" s="30" t="s">
        <v>623</v>
      </c>
      <c r="K2881" s="3"/>
    </row>
    <row r="2882" spans="1:11">
      <c r="A2882" s="32">
        <v>43242</v>
      </c>
      <c r="B2882" s="32">
        <v>43242</v>
      </c>
      <c r="C2882" s="4" t="s">
        <v>32</v>
      </c>
      <c r="D2882" s="2">
        <f>VLOOKUP(C2882,Index!$C$2:$D$182,2,FALSE)</f>
        <v>18</v>
      </c>
      <c r="I2882">
        <f>VLOOKUP(Table1[[#This Row],[trait_name]],Trait[],2,FALSE)</f>
        <v>20</v>
      </c>
      <c r="J2882" s="30" t="s">
        <v>623</v>
      </c>
      <c r="K2882" s="3"/>
    </row>
    <row r="2883" spans="1:11">
      <c r="A2883" s="32">
        <v>43242</v>
      </c>
      <c r="B2883" s="32">
        <v>43242</v>
      </c>
      <c r="C2883" s="4" t="s">
        <v>188</v>
      </c>
      <c r="D2883" s="2">
        <f>VLOOKUP(C2883,Index!$C$2:$D$182,2,FALSE)</f>
        <v>19</v>
      </c>
      <c r="I2883">
        <f>VLOOKUP(Table1[[#This Row],[trait_name]],Trait[],2,FALSE)</f>
        <v>20</v>
      </c>
      <c r="J2883" s="30" t="s">
        <v>623</v>
      </c>
      <c r="K2883" s="3"/>
    </row>
    <row r="2884" spans="1:11">
      <c r="A2884" s="32">
        <v>43242</v>
      </c>
      <c r="B2884" s="32">
        <v>43242</v>
      </c>
      <c r="C2884" s="4" t="s">
        <v>189</v>
      </c>
      <c r="D2884" s="2">
        <f>VLOOKUP(C2884,Index!$C$2:$D$182,2,FALSE)</f>
        <v>20</v>
      </c>
      <c r="I2884">
        <f>VLOOKUP(Table1[[#This Row],[trait_name]],Trait[],2,FALSE)</f>
        <v>20</v>
      </c>
      <c r="J2884" s="30" t="s">
        <v>623</v>
      </c>
      <c r="K2884" s="3"/>
    </row>
    <row r="2885" spans="1:11">
      <c r="A2885" s="32">
        <v>43242</v>
      </c>
      <c r="B2885" s="32">
        <v>43242</v>
      </c>
      <c r="C2885" s="4" t="s">
        <v>33</v>
      </c>
      <c r="D2885" s="2">
        <f>VLOOKUP(C2885,Index!$C$2:$D$182,2,FALSE)</f>
        <v>21</v>
      </c>
      <c r="F2885" t="s">
        <v>34</v>
      </c>
      <c r="I2885">
        <f>VLOOKUP(Table1[[#This Row],[trait_name]],Trait[],2,FALSE)</f>
        <v>20</v>
      </c>
      <c r="J2885" s="30" t="s">
        <v>623</v>
      </c>
      <c r="K2885" s="3"/>
    </row>
    <row r="2886" spans="1:11">
      <c r="A2886" s="32">
        <v>43243</v>
      </c>
      <c r="B2886" s="32">
        <v>43243</v>
      </c>
      <c r="C2886" s="4" t="s">
        <v>35</v>
      </c>
      <c r="D2886" s="2">
        <f>VLOOKUP(C2886,Index!$C$2:$D$182,2,FALSE)</f>
        <v>22</v>
      </c>
      <c r="I2886">
        <f>VLOOKUP(Table1[[#This Row],[trait_name]],Trait[],2,FALSE)</f>
        <v>20</v>
      </c>
      <c r="J2886" s="30" t="s">
        <v>623</v>
      </c>
      <c r="K2886" s="3"/>
    </row>
    <row r="2887" spans="1:11">
      <c r="A2887" s="32">
        <v>43243</v>
      </c>
      <c r="B2887" s="32">
        <v>43243</v>
      </c>
      <c r="C2887" s="4" t="s">
        <v>37</v>
      </c>
      <c r="D2887" s="2">
        <f>VLOOKUP(C2887,Index!$C$2:$D$182,2,FALSE)</f>
        <v>23</v>
      </c>
      <c r="I2887">
        <f>VLOOKUP(Table1[[#This Row],[trait_name]],Trait[],2,FALSE)</f>
        <v>20</v>
      </c>
      <c r="J2887" s="30" t="s">
        <v>623</v>
      </c>
      <c r="K2887" s="3"/>
    </row>
    <row r="2888" spans="1:11">
      <c r="A2888" s="32">
        <v>43243</v>
      </c>
      <c r="B2888" s="32">
        <v>43243</v>
      </c>
      <c r="C2888" s="4" t="s">
        <v>190</v>
      </c>
      <c r="D2888" s="2">
        <f>VLOOKUP(C2888,Index!$C$2:$D$182,2,FALSE)</f>
        <v>24</v>
      </c>
      <c r="I2888">
        <f>VLOOKUP(Table1[[#This Row],[trait_name]],Trait[],2,FALSE)</f>
        <v>20</v>
      </c>
      <c r="J2888" s="30" t="s">
        <v>623</v>
      </c>
      <c r="K2888" s="3"/>
    </row>
    <row r="2889" spans="1:11">
      <c r="A2889" s="32">
        <v>43243</v>
      </c>
      <c r="B2889" s="32">
        <v>43243</v>
      </c>
      <c r="C2889" s="4" t="s">
        <v>40</v>
      </c>
      <c r="D2889" s="2">
        <f>VLOOKUP(C2889,Index!$C$2:$D$182,2,FALSE)</f>
        <v>25</v>
      </c>
      <c r="I2889">
        <f>VLOOKUP(Table1[[#This Row],[trait_name]],Trait[],2,FALSE)</f>
        <v>20</v>
      </c>
      <c r="J2889" s="30" t="s">
        <v>623</v>
      </c>
      <c r="K2889" s="3"/>
    </row>
    <row r="2890" spans="1:11">
      <c r="A2890" s="32">
        <v>43243</v>
      </c>
      <c r="B2890" s="32">
        <v>43243</v>
      </c>
      <c r="C2890" s="4" t="s">
        <v>41</v>
      </c>
      <c r="D2890" s="2">
        <f>VLOOKUP(C2890,Index!$C$2:$D$182,2,FALSE)</f>
        <v>26</v>
      </c>
      <c r="I2890">
        <f>VLOOKUP(Table1[[#This Row],[trait_name]],Trait[],2,FALSE)</f>
        <v>20</v>
      </c>
      <c r="J2890" s="30" t="s">
        <v>623</v>
      </c>
      <c r="K2890" s="3"/>
    </row>
    <row r="2891" spans="1:11">
      <c r="A2891" s="32">
        <v>43243</v>
      </c>
      <c r="B2891" s="32">
        <v>43243</v>
      </c>
      <c r="C2891" s="4" t="s">
        <v>42</v>
      </c>
      <c r="D2891" s="2">
        <f>VLOOKUP(C2891,Index!$C$2:$D$182,2,FALSE)</f>
        <v>27</v>
      </c>
      <c r="I2891">
        <f>VLOOKUP(Table1[[#This Row],[trait_name]],Trait[],2,FALSE)</f>
        <v>20</v>
      </c>
      <c r="J2891" s="30" t="s">
        <v>623</v>
      </c>
      <c r="K2891" s="3"/>
    </row>
    <row r="2892" spans="1:11">
      <c r="A2892" s="32">
        <v>43243</v>
      </c>
      <c r="B2892" s="32">
        <v>43243</v>
      </c>
      <c r="C2892" s="4" t="s">
        <v>43</v>
      </c>
      <c r="D2892" s="2">
        <f>VLOOKUP(C2892,Index!$C$2:$D$182,2,FALSE)</f>
        <v>28</v>
      </c>
      <c r="F2892" t="s">
        <v>44</v>
      </c>
      <c r="I2892">
        <f>VLOOKUP(Table1[[#This Row],[trait_name]],Trait[],2,FALSE)</f>
        <v>20</v>
      </c>
      <c r="J2892" s="30" t="s">
        <v>623</v>
      </c>
      <c r="K2892" s="3"/>
    </row>
    <row r="2893" spans="1:11">
      <c r="A2893" s="32">
        <v>43243</v>
      </c>
      <c r="B2893" s="32">
        <v>43243</v>
      </c>
      <c r="C2893" s="4" t="s">
        <v>191</v>
      </c>
      <c r="D2893" s="2">
        <f>VLOOKUP(C2893,Index!$C$2:$D$182,2,FALSE)</f>
        <v>29</v>
      </c>
      <c r="I2893">
        <f>VLOOKUP(Table1[[#This Row],[trait_name]],Trait[],2,FALSE)</f>
        <v>20</v>
      </c>
      <c r="J2893" s="30" t="s">
        <v>623</v>
      </c>
      <c r="K2893" s="3"/>
    </row>
    <row r="2894" spans="1:11">
      <c r="A2894" s="32">
        <v>43243</v>
      </c>
      <c r="B2894" s="32">
        <v>43243</v>
      </c>
      <c r="C2894" s="4" t="s">
        <v>45</v>
      </c>
      <c r="D2894" s="2">
        <f>VLOOKUP(C2894,Index!$C$2:$D$182,2,FALSE)</f>
        <v>30</v>
      </c>
      <c r="I2894">
        <f>VLOOKUP(Table1[[#This Row],[trait_name]],Trait[],2,FALSE)</f>
        <v>20</v>
      </c>
      <c r="J2894" s="30" t="s">
        <v>623</v>
      </c>
      <c r="K2894" s="3"/>
    </row>
    <row r="2895" spans="1:11">
      <c r="A2895" s="32">
        <v>43243</v>
      </c>
      <c r="B2895" s="32">
        <v>43243</v>
      </c>
      <c r="C2895" s="4" t="s">
        <v>46</v>
      </c>
      <c r="D2895" s="2">
        <f>VLOOKUP(C2895,Index!$C$2:$D$182,2,FALSE)</f>
        <v>31</v>
      </c>
      <c r="I2895">
        <f>VLOOKUP(Table1[[#This Row],[trait_name]],Trait[],2,FALSE)</f>
        <v>20</v>
      </c>
      <c r="J2895" s="30" t="s">
        <v>623</v>
      </c>
      <c r="K2895" s="3"/>
    </row>
    <row r="2896" spans="1:11">
      <c r="A2896" s="32">
        <v>43243</v>
      </c>
      <c r="B2896" s="32">
        <v>43243</v>
      </c>
      <c r="C2896" s="4" t="s">
        <v>47</v>
      </c>
      <c r="D2896" s="2">
        <f>VLOOKUP(C2896,Index!$C$2:$D$182,2,FALSE)</f>
        <v>32</v>
      </c>
      <c r="I2896">
        <f>VLOOKUP(Table1[[#This Row],[trait_name]],Trait[],2,FALSE)</f>
        <v>20</v>
      </c>
      <c r="J2896" s="30" t="s">
        <v>623</v>
      </c>
      <c r="K2896" s="3"/>
    </row>
    <row r="2897" spans="1:11">
      <c r="A2897" s="32">
        <v>43243</v>
      </c>
      <c r="B2897" s="32">
        <v>43243</v>
      </c>
      <c r="C2897" s="4" t="s">
        <v>48</v>
      </c>
      <c r="D2897" s="2">
        <f>VLOOKUP(C2897,Index!$C$2:$D$182,2,FALSE)</f>
        <v>33</v>
      </c>
      <c r="I2897">
        <f>VLOOKUP(Table1[[#This Row],[trait_name]],Trait[],2,FALSE)</f>
        <v>20</v>
      </c>
      <c r="J2897" s="30" t="s">
        <v>623</v>
      </c>
      <c r="K2897" s="3"/>
    </row>
    <row r="2898" spans="1:11">
      <c r="A2898" s="32">
        <v>43243</v>
      </c>
      <c r="B2898" s="32">
        <v>43243</v>
      </c>
      <c r="C2898" s="4" t="s">
        <v>50</v>
      </c>
      <c r="D2898" s="2">
        <f>VLOOKUP(C2898,Index!$C$2:$D$182,2,FALSE)</f>
        <v>34</v>
      </c>
      <c r="I2898">
        <f>VLOOKUP(Table1[[#This Row],[trait_name]],Trait[],2,FALSE)</f>
        <v>20</v>
      </c>
      <c r="J2898" s="30" t="s">
        <v>623</v>
      </c>
      <c r="K2898" s="3"/>
    </row>
    <row r="2899" spans="1:11">
      <c r="A2899" s="32">
        <v>43243</v>
      </c>
      <c r="B2899" s="32">
        <v>43243</v>
      </c>
      <c r="C2899" s="4" t="s">
        <v>51</v>
      </c>
      <c r="D2899" s="2">
        <f>VLOOKUP(C2899,Index!$C$2:$D$182,2,FALSE)</f>
        <v>35</v>
      </c>
      <c r="I2899">
        <f>VLOOKUP(Table1[[#This Row],[trait_name]],Trait[],2,FALSE)</f>
        <v>20</v>
      </c>
      <c r="J2899" s="30" t="s">
        <v>623</v>
      </c>
      <c r="K2899" s="3"/>
    </row>
    <row r="2900" spans="1:11">
      <c r="A2900" s="32">
        <v>43244</v>
      </c>
      <c r="B2900" s="32">
        <v>43244</v>
      </c>
      <c r="C2900" s="4" t="s">
        <v>52</v>
      </c>
      <c r="D2900" s="2">
        <f>VLOOKUP(C2900,Index!$C$2:$D$182,2,FALSE)</f>
        <v>36</v>
      </c>
      <c r="I2900">
        <f>VLOOKUP(Table1[[#This Row],[trait_name]],Trait[],2,FALSE)</f>
        <v>20</v>
      </c>
      <c r="J2900" s="30" t="s">
        <v>623</v>
      </c>
      <c r="K2900" s="3"/>
    </row>
    <row r="2901" spans="1:11">
      <c r="A2901" s="32">
        <v>43244</v>
      </c>
      <c r="B2901" s="32">
        <v>43244</v>
      </c>
      <c r="C2901" s="4" t="s">
        <v>53</v>
      </c>
      <c r="D2901" s="2">
        <f>VLOOKUP(C2901,Index!$C$2:$D$182,2,FALSE)</f>
        <v>37</v>
      </c>
      <c r="I2901">
        <f>VLOOKUP(Table1[[#This Row],[trait_name]],Trait[],2,FALSE)</f>
        <v>20</v>
      </c>
      <c r="J2901" s="30" t="s">
        <v>623</v>
      </c>
      <c r="K2901" s="3"/>
    </row>
    <row r="2902" spans="1:11">
      <c r="A2902" s="32">
        <v>43244</v>
      </c>
      <c r="B2902" s="32">
        <v>43244</v>
      </c>
      <c r="C2902" s="4" t="s">
        <v>192</v>
      </c>
      <c r="D2902" s="2">
        <f>VLOOKUP(C2902,Index!$C$2:$D$182,2,FALSE)</f>
        <v>38</v>
      </c>
      <c r="I2902">
        <f>VLOOKUP(Table1[[#This Row],[trait_name]],Trait[],2,FALSE)</f>
        <v>20</v>
      </c>
      <c r="J2902" s="30" t="s">
        <v>623</v>
      </c>
      <c r="K2902" s="3"/>
    </row>
    <row r="2903" spans="1:11">
      <c r="A2903" s="32">
        <v>43244</v>
      </c>
      <c r="B2903" s="32">
        <v>43244</v>
      </c>
      <c r="C2903" s="4" t="s">
        <v>193</v>
      </c>
      <c r="D2903" s="2">
        <f>VLOOKUP(C2903,Index!$C$2:$D$182,2,FALSE)</f>
        <v>39</v>
      </c>
      <c r="I2903">
        <f>VLOOKUP(Table1[[#This Row],[trait_name]],Trait[],2,FALSE)</f>
        <v>20</v>
      </c>
      <c r="J2903" s="30" t="s">
        <v>623</v>
      </c>
      <c r="K2903" s="3"/>
    </row>
    <row r="2904" spans="1:11">
      <c r="A2904" s="32">
        <v>43244</v>
      </c>
      <c r="B2904" s="32">
        <v>43244</v>
      </c>
      <c r="C2904" s="4" t="s">
        <v>54</v>
      </c>
      <c r="D2904" s="2">
        <f>VLOOKUP(C2904,Index!$C$2:$D$182,2,FALSE)</f>
        <v>40</v>
      </c>
      <c r="I2904">
        <f>VLOOKUP(Table1[[#This Row],[trait_name]],Trait[],2,FALSE)</f>
        <v>20</v>
      </c>
      <c r="J2904" s="30" t="s">
        <v>623</v>
      </c>
      <c r="K2904" s="3"/>
    </row>
    <row r="2905" spans="1:11">
      <c r="A2905" s="32">
        <v>43244</v>
      </c>
      <c r="B2905" s="32">
        <v>43244</v>
      </c>
      <c r="C2905" s="4" t="s">
        <v>56</v>
      </c>
      <c r="D2905" s="2">
        <f>VLOOKUP(C2905,Index!$C$2:$D$182,2,FALSE)</f>
        <v>41</v>
      </c>
      <c r="I2905">
        <f>VLOOKUP(Table1[[#This Row],[trait_name]],Trait[],2,FALSE)</f>
        <v>20</v>
      </c>
      <c r="J2905" s="30" t="s">
        <v>623</v>
      </c>
      <c r="K2905" s="3"/>
    </row>
    <row r="2906" spans="1:11">
      <c r="A2906" s="32">
        <v>43244</v>
      </c>
      <c r="B2906" s="32">
        <v>43244</v>
      </c>
      <c r="C2906" s="4" t="s">
        <v>194</v>
      </c>
      <c r="D2906" s="2">
        <f>VLOOKUP(C2906,Index!$C$2:$D$182,2,FALSE)</f>
        <v>42</v>
      </c>
      <c r="I2906">
        <f>VLOOKUP(Table1[[#This Row],[trait_name]],Trait[],2,FALSE)</f>
        <v>20</v>
      </c>
      <c r="J2906" s="30" t="s">
        <v>623</v>
      </c>
      <c r="K2906" s="3"/>
    </row>
    <row r="2907" spans="1:11">
      <c r="A2907" s="32">
        <v>43244</v>
      </c>
      <c r="B2907" s="32">
        <v>43244</v>
      </c>
      <c r="C2907" s="4" t="s">
        <v>57</v>
      </c>
      <c r="D2907" s="2">
        <f>VLOOKUP(C2907,Index!$C$2:$D$182,2,FALSE)</f>
        <v>43</v>
      </c>
      <c r="I2907">
        <f>VLOOKUP(Table1[[#This Row],[trait_name]],Trait[],2,FALSE)</f>
        <v>20</v>
      </c>
      <c r="J2907" s="30" t="s">
        <v>623</v>
      </c>
      <c r="K2907" s="3"/>
    </row>
    <row r="2908" spans="1:11">
      <c r="A2908" s="32">
        <v>43244</v>
      </c>
      <c r="B2908" s="32">
        <v>43244</v>
      </c>
      <c r="C2908" s="4" t="s">
        <v>195</v>
      </c>
      <c r="D2908" s="2">
        <f>VLOOKUP(C2908,Index!$C$2:$D$182,2,FALSE)</f>
        <v>44</v>
      </c>
      <c r="I2908">
        <f>VLOOKUP(Table1[[#This Row],[trait_name]],Trait[],2,FALSE)</f>
        <v>20</v>
      </c>
      <c r="J2908" s="30" t="s">
        <v>623</v>
      </c>
      <c r="K2908" s="3"/>
    </row>
    <row r="2909" spans="1:11">
      <c r="A2909" s="32">
        <v>43244</v>
      </c>
      <c r="B2909" s="32">
        <v>43244</v>
      </c>
      <c r="C2909" s="4" t="s">
        <v>196</v>
      </c>
      <c r="D2909" s="2">
        <f>VLOOKUP(C2909,Index!$C$2:$D$182,2,FALSE)</f>
        <v>45</v>
      </c>
      <c r="I2909">
        <f>VLOOKUP(Table1[[#This Row],[trait_name]],Trait[],2,FALSE)</f>
        <v>20</v>
      </c>
      <c r="J2909" s="30" t="s">
        <v>623</v>
      </c>
      <c r="K2909" s="3"/>
    </row>
    <row r="2910" spans="1:11">
      <c r="A2910" s="32">
        <v>43244</v>
      </c>
      <c r="B2910" s="32">
        <v>43244</v>
      </c>
      <c r="C2910" s="4" t="s">
        <v>58</v>
      </c>
      <c r="D2910" s="2">
        <f>VLOOKUP(C2910,Index!$C$2:$D$182,2,FALSE)</f>
        <v>46</v>
      </c>
      <c r="I2910">
        <f>VLOOKUP(Table1[[#This Row],[trait_name]],Trait[],2,FALSE)</f>
        <v>20</v>
      </c>
      <c r="J2910" s="30" t="s">
        <v>623</v>
      </c>
      <c r="K2910" s="3"/>
    </row>
    <row r="2911" spans="1:11">
      <c r="A2911" s="32">
        <v>43244</v>
      </c>
      <c r="B2911" s="32">
        <v>43244</v>
      </c>
      <c r="C2911" s="4" t="s">
        <v>59</v>
      </c>
      <c r="D2911" s="2">
        <f>VLOOKUP(C2911,Index!$C$2:$D$182,2,FALSE)</f>
        <v>47</v>
      </c>
      <c r="I2911">
        <f>VLOOKUP(Table1[[#This Row],[trait_name]],Trait[],2,FALSE)</f>
        <v>20</v>
      </c>
      <c r="J2911" s="30" t="s">
        <v>623</v>
      </c>
      <c r="K2911" s="3"/>
    </row>
    <row r="2912" spans="1:11">
      <c r="A2912" s="32">
        <v>43244</v>
      </c>
      <c r="B2912" s="32">
        <v>43244</v>
      </c>
      <c r="C2912" s="4" t="s">
        <v>197</v>
      </c>
      <c r="D2912" s="2">
        <f>VLOOKUP(C2912,Index!$C$2:$D$182,2,FALSE)</f>
        <v>48</v>
      </c>
      <c r="I2912">
        <f>VLOOKUP(Table1[[#This Row],[trait_name]],Trait[],2,FALSE)</f>
        <v>20</v>
      </c>
      <c r="J2912" s="30" t="s">
        <v>623</v>
      </c>
      <c r="K2912" s="3"/>
    </row>
    <row r="2913" spans="1:11">
      <c r="A2913" s="32">
        <v>43244</v>
      </c>
      <c r="B2913" s="32">
        <v>43244</v>
      </c>
      <c r="C2913" s="4" t="s">
        <v>198</v>
      </c>
      <c r="D2913" s="2">
        <f>VLOOKUP(C2913,Index!$C$2:$D$182,2,FALSE)</f>
        <v>49</v>
      </c>
      <c r="I2913">
        <f>VLOOKUP(Table1[[#This Row],[trait_name]],Trait[],2,FALSE)</f>
        <v>20</v>
      </c>
      <c r="J2913" s="30" t="s">
        <v>623</v>
      </c>
      <c r="K2913" s="3"/>
    </row>
    <row r="2914" spans="1:11">
      <c r="A2914" s="32">
        <v>43244</v>
      </c>
      <c r="B2914" s="32">
        <v>43244</v>
      </c>
      <c r="C2914" s="4" t="s">
        <v>61</v>
      </c>
      <c r="D2914" s="2">
        <f>VLOOKUP(C2914,Index!$C$2:$D$182,2,FALSE)</f>
        <v>50</v>
      </c>
      <c r="I2914">
        <f>VLOOKUP(Table1[[#This Row],[trait_name]],Trait[],2,FALSE)</f>
        <v>20</v>
      </c>
      <c r="J2914" s="30" t="s">
        <v>623</v>
      </c>
      <c r="K2914" s="3"/>
    </row>
    <row r="2915" spans="1:11">
      <c r="A2915" s="32">
        <v>43245</v>
      </c>
      <c r="B2915" s="32">
        <v>43245</v>
      </c>
      <c r="C2915" s="4" t="s">
        <v>62</v>
      </c>
      <c r="D2915" s="2">
        <f>VLOOKUP(C2915,Index!$C$2:$D$182,2,FALSE)</f>
        <v>51</v>
      </c>
      <c r="I2915">
        <f>VLOOKUP(Table1[[#This Row],[trait_name]],Trait[],2,FALSE)</f>
        <v>20</v>
      </c>
      <c r="J2915" s="30" t="s">
        <v>623</v>
      </c>
      <c r="K2915" s="3"/>
    </row>
    <row r="2916" spans="1:11">
      <c r="A2916" s="32">
        <v>43245</v>
      </c>
      <c r="B2916" s="32">
        <v>43245</v>
      </c>
      <c r="C2916" s="4" t="s">
        <v>199</v>
      </c>
      <c r="D2916" s="2">
        <f>VLOOKUP(C2916,Index!$C$2:$D$182,2,FALSE)</f>
        <v>52</v>
      </c>
      <c r="I2916">
        <f>VLOOKUP(Table1[[#This Row],[trait_name]],Trait[],2,FALSE)</f>
        <v>20</v>
      </c>
      <c r="J2916" s="30" t="s">
        <v>623</v>
      </c>
      <c r="K2916" s="3"/>
    </row>
    <row r="2917" spans="1:11">
      <c r="A2917" s="32">
        <v>43245</v>
      </c>
      <c r="B2917" s="32">
        <v>43245</v>
      </c>
      <c r="C2917" s="4" t="s">
        <v>63</v>
      </c>
      <c r="D2917" s="2">
        <f>VLOOKUP(C2917,Index!$C$2:$D$182,2,FALSE)</f>
        <v>53</v>
      </c>
      <c r="I2917">
        <f>VLOOKUP(Table1[[#This Row],[trait_name]],Trait[],2,FALSE)</f>
        <v>20</v>
      </c>
      <c r="J2917" s="30" t="s">
        <v>623</v>
      </c>
      <c r="K2917" s="3"/>
    </row>
    <row r="2918" spans="1:11">
      <c r="A2918" s="32">
        <v>43245</v>
      </c>
      <c r="B2918" s="32">
        <v>43245</v>
      </c>
      <c r="C2918" s="4" t="s">
        <v>64</v>
      </c>
      <c r="D2918" s="2">
        <f>VLOOKUP(C2918,Index!$C$2:$D$182,2,FALSE)</f>
        <v>54</v>
      </c>
      <c r="I2918">
        <f>VLOOKUP(Table1[[#This Row],[trait_name]],Trait[],2,FALSE)</f>
        <v>20</v>
      </c>
      <c r="J2918" s="30" t="s">
        <v>623</v>
      </c>
      <c r="K2918" s="3"/>
    </row>
    <row r="2919" spans="1:11">
      <c r="A2919" s="32">
        <v>43245</v>
      </c>
      <c r="B2919" s="32">
        <v>43245</v>
      </c>
      <c r="C2919" s="4" t="s">
        <v>200</v>
      </c>
      <c r="D2919" s="2">
        <f>VLOOKUP(C2919,Index!$C$2:$D$182,2,FALSE)</f>
        <v>55</v>
      </c>
      <c r="I2919">
        <f>VLOOKUP(Table1[[#This Row],[trait_name]],Trait[],2,FALSE)</f>
        <v>20</v>
      </c>
      <c r="J2919" s="30" t="s">
        <v>623</v>
      </c>
      <c r="K2919" s="3"/>
    </row>
    <row r="2920" spans="1:11">
      <c r="A2920" s="32">
        <v>43245</v>
      </c>
      <c r="B2920" s="32">
        <v>43245</v>
      </c>
      <c r="C2920" s="4" t="s">
        <v>65</v>
      </c>
      <c r="D2920" s="2">
        <f>VLOOKUP(C2920,Index!$C$2:$D$182,2,FALSE)</f>
        <v>56</v>
      </c>
      <c r="I2920">
        <f>VLOOKUP(Table1[[#This Row],[trait_name]],Trait[],2,FALSE)</f>
        <v>20</v>
      </c>
      <c r="J2920" s="30" t="s">
        <v>623</v>
      </c>
      <c r="K2920" s="3"/>
    </row>
    <row r="2921" spans="1:11">
      <c r="A2921" s="32">
        <v>43245</v>
      </c>
      <c r="B2921" s="32">
        <v>43245</v>
      </c>
      <c r="C2921" s="4" t="s">
        <v>201</v>
      </c>
      <c r="D2921" s="2">
        <f>VLOOKUP(C2921,Index!$C$2:$D$182,2,FALSE)</f>
        <v>57</v>
      </c>
      <c r="I2921">
        <f>VLOOKUP(Table1[[#This Row],[trait_name]],Trait[],2,FALSE)</f>
        <v>20</v>
      </c>
      <c r="J2921" s="30" t="s">
        <v>623</v>
      </c>
      <c r="K2921" s="3"/>
    </row>
    <row r="2922" spans="1:11">
      <c r="A2922" s="32">
        <v>43245</v>
      </c>
      <c r="B2922" s="32">
        <v>43245</v>
      </c>
      <c r="C2922" s="4" t="s">
        <v>66</v>
      </c>
      <c r="D2922" s="2">
        <f>VLOOKUP(C2922,Index!$C$2:$D$182,2,FALSE)</f>
        <v>58</v>
      </c>
      <c r="I2922">
        <f>VLOOKUP(Table1[[#This Row],[trait_name]],Trait[],2,FALSE)</f>
        <v>20</v>
      </c>
      <c r="J2922" s="30" t="s">
        <v>623</v>
      </c>
      <c r="K2922" s="3"/>
    </row>
    <row r="2923" spans="1:11">
      <c r="A2923" s="32">
        <v>43245</v>
      </c>
      <c r="B2923" s="32">
        <v>43245</v>
      </c>
      <c r="C2923" s="4" t="s">
        <v>67</v>
      </c>
      <c r="D2923" s="2">
        <f>VLOOKUP(C2923,Index!$C$2:$D$182,2,FALSE)</f>
        <v>59</v>
      </c>
      <c r="I2923">
        <f>VLOOKUP(Table1[[#This Row],[trait_name]],Trait[],2,FALSE)</f>
        <v>20</v>
      </c>
      <c r="J2923" s="30" t="s">
        <v>623</v>
      </c>
      <c r="K2923" s="3"/>
    </row>
    <row r="2924" spans="1:11">
      <c r="A2924" s="32">
        <v>43245</v>
      </c>
      <c r="B2924" s="32">
        <v>43245</v>
      </c>
      <c r="C2924" s="4" t="s">
        <v>68</v>
      </c>
      <c r="D2924" s="2">
        <f>VLOOKUP(C2924,Index!$C$2:$D$182,2,FALSE)</f>
        <v>60</v>
      </c>
      <c r="F2924" t="s">
        <v>69</v>
      </c>
      <c r="I2924">
        <f>VLOOKUP(Table1[[#This Row],[trait_name]],Trait[],2,FALSE)</f>
        <v>20</v>
      </c>
      <c r="J2924" s="30" t="s">
        <v>623</v>
      </c>
      <c r="K2924" s="3"/>
    </row>
    <row r="2925" spans="1:11">
      <c r="A2925" s="32">
        <v>43245</v>
      </c>
      <c r="B2925" s="32">
        <v>43245</v>
      </c>
      <c r="C2925" s="4" t="s">
        <v>71</v>
      </c>
      <c r="D2925" s="2">
        <f>VLOOKUP(C2925,Index!$C$2:$D$182,2,FALSE)</f>
        <v>61</v>
      </c>
      <c r="I2925">
        <f>VLOOKUP(Table1[[#This Row],[trait_name]],Trait[],2,FALSE)</f>
        <v>20</v>
      </c>
      <c r="J2925" s="30" t="s">
        <v>623</v>
      </c>
      <c r="K2925" s="3"/>
    </row>
    <row r="2926" spans="1:11">
      <c r="A2926" s="32">
        <v>43245</v>
      </c>
      <c r="B2926" s="32">
        <v>43245</v>
      </c>
      <c r="C2926" s="4" t="s">
        <v>72</v>
      </c>
      <c r="D2926" s="2">
        <f>VLOOKUP(C2926,Index!$C$2:$D$182,2,FALSE)</f>
        <v>62</v>
      </c>
      <c r="I2926">
        <f>VLOOKUP(Table1[[#This Row],[trait_name]],Trait[],2,FALSE)</f>
        <v>20</v>
      </c>
      <c r="J2926" s="30" t="s">
        <v>623</v>
      </c>
      <c r="K2926" s="3"/>
    </row>
    <row r="2927" spans="1:11">
      <c r="A2927" s="32">
        <v>43245</v>
      </c>
      <c r="B2927" s="32">
        <v>43245</v>
      </c>
      <c r="C2927" s="4" t="s">
        <v>74</v>
      </c>
      <c r="D2927" s="2">
        <f>VLOOKUP(C2927,Index!$C$2:$D$182,2,FALSE)</f>
        <v>63</v>
      </c>
      <c r="I2927">
        <f>VLOOKUP(Table1[[#This Row],[trait_name]],Trait[],2,FALSE)</f>
        <v>20</v>
      </c>
      <c r="J2927" s="30" t="s">
        <v>623</v>
      </c>
      <c r="K2927" s="3"/>
    </row>
    <row r="2928" spans="1:11">
      <c r="A2928" s="32">
        <v>43245</v>
      </c>
      <c r="B2928" s="32">
        <v>43245</v>
      </c>
      <c r="C2928" s="4" t="s">
        <v>202</v>
      </c>
      <c r="D2928" s="2">
        <f>VLOOKUP(C2928,Index!$C$2:$D$182,2,FALSE)</f>
        <v>64</v>
      </c>
      <c r="I2928">
        <f>VLOOKUP(Table1[[#This Row],[trait_name]],Trait[],2,FALSE)</f>
        <v>20</v>
      </c>
      <c r="J2928" s="30" t="s">
        <v>623</v>
      </c>
      <c r="K2928" s="3"/>
    </row>
    <row r="2929" spans="1:11">
      <c r="A2929" s="32">
        <v>43245</v>
      </c>
      <c r="B2929" s="32">
        <v>43245</v>
      </c>
      <c r="C2929" s="4" t="s">
        <v>75</v>
      </c>
      <c r="D2929" s="2">
        <f>VLOOKUP(C2929,Index!$C$2:$D$182,2,FALSE)</f>
        <v>65</v>
      </c>
      <c r="I2929">
        <f>VLOOKUP(Table1[[#This Row],[trait_name]],Trait[],2,FALSE)</f>
        <v>20</v>
      </c>
      <c r="J2929" s="30" t="s">
        <v>623</v>
      </c>
      <c r="K2929" s="3"/>
    </row>
    <row r="2930" spans="1:11">
      <c r="A2930" s="32">
        <v>43245</v>
      </c>
      <c r="B2930" s="32">
        <v>43245</v>
      </c>
      <c r="C2930" s="4" t="s">
        <v>76</v>
      </c>
      <c r="D2930" s="2">
        <f>VLOOKUP(C2930,Index!$C$2:$D$182,2,FALSE)</f>
        <v>66</v>
      </c>
      <c r="I2930">
        <f>VLOOKUP(Table1[[#This Row],[trait_name]],Trait[],2,FALSE)</f>
        <v>20</v>
      </c>
      <c r="J2930" s="30" t="s">
        <v>623</v>
      </c>
      <c r="K2930" s="3"/>
    </row>
    <row r="2931" spans="1:11">
      <c r="A2931" s="32">
        <v>43245</v>
      </c>
      <c r="B2931" s="32">
        <v>43245</v>
      </c>
      <c r="C2931" s="4" t="s">
        <v>77</v>
      </c>
      <c r="D2931" s="2">
        <f>VLOOKUP(C2931,Index!$C$2:$D$182,2,FALSE)</f>
        <v>67</v>
      </c>
      <c r="I2931">
        <f>VLOOKUP(Table1[[#This Row],[trait_name]],Trait[],2,FALSE)</f>
        <v>20</v>
      </c>
      <c r="J2931" s="30" t="s">
        <v>623</v>
      </c>
      <c r="K2931" s="3"/>
    </row>
    <row r="2932" spans="1:11">
      <c r="A2932" s="32">
        <v>43245</v>
      </c>
      <c r="B2932" s="32">
        <v>43245</v>
      </c>
      <c r="C2932" s="4" t="s">
        <v>78</v>
      </c>
      <c r="D2932" s="2">
        <f>VLOOKUP(C2932,Index!$C$2:$D$182,2,FALSE)</f>
        <v>68</v>
      </c>
      <c r="I2932">
        <f>VLOOKUP(Table1[[#This Row],[trait_name]],Trait[],2,FALSE)</f>
        <v>20</v>
      </c>
      <c r="J2932" s="30" t="s">
        <v>623</v>
      </c>
      <c r="K2932" s="3"/>
    </row>
    <row r="2933" spans="1:11">
      <c r="A2933" s="32">
        <v>43245</v>
      </c>
      <c r="B2933" s="32">
        <v>43245</v>
      </c>
      <c r="C2933" s="4" t="s">
        <v>79</v>
      </c>
      <c r="D2933" s="2">
        <f>VLOOKUP(C2933,Index!$C$2:$D$182,2,FALSE)</f>
        <v>69</v>
      </c>
      <c r="I2933">
        <f>VLOOKUP(Table1[[#This Row],[trait_name]],Trait[],2,FALSE)</f>
        <v>20</v>
      </c>
      <c r="J2933" s="30" t="s">
        <v>623</v>
      </c>
      <c r="K2933" s="3"/>
    </row>
    <row r="2934" spans="1:11">
      <c r="A2934" s="32">
        <v>43245</v>
      </c>
      <c r="B2934" s="32">
        <v>43245</v>
      </c>
      <c r="C2934" s="4" t="s">
        <v>203</v>
      </c>
      <c r="D2934" s="2">
        <f>VLOOKUP(C2934,Index!$C$2:$D$182,2,FALSE)</f>
        <v>70</v>
      </c>
      <c r="I2934">
        <f>VLOOKUP(Table1[[#This Row],[trait_name]],Trait[],2,FALSE)</f>
        <v>20</v>
      </c>
      <c r="J2934" s="30" t="s">
        <v>623</v>
      </c>
      <c r="K2934" s="3"/>
    </row>
    <row r="2935" spans="1:11">
      <c r="A2935" s="32">
        <v>43245</v>
      </c>
      <c r="B2935" s="32">
        <v>43245</v>
      </c>
      <c r="C2935" s="4" t="s">
        <v>80</v>
      </c>
      <c r="D2935" s="2">
        <f>VLOOKUP(C2935,Index!$C$2:$D$182,2,FALSE)</f>
        <v>71</v>
      </c>
      <c r="I2935">
        <f>VLOOKUP(Table1[[#This Row],[trait_name]],Trait[],2,FALSE)</f>
        <v>20</v>
      </c>
      <c r="J2935" s="30" t="s">
        <v>623</v>
      </c>
      <c r="K2935" s="3"/>
    </row>
    <row r="2936" spans="1:11">
      <c r="A2936" s="32">
        <v>43247</v>
      </c>
      <c r="B2936" s="32">
        <v>43247</v>
      </c>
      <c r="C2936" s="4" t="s">
        <v>81</v>
      </c>
      <c r="D2936" s="2">
        <f>VLOOKUP(C2936,Index!$C$2:$D$182,2,FALSE)</f>
        <v>72</v>
      </c>
      <c r="E2936" t="s">
        <v>82</v>
      </c>
      <c r="I2936">
        <f>VLOOKUP(Table1[[#This Row],[trait_name]],Trait[],2,FALSE)</f>
        <v>20</v>
      </c>
      <c r="J2936" s="30" t="s">
        <v>623</v>
      </c>
      <c r="K2936" s="3"/>
    </row>
    <row r="2937" spans="1:11">
      <c r="A2937" s="32">
        <v>43247</v>
      </c>
      <c r="B2937" s="32">
        <v>43247</v>
      </c>
      <c r="C2937" s="4" t="s">
        <v>83</v>
      </c>
      <c r="D2937" s="2">
        <f>VLOOKUP(C2937,Index!$C$2:$D$182,2,FALSE)</f>
        <v>73</v>
      </c>
      <c r="F2937" t="s">
        <v>84</v>
      </c>
      <c r="I2937">
        <f>VLOOKUP(Table1[[#This Row],[trait_name]],Trait[],2,FALSE)</f>
        <v>20</v>
      </c>
      <c r="J2937" s="30" t="s">
        <v>623</v>
      </c>
      <c r="K2937" s="3"/>
    </row>
    <row r="2938" spans="1:11">
      <c r="A2938" s="32">
        <v>43247</v>
      </c>
      <c r="B2938" s="32">
        <v>43247</v>
      </c>
      <c r="C2938" s="4" t="s">
        <v>85</v>
      </c>
      <c r="D2938" s="2">
        <f>VLOOKUP(C2938,Index!$C$2:$D$182,2,FALSE)</f>
        <v>74</v>
      </c>
      <c r="I2938">
        <f>VLOOKUP(Table1[[#This Row],[trait_name]],Trait[],2,FALSE)</f>
        <v>20</v>
      </c>
      <c r="J2938" s="30" t="s">
        <v>623</v>
      </c>
      <c r="K2938" s="3"/>
    </row>
    <row r="2939" spans="1:11">
      <c r="A2939" s="32">
        <v>43247</v>
      </c>
      <c r="B2939" s="32">
        <v>43247</v>
      </c>
      <c r="C2939" s="4" t="s">
        <v>87</v>
      </c>
      <c r="D2939" s="2">
        <f>VLOOKUP(C2939,Index!$C$2:$D$182,2,FALSE)</f>
        <v>75</v>
      </c>
      <c r="I2939">
        <f>VLOOKUP(Table1[[#This Row],[trait_name]],Trait[],2,FALSE)</f>
        <v>20</v>
      </c>
      <c r="J2939" s="30" t="s">
        <v>623</v>
      </c>
      <c r="K2939" s="3"/>
    </row>
    <row r="2940" spans="1:11">
      <c r="A2940" s="32">
        <v>43247</v>
      </c>
      <c r="B2940" s="32">
        <v>43247</v>
      </c>
      <c r="C2940" s="4" t="s">
        <v>204</v>
      </c>
      <c r="D2940" s="2">
        <f>VLOOKUP(C2940,Index!$C$2:$D$182,2,FALSE)</f>
        <v>76</v>
      </c>
      <c r="I2940">
        <f>VLOOKUP(Table1[[#This Row],[trait_name]],Trait[],2,FALSE)</f>
        <v>20</v>
      </c>
      <c r="J2940" s="30" t="s">
        <v>623</v>
      </c>
      <c r="K2940" s="3"/>
    </row>
    <row r="2941" spans="1:11">
      <c r="A2941" s="32">
        <v>43247</v>
      </c>
      <c r="B2941" s="32">
        <v>43247</v>
      </c>
      <c r="C2941" s="4" t="s">
        <v>205</v>
      </c>
      <c r="D2941" s="2">
        <f>VLOOKUP(C2941,Index!$C$2:$D$182,2,FALSE)</f>
        <v>77</v>
      </c>
      <c r="I2941">
        <f>VLOOKUP(Table1[[#This Row],[trait_name]],Trait[],2,FALSE)</f>
        <v>20</v>
      </c>
      <c r="J2941" s="30" t="s">
        <v>623</v>
      </c>
      <c r="K2941" s="3"/>
    </row>
    <row r="2942" spans="1:11">
      <c r="A2942" s="32">
        <v>43247</v>
      </c>
      <c r="B2942" s="32">
        <v>43247</v>
      </c>
      <c r="C2942" s="4" t="s">
        <v>88</v>
      </c>
      <c r="D2942" s="2">
        <f>VLOOKUP(C2942,Index!$C$2:$D$182,2,FALSE)</f>
        <v>78</v>
      </c>
      <c r="I2942">
        <f>VLOOKUP(Table1[[#This Row],[trait_name]],Trait[],2,FALSE)</f>
        <v>20</v>
      </c>
      <c r="J2942" s="30" t="s">
        <v>623</v>
      </c>
      <c r="K2942" s="3"/>
    </row>
    <row r="2943" spans="1:11">
      <c r="A2943" s="32">
        <v>43247</v>
      </c>
      <c r="B2943" s="32">
        <v>43247</v>
      </c>
      <c r="C2943" s="4" t="s">
        <v>89</v>
      </c>
      <c r="D2943" s="2">
        <f>VLOOKUP(C2943,Index!$C$2:$D$182,2,FALSE)</f>
        <v>79</v>
      </c>
      <c r="I2943">
        <f>VLOOKUP(Table1[[#This Row],[trait_name]],Trait[],2,FALSE)</f>
        <v>20</v>
      </c>
      <c r="J2943" s="30" t="s">
        <v>623</v>
      </c>
      <c r="K2943" s="3"/>
    </row>
    <row r="2944" spans="1:11">
      <c r="A2944" s="32">
        <v>43247</v>
      </c>
      <c r="B2944" s="32">
        <v>43247</v>
      </c>
      <c r="C2944" s="4" t="s">
        <v>90</v>
      </c>
      <c r="D2944" s="2">
        <f>VLOOKUP(C2944,Index!$C$2:$D$182,2,FALSE)</f>
        <v>80</v>
      </c>
      <c r="I2944">
        <f>VLOOKUP(Table1[[#This Row],[trait_name]],Trait[],2,FALSE)</f>
        <v>20</v>
      </c>
      <c r="J2944" s="30" t="s">
        <v>623</v>
      </c>
      <c r="K2944" s="3"/>
    </row>
    <row r="2945" spans="1:11">
      <c r="A2945" s="32">
        <v>43247</v>
      </c>
      <c r="B2945" s="32">
        <v>43247</v>
      </c>
      <c r="C2945" s="4" t="s">
        <v>206</v>
      </c>
      <c r="D2945" s="2">
        <f>VLOOKUP(C2945,Index!$C$2:$D$182,2,FALSE)</f>
        <v>81</v>
      </c>
      <c r="I2945">
        <f>VLOOKUP(Table1[[#This Row],[trait_name]],Trait[],2,FALSE)</f>
        <v>20</v>
      </c>
      <c r="J2945" s="30" t="s">
        <v>623</v>
      </c>
      <c r="K2945" s="3"/>
    </row>
    <row r="2946" spans="1:11">
      <c r="A2946" s="32">
        <v>43247</v>
      </c>
      <c r="B2946" s="32">
        <v>43247</v>
      </c>
      <c r="C2946" s="4" t="s">
        <v>91</v>
      </c>
      <c r="D2946" s="2">
        <f>VLOOKUP(C2946,Index!$C$2:$D$182,2,FALSE)</f>
        <v>82</v>
      </c>
      <c r="I2946">
        <f>VLOOKUP(Table1[[#This Row],[trait_name]],Trait[],2,FALSE)</f>
        <v>20</v>
      </c>
      <c r="J2946" s="30" t="s">
        <v>623</v>
      </c>
      <c r="K2946" s="3"/>
    </row>
    <row r="2947" spans="1:11">
      <c r="A2947" s="32">
        <v>43248</v>
      </c>
      <c r="B2947" s="32">
        <v>43248</v>
      </c>
      <c r="C2947" s="4" t="s">
        <v>207</v>
      </c>
      <c r="D2947" s="2">
        <f>VLOOKUP(C2947,Index!$C$2:$D$182,2,FALSE)</f>
        <v>83</v>
      </c>
      <c r="I2947">
        <f>VLOOKUP(Table1[[#This Row],[trait_name]],Trait[],2,FALSE)</f>
        <v>20</v>
      </c>
      <c r="J2947" s="30" t="s">
        <v>623</v>
      </c>
      <c r="K2947" s="3"/>
    </row>
    <row r="2948" spans="1:11">
      <c r="A2948" s="32">
        <v>43248</v>
      </c>
      <c r="B2948" s="32">
        <v>43248</v>
      </c>
      <c r="C2948" s="4" t="s">
        <v>208</v>
      </c>
      <c r="D2948" s="2">
        <f>VLOOKUP(C2948,Index!$C$2:$D$182,2,FALSE)</f>
        <v>84</v>
      </c>
      <c r="I2948">
        <f>VLOOKUP(Table1[[#This Row],[trait_name]],Trait[],2,FALSE)</f>
        <v>20</v>
      </c>
      <c r="J2948" s="30" t="s">
        <v>623</v>
      </c>
      <c r="K2948" s="3"/>
    </row>
    <row r="2949" spans="1:11">
      <c r="A2949" s="32">
        <v>43248</v>
      </c>
      <c r="B2949" s="32">
        <v>43248</v>
      </c>
      <c r="C2949" s="4" t="s">
        <v>208</v>
      </c>
      <c r="D2949" s="2">
        <f>VLOOKUP(C2949,Index!$C$2:$D$182,2,FALSE)</f>
        <v>84</v>
      </c>
      <c r="I2949">
        <f>VLOOKUP(Table1[[#This Row],[trait_name]],Trait[],2,FALSE)</f>
        <v>20</v>
      </c>
      <c r="J2949" s="30" t="s">
        <v>623</v>
      </c>
      <c r="K2949" s="3"/>
    </row>
    <row r="2950" spans="1:11">
      <c r="A2950" s="32">
        <v>43248</v>
      </c>
      <c r="B2950" s="32">
        <v>43248</v>
      </c>
      <c r="C2950" s="4" t="s">
        <v>209</v>
      </c>
      <c r="D2950" s="2">
        <f>VLOOKUP(C2950,Index!$C$2:$D$182,2,FALSE)</f>
        <v>86</v>
      </c>
      <c r="E2950" t="s">
        <v>382</v>
      </c>
      <c r="I2950">
        <f>VLOOKUP(Table1[[#This Row],[trait_name]],Trait[],2,FALSE)</f>
        <v>20</v>
      </c>
      <c r="J2950" s="30" t="s">
        <v>623</v>
      </c>
      <c r="K2950" s="3"/>
    </row>
    <row r="2951" spans="1:11">
      <c r="A2951" s="32">
        <v>43248</v>
      </c>
      <c r="B2951" s="32">
        <v>43248</v>
      </c>
      <c r="C2951" s="4" t="s">
        <v>92</v>
      </c>
      <c r="D2951" s="2">
        <f>VLOOKUP(C2951,Index!$C$2:$D$182,2,FALSE)</f>
        <v>87</v>
      </c>
      <c r="I2951">
        <f>VLOOKUP(Table1[[#This Row],[trait_name]],Trait[],2,FALSE)</f>
        <v>20</v>
      </c>
      <c r="J2951" s="30" t="s">
        <v>623</v>
      </c>
      <c r="K2951" s="3"/>
    </row>
    <row r="2952" spans="1:11">
      <c r="A2952" s="32">
        <v>43248</v>
      </c>
      <c r="B2952" s="32">
        <v>43248</v>
      </c>
      <c r="C2952" s="4" t="s">
        <v>93</v>
      </c>
      <c r="D2952" s="2">
        <f>VLOOKUP(C2952,Index!$C$2:$D$182,2,FALSE)</f>
        <v>88</v>
      </c>
      <c r="I2952">
        <f>VLOOKUP(Table1[[#This Row],[trait_name]],Trait[],2,FALSE)</f>
        <v>20</v>
      </c>
      <c r="J2952" s="30" t="s">
        <v>623</v>
      </c>
      <c r="K2952" s="3"/>
    </row>
    <row r="2953" spans="1:11">
      <c r="A2953" s="32">
        <v>43248</v>
      </c>
      <c r="B2953" s="32">
        <v>43248</v>
      </c>
      <c r="C2953" s="4" t="s">
        <v>93</v>
      </c>
      <c r="D2953" s="2">
        <f>VLOOKUP(C2953,Index!$C$2:$D$182,2,FALSE)</f>
        <v>88</v>
      </c>
      <c r="I2953">
        <f>VLOOKUP(Table1[[#This Row],[trait_name]],Trait[],2,FALSE)</f>
        <v>20</v>
      </c>
      <c r="J2953" s="30" t="s">
        <v>623</v>
      </c>
      <c r="K2953" s="3"/>
    </row>
    <row r="2954" spans="1:11">
      <c r="A2954" s="32">
        <v>43248</v>
      </c>
      <c r="B2954" s="32">
        <v>43248</v>
      </c>
      <c r="C2954" s="4" t="s">
        <v>210</v>
      </c>
      <c r="D2954" s="2">
        <f>VLOOKUP(C2954,Index!$C$2:$D$182,2,FALSE)</f>
        <v>90</v>
      </c>
      <c r="I2954">
        <f>VLOOKUP(Table1[[#This Row],[trait_name]],Trait[],2,FALSE)</f>
        <v>20</v>
      </c>
      <c r="J2954" s="30" t="s">
        <v>623</v>
      </c>
      <c r="K2954" s="3"/>
    </row>
    <row r="2955" spans="1:11">
      <c r="A2955" s="32">
        <v>43248</v>
      </c>
      <c r="B2955" s="32">
        <v>43248</v>
      </c>
      <c r="C2955" s="4" t="s">
        <v>211</v>
      </c>
      <c r="D2955" s="2">
        <f>VLOOKUP(C2955,Index!$C$2:$D$182,2,FALSE)</f>
        <v>91</v>
      </c>
      <c r="I2955">
        <f>VLOOKUP(Table1[[#This Row],[trait_name]],Trait[],2,FALSE)</f>
        <v>20</v>
      </c>
      <c r="J2955" s="30" t="s">
        <v>623</v>
      </c>
      <c r="K2955" s="3"/>
    </row>
    <row r="2956" spans="1:11">
      <c r="A2956" s="32">
        <v>43248</v>
      </c>
      <c r="B2956" s="32">
        <v>43248</v>
      </c>
      <c r="C2956" s="4" t="s">
        <v>95</v>
      </c>
      <c r="D2956" s="2">
        <f>VLOOKUP(C2956,Index!$C$2:$D$182,2,FALSE)</f>
        <v>92</v>
      </c>
      <c r="I2956">
        <f>VLOOKUP(Table1[[#This Row],[trait_name]],Trait[],2,FALSE)</f>
        <v>20</v>
      </c>
      <c r="J2956" s="30" t="s">
        <v>623</v>
      </c>
      <c r="K2956" s="3"/>
    </row>
    <row r="2957" spans="1:11">
      <c r="A2957" s="32">
        <v>43248</v>
      </c>
      <c r="B2957" s="32">
        <v>43248</v>
      </c>
      <c r="C2957" s="4" t="s">
        <v>96</v>
      </c>
      <c r="D2957" s="2">
        <f>VLOOKUP(C2957,Index!$C$2:$D$182,2,FALSE)</f>
        <v>93</v>
      </c>
      <c r="I2957">
        <f>VLOOKUP(Table1[[#This Row],[trait_name]],Trait[],2,FALSE)</f>
        <v>20</v>
      </c>
      <c r="J2957" s="30" t="s">
        <v>623</v>
      </c>
      <c r="K2957" s="3"/>
    </row>
    <row r="2958" spans="1:11">
      <c r="A2958" s="32">
        <v>43248</v>
      </c>
      <c r="B2958" s="32">
        <v>43248</v>
      </c>
      <c r="C2958" s="4" t="s">
        <v>212</v>
      </c>
      <c r="D2958" s="2">
        <f>VLOOKUP(C2958,Index!$C$2:$D$182,2,FALSE)</f>
        <v>94</v>
      </c>
      <c r="I2958">
        <f>VLOOKUP(Table1[[#This Row],[trait_name]],Trait[],2,FALSE)</f>
        <v>20</v>
      </c>
      <c r="J2958" s="30" t="s">
        <v>623</v>
      </c>
      <c r="K2958" s="3"/>
    </row>
    <row r="2959" spans="1:11">
      <c r="A2959" s="32">
        <v>43248</v>
      </c>
      <c r="B2959" s="32">
        <v>43248</v>
      </c>
      <c r="C2959" s="4" t="s">
        <v>213</v>
      </c>
      <c r="D2959" s="2">
        <f>VLOOKUP(C2959,Index!$C$2:$D$182,2,FALSE)</f>
        <v>95</v>
      </c>
      <c r="I2959">
        <f>VLOOKUP(Table1[[#This Row],[trait_name]],Trait[],2,FALSE)</f>
        <v>20</v>
      </c>
      <c r="J2959" s="30" t="s">
        <v>623</v>
      </c>
      <c r="K2959" s="3"/>
    </row>
    <row r="2960" spans="1:11">
      <c r="A2960" s="32">
        <v>43248</v>
      </c>
      <c r="B2960" s="32">
        <v>43248</v>
      </c>
      <c r="C2960" s="4" t="s">
        <v>98</v>
      </c>
      <c r="D2960" s="2">
        <f>VLOOKUP(C2960,Index!$C$2:$D$182,2,FALSE)</f>
        <v>96</v>
      </c>
      <c r="I2960">
        <f>VLOOKUP(Table1[[#This Row],[trait_name]],Trait[],2,FALSE)</f>
        <v>20</v>
      </c>
      <c r="J2960" s="30" t="s">
        <v>623</v>
      </c>
      <c r="K2960" s="3"/>
    </row>
    <row r="2961" spans="1:11">
      <c r="A2961" s="32">
        <v>43248</v>
      </c>
      <c r="B2961" s="32">
        <v>43248</v>
      </c>
      <c r="C2961" s="4" t="s">
        <v>98</v>
      </c>
      <c r="D2961" s="2">
        <f>VLOOKUP(C2961,Index!$C$2:$D$182,2,FALSE)</f>
        <v>96</v>
      </c>
      <c r="I2961">
        <f>VLOOKUP(Table1[[#This Row],[trait_name]],Trait[],2,FALSE)</f>
        <v>20</v>
      </c>
      <c r="J2961" s="30" t="s">
        <v>623</v>
      </c>
      <c r="K2961" s="3"/>
    </row>
    <row r="2962" spans="1:11">
      <c r="A2962" s="32">
        <v>43248</v>
      </c>
      <c r="B2962" s="32">
        <v>43248</v>
      </c>
      <c r="C2962" s="4" t="s">
        <v>214</v>
      </c>
      <c r="D2962" s="2">
        <f>VLOOKUP(C2962,Index!$C$2:$D$182,2,FALSE)</f>
        <v>98</v>
      </c>
      <c r="I2962">
        <f>VLOOKUP(Table1[[#This Row],[trait_name]],Trait[],2,FALSE)</f>
        <v>20</v>
      </c>
      <c r="J2962" s="30" t="s">
        <v>623</v>
      </c>
      <c r="K2962" s="3"/>
    </row>
    <row r="2963" spans="1:11">
      <c r="A2963" s="32">
        <v>43248</v>
      </c>
      <c r="B2963" s="32">
        <v>43248</v>
      </c>
      <c r="C2963" s="4" t="s">
        <v>99</v>
      </c>
      <c r="D2963" s="2">
        <f>VLOOKUP(C2963,Index!$C$2:$D$182,2,FALSE)</f>
        <v>99</v>
      </c>
      <c r="I2963">
        <f>VLOOKUP(Table1[[#This Row],[trait_name]],Trait[],2,FALSE)</f>
        <v>20</v>
      </c>
      <c r="J2963" s="30" t="s">
        <v>623</v>
      </c>
      <c r="K2963" s="3"/>
    </row>
    <row r="2964" spans="1:11">
      <c r="A2964" s="32">
        <v>43248</v>
      </c>
      <c r="B2964" s="32">
        <v>43248</v>
      </c>
      <c r="C2964" s="4" t="s">
        <v>100</v>
      </c>
      <c r="D2964" s="2">
        <f>VLOOKUP(C2964,Index!$C$2:$D$182,2,FALSE)</f>
        <v>100</v>
      </c>
      <c r="I2964">
        <f>VLOOKUP(Table1[[#This Row],[trait_name]],Trait[],2,FALSE)</f>
        <v>20</v>
      </c>
      <c r="J2964" s="30" t="s">
        <v>623</v>
      </c>
      <c r="K2964" s="3"/>
    </row>
    <row r="2965" spans="1:11">
      <c r="A2965" s="32">
        <v>43248</v>
      </c>
      <c r="B2965" s="32">
        <v>43248</v>
      </c>
      <c r="C2965" s="4" t="s">
        <v>102</v>
      </c>
      <c r="D2965" s="2">
        <f>VLOOKUP(C2965,Index!$C$2:$D$182,2,FALSE)</f>
        <v>101</v>
      </c>
      <c r="I2965">
        <f>VLOOKUP(Table1[[#This Row],[trait_name]],Trait[],2,FALSE)</f>
        <v>20</v>
      </c>
      <c r="J2965" s="30" t="s">
        <v>623</v>
      </c>
      <c r="K2965" s="3"/>
    </row>
    <row r="2966" spans="1:11">
      <c r="A2966" s="32">
        <v>43248</v>
      </c>
      <c r="B2966" s="32">
        <v>43248</v>
      </c>
      <c r="C2966" s="4" t="s">
        <v>215</v>
      </c>
      <c r="D2966" s="2">
        <f>VLOOKUP(C2966,Index!$C$2:$D$182,2,FALSE)</f>
        <v>102</v>
      </c>
      <c r="I2966">
        <f>VLOOKUP(Table1[[#This Row],[trait_name]],Trait[],2,FALSE)</f>
        <v>20</v>
      </c>
      <c r="J2966" s="30" t="s">
        <v>623</v>
      </c>
      <c r="K2966" s="3"/>
    </row>
    <row r="2967" spans="1:11">
      <c r="A2967" s="32">
        <v>43248</v>
      </c>
      <c r="B2967" s="32">
        <v>43248</v>
      </c>
      <c r="C2967" s="4" t="s">
        <v>216</v>
      </c>
      <c r="D2967" s="2">
        <f>VLOOKUP(C2967,Index!$C$2:$D$182,2,FALSE)</f>
        <v>103</v>
      </c>
      <c r="I2967">
        <f>VLOOKUP(Table1[[#This Row],[trait_name]],Trait[],2,FALSE)</f>
        <v>20</v>
      </c>
      <c r="J2967" s="30" t="s">
        <v>623</v>
      </c>
      <c r="K2967" s="3"/>
    </row>
    <row r="2968" spans="1:11">
      <c r="A2968" s="32">
        <v>43248</v>
      </c>
      <c r="B2968" s="32">
        <v>43248</v>
      </c>
      <c r="C2968" s="4" t="s">
        <v>103</v>
      </c>
      <c r="D2968" s="2">
        <f>VLOOKUP(C2968,Index!$C$2:$D$182,2,FALSE)</f>
        <v>104</v>
      </c>
      <c r="I2968">
        <f>VLOOKUP(Table1[[#This Row],[trait_name]],Trait[],2,FALSE)</f>
        <v>20</v>
      </c>
      <c r="J2968" s="30" t="s">
        <v>623</v>
      </c>
      <c r="K2968" s="3"/>
    </row>
    <row r="2969" spans="1:11">
      <c r="A2969" s="32">
        <v>43248</v>
      </c>
      <c r="B2969" s="32">
        <v>43248</v>
      </c>
      <c r="C2969" s="4" t="s">
        <v>217</v>
      </c>
      <c r="D2969" s="2">
        <f>VLOOKUP(C2969,Index!$C$2:$D$182,2,FALSE)</f>
        <v>105</v>
      </c>
      <c r="I2969">
        <f>VLOOKUP(Table1[[#This Row],[trait_name]],Trait[],2,FALSE)</f>
        <v>20</v>
      </c>
      <c r="J2969" s="30" t="s">
        <v>623</v>
      </c>
      <c r="K2969" s="3"/>
    </row>
    <row r="2970" spans="1:11">
      <c r="A2970" s="32">
        <v>43249</v>
      </c>
      <c r="B2970" s="32">
        <v>43249</v>
      </c>
      <c r="C2970" s="4" t="s">
        <v>218</v>
      </c>
      <c r="D2970" s="2">
        <f>VLOOKUP(C2970,Index!$C$2:$D$182,2,FALSE)</f>
        <v>106</v>
      </c>
      <c r="I2970">
        <f>VLOOKUP(Table1[[#This Row],[trait_name]],Trait[],2,FALSE)</f>
        <v>20</v>
      </c>
      <c r="J2970" s="30" t="s">
        <v>623</v>
      </c>
      <c r="K2970" s="3"/>
    </row>
    <row r="2971" spans="1:11">
      <c r="A2971" s="32">
        <v>43249</v>
      </c>
      <c r="B2971" s="32">
        <v>43249</v>
      </c>
      <c r="C2971" s="4" t="s">
        <v>105</v>
      </c>
      <c r="D2971" s="2">
        <f>VLOOKUP(C2971,Index!$C$2:$D$182,2,FALSE)</f>
        <v>107</v>
      </c>
      <c r="I2971">
        <f>VLOOKUP(Table1[[#This Row],[trait_name]],Trait[],2,FALSE)</f>
        <v>20</v>
      </c>
      <c r="J2971" s="30" t="s">
        <v>623</v>
      </c>
      <c r="K2971" s="3"/>
    </row>
    <row r="2972" spans="1:11">
      <c r="A2972" s="32">
        <v>43249</v>
      </c>
      <c r="B2972" s="32">
        <v>43249</v>
      </c>
      <c r="C2972" s="4" t="s">
        <v>219</v>
      </c>
      <c r="D2972" s="2">
        <f>VLOOKUP(C2972,Index!$C$2:$D$182,2,FALSE)</f>
        <v>108</v>
      </c>
      <c r="I2972">
        <f>VLOOKUP(Table1[[#This Row],[trait_name]],Trait[],2,FALSE)</f>
        <v>20</v>
      </c>
      <c r="J2972" s="30" t="s">
        <v>623</v>
      </c>
      <c r="K2972" s="3"/>
    </row>
    <row r="2973" spans="1:11">
      <c r="A2973" s="32">
        <v>43249</v>
      </c>
      <c r="B2973" s="32">
        <v>43249</v>
      </c>
      <c r="C2973" s="4" t="s">
        <v>220</v>
      </c>
      <c r="D2973" s="2">
        <f>VLOOKUP(C2973,Index!$C$2:$D$182,2,FALSE)</f>
        <v>109</v>
      </c>
      <c r="I2973">
        <f>VLOOKUP(Table1[[#This Row],[trait_name]],Trait[],2,FALSE)</f>
        <v>20</v>
      </c>
      <c r="J2973" s="30" t="s">
        <v>623</v>
      </c>
      <c r="K2973" s="3"/>
    </row>
    <row r="2974" spans="1:11">
      <c r="A2974" s="32">
        <v>43249</v>
      </c>
      <c r="B2974" s="32">
        <v>43249</v>
      </c>
      <c r="C2974" s="4" t="s">
        <v>221</v>
      </c>
      <c r="D2974" s="2">
        <f>VLOOKUP(C2974,Index!$C$2:$D$182,2,FALSE)</f>
        <v>110</v>
      </c>
      <c r="I2974">
        <f>VLOOKUP(Table1[[#This Row],[trait_name]],Trait[],2,FALSE)</f>
        <v>20</v>
      </c>
      <c r="J2974" s="30" t="s">
        <v>623</v>
      </c>
      <c r="K2974" s="3"/>
    </row>
    <row r="2975" spans="1:11">
      <c r="A2975" s="32">
        <v>43249</v>
      </c>
      <c r="B2975" s="32">
        <v>43249</v>
      </c>
      <c r="C2975" s="4" t="s">
        <v>222</v>
      </c>
      <c r="D2975" s="2">
        <f>VLOOKUP(C2975,Index!$C$2:$D$182,2,FALSE)</f>
        <v>111</v>
      </c>
      <c r="I2975">
        <f>VLOOKUP(Table1[[#This Row],[trait_name]],Trait[],2,FALSE)</f>
        <v>20</v>
      </c>
      <c r="J2975" s="30" t="s">
        <v>623</v>
      </c>
      <c r="K2975" s="3"/>
    </row>
    <row r="2976" spans="1:11">
      <c r="A2976" s="32">
        <v>43249</v>
      </c>
      <c r="B2976" s="32">
        <v>43249</v>
      </c>
      <c r="C2976" s="4" t="s">
        <v>223</v>
      </c>
      <c r="D2976" s="2">
        <f>VLOOKUP(C2976,Index!$C$2:$D$182,2,FALSE)</f>
        <v>112</v>
      </c>
      <c r="I2976">
        <f>VLOOKUP(Table1[[#This Row],[trait_name]],Trait[],2,FALSE)</f>
        <v>20</v>
      </c>
      <c r="J2976" s="30" t="s">
        <v>623</v>
      </c>
      <c r="K2976" s="3"/>
    </row>
    <row r="2977" spans="1:11">
      <c r="A2977" s="32">
        <v>43249</v>
      </c>
      <c r="B2977" s="32">
        <v>43249</v>
      </c>
      <c r="C2977" s="4" t="s">
        <v>106</v>
      </c>
      <c r="D2977" s="2">
        <f>VLOOKUP(C2977,Index!$C$2:$D$182,2,FALSE)</f>
        <v>113</v>
      </c>
      <c r="I2977">
        <f>VLOOKUP(Table1[[#This Row],[trait_name]],Trait[],2,FALSE)</f>
        <v>20</v>
      </c>
      <c r="J2977" s="30" t="s">
        <v>623</v>
      </c>
      <c r="K2977" s="3"/>
    </row>
    <row r="2978" spans="1:11">
      <c r="A2978" s="32">
        <v>43249</v>
      </c>
      <c r="B2978" s="32">
        <v>43249</v>
      </c>
      <c r="C2978" s="4" t="s">
        <v>224</v>
      </c>
      <c r="D2978" s="2">
        <f>VLOOKUP(C2978,Index!$C$2:$D$182,2,FALSE)</f>
        <v>114</v>
      </c>
      <c r="I2978">
        <f>VLOOKUP(Table1[[#This Row],[trait_name]],Trait[],2,FALSE)</f>
        <v>20</v>
      </c>
      <c r="J2978" s="30" t="s">
        <v>623</v>
      </c>
      <c r="K2978" s="3"/>
    </row>
    <row r="2979" spans="1:11">
      <c r="A2979" s="32">
        <v>43249</v>
      </c>
      <c r="B2979" s="32">
        <v>43249</v>
      </c>
      <c r="C2979" s="4" t="s">
        <v>107</v>
      </c>
      <c r="D2979" s="2">
        <f>VLOOKUP(C2979,Index!$C$2:$D$182,2,FALSE)</f>
        <v>115</v>
      </c>
      <c r="I2979">
        <f>VLOOKUP(Table1[[#This Row],[trait_name]],Trait[],2,FALSE)</f>
        <v>20</v>
      </c>
      <c r="J2979" s="30" t="s">
        <v>623</v>
      </c>
      <c r="K2979" s="3"/>
    </row>
    <row r="2980" spans="1:11">
      <c r="A2980" s="32">
        <v>43249</v>
      </c>
      <c r="B2980" s="32">
        <v>43249</v>
      </c>
      <c r="C2980" s="4" t="s">
        <v>109</v>
      </c>
      <c r="D2980" s="2">
        <f>VLOOKUP(C2980,Index!$C$2:$D$182,2,FALSE)</f>
        <v>116</v>
      </c>
      <c r="I2980">
        <f>VLOOKUP(Table1[[#This Row],[trait_name]],Trait[],2,FALSE)</f>
        <v>20</v>
      </c>
      <c r="J2980" s="30" t="s">
        <v>623</v>
      </c>
      <c r="K2980" s="3"/>
    </row>
    <row r="2981" spans="1:11">
      <c r="A2981" s="32">
        <v>43249</v>
      </c>
      <c r="B2981" s="32">
        <v>43249</v>
      </c>
      <c r="C2981" s="4" t="s">
        <v>225</v>
      </c>
      <c r="D2981" s="2">
        <f>VLOOKUP(C2981,Index!$C$2:$D$182,2,FALSE)</f>
        <v>117</v>
      </c>
      <c r="I2981">
        <f>VLOOKUP(Table1[[#This Row],[trait_name]],Trait[],2,FALSE)</f>
        <v>20</v>
      </c>
      <c r="J2981" s="30" t="s">
        <v>623</v>
      </c>
      <c r="K2981" s="3"/>
    </row>
    <row r="2982" spans="1:11">
      <c r="A2982" s="32">
        <v>43249</v>
      </c>
      <c r="B2982" s="32">
        <v>43249</v>
      </c>
      <c r="C2982" s="4" t="s">
        <v>110</v>
      </c>
      <c r="D2982" s="2">
        <f>VLOOKUP(C2982,Index!$C$2:$D$182,2,FALSE)</f>
        <v>118</v>
      </c>
      <c r="I2982">
        <f>VLOOKUP(Table1[[#This Row],[trait_name]],Trait[],2,FALSE)</f>
        <v>20</v>
      </c>
      <c r="J2982" s="30" t="s">
        <v>623</v>
      </c>
      <c r="K2982" s="3"/>
    </row>
    <row r="2983" spans="1:11">
      <c r="A2983" s="32">
        <v>43249</v>
      </c>
      <c r="B2983" s="32">
        <v>43249</v>
      </c>
      <c r="C2983" s="4" t="s">
        <v>110</v>
      </c>
      <c r="D2983" s="2">
        <f>VLOOKUP(C2983,Index!$C$2:$D$182,2,FALSE)</f>
        <v>118</v>
      </c>
      <c r="I2983">
        <f>VLOOKUP(Table1[[#This Row],[trait_name]],Trait[],2,FALSE)</f>
        <v>20</v>
      </c>
      <c r="J2983" s="30" t="s">
        <v>623</v>
      </c>
      <c r="K2983" s="3"/>
    </row>
    <row r="2984" spans="1:11">
      <c r="A2984" s="32">
        <v>43249</v>
      </c>
      <c r="B2984" s="32">
        <v>43249</v>
      </c>
      <c r="C2984" s="4" t="s">
        <v>226</v>
      </c>
      <c r="D2984" s="2">
        <f>VLOOKUP(C2984,Index!$C$2:$D$182,2,FALSE)</f>
        <v>120</v>
      </c>
      <c r="I2984">
        <f>VLOOKUP(Table1[[#This Row],[trait_name]],Trait[],2,FALSE)</f>
        <v>20</v>
      </c>
      <c r="J2984" s="30" t="s">
        <v>623</v>
      </c>
      <c r="K2984" s="3"/>
    </row>
    <row r="2985" spans="1:11">
      <c r="A2985" s="32">
        <v>43249</v>
      </c>
      <c r="B2985" s="32">
        <v>43249</v>
      </c>
      <c r="C2985" s="4" t="s">
        <v>227</v>
      </c>
      <c r="D2985" s="2">
        <f>VLOOKUP(C2985,Index!$C$2:$D$182,2,FALSE)</f>
        <v>121</v>
      </c>
      <c r="I2985">
        <f>VLOOKUP(Table1[[#This Row],[trait_name]],Trait[],2,FALSE)</f>
        <v>20</v>
      </c>
      <c r="J2985" s="30" t="s">
        <v>623</v>
      </c>
      <c r="K2985" s="3"/>
    </row>
    <row r="2986" spans="1:11">
      <c r="A2986" s="32">
        <v>43249</v>
      </c>
      <c r="B2986" s="32">
        <v>43249</v>
      </c>
      <c r="C2986" s="4" t="s">
        <v>111</v>
      </c>
      <c r="D2986" s="2">
        <f>VLOOKUP(C2986,Index!$C$2:$D$182,2,FALSE)</f>
        <v>122</v>
      </c>
      <c r="I2986">
        <f>VLOOKUP(Table1[[#This Row],[trait_name]],Trait[],2,FALSE)</f>
        <v>20</v>
      </c>
      <c r="J2986" s="30" t="s">
        <v>623</v>
      </c>
      <c r="K2986" s="3"/>
    </row>
    <row r="2987" spans="1:11">
      <c r="A2987" s="32">
        <v>43249</v>
      </c>
      <c r="B2987" s="32">
        <v>43249</v>
      </c>
      <c r="C2987" s="4" t="s">
        <v>228</v>
      </c>
      <c r="D2987" s="2">
        <f>VLOOKUP(C2987,Index!$C$2:$D$182,2,FALSE)</f>
        <v>123</v>
      </c>
      <c r="I2987">
        <f>VLOOKUP(Table1[[#This Row],[trait_name]],Trait[],2,FALSE)</f>
        <v>20</v>
      </c>
      <c r="J2987" s="30" t="s">
        <v>623</v>
      </c>
      <c r="K2987" s="3"/>
    </row>
    <row r="2988" spans="1:11">
      <c r="A2988" s="32">
        <v>43273</v>
      </c>
      <c r="B2988" s="32">
        <v>43273</v>
      </c>
      <c r="C2988" s="4" t="s">
        <v>113</v>
      </c>
      <c r="D2988" s="2">
        <f>VLOOKUP(C2988,Index!$C$2:$D$182,2,FALSE)</f>
        <v>124</v>
      </c>
      <c r="I2988">
        <f>VLOOKUP(Table1[[#This Row],[trait_name]],Trait[],2,FALSE)</f>
        <v>20</v>
      </c>
      <c r="J2988" s="30" t="s">
        <v>623</v>
      </c>
      <c r="K2988" s="3"/>
    </row>
    <row r="2989" spans="1:11">
      <c r="A2989" s="32">
        <v>43273</v>
      </c>
      <c r="B2989" s="32">
        <v>43273</v>
      </c>
      <c r="C2989" s="4" t="s">
        <v>115</v>
      </c>
      <c r="D2989" s="2">
        <f>VLOOKUP(C2989,Index!$C$2:$D$182,2,FALSE)</f>
        <v>125</v>
      </c>
      <c r="I2989">
        <f>VLOOKUP(Table1[[#This Row],[trait_name]],Trait[],2,FALSE)</f>
        <v>20</v>
      </c>
      <c r="J2989" s="30" t="s">
        <v>623</v>
      </c>
      <c r="K2989" s="3"/>
    </row>
    <row r="2990" spans="1:11">
      <c r="A2990" s="32">
        <v>43273</v>
      </c>
      <c r="B2990" s="32">
        <v>43273</v>
      </c>
      <c r="C2990" s="4" t="s">
        <v>116</v>
      </c>
      <c r="D2990" s="2">
        <f>VLOOKUP(C2990,Index!$C$2:$D$182,2,FALSE)</f>
        <v>126</v>
      </c>
      <c r="I2990">
        <f>VLOOKUP(Table1[[#This Row],[trait_name]],Trait[],2,FALSE)</f>
        <v>20</v>
      </c>
      <c r="J2990" s="30" t="s">
        <v>623</v>
      </c>
      <c r="K2990" s="3"/>
    </row>
    <row r="2991" spans="1:11">
      <c r="A2991" s="32">
        <v>43273</v>
      </c>
      <c r="B2991" s="32">
        <v>43273</v>
      </c>
      <c r="C2991" s="4" t="s">
        <v>117</v>
      </c>
      <c r="D2991" s="2">
        <f>VLOOKUP(C2991,Index!$C$2:$D$182,2,FALSE)</f>
        <v>127</v>
      </c>
      <c r="I2991">
        <f>VLOOKUP(Table1[[#This Row],[trait_name]],Trait[],2,FALSE)</f>
        <v>20</v>
      </c>
      <c r="J2991" s="30" t="s">
        <v>623</v>
      </c>
      <c r="K2991" s="3"/>
    </row>
    <row r="2992" spans="1:11">
      <c r="A2992" s="32">
        <v>43273</v>
      </c>
      <c r="B2992" s="32">
        <v>43273</v>
      </c>
      <c r="C2992" s="4" t="s">
        <v>118</v>
      </c>
      <c r="D2992" s="2">
        <f>VLOOKUP(C2992,Index!$C$2:$D$182,2,FALSE)</f>
        <v>128</v>
      </c>
      <c r="I2992">
        <f>VLOOKUP(Table1[[#This Row],[trait_name]],Trait[],2,FALSE)</f>
        <v>20</v>
      </c>
      <c r="J2992" s="30" t="s">
        <v>623</v>
      </c>
      <c r="K2992" s="3"/>
    </row>
    <row r="2993" spans="1:11">
      <c r="A2993" s="32">
        <v>43276</v>
      </c>
      <c r="B2993" s="32">
        <v>43276</v>
      </c>
      <c r="C2993" s="4" t="s">
        <v>119</v>
      </c>
      <c r="D2993" s="2">
        <f>VLOOKUP(C2993,Index!$C$2:$D$182,2,FALSE)</f>
        <v>129</v>
      </c>
      <c r="I2993">
        <f>VLOOKUP(Table1[[#This Row],[trait_name]],Trait[],2,FALSE)</f>
        <v>20</v>
      </c>
      <c r="J2993" s="30" t="s">
        <v>623</v>
      </c>
      <c r="K2993" s="3"/>
    </row>
    <row r="2994" spans="1:11">
      <c r="A2994" s="32">
        <v>43276</v>
      </c>
      <c r="B2994" s="32">
        <v>43276</v>
      </c>
      <c r="C2994" s="4" t="s">
        <v>120</v>
      </c>
      <c r="D2994" s="2">
        <f>VLOOKUP(C2994,Index!$C$2:$D$182,2,FALSE)</f>
        <v>130</v>
      </c>
      <c r="I2994">
        <f>VLOOKUP(Table1[[#This Row],[trait_name]],Trait[],2,FALSE)</f>
        <v>20</v>
      </c>
      <c r="J2994" s="30" t="s">
        <v>623</v>
      </c>
      <c r="K2994" s="3"/>
    </row>
    <row r="2995" spans="1:11">
      <c r="A2995" s="32">
        <v>43276</v>
      </c>
      <c r="B2995" s="32">
        <v>43276</v>
      </c>
      <c r="C2995" s="4" t="s">
        <v>122</v>
      </c>
      <c r="D2995" s="2">
        <f>VLOOKUP(C2995,Index!$C$2:$D$182,2,FALSE)</f>
        <v>131</v>
      </c>
      <c r="I2995">
        <f>VLOOKUP(Table1[[#This Row],[trait_name]],Trait[],2,FALSE)</f>
        <v>20</v>
      </c>
      <c r="J2995" s="30" t="s">
        <v>623</v>
      </c>
      <c r="K2995" s="3"/>
    </row>
    <row r="2996" spans="1:11">
      <c r="A2996" s="32">
        <v>43276</v>
      </c>
      <c r="B2996" s="32">
        <v>43276</v>
      </c>
      <c r="C2996" s="4" t="s">
        <v>124</v>
      </c>
      <c r="D2996" s="2">
        <f>VLOOKUP(C2996,Index!$C$2:$D$182,2,FALSE)</f>
        <v>132</v>
      </c>
      <c r="I2996">
        <f>VLOOKUP(Table1[[#This Row],[trait_name]],Trait[],2,FALSE)</f>
        <v>20</v>
      </c>
      <c r="J2996" s="30" t="s">
        <v>623</v>
      </c>
      <c r="K2996" s="3"/>
    </row>
    <row r="2997" spans="1:11">
      <c r="A2997" s="32">
        <v>43276</v>
      </c>
      <c r="B2997" s="32">
        <v>43276</v>
      </c>
      <c r="C2997" s="4" t="s">
        <v>125</v>
      </c>
      <c r="D2997" s="2">
        <f>VLOOKUP(C2997,Index!$C$2:$D$182,2,FALSE)</f>
        <v>133</v>
      </c>
      <c r="I2997">
        <f>VLOOKUP(Table1[[#This Row],[trait_name]],Trait[],2,FALSE)</f>
        <v>20</v>
      </c>
      <c r="J2997" s="30" t="s">
        <v>623</v>
      </c>
      <c r="K2997" s="3"/>
    </row>
    <row r="2998" spans="1:11">
      <c r="A2998" s="32">
        <v>43276</v>
      </c>
      <c r="B2998" s="32">
        <v>43276</v>
      </c>
      <c r="C2998" s="4" t="s">
        <v>126</v>
      </c>
      <c r="D2998" s="2">
        <f>VLOOKUP(C2998,Index!$C$2:$D$182,2,FALSE)</f>
        <v>134</v>
      </c>
      <c r="I2998">
        <f>VLOOKUP(Table1[[#This Row],[trait_name]],Trait[],2,FALSE)</f>
        <v>20</v>
      </c>
      <c r="J2998" s="30" t="s">
        <v>623</v>
      </c>
      <c r="K2998" s="3"/>
    </row>
    <row r="2999" spans="1:11">
      <c r="A2999" s="32">
        <v>43277</v>
      </c>
      <c r="B2999" s="32">
        <v>43277</v>
      </c>
      <c r="C2999" s="4" t="s">
        <v>127</v>
      </c>
      <c r="D2999" s="2">
        <f>VLOOKUP(C2999,Index!$C$2:$D$182,2,FALSE)</f>
        <v>135</v>
      </c>
      <c r="I2999">
        <f>VLOOKUP(Table1[[#This Row],[trait_name]],Trait[],2,FALSE)</f>
        <v>20</v>
      </c>
      <c r="J2999" s="30" t="s">
        <v>623</v>
      </c>
      <c r="K2999" s="3"/>
    </row>
    <row r="3000" spans="1:11">
      <c r="A3000" s="32">
        <v>43277</v>
      </c>
      <c r="B3000" s="32">
        <v>43277</v>
      </c>
      <c r="C3000" s="4" t="s">
        <v>128</v>
      </c>
      <c r="D3000" s="2">
        <f>VLOOKUP(C3000,Index!$C$2:$D$182,2,FALSE)</f>
        <v>136</v>
      </c>
      <c r="I3000">
        <f>VLOOKUP(Table1[[#This Row],[trait_name]],Trait[],2,FALSE)</f>
        <v>20</v>
      </c>
      <c r="J3000" s="30" t="s">
        <v>623</v>
      </c>
      <c r="K3000" s="3"/>
    </row>
    <row r="3001" spans="1:11">
      <c r="A3001" s="32">
        <v>43277</v>
      </c>
      <c r="B3001" s="32">
        <v>43277</v>
      </c>
      <c r="C3001" s="4" t="s">
        <v>129</v>
      </c>
      <c r="D3001" s="2">
        <f>VLOOKUP(C3001,Index!$C$2:$D$182,2,FALSE)</f>
        <v>137</v>
      </c>
      <c r="I3001">
        <f>VLOOKUP(Table1[[#This Row],[trait_name]],Trait[],2,FALSE)</f>
        <v>20</v>
      </c>
      <c r="J3001" s="30" t="s">
        <v>623</v>
      </c>
      <c r="K3001" s="3"/>
    </row>
    <row r="3002" spans="1:11">
      <c r="A3002" s="32">
        <v>43277</v>
      </c>
      <c r="B3002" s="32">
        <v>43277</v>
      </c>
      <c r="C3002" s="4" t="s">
        <v>130</v>
      </c>
      <c r="D3002" s="2">
        <f>VLOOKUP(C3002,Index!$C$2:$D$182,2,FALSE)</f>
        <v>138</v>
      </c>
      <c r="I3002">
        <f>VLOOKUP(Table1[[#This Row],[trait_name]],Trait[],2,FALSE)</f>
        <v>20</v>
      </c>
      <c r="J3002" s="30" t="s">
        <v>623</v>
      </c>
      <c r="K3002" s="3"/>
    </row>
    <row r="3003" spans="1:11">
      <c r="A3003" s="32">
        <v>43277</v>
      </c>
      <c r="B3003" s="32">
        <v>43277</v>
      </c>
      <c r="C3003" s="4" t="s">
        <v>131</v>
      </c>
      <c r="D3003" s="2">
        <f>VLOOKUP(C3003,Index!$C$2:$D$182,2,FALSE)</f>
        <v>139</v>
      </c>
      <c r="I3003">
        <f>VLOOKUP(Table1[[#This Row],[trait_name]],Trait[],2,FALSE)</f>
        <v>20</v>
      </c>
      <c r="J3003" s="30" t="s">
        <v>623</v>
      </c>
      <c r="K3003" s="3"/>
    </row>
    <row r="3004" spans="1:11">
      <c r="A3004" s="32">
        <v>43277</v>
      </c>
      <c r="B3004" s="32">
        <v>43277</v>
      </c>
      <c r="C3004" s="4" t="s">
        <v>132</v>
      </c>
      <c r="D3004" s="2">
        <f>VLOOKUP(C3004,Index!$C$2:$D$182,2,FALSE)</f>
        <v>140</v>
      </c>
      <c r="I3004">
        <f>VLOOKUP(Table1[[#This Row],[trait_name]],Trait[],2,FALSE)</f>
        <v>20</v>
      </c>
      <c r="J3004" s="30" t="s">
        <v>623</v>
      </c>
      <c r="K3004" s="3"/>
    </row>
    <row r="3005" spans="1:11">
      <c r="A3005" s="32">
        <v>43277</v>
      </c>
      <c r="B3005" s="32">
        <v>43277</v>
      </c>
      <c r="C3005" s="4" t="s">
        <v>133</v>
      </c>
      <c r="D3005" s="2">
        <f>VLOOKUP(C3005,Index!$C$2:$D$182,2,FALSE)</f>
        <v>141</v>
      </c>
      <c r="I3005">
        <f>VLOOKUP(Table1[[#This Row],[trait_name]],Trait[],2,FALSE)</f>
        <v>20</v>
      </c>
      <c r="J3005" s="30" t="s">
        <v>623</v>
      </c>
      <c r="K3005" s="3"/>
    </row>
    <row r="3006" spans="1:11">
      <c r="A3006" s="32">
        <v>43277</v>
      </c>
      <c r="B3006" s="32">
        <v>43277</v>
      </c>
      <c r="C3006" s="4" t="s">
        <v>134</v>
      </c>
      <c r="D3006" s="2">
        <f>VLOOKUP(C3006,Index!$C$2:$D$182,2,FALSE)</f>
        <v>142</v>
      </c>
      <c r="I3006">
        <f>VLOOKUP(Table1[[#This Row],[trait_name]],Trait[],2,FALSE)</f>
        <v>20</v>
      </c>
      <c r="J3006" s="30" t="s">
        <v>623</v>
      </c>
      <c r="K3006" s="3"/>
    </row>
    <row r="3007" spans="1:11">
      <c r="A3007" s="32">
        <v>43278</v>
      </c>
      <c r="B3007" s="32">
        <v>43278</v>
      </c>
      <c r="C3007" s="4" t="s">
        <v>135</v>
      </c>
      <c r="D3007" s="2">
        <f>VLOOKUP(C3007,Index!$C$2:$D$182,2,FALSE)</f>
        <v>143</v>
      </c>
      <c r="I3007">
        <f>VLOOKUP(Table1[[#This Row],[trait_name]],Trait[],2,FALSE)</f>
        <v>20</v>
      </c>
      <c r="J3007" s="30" t="s">
        <v>623</v>
      </c>
      <c r="K3007" s="3"/>
    </row>
    <row r="3008" spans="1:11">
      <c r="A3008" s="32">
        <v>43278</v>
      </c>
      <c r="B3008" s="32">
        <v>43278</v>
      </c>
      <c r="C3008" s="4" t="s">
        <v>136</v>
      </c>
      <c r="D3008" s="2">
        <f>VLOOKUP(C3008,Index!$C$2:$D$182,2,FALSE)</f>
        <v>144</v>
      </c>
      <c r="I3008">
        <f>VLOOKUP(Table1[[#This Row],[trait_name]],Trait[],2,FALSE)</f>
        <v>20</v>
      </c>
      <c r="J3008" s="30" t="s">
        <v>623</v>
      </c>
      <c r="K3008" s="3"/>
    </row>
    <row r="3009" spans="1:11">
      <c r="A3009" s="32">
        <v>43278</v>
      </c>
      <c r="B3009" s="32">
        <v>43278</v>
      </c>
      <c r="C3009" s="4" t="s">
        <v>137</v>
      </c>
      <c r="D3009" s="2">
        <f>VLOOKUP(C3009,Index!$C$2:$D$182,2,FALSE)</f>
        <v>145</v>
      </c>
      <c r="I3009">
        <f>VLOOKUP(Table1[[#This Row],[trait_name]],Trait[],2,FALSE)</f>
        <v>20</v>
      </c>
      <c r="J3009" s="30" t="s">
        <v>623</v>
      </c>
      <c r="K3009" s="3"/>
    </row>
    <row r="3010" spans="1:11">
      <c r="A3010" s="32">
        <v>43278</v>
      </c>
      <c r="B3010" s="32">
        <v>43278</v>
      </c>
      <c r="C3010" s="4" t="s">
        <v>139</v>
      </c>
      <c r="D3010" s="2">
        <f>VLOOKUP(C3010,Index!$C$2:$D$182,2,FALSE)</f>
        <v>146</v>
      </c>
      <c r="E3010" t="s">
        <v>140</v>
      </c>
      <c r="I3010">
        <f>VLOOKUP(Table1[[#This Row],[trait_name]],Trait[],2,FALSE)</f>
        <v>20</v>
      </c>
      <c r="J3010" s="30" t="s">
        <v>623</v>
      </c>
      <c r="K3010" s="3"/>
    </row>
    <row r="3011" spans="1:11">
      <c r="A3011" s="32">
        <v>43279</v>
      </c>
      <c r="B3011" s="32">
        <v>43279</v>
      </c>
      <c r="C3011" s="4" t="s">
        <v>142</v>
      </c>
      <c r="D3011" s="2">
        <f>VLOOKUP(C3011,Index!$C$2:$D$182,2,FALSE)</f>
        <v>147</v>
      </c>
      <c r="I3011">
        <f>VLOOKUP(Table1[[#This Row],[trait_name]],Trait[],2,FALSE)</f>
        <v>20</v>
      </c>
      <c r="J3011" s="30" t="s">
        <v>623</v>
      </c>
      <c r="K3011" s="3"/>
    </row>
    <row r="3012" spans="1:11">
      <c r="A3012" s="32">
        <v>43279</v>
      </c>
      <c r="B3012" s="32">
        <v>43279</v>
      </c>
      <c r="C3012" s="4" t="s">
        <v>144</v>
      </c>
      <c r="D3012" s="2">
        <f>VLOOKUP(C3012,Index!$C$2:$D$182,2,FALSE)</f>
        <v>148</v>
      </c>
      <c r="I3012">
        <f>VLOOKUP(Table1[[#This Row],[trait_name]],Trait[],2,FALSE)</f>
        <v>20</v>
      </c>
      <c r="J3012" s="30" t="s">
        <v>623</v>
      </c>
      <c r="K3012" s="3"/>
    </row>
    <row r="3013" spans="1:11">
      <c r="A3013" s="32">
        <v>43279</v>
      </c>
      <c r="B3013" s="32">
        <v>43279</v>
      </c>
      <c r="C3013" s="4" t="s">
        <v>145</v>
      </c>
      <c r="D3013" s="2">
        <f>VLOOKUP(C3013,Index!$C$2:$D$182,2,FALSE)</f>
        <v>149</v>
      </c>
      <c r="I3013">
        <f>VLOOKUP(Table1[[#This Row],[trait_name]],Trait[],2,FALSE)</f>
        <v>20</v>
      </c>
      <c r="J3013" s="30" t="s">
        <v>623</v>
      </c>
      <c r="K3013" s="3"/>
    </row>
    <row r="3014" spans="1:11">
      <c r="A3014" s="32">
        <v>43279</v>
      </c>
      <c r="B3014" s="32">
        <v>43279</v>
      </c>
      <c r="C3014" s="4" t="s">
        <v>146</v>
      </c>
      <c r="D3014" s="2">
        <f>VLOOKUP(C3014,Index!$C$2:$D$182,2,FALSE)</f>
        <v>150</v>
      </c>
      <c r="I3014">
        <f>VLOOKUP(Table1[[#This Row],[trait_name]],Trait[],2,FALSE)</f>
        <v>20</v>
      </c>
      <c r="J3014" s="30" t="s">
        <v>623</v>
      </c>
      <c r="K3014" s="3"/>
    </row>
    <row r="3015" spans="1:11">
      <c r="A3015" s="32">
        <v>43279</v>
      </c>
      <c r="B3015" s="32">
        <v>43279</v>
      </c>
      <c r="C3015" s="4" t="s">
        <v>146</v>
      </c>
      <c r="D3015" s="2">
        <f>VLOOKUP(C3015,Index!$C$2:$D$182,2,FALSE)</f>
        <v>150</v>
      </c>
      <c r="I3015">
        <f>VLOOKUP(Table1[[#This Row],[trait_name]],Trait[],2,FALSE)</f>
        <v>20</v>
      </c>
      <c r="J3015" s="30" t="s">
        <v>623</v>
      </c>
      <c r="K3015" s="3"/>
    </row>
    <row r="3016" spans="1:11">
      <c r="A3016" s="32">
        <v>43279</v>
      </c>
      <c r="B3016" s="32">
        <v>43279</v>
      </c>
      <c r="C3016" s="4" t="s">
        <v>148</v>
      </c>
      <c r="D3016" s="2">
        <f>VLOOKUP(C3016,Index!$C$2:$D$182,2,FALSE)</f>
        <v>152</v>
      </c>
      <c r="I3016">
        <f>VLOOKUP(Table1[[#This Row],[trait_name]],Trait[],2,FALSE)</f>
        <v>20</v>
      </c>
      <c r="J3016" s="30" t="s">
        <v>623</v>
      </c>
      <c r="K3016" s="3"/>
    </row>
    <row r="3017" spans="1:11">
      <c r="A3017" s="32">
        <v>43279</v>
      </c>
      <c r="B3017" s="32">
        <v>43279</v>
      </c>
      <c r="C3017" s="4" t="s">
        <v>149</v>
      </c>
      <c r="D3017" s="2">
        <f>VLOOKUP(C3017,Index!$C$2:$D$182,2,FALSE)</f>
        <v>153</v>
      </c>
      <c r="I3017">
        <f>VLOOKUP(Table1[[#This Row],[trait_name]],Trait[],2,FALSE)</f>
        <v>20</v>
      </c>
      <c r="J3017" s="30" t="s">
        <v>623</v>
      </c>
      <c r="K3017" s="3"/>
    </row>
    <row r="3018" spans="1:11">
      <c r="A3018" s="32">
        <v>43279</v>
      </c>
      <c r="B3018" s="32">
        <v>43279</v>
      </c>
      <c r="C3018" s="4" t="s">
        <v>150</v>
      </c>
      <c r="D3018" s="2">
        <f>VLOOKUP(C3018,Index!$C$2:$D$182,2,FALSE)</f>
        <v>154</v>
      </c>
      <c r="I3018">
        <f>VLOOKUP(Table1[[#This Row],[trait_name]],Trait[],2,FALSE)</f>
        <v>20</v>
      </c>
      <c r="J3018" s="30" t="s">
        <v>623</v>
      </c>
      <c r="K3018" s="3"/>
    </row>
    <row r="3019" spans="1:11">
      <c r="A3019" s="32">
        <v>43279</v>
      </c>
      <c r="B3019" s="32">
        <v>43279</v>
      </c>
      <c r="C3019" s="4" t="s">
        <v>151</v>
      </c>
      <c r="D3019" s="2">
        <f>VLOOKUP(C3019,Index!$C$2:$D$182,2,FALSE)</f>
        <v>155</v>
      </c>
      <c r="I3019">
        <f>VLOOKUP(Table1[[#This Row],[trait_name]],Trait[],2,FALSE)</f>
        <v>20</v>
      </c>
      <c r="J3019" s="30" t="s">
        <v>623</v>
      </c>
      <c r="K3019" s="3"/>
    </row>
    <row r="3020" spans="1:11">
      <c r="A3020" s="32">
        <v>43279</v>
      </c>
      <c r="B3020" s="32">
        <v>43279</v>
      </c>
      <c r="C3020" s="4" t="s">
        <v>152</v>
      </c>
      <c r="D3020" s="2">
        <f>VLOOKUP(C3020,Index!$C$2:$D$182,2,FALSE)</f>
        <v>156</v>
      </c>
      <c r="I3020">
        <f>VLOOKUP(Table1[[#This Row],[trait_name]],Trait[],2,FALSE)</f>
        <v>20</v>
      </c>
      <c r="J3020" s="30" t="s">
        <v>623</v>
      </c>
      <c r="K3020" s="3"/>
    </row>
    <row r="3021" spans="1:11">
      <c r="A3021" s="32">
        <v>43279</v>
      </c>
      <c r="B3021" s="32">
        <v>43279</v>
      </c>
      <c r="C3021" s="4" t="s">
        <v>153</v>
      </c>
      <c r="D3021" s="2">
        <f>VLOOKUP(C3021,Index!$C$2:$D$182,2,FALSE)</f>
        <v>157</v>
      </c>
      <c r="I3021">
        <f>VLOOKUP(Table1[[#This Row],[trait_name]],Trait[],2,FALSE)</f>
        <v>20</v>
      </c>
      <c r="J3021" s="30" t="s">
        <v>623</v>
      </c>
      <c r="K3021" s="3"/>
    </row>
    <row r="3022" spans="1:11">
      <c r="A3022" s="32">
        <v>43279</v>
      </c>
      <c r="B3022" s="32">
        <v>43279</v>
      </c>
      <c r="C3022" s="4" t="s">
        <v>154</v>
      </c>
      <c r="D3022" s="2">
        <f>VLOOKUP(C3022,Index!$C$2:$D$182,2,FALSE)</f>
        <v>158</v>
      </c>
      <c r="I3022">
        <f>VLOOKUP(Table1[[#This Row],[trait_name]],Trait[],2,FALSE)</f>
        <v>20</v>
      </c>
      <c r="J3022" s="30" t="s">
        <v>623</v>
      </c>
      <c r="K3022" s="3"/>
    </row>
    <row r="3023" spans="1:11">
      <c r="A3023" s="32">
        <v>43279</v>
      </c>
      <c r="B3023" s="32">
        <v>43279</v>
      </c>
      <c r="C3023" s="4" t="s">
        <v>155</v>
      </c>
      <c r="D3023" s="2">
        <f>VLOOKUP(C3023,Index!$C$2:$D$182,2,FALSE)</f>
        <v>159</v>
      </c>
      <c r="I3023">
        <f>VLOOKUP(Table1[[#This Row],[trait_name]],Trait[],2,FALSE)</f>
        <v>20</v>
      </c>
      <c r="J3023" s="30" t="s">
        <v>623</v>
      </c>
      <c r="K3023" s="3"/>
    </row>
    <row r="3024" spans="1:11">
      <c r="A3024" s="32">
        <v>43279</v>
      </c>
      <c r="B3024" s="32">
        <v>43279</v>
      </c>
      <c r="C3024" s="4" t="s">
        <v>156</v>
      </c>
      <c r="D3024" s="2">
        <f>VLOOKUP(C3024,Index!$C$2:$D$182,2,FALSE)</f>
        <v>160</v>
      </c>
      <c r="E3024" t="s">
        <v>157</v>
      </c>
      <c r="G3024" t="s">
        <v>141</v>
      </c>
      <c r="I3024">
        <f>VLOOKUP(Table1[[#This Row],[trait_name]],Trait[],2,FALSE)</f>
        <v>20</v>
      </c>
      <c r="J3024" s="30" t="s">
        <v>623</v>
      </c>
      <c r="K3024" s="3"/>
    </row>
    <row r="3025" spans="1:11">
      <c r="A3025" s="32">
        <v>43279</v>
      </c>
      <c r="B3025" s="32">
        <v>43279</v>
      </c>
      <c r="C3025" s="4" t="s">
        <v>158</v>
      </c>
      <c r="D3025" s="2">
        <f>VLOOKUP(C3025,Index!$C$2:$D$182,2,FALSE)</f>
        <v>161</v>
      </c>
      <c r="G3025" t="s">
        <v>141</v>
      </c>
      <c r="I3025">
        <f>VLOOKUP(Table1[[#This Row],[trait_name]],Trait[],2,FALSE)</f>
        <v>20</v>
      </c>
      <c r="J3025" s="30" t="s">
        <v>623</v>
      </c>
      <c r="K3025" s="3"/>
    </row>
    <row r="3026" spans="1:11">
      <c r="A3026" s="32">
        <v>43279</v>
      </c>
      <c r="B3026" s="32">
        <v>43279</v>
      </c>
      <c r="C3026" s="4" t="s">
        <v>159</v>
      </c>
      <c r="D3026" s="2">
        <f>VLOOKUP(C3026,Index!$C$2:$D$182,2,FALSE)</f>
        <v>162</v>
      </c>
      <c r="I3026">
        <f>VLOOKUP(Table1[[#This Row],[trait_name]],Trait[],2,FALSE)</f>
        <v>20</v>
      </c>
      <c r="J3026" s="30" t="s">
        <v>623</v>
      </c>
      <c r="K3026" s="3"/>
    </row>
    <row r="3027" spans="1:11">
      <c r="A3027" s="32">
        <v>43280</v>
      </c>
      <c r="B3027" s="32">
        <v>43280</v>
      </c>
      <c r="C3027" s="4" t="s">
        <v>160</v>
      </c>
      <c r="D3027" s="2">
        <f>VLOOKUP(C3027,Index!$C$2:$D$182,2,FALSE)</f>
        <v>163</v>
      </c>
      <c r="I3027">
        <f>VLOOKUP(Table1[[#This Row],[trait_name]],Trait[],2,FALSE)</f>
        <v>20</v>
      </c>
      <c r="J3027" s="30" t="s">
        <v>623</v>
      </c>
      <c r="K3027" s="3"/>
    </row>
    <row r="3028" spans="1:11">
      <c r="A3028" s="32">
        <v>43280</v>
      </c>
      <c r="B3028" s="32">
        <v>43280</v>
      </c>
      <c r="C3028" s="4" t="s">
        <v>161</v>
      </c>
      <c r="D3028" s="2">
        <f>VLOOKUP(C3028,Index!$C$2:$D$182,2,FALSE)</f>
        <v>164</v>
      </c>
      <c r="I3028">
        <f>VLOOKUP(Table1[[#This Row],[trait_name]],Trait[],2,FALSE)</f>
        <v>20</v>
      </c>
      <c r="J3028" s="30" t="s">
        <v>623</v>
      </c>
      <c r="K3028" s="3"/>
    </row>
    <row r="3029" spans="1:11">
      <c r="A3029" s="32">
        <v>43280</v>
      </c>
      <c r="B3029" s="32">
        <v>43280</v>
      </c>
      <c r="C3029" s="4" t="s">
        <v>162</v>
      </c>
      <c r="D3029" s="2">
        <f>VLOOKUP(C3029,Index!$C$2:$D$182,2,FALSE)</f>
        <v>165</v>
      </c>
      <c r="G3029" t="s">
        <v>141</v>
      </c>
      <c r="I3029">
        <f>VLOOKUP(Table1[[#This Row],[trait_name]],Trait[],2,FALSE)</f>
        <v>20</v>
      </c>
      <c r="J3029" s="30" t="s">
        <v>623</v>
      </c>
      <c r="K3029" s="3"/>
    </row>
    <row r="3030" spans="1:11">
      <c r="A3030" s="32">
        <v>43280</v>
      </c>
      <c r="B3030" s="32">
        <v>43280</v>
      </c>
      <c r="C3030" s="4" t="s">
        <v>163</v>
      </c>
      <c r="D3030" s="2">
        <f>VLOOKUP(C3030,Index!$C$2:$D$182,2,FALSE)</f>
        <v>166</v>
      </c>
      <c r="I3030">
        <f>VLOOKUP(Table1[[#This Row],[trait_name]],Trait[],2,FALSE)</f>
        <v>20</v>
      </c>
      <c r="J3030" s="30" t="s">
        <v>623</v>
      </c>
      <c r="K3030" s="3"/>
    </row>
    <row r="3031" spans="1:11">
      <c r="A3031" s="32">
        <v>43280</v>
      </c>
      <c r="B3031" s="32">
        <v>43280</v>
      </c>
      <c r="C3031" s="4" t="s">
        <v>164</v>
      </c>
      <c r="D3031" s="2">
        <f>VLOOKUP(C3031,Index!$C$2:$D$182,2,FALSE)</f>
        <v>167</v>
      </c>
      <c r="G3031" t="s">
        <v>141</v>
      </c>
      <c r="I3031">
        <f>VLOOKUP(Table1[[#This Row],[trait_name]],Trait[],2,FALSE)</f>
        <v>20</v>
      </c>
      <c r="J3031" s="30" t="s">
        <v>623</v>
      </c>
      <c r="K3031" s="3"/>
    </row>
    <row r="3032" spans="1:11">
      <c r="A3032" s="32">
        <v>43280</v>
      </c>
      <c r="B3032" s="32">
        <v>43280</v>
      </c>
      <c r="C3032" s="4" t="s">
        <v>165</v>
      </c>
      <c r="D3032" s="2">
        <f>VLOOKUP(C3032,Index!$C$2:$D$182,2,FALSE)</f>
        <v>168</v>
      </c>
      <c r="I3032">
        <f>VLOOKUP(Table1[[#This Row],[trait_name]],Trait[],2,FALSE)</f>
        <v>20</v>
      </c>
      <c r="J3032" s="30" t="s">
        <v>623</v>
      </c>
      <c r="K3032" s="3"/>
    </row>
    <row r="3033" spans="1:11">
      <c r="A3033" s="32">
        <v>43280</v>
      </c>
      <c r="B3033" s="32">
        <v>43280</v>
      </c>
      <c r="C3033" s="4" t="s">
        <v>166</v>
      </c>
      <c r="D3033" s="2">
        <f>VLOOKUP(C3033,Index!$C$2:$D$182,2,FALSE)</f>
        <v>169</v>
      </c>
      <c r="I3033">
        <f>VLOOKUP(Table1[[#This Row],[trait_name]],Trait[],2,FALSE)</f>
        <v>20</v>
      </c>
      <c r="J3033" s="30" t="s">
        <v>623</v>
      </c>
      <c r="K3033" s="3"/>
    </row>
    <row r="3034" spans="1:11">
      <c r="A3034" s="32">
        <v>43280</v>
      </c>
      <c r="B3034" s="32">
        <v>43280</v>
      </c>
      <c r="C3034" s="4" t="s">
        <v>167</v>
      </c>
      <c r="D3034" s="2">
        <f>VLOOKUP(C3034,Index!$C$2:$D$182,2,FALSE)</f>
        <v>170</v>
      </c>
      <c r="I3034">
        <f>VLOOKUP(Table1[[#This Row],[trait_name]],Trait[],2,FALSE)</f>
        <v>20</v>
      </c>
      <c r="J3034" s="30" t="s">
        <v>623</v>
      </c>
      <c r="K3034" s="3"/>
    </row>
    <row r="3035" spans="1:11">
      <c r="A3035" s="32">
        <v>43280</v>
      </c>
      <c r="B3035" s="32">
        <v>43280</v>
      </c>
      <c r="C3035" s="4" t="s">
        <v>168</v>
      </c>
      <c r="D3035" s="2">
        <f>VLOOKUP(C3035,Index!$C$2:$D$182,2,FALSE)</f>
        <v>171</v>
      </c>
      <c r="I3035">
        <f>VLOOKUP(Table1[[#This Row],[trait_name]],Trait[],2,FALSE)</f>
        <v>20</v>
      </c>
      <c r="J3035" s="30" t="s">
        <v>623</v>
      </c>
      <c r="K3035" s="3"/>
    </row>
    <row r="3036" spans="1:11">
      <c r="A3036" s="32">
        <v>43280</v>
      </c>
      <c r="B3036" s="32">
        <v>43280</v>
      </c>
      <c r="C3036" s="4" t="s">
        <v>169</v>
      </c>
      <c r="D3036" s="2">
        <f>VLOOKUP(C3036,Index!$C$2:$D$182,2,FALSE)</f>
        <v>172</v>
      </c>
      <c r="I3036">
        <f>VLOOKUP(Table1[[#This Row],[trait_name]],Trait[],2,FALSE)</f>
        <v>20</v>
      </c>
      <c r="J3036" s="30" t="s">
        <v>623</v>
      </c>
      <c r="K3036" s="3"/>
    </row>
    <row r="3037" spans="1:11">
      <c r="A3037" s="32">
        <v>43280</v>
      </c>
      <c r="B3037" s="32">
        <v>43280</v>
      </c>
      <c r="C3037" s="4" t="s">
        <v>170</v>
      </c>
      <c r="D3037" s="2">
        <f>VLOOKUP(C3037,Index!$C$2:$D$182,2,FALSE)</f>
        <v>173</v>
      </c>
      <c r="I3037">
        <f>VLOOKUP(Table1[[#This Row],[trait_name]],Trait[],2,FALSE)</f>
        <v>20</v>
      </c>
      <c r="J3037" s="30" t="s">
        <v>623</v>
      </c>
      <c r="K3037" s="3"/>
    </row>
    <row r="3038" spans="1:11">
      <c r="A3038" s="32">
        <v>43281</v>
      </c>
      <c r="B3038" s="32">
        <v>43281</v>
      </c>
      <c r="C3038" s="4" t="s">
        <v>171</v>
      </c>
      <c r="D3038" s="2">
        <f>VLOOKUP(C3038,Index!$C$2:$D$182,2,FALSE)</f>
        <v>174</v>
      </c>
      <c r="G3038" t="s">
        <v>141</v>
      </c>
      <c r="I3038">
        <f>VLOOKUP(Table1[[#This Row],[trait_name]],Trait[],2,FALSE)</f>
        <v>20</v>
      </c>
      <c r="J3038" s="30" t="s">
        <v>623</v>
      </c>
      <c r="K3038" s="3"/>
    </row>
    <row r="3039" spans="1:11">
      <c r="A3039" s="32">
        <v>43281</v>
      </c>
      <c r="B3039" s="32">
        <v>43281</v>
      </c>
      <c r="C3039" s="4" t="s">
        <v>172</v>
      </c>
      <c r="D3039" s="2">
        <f>VLOOKUP(C3039,Index!$C$2:$D$182,2,FALSE)</f>
        <v>175</v>
      </c>
      <c r="I3039">
        <f>VLOOKUP(Table1[[#This Row],[trait_name]],Trait[],2,FALSE)</f>
        <v>20</v>
      </c>
      <c r="J3039" s="30" t="s">
        <v>623</v>
      </c>
      <c r="K3039" s="3"/>
    </row>
    <row r="3040" spans="1:11">
      <c r="A3040" s="32">
        <v>43281</v>
      </c>
      <c r="B3040" s="32">
        <v>43281</v>
      </c>
      <c r="C3040" s="4" t="s">
        <v>173</v>
      </c>
      <c r="D3040" s="2">
        <f>VLOOKUP(C3040,Index!$C$2:$D$182,2,FALSE)</f>
        <v>176</v>
      </c>
      <c r="I3040">
        <f>VLOOKUP(Table1[[#This Row],[trait_name]],Trait[],2,FALSE)</f>
        <v>20</v>
      </c>
      <c r="J3040" s="30" t="s">
        <v>623</v>
      </c>
      <c r="K3040" s="3"/>
    </row>
    <row r="3041" spans="1:11">
      <c r="A3041" s="32">
        <v>43281</v>
      </c>
      <c r="B3041" s="32">
        <v>43281</v>
      </c>
      <c r="C3041" s="4" t="s">
        <v>174</v>
      </c>
      <c r="D3041" s="2">
        <f>VLOOKUP(C3041,Index!$C$2:$D$182,2,FALSE)</f>
        <v>177</v>
      </c>
      <c r="F3041" t="s">
        <v>175</v>
      </c>
      <c r="G3041" t="s">
        <v>141</v>
      </c>
      <c r="I3041">
        <f>VLOOKUP(Table1[[#This Row],[trait_name]],Trait[],2,FALSE)</f>
        <v>20</v>
      </c>
      <c r="J3041" s="30" t="s">
        <v>623</v>
      </c>
      <c r="K3041" s="3"/>
    </row>
    <row r="3042" spans="1:11">
      <c r="A3042" s="32">
        <v>43281</v>
      </c>
      <c r="B3042" s="32">
        <v>43281</v>
      </c>
      <c r="C3042" s="4" t="s">
        <v>176</v>
      </c>
      <c r="D3042" s="2">
        <f>VLOOKUP(C3042,Index!$C$2:$D$182,2,FALSE)</f>
        <v>178</v>
      </c>
      <c r="I3042">
        <f>VLOOKUP(Table1[[#This Row],[trait_name]],Trait[],2,FALSE)</f>
        <v>20</v>
      </c>
      <c r="J3042" s="30" t="s">
        <v>623</v>
      </c>
      <c r="K3042" s="3"/>
    </row>
    <row r="3043" spans="1:11">
      <c r="A3043" s="32">
        <v>43281</v>
      </c>
      <c r="B3043" s="32">
        <v>43281</v>
      </c>
      <c r="C3043" s="4" t="s">
        <v>177</v>
      </c>
      <c r="D3043" s="2">
        <f>VLOOKUP(C3043,Index!$C$2:$D$182,2,FALSE)</f>
        <v>179</v>
      </c>
      <c r="I3043">
        <f>VLOOKUP(Table1[[#This Row],[trait_name]],Trait[],2,FALSE)</f>
        <v>20</v>
      </c>
      <c r="J3043" s="30" t="s">
        <v>623</v>
      </c>
      <c r="K3043" s="3"/>
    </row>
    <row r="3044" spans="1:11">
      <c r="A3044" s="32">
        <v>43281</v>
      </c>
      <c r="B3044" s="32">
        <v>43281</v>
      </c>
      <c r="C3044" s="4" t="s">
        <v>178</v>
      </c>
      <c r="D3044" s="2">
        <f>VLOOKUP(C3044,Index!$C$2:$D$182,2,FALSE)</f>
        <v>180</v>
      </c>
      <c r="I3044">
        <f>VLOOKUP(Table1[[#This Row],[trait_name]],Trait[],2,FALSE)</f>
        <v>20</v>
      </c>
      <c r="J3044" s="30" t="s">
        <v>623</v>
      </c>
      <c r="K3044" s="3"/>
    </row>
    <row r="3045" spans="1:11">
      <c r="A3045" s="32">
        <v>43283</v>
      </c>
      <c r="B3045" s="32">
        <v>43283</v>
      </c>
      <c r="C3045" s="4" t="s">
        <v>179</v>
      </c>
      <c r="D3045" s="2">
        <f>VLOOKUP(C3045,Index!$C$2:$D$182,2,FALSE)</f>
        <v>181</v>
      </c>
      <c r="I3045">
        <f>VLOOKUP(Table1[[#This Row],[trait_name]],Trait[],2,FALSE)</f>
        <v>20</v>
      </c>
      <c r="J3045" s="30" t="s">
        <v>623</v>
      </c>
      <c r="K3045" s="3"/>
    </row>
    <row r="3046" spans="1:11">
      <c r="A3046" s="5">
        <v>43242</v>
      </c>
      <c r="B3046" s="5">
        <v>43242</v>
      </c>
      <c r="C3046" t="s">
        <v>11</v>
      </c>
      <c r="D3046" s="3">
        <f>VLOOKUP(C3046,Index!$C$2:$D$182,2,FALSE)</f>
        <v>1</v>
      </c>
      <c r="F3046" t="s">
        <v>12</v>
      </c>
      <c r="H3046" t="s">
        <v>13</v>
      </c>
      <c r="I3046">
        <f>VLOOKUP(Table1[[#This Row],[trait_name]],Trait[],2,FALSE)</f>
        <v>9</v>
      </c>
      <c r="J3046" s="30" t="s">
        <v>624</v>
      </c>
      <c r="K3046" s="3" t="s">
        <v>240</v>
      </c>
    </row>
    <row r="3047" spans="1:11">
      <c r="A3047" s="5">
        <v>43242</v>
      </c>
      <c r="B3047" s="5">
        <v>43242</v>
      </c>
      <c r="C3047" t="s">
        <v>188</v>
      </c>
      <c r="D3047" s="3">
        <f>VLOOKUP(C3047,Index!$C$2:$D$182,2,FALSE)</f>
        <v>19</v>
      </c>
      <c r="H3047" t="s">
        <v>231</v>
      </c>
      <c r="I3047">
        <f>VLOOKUP(Table1[[#This Row],[trait_name]],Trait[],2,FALSE)</f>
        <v>9</v>
      </c>
      <c r="J3047" s="30" t="s">
        <v>624</v>
      </c>
      <c r="K3047" s="3" t="s">
        <v>141</v>
      </c>
    </row>
    <row r="3048" spans="1:11">
      <c r="A3048" s="5">
        <v>43242</v>
      </c>
      <c r="B3048" s="5">
        <v>43242</v>
      </c>
      <c r="C3048" t="s">
        <v>189</v>
      </c>
      <c r="D3048" s="3">
        <f>VLOOKUP(C3048,Index!$C$2:$D$182,2,FALSE)</f>
        <v>20</v>
      </c>
      <c r="H3048" t="s">
        <v>283</v>
      </c>
      <c r="I3048">
        <f>VLOOKUP(Table1[[#This Row],[trait_name]],Trait[],2,FALSE)</f>
        <v>9</v>
      </c>
      <c r="J3048" s="30" t="s">
        <v>624</v>
      </c>
      <c r="K3048" s="3" t="s">
        <v>141</v>
      </c>
    </row>
    <row r="3049" spans="1:11">
      <c r="A3049" s="5">
        <v>43243</v>
      </c>
      <c r="B3049" s="5">
        <v>43243</v>
      </c>
      <c r="C3049" t="s">
        <v>50</v>
      </c>
      <c r="D3049" s="3">
        <f>VLOOKUP(C3049,Index!$C$2:$D$182,2,FALSE)</f>
        <v>34</v>
      </c>
      <c r="H3049" t="s">
        <v>19</v>
      </c>
      <c r="I3049">
        <f>VLOOKUP(Table1[[#This Row],[trait_name]],Trait[],2,FALSE)</f>
        <v>9</v>
      </c>
      <c r="J3049" s="30" t="s">
        <v>624</v>
      </c>
      <c r="K3049" s="3" t="s">
        <v>141</v>
      </c>
    </row>
    <row r="3050" spans="1:11">
      <c r="A3050" s="5">
        <v>43244</v>
      </c>
      <c r="B3050" s="5">
        <v>43244</v>
      </c>
      <c r="C3050" t="s">
        <v>194</v>
      </c>
      <c r="D3050" s="3">
        <f>VLOOKUP(C3050,Index!$C$2:$D$182,2,FALSE)</f>
        <v>42</v>
      </c>
      <c r="H3050" t="s">
        <v>297</v>
      </c>
      <c r="I3050">
        <f>VLOOKUP(Table1[[#This Row],[trait_name]],Trait[],2,FALSE)</f>
        <v>9</v>
      </c>
      <c r="J3050" s="30" t="s">
        <v>624</v>
      </c>
      <c r="K3050" s="3" t="s">
        <v>141</v>
      </c>
    </row>
    <row r="3051" spans="1:11">
      <c r="A3051" s="5">
        <v>43245</v>
      </c>
      <c r="B3051" s="5">
        <v>43245</v>
      </c>
      <c r="C3051" t="s">
        <v>62</v>
      </c>
      <c r="D3051" s="3">
        <f>VLOOKUP(C3051,Index!$C$2:$D$182,2,FALSE)</f>
        <v>51</v>
      </c>
      <c r="H3051" t="s">
        <v>13</v>
      </c>
      <c r="I3051">
        <f>VLOOKUP(Table1[[#This Row],[trait_name]],Trait[],2,FALSE)</f>
        <v>9</v>
      </c>
      <c r="J3051" s="30" t="s">
        <v>624</v>
      </c>
      <c r="K3051" s="3" t="s">
        <v>141</v>
      </c>
    </row>
    <row r="3052" spans="1:11">
      <c r="A3052" s="5">
        <v>43245</v>
      </c>
      <c r="B3052" s="5">
        <v>43245</v>
      </c>
      <c r="C3052" t="s">
        <v>72</v>
      </c>
      <c r="D3052" s="3">
        <f>VLOOKUP(C3052,Index!$C$2:$D$182,2,FALSE)</f>
        <v>62</v>
      </c>
      <c r="H3052" t="s">
        <v>73</v>
      </c>
      <c r="I3052">
        <f>VLOOKUP(Table1[[#This Row],[trait_name]],Trait[],2,FALSE)</f>
        <v>9</v>
      </c>
      <c r="J3052" s="30" t="s">
        <v>624</v>
      </c>
      <c r="K3052" s="3" t="s">
        <v>141</v>
      </c>
    </row>
    <row r="3053" spans="1:11">
      <c r="A3053" s="5">
        <v>43276</v>
      </c>
      <c r="B3053" s="5">
        <v>43276</v>
      </c>
      <c r="C3053" t="s">
        <v>122</v>
      </c>
      <c r="D3053" s="3">
        <f>VLOOKUP(C3053,Index!$C$2:$D$182,2,FALSE)</f>
        <v>131</v>
      </c>
      <c r="H3053" t="s">
        <v>297</v>
      </c>
      <c r="I3053">
        <f>VLOOKUP(Table1[[#This Row],[trait_name]],Trait[],2,FALSE)</f>
        <v>9</v>
      </c>
      <c r="J3053" s="30" t="s">
        <v>624</v>
      </c>
      <c r="K3053" s="3" t="s">
        <v>240</v>
      </c>
    </row>
    <row r="3054" spans="1:11">
      <c r="A3054" s="5">
        <v>43278</v>
      </c>
      <c r="B3054" s="5">
        <v>43278</v>
      </c>
      <c r="C3054" t="s">
        <v>139</v>
      </c>
      <c r="D3054" s="3">
        <f>VLOOKUP(C3054,Index!$C$2:$D$182,2,FALSE)</f>
        <v>146</v>
      </c>
      <c r="E3054" t="s">
        <v>140</v>
      </c>
      <c r="G3054" t="s">
        <v>141</v>
      </c>
      <c r="H3054" t="s">
        <v>16</v>
      </c>
      <c r="I3054">
        <f>VLOOKUP(Table1[[#This Row],[trait_name]],Trait[],2,FALSE)</f>
        <v>9</v>
      </c>
      <c r="J3054" s="30" t="s">
        <v>624</v>
      </c>
      <c r="K3054" s="3" t="s">
        <v>141</v>
      </c>
    </row>
    <row r="3055" spans="1:11">
      <c r="A3055" s="5">
        <v>43279</v>
      </c>
      <c r="B3055" s="5">
        <v>43279</v>
      </c>
      <c r="C3055" t="s">
        <v>148</v>
      </c>
      <c r="D3055" s="3">
        <f>VLOOKUP(C3055,Index!$C$2:$D$182,2,FALSE)</f>
        <v>152</v>
      </c>
      <c r="H3055" t="s">
        <v>234</v>
      </c>
      <c r="I3055">
        <f>VLOOKUP(Table1[[#This Row],[trait_name]],Trait[],2,FALSE)</f>
        <v>9</v>
      </c>
      <c r="J3055" s="30" t="s">
        <v>624</v>
      </c>
      <c r="K3055" s="3" t="s">
        <v>240</v>
      </c>
    </row>
    <row r="3056" spans="1:11">
      <c r="A3056" s="5">
        <v>43280</v>
      </c>
      <c r="B3056" s="5">
        <v>43280</v>
      </c>
      <c r="C3056" t="s">
        <v>163</v>
      </c>
      <c r="D3056" s="3">
        <f>VLOOKUP(C3056,Index!$C$2:$D$182,2,FALSE)</f>
        <v>166</v>
      </c>
      <c r="H3056" t="s">
        <v>498</v>
      </c>
      <c r="I3056">
        <f>VLOOKUP(Table1[[#This Row],[trait_name]],Trait[],2,FALSE)</f>
        <v>9</v>
      </c>
      <c r="J3056" s="30" t="s">
        <v>624</v>
      </c>
      <c r="K3056" s="3" t="s">
        <v>141</v>
      </c>
    </row>
    <row r="3057" spans="1:11">
      <c r="A3057" s="5">
        <v>43280</v>
      </c>
      <c r="B3057" s="5">
        <v>43280</v>
      </c>
      <c r="C3057" t="s">
        <v>166</v>
      </c>
      <c r="D3057" s="3">
        <f>VLOOKUP(C3057,Index!$C$2:$D$182,2,FALSE)</f>
        <v>169</v>
      </c>
      <c r="H3057" t="s">
        <v>242</v>
      </c>
      <c r="I3057">
        <f>VLOOKUP(Table1[[#This Row],[trait_name]],Trait[],2,FALSE)</f>
        <v>9</v>
      </c>
      <c r="J3057" s="30" t="s">
        <v>624</v>
      </c>
      <c r="K3057" s="3" t="s">
        <v>240</v>
      </c>
    </row>
    <row r="3058" spans="1:11">
      <c r="A3058" s="5">
        <v>43242</v>
      </c>
      <c r="B3058" s="5">
        <v>43242</v>
      </c>
      <c r="C3058" t="s">
        <v>11</v>
      </c>
      <c r="D3058" s="3">
        <f>VLOOKUP(C3058,Index!$C$2:$D$182,2,FALSE)</f>
        <v>1</v>
      </c>
      <c r="F3058" t="s">
        <v>12</v>
      </c>
      <c r="H3058" t="s">
        <v>16</v>
      </c>
      <c r="I3058">
        <f>VLOOKUP(Table1[[#This Row],[trait_name]],Trait[],2,FALSE)</f>
        <v>24</v>
      </c>
      <c r="J3058" s="30" t="s">
        <v>625</v>
      </c>
      <c r="K3058" s="3">
        <v>5</v>
      </c>
    </row>
    <row r="3059" spans="1:11">
      <c r="A3059" s="5">
        <v>43242</v>
      </c>
      <c r="B3059" s="5">
        <v>43242</v>
      </c>
      <c r="C3059" t="s">
        <v>21</v>
      </c>
      <c r="D3059" s="3">
        <f>VLOOKUP(C3059,Index!$C$2:$D$182,2,FALSE)</f>
        <v>3</v>
      </c>
      <c r="H3059" t="s">
        <v>16</v>
      </c>
      <c r="I3059">
        <f>VLOOKUP(Table1[[#This Row],[trait_name]],Trait[],2,FALSE)</f>
        <v>24</v>
      </c>
      <c r="J3059" s="30" t="s">
        <v>625</v>
      </c>
      <c r="K3059" s="3">
        <v>10</v>
      </c>
    </row>
    <row r="3060" spans="1:11">
      <c r="A3060" s="5">
        <v>43242</v>
      </c>
      <c r="B3060" s="5">
        <v>43242</v>
      </c>
      <c r="C3060" t="s">
        <v>181</v>
      </c>
      <c r="D3060" s="3">
        <f>VLOOKUP(C3060,Index!$C$2:$D$182,2,FALSE)</f>
        <v>4</v>
      </c>
      <c r="H3060" t="s">
        <v>16</v>
      </c>
      <c r="I3060">
        <f>VLOOKUP(Table1[[#This Row],[trait_name]],Trait[],2,FALSE)</f>
        <v>24</v>
      </c>
      <c r="J3060" s="30" t="s">
        <v>625</v>
      </c>
      <c r="K3060" s="3">
        <v>6</v>
      </c>
    </row>
    <row r="3061" spans="1:11">
      <c r="A3061" s="5">
        <v>43242</v>
      </c>
      <c r="B3061" s="5">
        <v>43242</v>
      </c>
      <c r="C3061" t="s">
        <v>182</v>
      </c>
      <c r="D3061" s="3">
        <f>VLOOKUP(C3061,Index!$C$2:$D$182,2,FALSE)</f>
        <v>5</v>
      </c>
      <c r="H3061" t="s">
        <v>16</v>
      </c>
      <c r="I3061">
        <f>VLOOKUP(Table1[[#This Row],[trait_name]],Trait[],2,FALSE)</f>
        <v>24</v>
      </c>
      <c r="J3061" s="30" t="s">
        <v>625</v>
      </c>
      <c r="K3061" s="3">
        <v>1</v>
      </c>
    </row>
    <row r="3062" spans="1:11">
      <c r="A3062" s="5">
        <v>43242</v>
      </c>
      <c r="B3062" s="5">
        <v>43242</v>
      </c>
      <c r="C3062" t="s">
        <v>25</v>
      </c>
      <c r="D3062" s="3">
        <f>VLOOKUP(C3062,Index!$C$2:$D$182,2,FALSE)</f>
        <v>8</v>
      </c>
      <c r="H3062" t="s">
        <v>16</v>
      </c>
      <c r="I3062">
        <f>VLOOKUP(Table1[[#This Row],[trait_name]],Trait[],2,FALSE)</f>
        <v>24</v>
      </c>
      <c r="J3062" s="30" t="s">
        <v>625</v>
      </c>
      <c r="K3062" s="3">
        <v>25</v>
      </c>
    </row>
    <row r="3063" spans="1:11">
      <c r="A3063" s="5">
        <v>43242</v>
      </c>
      <c r="B3063" s="5">
        <v>43242</v>
      </c>
      <c r="C3063" t="s">
        <v>184</v>
      </c>
      <c r="D3063" s="3">
        <f>VLOOKUP(C3063,Index!$C$2:$D$182,2,FALSE)</f>
        <v>10</v>
      </c>
      <c r="H3063" t="s">
        <v>16</v>
      </c>
      <c r="I3063">
        <f>VLOOKUP(Table1[[#This Row],[trait_name]],Trait[],2,FALSE)</f>
        <v>24</v>
      </c>
      <c r="J3063" s="30" t="s">
        <v>625</v>
      </c>
      <c r="K3063" s="3">
        <v>13</v>
      </c>
    </row>
    <row r="3064" spans="1:11">
      <c r="A3064" s="5">
        <v>43242</v>
      </c>
      <c r="B3064" s="5">
        <v>43242</v>
      </c>
      <c r="C3064" t="s">
        <v>185</v>
      </c>
      <c r="D3064" s="3">
        <f>VLOOKUP(C3064,Index!$C$2:$D$182,2,FALSE)</f>
        <v>12</v>
      </c>
      <c r="H3064" t="s">
        <v>16</v>
      </c>
      <c r="I3064">
        <f>VLOOKUP(Table1[[#This Row],[trait_name]],Trait[],2,FALSE)</f>
        <v>24</v>
      </c>
      <c r="J3064" s="30" t="s">
        <v>625</v>
      </c>
      <c r="K3064" s="3">
        <v>10</v>
      </c>
    </row>
    <row r="3065" spans="1:11">
      <c r="A3065" s="5">
        <v>43242</v>
      </c>
      <c r="B3065" s="5">
        <v>43242</v>
      </c>
      <c r="C3065" t="s">
        <v>186</v>
      </c>
      <c r="D3065" s="3">
        <f>VLOOKUP(C3065,Index!$C$2:$D$182,2,FALSE)</f>
        <v>13</v>
      </c>
      <c r="H3065" t="s">
        <v>114</v>
      </c>
      <c r="I3065">
        <f>VLOOKUP(Table1[[#This Row],[trait_name]],Trait[],2,FALSE)</f>
        <v>24</v>
      </c>
      <c r="J3065" s="30" t="s">
        <v>625</v>
      </c>
      <c r="K3065" s="3">
        <v>6</v>
      </c>
    </row>
    <row r="3066" spans="1:11">
      <c r="A3066" s="5">
        <v>43242</v>
      </c>
      <c r="B3066" s="5">
        <v>43242</v>
      </c>
      <c r="C3066" t="s">
        <v>30</v>
      </c>
      <c r="D3066" s="3">
        <f>VLOOKUP(C3066,Index!$C$2:$D$182,2,FALSE)</f>
        <v>16</v>
      </c>
      <c r="H3066" t="s">
        <v>16</v>
      </c>
      <c r="I3066">
        <f>VLOOKUP(Table1[[#This Row],[trait_name]],Trait[],2,FALSE)</f>
        <v>24</v>
      </c>
      <c r="J3066" s="30" t="s">
        <v>625</v>
      </c>
      <c r="K3066" s="3">
        <v>2</v>
      </c>
    </row>
    <row r="3067" spans="1:11">
      <c r="A3067" s="5">
        <v>43242</v>
      </c>
      <c r="B3067" s="5">
        <v>43242</v>
      </c>
      <c r="C3067" t="s">
        <v>31</v>
      </c>
      <c r="D3067" s="3">
        <f>VLOOKUP(C3067,Index!$C$2:$D$182,2,FALSE)</f>
        <v>17</v>
      </c>
      <c r="H3067" t="s">
        <v>16</v>
      </c>
      <c r="I3067">
        <f>VLOOKUP(Table1[[#This Row],[trait_name]],Trait[],2,FALSE)</f>
        <v>24</v>
      </c>
      <c r="J3067" s="30" t="s">
        <v>625</v>
      </c>
      <c r="K3067" s="3">
        <v>7</v>
      </c>
    </row>
    <row r="3068" spans="1:11">
      <c r="A3068" s="5">
        <v>43242</v>
      </c>
      <c r="B3068" s="5">
        <v>43242</v>
      </c>
      <c r="C3068" t="s">
        <v>188</v>
      </c>
      <c r="D3068" s="3">
        <f>VLOOKUP(C3068,Index!$C$2:$D$182,2,FALSE)</f>
        <v>19</v>
      </c>
      <c r="H3068" t="s">
        <v>16</v>
      </c>
      <c r="I3068">
        <f>VLOOKUP(Table1[[#This Row],[trait_name]],Trait[],2,FALSE)</f>
        <v>24</v>
      </c>
      <c r="J3068" s="30" t="s">
        <v>625</v>
      </c>
      <c r="K3068" s="3">
        <v>15</v>
      </c>
    </row>
    <row r="3069" spans="1:11">
      <c r="A3069" s="5">
        <v>43242</v>
      </c>
      <c r="B3069" s="5">
        <v>43242</v>
      </c>
      <c r="C3069" t="s">
        <v>33</v>
      </c>
      <c r="D3069" s="3">
        <f>VLOOKUP(C3069,Index!$C$2:$D$182,2,FALSE)</f>
        <v>21</v>
      </c>
      <c r="F3069" t="s">
        <v>34</v>
      </c>
      <c r="H3069" t="s">
        <v>16</v>
      </c>
      <c r="I3069">
        <f>VLOOKUP(Table1[[#This Row],[trait_name]],Trait[],2,FALSE)</f>
        <v>24</v>
      </c>
      <c r="J3069" s="30" t="s">
        <v>625</v>
      </c>
      <c r="K3069" s="3">
        <v>10</v>
      </c>
    </row>
    <row r="3070" spans="1:11">
      <c r="A3070" s="5">
        <v>43243</v>
      </c>
      <c r="B3070" s="5">
        <v>43243</v>
      </c>
      <c r="C3070" t="s">
        <v>35</v>
      </c>
      <c r="D3070" s="3">
        <f>VLOOKUP(C3070,Index!$C$2:$D$182,2,FALSE)</f>
        <v>22</v>
      </c>
      <c r="H3070" t="s">
        <v>16</v>
      </c>
      <c r="I3070">
        <f>VLOOKUP(Table1[[#This Row],[trait_name]],Trait[],2,FALSE)</f>
        <v>24</v>
      </c>
      <c r="J3070" s="30" t="s">
        <v>625</v>
      </c>
      <c r="K3070" s="3">
        <v>6</v>
      </c>
    </row>
    <row r="3071" spans="1:11">
      <c r="A3071" s="5">
        <v>43243</v>
      </c>
      <c r="B3071" s="5">
        <v>43243</v>
      </c>
      <c r="C3071" t="s">
        <v>40</v>
      </c>
      <c r="D3071" s="3">
        <f>VLOOKUP(C3071,Index!$C$2:$D$182,2,FALSE)</f>
        <v>25</v>
      </c>
      <c r="H3071" t="s">
        <v>16</v>
      </c>
      <c r="I3071">
        <f>VLOOKUP(Table1[[#This Row],[trait_name]],Trait[],2,FALSE)</f>
        <v>24</v>
      </c>
      <c r="J3071" s="30" t="s">
        <v>625</v>
      </c>
      <c r="K3071" s="3">
        <v>10</v>
      </c>
    </row>
    <row r="3072" spans="1:11">
      <c r="A3072" s="5">
        <v>43243</v>
      </c>
      <c r="B3072" s="5">
        <v>43243</v>
      </c>
      <c r="C3072" t="s">
        <v>41</v>
      </c>
      <c r="D3072" s="3">
        <f>VLOOKUP(C3072,Index!$C$2:$D$182,2,FALSE)</f>
        <v>26</v>
      </c>
      <c r="H3072" t="s">
        <v>16</v>
      </c>
      <c r="I3072">
        <f>VLOOKUP(Table1[[#This Row],[trait_name]],Trait[],2,FALSE)</f>
        <v>24</v>
      </c>
      <c r="J3072" s="30" t="s">
        <v>625</v>
      </c>
      <c r="K3072" s="3">
        <v>9</v>
      </c>
    </row>
    <row r="3073" spans="1:11">
      <c r="A3073" s="5">
        <v>43243</v>
      </c>
      <c r="B3073" s="5">
        <v>43243</v>
      </c>
      <c r="C3073" t="s">
        <v>42</v>
      </c>
      <c r="D3073" s="3">
        <f>VLOOKUP(C3073,Index!$C$2:$D$182,2,FALSE)</f>
        <v>27</v>
      </c>
      <c r="H3073" t="s">
        <v>16</v>
      </c>
      <c r="I3073">
        <f>VLOOKUP(Table1[[#This Row],[trait_name]],Trait[],2,FALSE)</f>
        <v>24</v>
      </c>
      <c r="J3073" s="30" t="s">
        <v>625</v>
      </c>
      <c r="K3073" s="3">
        <v>20</v>
      </c>
    </row>
    <row r="3074" spans="1:11">
      <c r="A3074" s="5">
        <v>43243</v>
      </c>
      <c r="B3074" s="5">
        <v>43243</v>
      </c>
      <c r="C3074" t="s">
        <v>43</v>
      </c>
      <c r="D3074" s="3">
        <f>VLOOKUP(C3074,Index!$C$2:$D$182,2,FALSE)</f>
        <v>28</v>
      </c>
      <c r="F3074" t="s">
        <v>44</v>
      </c>
      <c r="H3074" t="s">
        <v>16</v>
      </c>
      <c r="I3074">
        <f>VLOOKUP(Table1[[#This Row],[trait_name]],Trait[],2,FALSE)</f>
        <v>24</v>
      </c>
      <c r="J3074" s="30" t="s">
        <v>625</v>
      </c>
      <c r="K3074" s="3">
        <v>10</v>
      </c>
    </row>
    <row r="3075" spans="1:11">
      <c r="A3075" s="5">
        <v>43243</v>
      </c>
      <c r="B3075" s="5">
        <v>43243</v>
      </c>
      <c r="C3075" t="s">
        <v>50</v>
      </c>
      <c r="D3075" s="3">
        <f>VLOOKUP(C3075,Index!$C$2:$D$182,2,FALSE)</f>
        <v>34</v>
      </c>
      <c r="H3075" t="s">
        <v>94</v>
      </c>
      <c r="I3075">
        <f>VLOOKUP(Table1[[#This Row],[trait_name]],Trait[],2,FALSE)</f>
        <v>24</v>
      </c>
      <c r="J3075" s="30" t="s">
        <v>625</v>
      </c>
      <c r="K3075" s="3">
        <v>12</v>
      </c>
    </row>
    <row r="3076" spans="1:11">
      <c r="A3076" s="5">
        <v>43244</v>
      </c>
      <c r="B3076" s="5">
        <v>43244</v>
      </c>
      <c r="C3076" t="s">
        <v>52</v>
      </c>
      <c r="D3076" s="3">
        <f>VLOOKUP(C3076,Index!$C$2:$D$182,2,FALSE)</f>
        <v>36</v>
      </c>
      <c r="H3076" t="s">
        <v>16</v>
      </c>
      <c r="I3076">
        <f>VLOOKUP(Table1[[#This Row],[trait_name]],Trait[],2,FALSE)</f>
        <v>24</v>
      </c>
      <c r="J3076" s="30" t="s">
        <v>625</v>
      </c>
      <c r="K3076" s="3">
        <v>8</v>
      </c>
    </row>
    <row r="3077" spans="1:11">
      <c r="A3077" s="5">
        <v>43244</v>
      </c>
      <c r="B3077" s="5">
        <v>43244</v>
      </c>
      <c r="C3077" t="s">
        <v>53</v>
      </c>
      <c r="D3077" s="3">
        <f>VLOOKUP(C3077,Index!$C$2:$D$182,2,FALSE)</f>
        <v>37</v>
      </c>
      <c r="H3077" t="s">
        <v>16</v>
      </c>
      <c r="I3077">
        <f>VLOOKUP(Table1[[#This Row],[trait_name]],Trait[],2,FALSE)</f>
        <v>24</v>
      </c>
      <c r="J3077" s="30" t="s">
        <v>625</v>
      </c>
      <c r="K3077" s="3">
        <v>11</v>
      </c>
    </row>
    <row r="3078" spans="1:11">
      <c r="A3078" s="5">
        <v>43244</v>
      </c>
      <c r="B3078" s="5">
        <v>43244</v>
      </c>
      <c r="C3078" t="s">
        <v>192</v>
      </c>
      <c r="D3078" s="3">
        <f>VLOOKUP(C3078,Index!$C$2:$D$182,2,FALSE)</f>
        <v>38</v>
      </c>
      <c r="H3078" t="s">
        <v>232</v>
      </c>
      <c r="I3078">
        <f>VLOOKUP(Table1[[#This Row],[trait_name]],Trait[],2,FALSE)</f>
        <v>24</v>
      </c>
      <c r="J3078" s="30" t="s">
        <v>625</v>
      </c>
      <c r="K3078" s="3">
        <v>2.5</v>
      </c>
    </row>
    <row r="3079" spans="1:11">
      <c r="A3079" s="5">
        <v>43244</v>
      </c>
      <c r="B3079" s="5">
        <v>43244</v>
      </c>
      <c r="C3079" t="s">
        <v>56</v>
      </c>
      <c r="D3079" s="3">
        <f>VLOOKUP(C3079,Index!$C$2:$D$182,2,FALSE)</f>
        <v>41</v>
      </c>
      <c r="H3079" t="s">
        <v>16</v>
      </c>
      <c r="I3079">
        <f>VLOOKUP(Table1[[#This Row],[trait_name]],Trait[],2,FALSE)</f>
        <v>24</v>
      </c>
      <c r="J3079" s="30" t="s">
        <v>625</v>
      </c>
      <c r="K3079" s="3">
        <v>15</v>
      </c>
    </row>
    <row r="3080" spans="1:11">
      <c r="A3080" s="5">
        <v>43244</v>
      </c>
      <c r="B3080" s="5">
        <v>43244</v>
      </c>
      <c r="C3080" t="s">
        <v>194</v>
      </c>
      <c r="D3080" s="3">
        <f>VLOOKUP(C3080,Index!$C$2:$D$182,2,FALSE)</f>
        <v>42</v>
      </c>
      <c r="H3080" t="s">
        <v>297</v>
      </c>
      <c r="I3080">
        <f>VLOOKUP(Table1[[#This Row],[trait_name]],Trait[],2,FALSE)</f>
        <v>24</v>
      </c>
      <c r="J3080" s="30" t="s">
        <v>625</v>
      </c>
      <c r="K3080" s="3">
        <v>2</v>
      </c>
    </row>
    <row r="3081" spans="1:11">
      <c r="A3081" s="5">
        <v>43244</v>
      </c>
      <c r="B3081" s="5">
        <v>43244</v>
      </c>
      <c r="C3081" t="s">
        <v>57</v>
      </c>
      <c r="D3081" s="3">
        <f>VLOOKUP(C3081,Index!$C$2:$D$182,2,FALSE)</f>
        <v>43</v>
      </c>
      <c r="H3081" t="s">
        <v>16</v>
      </c>
      <c r="I3081">
        <f>VLOOKUP(Table1[[#This Row],[trait_name]],Trait[],2,FALSE)</f>
        <v>24</v>
      </c>
      <c r="J3081" s="30" t="s">
        <v>625</v>
      </c>
      <c r="K3081" s="3">
        <v>4</v>
      </c>
    </row>
    <row r="3082" spans="1:11">
      <c r="A3082" s="5">
        <v>43244</v>
      </c>
      <c r="B3082" s="5">
        <v>43244</v>
      </c>
      <c r="C3082" t="s">
        <v>195</v>
      </c>
      <c r="D3082" s="3">
        <f>VLOOKUP(C3082,Index!$C$2:$D$182,2,FALSE)</f>
        <v>44</v>
      </c>
      <c r="H3082" t="s">
        <v>16</v>
      </c>
      <c r="I3082">
        <f>VLOOKUP(Table1[[#This Row],[trait_name]],Trait[],2,FALSE)</f>
        <v>24</v>
      </c>
      <c r="J3082" s="30" t="s">
        <v>625</v>
      </c>
      <c r="K3082" s="3">
        <v>8</v>
      </c>
    </row>
    <row r="3083" spans="1:11">
      <c r="A3083" s="5">
        <v>43244</v>
      </c>
      <c r="B3083" s="5">
        <v>43244</v>
      </c>
      <c r="C3083" t="s">
        <v>58</v>
      </c>
      <c r="D3083" s="3">
        <f>VLOOKUP(C3083,Index!$C$2:$D$182,2,FALSE)</f>
        <v>46</v>
      </c>
      <c r="H3083" t="s">
        <v>16</v>
      </c>
      <c r="I3083">
        <f>VLOOKUP(Table1[[#This Row],[trait_name]],Trait[],2,FALSE)</f>
        <v>24</v>
      </c>
      <c r="J3083" s="30" t="s">
        <v>625</v>
      </c>
      <c r="K3083" s="3">
        <v>10</v>
      </c>
    </row>
    <row r="3084" spans="1:11">
      <c r="A3084" s="5">
        <v>43244</v>
      </c>
      <c r="B3084" s="5">
        <v>43244</v>
      </c>
      <c r="C3084" t="s">
        <v>59</v>
      </c>
      <c r="D3084" s="3">
        <f>VLOOKUP(C3084,Index!$C$2:$D$182,2,FALSE)</f>
        <v>47</v>
      </c>
      <c r="H3084" t="s">
        <v>16</v>
      </c>
      <c r="I3084">
        <f>VLOOKUP(Table1[[#This Row],[trait_name]],Trait[],2,FALSE)</f>
        <v>24</v>
      </c>
      <c r="J3084" s="30" t="s">
        <v>625</v>
      </c>
      <c r="K3084" s="3">
        <v>4</v>
      </c>
    </row>
    <row r="3085" spans="1:11">
      <c r="A3085" s="5">
        <v>43244</v>
      </c>
      <c r="B3085" s="5">
        <v>43244</v>
      </c>
      <c r="C3085" t="s">
        <v>197</v>
      </c>
      <c r="D3085" s="3">
        <f>VLOOKUP(C3085,Index!$C$2:$D$182,2,FALSE)</f>
        <v>48</v>
      </c>
      <c r="H3085" t="s">
        <v>16</v>
      </c>
      <c r="I3085">
        <f>VLOOKUP(Table1[[#This Row],[trait_name]],Trait[],2,FALSE)</f>
        <v>24</v>
      </c>
      <c r="J3085" s="30" t="s">
        <v>625</v>
      </c>
      <c r="K3085" s="3">
        <v>2</v>
      </c>
    </row>
    <row r="3086" spans="1:11">
      <c r="A3086" s="5">
        <v>43244</v>
      </c>
      <c r="B3086" s="5">
        <v>43244</v>
      </c>
      <c r="C3086" t="s">
        <v>198</v>
      </c>
      <c r="D3086" s="3">
        <f>VLOOKUP(C3086,Index!$C$2:$D$182,2,FALSE)</f>
        <v>49</v>
      </c>
      <c r="H3086" t="s">
        <v>16</v>
      </c>
      <c r="I3086">
        <f>VLOOKUP(Table1[[#This Row],[trait_name]],Trait[],2,FALSE)</f>
        <v>24</v>
      </c>
      <c r="J3086" s="30" t="s">
        <v>625</v>
      </c>
      <c r="K3086" s="3">
        <v>0.8</v>
      </c>
    </row>
    <row r="3087" spans="1:11">
      <c r="A3087" s="5">
        <v>43244</v>
      </c>
      <c r="B3087" s="5">
        <v>43244</v>
      </c>
      <c r="C3087" t="s">
        <v>61</v>
      </c>
      <c r="D3087" s="3">
        <f>VLOOKUP(C3087,Index!$C$2:$D$182,2,FALSE)</f>
        <v>50</v>
      </c>
      <c r="H3087" t="s">
        <v>16</v>
      </c>
      <c r="I3087">
        <f>VLOOKUP(Table1[[#This Row],[trait_name]],Trait[],2,FALSE)</f>
        <v>24</v>
      </c>
      <c r="J3087" s="30" t="s">
        <v>625</v>
      </c>
      <c r="K3087" s="3">
        <v>25</v>
      </c>
    </row>
    <row r="3088" spans="1:11">
      <c r="A3088" s="5">
        <v>43245</v>
      </c>
      <c r="B3088" s="5">
        <v>43245</v>
      </c>
      <c r="C3088" t="s">
        <v>199</v>
      </c>
      <c r="D3088" s="3">
        <f>VLOOKUP(C3088,Index!$C$2:$D$182,2,FALSE)</f>
        <v>52</v>
      </c>
      <c r="H3088" t="s">
        <v>16</v>
      </c>
      <c r="I3088">
        <f>VLOOKUP(Table1[[#This Row],[trait_name]],Trait[],2,FALSE)</f>
        <v>24</v>
      </c>
      <c r="J3088" s="30" t="s">
        <v>625</v>
      </c>
      <c r="K3088" s="3">
        <v>1.5</v>
      </c>
    </row>
    <row r="3089" spans="1:11">
      <c r="A3089" s="5">
        <v>43245</v>
      </c>
      <c r="B3089" s="5">
        <v>43245</v>
      </c>
      <c r="C3089" t="s">
        <v>63</v>
      </c>
      <c r="D3089" s="3">
        <f>VLOOKUP(C3089,Index!$C$2:$D$182,2,FALSE)</f>
        <v>53</v>
      </c>
      <c r="H3089" t="s">
        <v>55</v>
      </c>
      <c r="I3089">
        <f>VLOOKUP(Table1[[#This Row],[trait_name]],Trait[],2,FALSE)</f>
        <v>24</v>
      </c>
      <c r="J3089" s="30" t="s">
        <v>625</v>
      </c>
      <c r="K3089" s="3">
        <v>20</v>
      </c>
    </row>
    <row r="3090" spans="1:11">
      <c r="A3090" s="5">
        <v>43245</v>
      </c>
      <c r="B3090" s="5">
        <v>43245</v>
      </c>
      <c r="C3090" t="s">
        <v>64</v>
      </c>
      <c r="D3090" s="3">
        <f>VLOOKUP(C3090,Index!$C$2:$D$182,2,FALSE)</f>
        <v>54</v>
      </c>
      <c r="H3090" t="s">
        <v>19</v>
      </c>
      <c r="I3090">
        <f>VLOOKUP(Table1[[#This Row],[trait_name]],Trait[],2,FALSE)</f>
        <v>24</v>
      </c>
      <c r="J3090" s="30" t="s">
        <v>625</v>
      </c>
      <c r="K3090" s="3">
        <v>6</v>
      </c>
    </row>
    <row r="3091" spans="1:11">
      <c r="A3091" s="5">
        <v>43245</v>
      </c>
      <c r="B3091" s="5">
        <v>43245</v>
      </c>
      <c r="C3091" t="s">
        <v>200</v>
      </c>
      <c r="D3091" s="3">
        <f>VLOOKUP(C3091,Index!$C$2:$D$182,2,FALSE)</f>
        <v>55</v>
      </c>
      <c r="H3091" t="s">
        <v>16</v>
      </c>
      <c r="I3091">
        <f>VLOOKUP(Table1[[#This Row],[trait_name]],Trait[],2,FALSE)</f>
        <v>24</v>
      </c>
      <c r="J3091" s="30" t="s">
        <v>625</v>
      </c>
      <c r="K3091" s="3">
        <v>2</v>
      </c>
    </row>
    <row r="3092" spans="1:11">
      <c r="A3092" s="5">
        <v>43245</v>
      </c>
      <c r="B3092" s="5">
        <v>43245</v>
      </c>
      <c r="C3092" t="s">
        <v>65</v>
      </c>
      <c r="D3092" s="3">
        <f>VLOOKUP(C3092,Index!$C$2:$D$182,2,FALSE)</f>
        <v>56</v>
      </c>
      <c r="H3092" t="s">
        <v>16</v>
      </c>
      <c r="I3092">
        <f>VLOOKUP(Table1[[#This Row],[trait_name]],Trait[],2,FALSE)</f>
        <v>24</v>
      </c>
      <c r="J3092" s="30" t="s">
        <v>625</v>
      </c>
      <c r="K3092" s="3">
        <v>10</v>
      </c>
    </row>
    <row r="3093" spans="1:11">
      <c r="A3093" s="5">
        <v>43245</v>
      </c>
      <c r="B3093" s="5">
        <v>43245</v>
      </c>
      <c r="C3093" t="s">
        <v>66</v>
      </c>
      <c r="D3093" s="3">
        <f>VLOOKUP(C3093,Index!$C$2:$D$182,2,FALSE)</f>
        <v>58</v>
      </c>
      <c r="H3093" t="s">
        <v>340</v>
      </c>
      <c r="I3093">
        <f>VLOOKUP(Table1[[#This Row],[trait_name]],Trait[],2,FALSE)</f>
        <v>24</v>
      </c>
      <c r="J3093" s="30" t="s">
        <v>625</v>
      </c>
      <c r="K3093" s="3">
        <v>3</v>
      </c>
    </row>
    <row r="3094" spans="1:11">
      <c r="A3094" s="5">
        <v>43245</v>
      </c>
      <c r="B3094" s="5">
        <v>43245</v>
      </c>
      <c r="C3094" t="s">
        <v>67</v>
      </c>
      <c r="D3094" s="3">
        <f>VLOOKUP(C3094,Index!$C$2:$D$182,2,FALSE)</f>
        <v>59</v>
      </c>
      <c r="H3094" t="s">
        <v>16</v>
      </c>
      <c r="I3094">
        <f>VLOOKUP(Table1[[#This Row],[trait_name]],Trait[],2,FALSE)</f>
        <v>24</v>
      </c>
      <c r="J3094" s="30" t="s">
        <v>625</v>
      </c>
      <c r="K3094" s="3">
        <v>18</v>
      </c>
    </row>
    <row r="3095" spans="1:11">
      <c r="A3095" s="5">
        <v>43245</v>
      </c>
      <c r="B3095" s="5">
        <v>43245</v>
      </c>
      <c r="C3095" t="s">
        <v>68</v>
      </c>
      <c r="D3095" s="3">
        <f>VLOOKUP(C3095,Index!$C$2:$D$182,2,FALSE)</f>
        <v>60</v>
      </c>
      <c r="F3095" t="s">
        <v>69</v>
      </c>
      <c r="H3095" t="s">
        <v>138</v>
      </c>
      <c r="I3095">
        <f>VLOOKUP(Table1[[#This Row],[trait_name]],Trait[],2,FALSE)</f>
        <v>24</v>
      </c>
      <c r="J3095" s="30" t="s">
        <v>625</v>
      </c>
      <c r="K3095" s="3">
        <v>10</v>
      </c>
    </row>
    <row r="3096" spans="1:11">
      <c r="A3096" s="5">
        <v>43245</v>
      </c>
      <c r="B3096" s="5">
        <v>43245</v>
      </c>
      <c r="C3096" t="s">
        <v>72</v>
      </c>
      <c r="D3096" s="3">
        <f>VLOOKUP(C3096,Index!$C$2:$D$182,2,FALSE)</f>
        <v>62</v>
      </c>
      <c r="H3096" t="s">
        <v>94</v>
      </c>
      <c r="I3096">
        <f>VLOOKUP(Table1[[#This Row],[trait_name]],Trait[],2,FALSE)</f>
        <v>24</v>
      </c>
      <c r="J3096" s="30" t="s">
        <v>625</v>
      </c>
      <c r="K3096" s="3">
        <v>1.5</v>
      </c>
    </row>
    <row r="3097" spans="1:11">
      <c r="A3097" s="5">
        <v>43245</v>
      </c>
      <c r="B3097" s="5">
        <v>43245</v>
      </c>
      <c r="C3097" t="s">
        <v>74</v>
      </c>
      <c r="D3097" s="3">
        <f>VLOOKUP(C3097,Index!$C$2:$D$182,2,FALSE)</f>
        <v>63</v>
      </c>
      <c r="H3097" t="s">
        <v>16</v>
      </c>
      <c r="I3097">
        <f>VLOOKUP(Table1[[#This Row],[trait_name]],Trait[],2,FALSE)</f>
        <v>24</v>
      </c>
      <c r="J3097" s="30" t="s">
        <v>625</v>
      </c>
      <c r="K3097" s="3">
        <v>20</v>
      </c>
    </row>
    <row r="3098" spans="1:11">
      <c r="A3098" s="5">
        <v>43245</v>
      </c>
      <c r="B3098" s="5">
        <v>43245</v>
      </c>
      <c r="C3098" t="s">
        <v>202</v>
      </c>
      <c r="D3098" s="3">
        <f>VLOOKUP(C3098,Index!$C$2:$D$182,2,FALSE)</f>
        <v>64</v>
      </c>
      <c r="H3098" t="s">
        <v>16</v>
      </c>
      <c r="I3098">
        <f>VLOOKUP(Table1[[#This Row],[trait_name]],Trait[],2,FALSE)</f>
        <v>24</v>
      </c>
      <c r="J3098" s="30" t="s">
        <v>625</v>
      </c>
      <c r="K3098" s="3">
        <v>1.5</v>
      </c>
    </row>
    <row r="3099" spans="1:11">
      <c r="A3099" s="5">
        <v>43245</v>
      </c>
      <c r="B3099" s="5">
        <v>43245</v>
      </c>
      <c r="C3099" t="s">
        <v>76</v>
      </c>
      <c r="D3099" s="3">
        <f>VLOOKUP(C3099,Index!$C$2:$D$182,2,FALSE)</f>
        <v>66</v>
      </c>
      <c r="H3099" t="s">
        <v>16</v>
      </c>
      <c r="I3099">
        <f>VLOOKUP(Table1[[#This Row],[trait_name]],Trait[],2,FALSE)</f>
        <v>24</v>
      </c>
      <c r="J3099" s="30" t="s">
        <v>625</v>
      </c>
      <c r="K3099" s="3">
        <v>5</v>
      </c>
    </row>
    <row r="3100" spans="1:11">
      <c r="A3100" s="5">
        <v>43245</v>
      </c>
      <c r="B3100" s="5">
        <v>43245</v>
      </c>
      <c r="C3100" t="s">
        <v>77</v>
      </c>
      <c r="D3100" s="3">
        <f>VLOOKUP(C3100,Index!$C$2:$D$182,2,FALSE)</f>
        <v>67</v>
      </c>
      <c r="H3100" t="s">
        <v>16</v>
      </c>
      <c r="I3100">
        <f>VLOOKUP(Table1[[#This Row],[trait_name]],Trait[],2,FALSE)</f>
        <v>24</v>
      </c>
      <c r="J3100" s="30" t="s">
        <v>625</v>
      </c>
      <c r="K3100" s="3">
        <v>13</v>
      </c>
    </row>
    <row r="3101" spans="1:11">
      <c r="A3101" s="5">
        <v>43245</v>
      </c>
      <c r="B3101" s="5">
        <v>43245</v>
      </c>
      <c r="C3101" t="s">
        <v>79</v>
      </c>
      <c r="D3101" s="3">
        <f>VLOOKUP(C3101,Index!$C$2:$D$182,2,FALSE)</f>
        <v>69</v>
      </c>
      <c r="H3101" t="s">
        <v>16</v>
      </c>
      <c r="I3101">
        <f>VLOOKUP(Table1[[#This Row],[trait_name]],Trait[],2,FALSE)</f>
        <v>24</v>
      </c>
      <c r="J3101" s="30" t="s">
        <v>625</v>
      </c>
      <c r="K3101" s="3">
        <v>7</v>
      </c>
    </row>
    <row r="3102" spans="1:11">
      <c r="A3102" s="5">
        <v>43245</v>
      </c>
      <c r="B3102" s="5">
        <v>43245</v>
      </c>
      <c r="C3102" t="s">
        <v>80</v>
      </c>
      <c r="D3102" s="3">
        <f>VLOOKUP(C3102,Index!$C$2:$D$182,2,FALSE)</f>
        <v>71</v>
      </c>
      <c r="H3102" t="s">
        <v>16</v>
      </c>
      <c r="I3102">
        <f>VLOOKUP(Table1[[#This Row],[trait_name]],Trait[],2,FALSE)</f>
        <v>24</v>
      </c>
      <c r="J3102" s="30" t="s">
        <v>625</v>
      </c>
      <c r="K3102" s="3">
        <v>20</v>
      </c>
    </row>
    <row r="3103" spans="1:11">
      <c r="A3103" s="5">
        <v>43247</v>
      </c>
      <c r="B3103" s="5">
        <v>43247</v>
      </c>
      <c r="C3103" t="s">
        <v>85</v>
      </c>
      <c r="D3103" s="3">
        <f>VLOOKUP(C3103,Index!$C$2:$D$182,2,FALSE)</f>
        <v>74</v>
      </c>
      <c r="H3103" t="s">
        <v>16</v>
      </c>
      <c r="I3103">
        <f>VLOOKUP(Table1[[#This Row],[trait_name]],Trait[],2,FALSE)</f>
        <v>24</v>
      </c>
      <c r="J3103" s="30" t="s">
        <v>625</v>
      </c>
      <c r="K3103" s="3">
        <v>12</v>
      </c>
    </row>
    <row r="3104" spans="1:11">
      <c r="A3104" s="5">
        <v>43247</v>
      </c>
      <c r="B3104" s="5">
        <v>43247</v>
      </c>
      <c r="C3104" t="s">
        <v>87</v>
      </c>
      <c r="D3104" s="3">
        <f>VLOOKUP(C3104,Index!$C$2:$D$182,2,FALSE)</f>
        <v>75</v>
      </c>
      <c r="H3104" t="s">
        <v>16</v>
      </c>
      <c r="I3104">
        <f>VLOOKUP(Table1[[#This Row],[trait_name]],Trait[],2,FALSE)</f>
        <v>24</v>
      </c>
      <c r="J3104" s="30" t="s">
        <v>625</v>
      </c>
      <c r="K3104" s="3">
        <v>10</v>
      </c>
    </row>
    <row r="3105" spans="1:11">
      <c r="A3105" s="5">
        <v>43247</v>
      </c>
      <c r="B3105" s="5">
        <v>43247</v>
      </c>
      <c r="C3105" t="s">
        <v>204</v>
      </c>
      <c r="D3105" s="3">
        <f>VLOOKUP(C3105,Index!$C$2:$D$182,2,FALSE)</f>
        <v>76</v>
      </c>
      <c r="H3105" t="s">
        <v>16</v>
      </c>
      <c r="I3105">
        <f>VLOOKUP(Table1[[#This Row],[trait_name]],Trait[],2,FALSE)</f>
        <v>24</v>
      </c>
      <c r="J3105" s="30" t="s">
        <v>625</v>
      </c>
      <c r="K3105" s="3">
        <v>1.5</v>
      </c>
    </row>
    <row r="3106" spans="1:11">
      <c r="A3106" s="5">
        <v>43247</v>
      </c>
      <c r="B3106" s="5">
        <v>43247</v>
      </c>
      <c r="C3106" t="s">
        <v>89</v>
      </c>
      <c r="D3106" s="3">
        <f>VLOOKUP(C3106,Index!$C$2:$D$182,2,FALSE)</f>
        <v>79</v>
      </c>
      <c r="H3106" t="s">
        <v>16</v>
      </c>
      <c r="I3106">
        <f>VLOOKUP(Table1[[#This Row],[trait_name]],Trait[],2,FALSE)</f>
        <v>24</v>
      </c>
      <c r="J3106" s="30" t="s">
        <v>625</v>
      </c>
      <c r="K3106" s="3">
        <v>10</v>
      </c>
    </row>
    <row r="3107" spans="1:11">
      <c r="A3107" s="5">
        <v>43247</v>
      </c>
      <c r="B3107" s="5">
        <v>43247</v>
      </c>
      <c r="C3107" t="s">
        <v>90</v>
      </c>
      <c r="D3107" s="3">
        <f>VLOOKUP(C3107,Index!$C$2:$D$182,2,FALSE)</f>
        <v>80</v>
      </c>
      <c r="H3107" t="s">
        <v>16</v>
      </c>
      <c r="I3107">
        <f>VLOOKUP(Table1[[#This Row],[trait_name]],Trait[],2,FALSE)</f>
        <v>24</v>
      </c>
      <c r="J3107" s="30" t="s">
        <v>625</v>
      </c>
      <c r="K3107" s="3">
        <v>6</v>
      </c>
    </row>
    <row r="3108" spans="1:11">
      <c r="A3108" s="5">
        <v>43247</v>
      </c>
      <c r="B3108" s="5">
        <v>43247</v>
      </c>
      <c r="C3108" t="s">
        <v>91</v>
      </c>
      <c r="D3108" s="3">
        <f>VLOOKUP(C3108,Index!$C$2:$D$182,2,FALSE)</f>
        <v>82</v>
      </c>
      <c r="H3108" t="s">
        <v>16</v>
      </c>
      <c r="I3108">
        <f>VLOOKUP(Table1[[#This Row],[trait_name]],Trait[],2,FALSE)</f>
        <v>24</v>
      </c>
      <c r="J3108" s="30" t="s">
        <v>625</v>
      </c>
      <c r="K3108" s="3">
        <v>2</v>
      </c>
    </row>
    <row r="3109" spans="1:11">
      <c r="A3109" s="5">
        <v>43248</v>
      </c>
      <c r="B3109" s="5">
        <v>43248</v>
      </c>
      <c r="C3109" t="s">
        <v>207</v>
      </c>
      <c r="D3109" s="3">
        <f>VLOOKUP(C3109,Index!$C$2:$D$182,2,FALSE)</f>
        <v>83</v>
      </c>
      <c r="H3109" t="s">
        <v>233</v>
      </c>
      <c r="I3109">
        <f>VLOOKUP(Table1[[#This Row],[trait_name]],Trait[],2,FALSE)</f>
        <v>24</v>
      </c>
      <c r="J3109" s="30" t="s">
        <v>625</v>
      </c>
      <c r="K3109" s="3">
        <v>2.5</v>
      </c>
    </row>
    <row r="3110" spans="1:11">
      <c r="A3110" s="5">
        <v>43248</v>
      </c>
      <c r="B3110" s="5">
        <v>43248</v>
      </c>
      <c r="C3110" t="s">
        <v>208</v>
      </c>
      <c r="D3110" s="3">
        <f>VLOOKUP(C3110,Index!$C$2:$D$182,2,FALSE)</f>
        <v>84</v>
      </c>
      <c r="H3110" t="s">
        <v>16</v>
      </c>
      <c r="I3110">
        <f>VLOOKUP(Table1[[#This Row],[trait_name]],Trait[],2,FALSE)</f>
        <v>24</v>
      </c>
      <c r="J3110" s="30" t="s">
        <v>625</v>
      </c>
      <c r="K3110" s="3">
        <v>0.5</v>
      </c>
    </row>
    <row r="3111" spans="1:11">
      <c r="A3111" s="5">
        <v>43248</v>
      </c>
      <c r="B3111" s="5">
        <v>43248</v>
      </c>
      <c r="C3111" t="s">
        <v>209</v>
      </c>
      <c r="D3111" s="3">
        <f>VLOOKUP(C3111,Index!$C$2:$D$182,2,FALSE)</f>
        <v>86</v>
      </c>
      <c r="E3111" t="s">
        <v>382</v>
      </c>
      <c r="H3111" t="s">
        <v>16</v>
      </c>
      <c r="I3111">
        <f>VLOOKUP(Table1[[#This Row],[trait_name]],Trait[],2,FALSE)</f>
        <v>24</v>
      </c>
      <c r="J3111" s="30" t="s">
        <v>625</v>
      </c>
      <c r="K3111" s="3">
        <v>2</v>
      </c>
    </row>
    <row r="3112" spans="1:11">
      <c r="A3112" s="5">
        <v>43248</v>
      </c>
      <c r="B3112" s="5">
        <v>43248</v>
      </c>
      <c r="C3112" t="s">
        <v>92</v>
      </c>
      <c r="D3112" s="3">
        <f>VLOOKUP(C3112,Index!$C$2:$D$182,2,FALSE)</f>
        <v>87</v>
      </c>
      <c r="H3112" t="s">
        <v>13</v>
      </c>
      <c r="I3112">
        <f>VLOOKUP(Table1[[#This Row],[trait_name]],Trait[],2,FALSE)</f>
        <v>24</v>
      </c>
      <c r="J3112" s="30" t="s">
        <v>625</v>
      </c>
      <c r="K3112" s="3">
        <v>4</v>
      </c>
    </row>
    <row r="3113" spans="1:11">
      <c r="A3113" s="5">
        <v>43248</v>
      </c>
      <c r="B3113" s="5">
        <v>43248</v>
      </c>
      <c r="C3113" t="s">
        <v>93</v>
      </c>
      <c r="D3113" s="3">
        <f>VLOOKUP(C3113,Index!$C$2:$D$182,2,FALSE)</f>
        <v>88</v>
      </c>
      <c r="H3113" t="s">
        <v>16</v>
      </c>
      <c r="I3113">
        <f>VLOOKUP(Table1[[#This Row],[trait_name]],Trait[],2,FALSE)</f>
        <v>24</v>
      </c>
      <c r="J3113" s="30" t="s">
        <v>625</v>
      </c>
      <c r="K3113" s="3">
        <v>12</v>
      </c>
    </row>
    <row r="3114" spans="1:11">
      <c r="A3114" s="5">
        <v>43248</v>
      </c>
      <c r="B3114" s="5">
        <v>43248</v>
      </c>
      <c r="C3114" t="s">
        <v>210</v>
      </c>
      <c r="D3114" s="3">
        <f>VLOOKUP(C3114,Index!$C$2:$D$182,2,FALSE)</f>
        <v>90</v>
      </c>
      <c r="H3114" t="s">
        <v>16</v>
      </c>
      <c r="I3114">
        <f>VLOOKUP(Table1[[#This Row],[trait_name]],Trait[],2,FALSE)</f>
        <v>24</v>
      </c>
      <c r="J3114" s="30" t="s">
        <v>625</v>
      </c>
      <c r="K3114" s="3">
        <v>1</v>
      </c>
    </row>
    <row r="3115" spans="1:11">
      <c r="A3115" s="5">
        <v>43248</v>
      </c>
      <c r="B3115" s="5">
        <v>43248</v>
      </c>
      <c r="C3115" t="s">
        <v>211</v>
      </c>
      <c r="D3115" s="3">
        <f>VLOOKUP(C3115,Index!$C$2:$D$182,2,FALSE)</f>
        <v>91</v>
      </c>
      <c r="H3115" t="s">
        <v>16</v>
      </c>
      <c r="I3115">
        <f>VLOOKUP(Table1[[#This Row],[trait_name]],Trait[],2,FALSE)</f>
        <v>24</v>
      </c>
      <c r="J3115" s="30" t="s">
        <v>625</v>
      </c>
      <c r="K3115" s="3">
        <v>2</v>
      </c>
    </row>
    <row r="3116" spans="1:11">
      <c r="A3116" s="5">
        <v>43248</v>
      </c>
      <c r="B3116" s="5">
        <v>43248</v>
      </c>
      <c r="C3116" t="s">
        <v>95</v>
      </c>
      <c r="D3116" s="3">
        <f>VLOOKUP(C3116,Index!$C$2:$D$182,2,FALSE)</f>
        <v>92</v>
      </c>
      <c r="H3116" t="s">
        <v>16</v>
      </c>
      <c r="I3116">
        <f>VLOOKUP(Table1[[#This Row],[trait_name]],Trait[],2,FALSE)</f>
        <v>24</v>
      </c>
      <c r="J3116" s="30" t="s">
        <v>625</v>
      </c>
      <c r="K3116" s="3">
        <v>10</v>
      </c>
    </row>
    <row r="3117" spans="1:11">
      <c r="A3117" s="5">
        <v>43248</v>
      </c>
      <c r="B3117" s="5">
        <v>43248</v>
      </c>
      <c r="C3117" t="s">
        <v>212</v>
      </c>
      <c r="D3117" s="3">
        <f>VLOOKUP(C3117,Index!$C$2:$D$182,2,FALSE)</f>
        <v>94</v>
      </c>
      <c r="H3117" t="s">
        <v>13</v>
      </c>
      <c r="I3117">
        <f>VLOOKUP(Table1[[#This Row],[trait_name]],Trait[],2,FALSE)</f>
        <v>24</v>
      </c>
      <c r="J3117" s="30" t="s">
        <v>625</v>
      </c>
      <c r="K3117" s="3">
        <v>0.1</v>
      </c>
    </row>
    <row r="3118" spans="1:11">
      <c r="A3118" s="5">
        <v>43248</v>
      </c>
      <c r="B3118" s="5">
        <v>43248</v>
      </c>
      <c r="C3118" t="s">
        <v>213</v>
      </c>
      <c r="D3118" s="3">
        <f>VLOOKUP(C3118,Index!$C$2:$D$182,2,FALSE)</f>
        <v>95</v>
      </c>
      <c r="H3118" t="s">
        <v>16</v>
      </c>
      <c r="I3118">
        <f>VLOOKUP(Table1[[#This Row],[trait_name]],Trait[],2,FALSE)</f>
        <v>24</v>
      </c>
      <c r="J3118" s="30" t="s">
        <v>625</v>
      </c>
      <c r="K3118" s="3">
        <v>0.2</v>
      </c>
    </row>
    <row r="3119" spans="1:11">
      <c r="A3119" s="5">
        <v>43248</v>
      </c>
      <c r="B3119" s="5">
        <v>43248</v>
      </c>
      <c r="C3119" t="s">
        <v>99</v>
      </c>
      <c r="D3119" s="3">
        <f>VLOOKUP(C3119,Index!$C$2:$D$182,2,FALSE)</f>
        <v>99</v>
      </c>
      <c r="H3119" t="s">
        <v>16</v>
      </c>
      <c r="I3119">
        <f>VLOOKUP(Table1[[#This Row],[trait_name]],Trait[],2,FALSE)</f>
        <v>24</v>
      </c>
      <c r="J3119" s="30" t="s">
        <v>625</v>
      </c>
      <c r="K3119" s="3">
        <v>6</v>
      </c>
    </row>
    <row r="3120" spans="1:11">
      <c r="A3120" s="5">
        <v>43248</v>
      </c>
      <c r="B3120" s="5">
        <v>43248</v>
      </c>
      <c r="C3120" t="s">
        <v>100</v>
      </c>
      <c r="D3120" s="3">
        <f>VLOOKUP(C3120,Index!$C$2:$D$182,2,FALSE)</f>
        <v>100</v>
      </c>
      <c r="H3120" t="s">
        <v>101</v>
      </c>
      <c r="I3120">
        <f>VLOOKUP(Table1[[#This Row],[trait_name]],Trait[],2,FALSE)</f>
        <v>24</v>
      </c>
      <c r="J3120" s="30" t="s">
        <v>625</v>
      </c>
      <c r="K3120" s="3">
        <v>20</v>
      </c>
    </row>
    <row r="3121" spans="1:11">
      <c r="A3121" s="5">
        <v>43248</v>
      </c>
      <c r="B3121" s="5">
        <v>43248</v>
      </c>
      <c r="C3121" t="s">
        <v>216</v>
      </c>
      <c r="D3121" s="3">
        <f>VLOOKUP(C3121,Index!$C$2:$D$182,2,FALSE)</f>
        <v>103</v>
      </c>
      <c r="H3121" t="s">
        <v>16</v>
      </c>
      <c r="I3121">
        <f>VLOOKUP(Table1[[#This Row],[trait_name]],Trait[],2,FALSE)</f>
        <v>24</v>
      </c>
      <c r="J3121" s="30" t="s">
        <v>625</v>
      </c>
      <c r="K3121" s="3">
        <v>0.6</v>
      </c>
    </row>
    <row r="3122" spans="1:11">
      <c r="A3122" s="5">
        <v>43248</v>
      </c>
      <c r="B3122" s="5">
        <v>43248</v>
      </c>
      <c r="C3122" t="s">
        <v>103</v>
      </c>
      <c r="D3122" s="3">
        <f>VLOOKUP(C3122,Index!$C$2:$D$182,2,FALSE)</f>
        <v>104</v>
      </c>
      <c r="H3122" t="s">
        <v>16</v>
      </c>
      <c r="I3122">
        <f>VLOOKUP(Table1[[#This Row],[trait_name]],Trait[],2,FALSE)</f>
        <v>24</v>
      </c>
      <c r="J3122" s="30" t="s">
        <v>625</v>
      </c>
      <c r="K3122" s="3">
        <v>10</v>
      </c>
    </row>
    <row r="3123" spans="1:11">
      <c r="A3123" s="5">
        <v>43248</v>
      </c>
      <c r="B3123" s="5">
        <v>43248</v>
      </c>
      <c r="C3123" t="s">
        <v>217</v>
      </c>
      <c r="D3123" s="3">
        <f>VLOOKUP(C3123,Index!$C$2:$D$182,2,FALSE)</f>
        <v>105</v>
      </c>
      <c r="H3123" t="s">
        <v>16</v>
      </c>
      <c r="I3123">
        <f>VLOOKUP(Table1[[#This Row],[trait_name]],Trait[],2,FALSE)</f>
        <v>24</v>
      </c>
      <c r="J3123" s="30" t="s">
        <v>625</v>
      </c>
      <c r="K3123" s="3">
        <v>0.2</v>
      </c>
    </row>
    <row r="3124" spans="1:11">
      <c r="A3124" s="5">
        <v>43249</v>
      </c>
      <c r="B3124" s="5">
        <v>43249</v>
      </c>
      <c r="C3124" t="s">
        <v>105</v>
      </c>
      <c r="D3124" s="3">
        <f>VLOOKUP(C3124,Index!$C$2:$D$182,2,FALSE)</f>
        <v>107</v>
      </c>
      <c r="H3124" t="s">
        <v>16</v>
      </c>
      <c r="I3124">
        <f>VLOOKUP(Table1[[#This Row],[trait_name]],Trait[],2,FALSE)</f>
        <v>24</v>
      </c>
      <c r="J3124" s="30" t="s">
        <v>625</v>
      </c>
      <c r="K3124" s="3">
        <v>3</v>
      </c>
    </row>
    <row r="3125" spans="1:11">
      <c r="A3125" s="5">
        <v>43249</v>
      </c>
      <c r="B3125" s="5">
        <v>43249</v>
      </c>
      <c r="C3125" t="s">
        <v>219</v>
      </c>
      <c r="D3125" s="3">
        <f>VLOOKUP(C3125,Index!$C$2:$D$182,2,FALSE)</f>
        <v>108</v>
      </c>
      <c r="H3125" t="s">
        <v>16</v>
      </c>
      <c r="I3125">
        <f>VLOOKUP(Table1[[#This Row],[trait_name]],Trait[],2,FALSE)</f>
        <v>24</v>
      </c>
      <c r="J3125" s="30" t="s">
        <v>625</v>
      </c>
      <c r="K3125" s="3">
        <v>1.5</v>
      </c>
    </row>
    <row r="3126" spans="1:11">
      <c r="A3126" s="5">
        <v>43249</v>
      </c>
      <c r="B3126" s="5">
        <v>43249</v>
      </c>
      <c r="C3126" t="s">
        <v>222</v>
      </c>
      <c r="D3126" s="3">
        <f>VLOOKUP(C3126,Index!$C$2:$D$182,2,FALSE)</f>
        <v>111</v>
      </c>
      <c r="H3126" t="s">
        <v>16</v>
      </c>
      <c r="I3126">
        <f>VLOOKUP(Table1[[#This Row],[trait_name]],Trait[],2,FALSE)</f>
        <v>24</v>
      </c>
      <c r="J3126" s="30" t="s">
        <v>625</v>
      </c>
      <c r="K3126" s="3">
        <v>0.7</v>
      </c>
    </row>
    <row r="3127" spans="1:11">
      <c r="A3127" s="5">
        <v>43249</v>
      </c>
      <c r="B3127" s="5">
        <v>43249</v>
      </c>
      <c r="C3127" t="s">
        <v>224</v>
      </c>
      <c r="D3127" s="3">
        <f>VLOOKUP(C3127,Index!$C$2:$D$182,2,FALSE)</f>
        <v>114</v>
      </c>
      <c r="H3127" t="s">
        <v>16</v>
      </c>
      <c r="I3127">
        <f>VLOOKUP(Table1[[#This Row],[trait_name]],Trait[],2,FALSE)</f>
        <v>24</v>
      </c>
      <c r="J3127" s="30" t="s">
        <v>625</v>
      </c>
      <c r="K3127" s="3">
        <v>3</v>
      </c>
    </row>
    <row r="3128" spans="1:11">
      <c r="A3128" s="5">
        <v>43249</v>
      </c>
      <c r="B3128" s="5">
        <v>43249</v>
      </c>
      <c r="C3128" t="s">
        <v>110</v>
      </c>
      <c r="D3128" s="3">
        <f>VLOOKUP(C3128,Index!$C$2:$D$182,2,FALSE)</f>
        <v>118</v>
      </c>
      <c r="H3128" t="s">
        <v>16</v>
      </c>
      <c r="I3128">
        <f>VLOOKUP(Table1[[#This Row],[trait_name]],Trait[],2,FALSE)</f>
        <v>24</v>
      </c>
      <c r="J3128" s="30" t="s">
        <v>625</v>
      </c>
      <c r="K3128" s="3">
        <v>15</v>
      </c>
    </row>
    <row r="3129" spans="1:11">
      <c r="A3129" s="5">
        <v>43249</v>
      </c>
      <c r="B3129" s="5">
        <v>43249</v>
      </c>
      <c r="C3129" t="s">
        <v>226</v>
      </c>
      <c r="D3129" s="3">
        <f>VLOOKUP(C3129,Index!$C$2:$D$182,2,FALSE)</f>
        <v>120</v>
      </c>
      <c r="H3129" t="s">
        <v>16</v>
      </c>
      <c r="I3129">
        <f>VLOOKUP(Table1[[#This Row],[trait_name]],Trait[],2,FALSE)</f>
        <v>24</v>
      </c>
      <c r="J3129" s="30" t="s">
        <v>625</v>
      </c>
      <c r="K3129" s="3">
        <v>0.6</v>
      </c>
    </row>
    <row r="3130" spans="1:11">
      <c r="A3130" s="5">
        <v>43249</v>
      </c>
      <c r="B3130" s="5">
        <v>43249</v>
      </c>
      <c r="C3130" t="s">
        <v>228</v>
      </c>
      <c r="D3130" s="3">
        <f>VLOOKUP(C3130,Index!$C$2:$D$182,2,FALSE)</f>
        <v>123</v>
      </c>
      <c r="H3130" t="s">
        <v>16</v>
      </c>
      <c r="I3130">
        <f>VLOOKUP(Table1[[#This Row],[trait_name]],Trait[],2,FALSE)</f>
        <v>24</v>
      </c>
      <c r="J3130" s="30" t="s">
        <v>625</v>
      </c>
      <c r="K3130" s="3">
        <v>3</v>
      </c>
    </row>
    <row r="3131" spans="1:11">
      <c r="A3131" s="5">
        <v>43273</v>
      </c>
      <c r="B3131" s="5">
        <v>43273</v>
      </c>
      <c r="C3131" t="s">
        <v>113</v>
      </c>
      <c r="D3131" s="3">
        <f>VLOOKUP(C3131,Index!$C$2:$D$182,2,FALSE)</f>
        <v>124</v>
      </c>
      <c r="H3131" t="s">
        <v>114</v>
      </c>
      <c r="I3131">
        <f>VLOOKUP(Table1[[#This Row],[trait_name]],Trait[],2,FALSE)</f>
        <v>24</v>
      </c>
      <c r="J3131" s="30" t="s">
        <v>625</v>
      </c>
      <c r="K3131" s="3">
        <v>5</v>
      </c>
    </row>
    <row r="3132" spans="1:11">
      <c r="A3132" s="5">
        <v>43273</v>
      </c>
      <c r="B3132" s="5">
        <v>43273</v>
      </c>
      <c r="C3132" t="s">
        <v>115</v>
      </c>
      <c r="D3132" s="3">
        <f>VLOOKUP(C3132,Index!$C$2:$D$182,2,FALSE)</f>
        <v>125</v>
      </c>
      <c r="H3132" t="s">
        <v>16</v>
      </c>
      <c r="I3132">
        <f>VLOOKUP(Table1[[#This Row],[trait_name]],Trait[],2,FALSE)</f>
        <v>24</v>
      </c>
      <c r="J3132" s="30" t="s">
        <v>625</v>
      </c>
      <c r="K3132" s="3">
        <v>4</v>
      </c>
    </row>
    <row r="3133" spans="1:11">
      <c r="A3133" s="5">
        <v>43273</v>
      </c>
      <c r="B3133" s="5">
        <v>43273</v>
      </c>
      <c r="C3133" t="s">
        <v>116</v>
      </c>
      <c r="D3133" s="3">
        <f>VLOOKUP(C3133,Index!$C$2:$D$182,2,FALSE)</f>
        <v>126</v>
      </c>
      <c r="H3133" t="s">
        <v>16</v>
      </c>
      <c r="I3133">
        <f>VLOOKUP(Table1[[#This Row],[trait_name]],Trait[],2,FALSE)</f>
        <v>24</v>
      </c>
      <c r="J3133" s="30" t="s">
        <v>625</v>
      </c>
      <c r="K3133" s="3">
        <v>6</v>
      </c>
    </row>
    <row r="3134" spans="1:11">
      <c r="A3134" s="5">
        <v>43273</v>
      </c>
      <c r="B3134" s="5">
        <v>43273</v>
      </c>
      <c r="C3134" t="s">
        <v>117</v>
      </c>
      <c r="D3134" s="3">
        <f>VLOOKUP(C3134,Index!$C$2:$D$182,2,FALSE)</f>
        <v>127</v>
      </c>
      <c r="I3134">
        <f>VLOOKUP(Table1[[#This Row],[trait_name]],Trait[],2,FALSE)</f>
        <v>24</v>
      </c>
      <c r="J3134" s="30" t="s">
        <v>625</v>
      </c>
      <c r="K3134" s="3"/>
    </row>
    <row r="3135" spans="1:11">
      <c r="A3135" s="5">
        <v>43273</v>
      </c>
      <c r="B3135" s="5">
        <v>43273</v>
      </c>
      <c r="C3135" t="s">
        <v>118</v>
      </c>
      <c r="D3135" s="3">
        <f>VLOOKUP(C3135,Index!$C$2:$D$182,2,FALSE)</f>
        <v>128</v>
      </c>
      <c r="H3135" t="s">
        <v>16</v>
      </c>
      <c r="I3135">
        <f>VLOOKUP(Table1[[#This Row],[trait_name]],Trait[],2,FALSE)</f>
        <v>24</v>
      </c>
      <c r="J3135" s="30" t="s">
        <v>625</v>
      </c>
      <c r="K3135" s="3">
        <v>15</v>
      </c>
    </row>
    <row r="3136" spans="1:11">
      <c r="A3136" s="5">
        <v>43276</v>
      </c>
      <c r="B3136" s="5">
        <v>43276</v>
      </c>
      <c r="C3136" t="s">
        <v>119</v>
      </c>
      <c r="D3136" s="3">
        <f>VLOOKUP(C3136,Index!$C$2:$D$182,2,FALSE)</f>
        <v>129</v>
      </c>
      <c r="H3136" t="s">
        <v>16</v>
      </c>
      <c r="I3136">
        <f>VLOOKUP(Table1[[#This Row],[trait_name]],Trait[],2,FALSE)</f>
        <v>24</v>
      </c>
      <c r="J3136" s="30" t="s">
        <v>625</v>
      </c>
      <c r="K3136" s="3">
        <v>12</v>
      </c>
    </row>
    <row r="3137" spans="1:11">
      <c r="A3137" s="5">
        <v>43276</v>
      </c>
      <c r="B3137" s="5">
        <v>43276</v>
      </c>
      <c r="C3137" t="s">
        <v>120</v>
      </c>
      <c r="D3137" s="3">
        <f>VLOOKUP(C3137,Index!$C$2:$D$182,2,FALSE)</f>
        <v>130</v>
      </c>
      <c r="I3137">
        <f>VLOOKUP(Table1[[#This Row],[trait_name]],Trait[],2,FALSE)</f>
        <v>24</v>
      </c>
      <c r="J3137" s="30" t="s">
        <v>625</v>
      </c>
      <c r="K3137" s="3"/>
    </row>
    <row r="3138" spans="1:11">
      <c r="A3138" s="5">
        <v>43276</v>
      </c>
      <c r="B3138" s="5">
        <v>43276</v>
      </c>
      <c r="C3138" t="s">
        <v>122</v>
      </c>
      <c r="D3138" s="3">
        <f>VLOOKUP(C3138,Index!$C$2:$D$182,2,FALSE)</f>
        <v>131</v>
      </c>
      <c r="I3138">
        <f>VLOOKUP(Table1[[#This Row],[trait_name]],Trait[],2,FALSE)</f>
        <v>24</v>
      </c>
      <c r="J3138" s="30" t="s">
        <v>625</v>
      </c>
      <c r="K3138" s="3"/>
    </row>
    <row r="3139" spans="1:11">
      <c r="A3139" s="5">
        <v>43276</v>
      </c>
      <c r="B3139" s="5">
        <v>43276</v>
      </c>
      <c r="C3139" t="s">
        <v>124</v>
      </c>
      <c r="D3139" s="3">
        <f>VLOOKUP(C3139,Index!$C$2:$D$182,2,FALSE)</f>
        <v>132</v>
      </c>
      <c r="I3139">
        <f>VLOOKUP(Table1[[#This Row],[trait_name]],Trait[],2,FALSE)</f>
        <v>24</v>
      </c>
      <c r="J3139" s="30" t="s">
        <v>625</v>
      </c>
      <c r="K3139" s="3"/>
    </row>
    <row r="3140" spans="1:11">
      <c r="A3140" s="5">
        <v>43276</v>
      </c>
      <c r="B3140" s="5">
        <v>43276</v>
      </c>
      <c r="C3140" t="s">
        <v>125</v>
      </c>
      <c r="D3140" s="3">
        <f>VLOOKUP(C3140,Index!$C$2:$D$182,2,FALSE)</f>
        <v>133</v>
      </c>
      <c r="H3140" t="s">
        <v>16</v>
      </c>
      <c r="I3140">
        <f>VLOOKUP(Table1[[#This Row],[trait_name]],Trait[],2,FALSE)</f>
        <v>24</v>
      </c>
      <c r="J3140" s="30" t="s">
        <v>625</v>
      </c>
      <c r="K3140" s="3">
        <v>2</v>
      </c>
    </row>
    <row r="3141" spans="1:11">
      <c r="A3141" s="5">
        <v>43276</v>
      </c>
      <c r="B3141" s="5">
        <v>43276</v>
      </c>
      <c r="C3141" t="s">
        <v>126</v>
      </c>
      <c r="D3141" s="3">
        <f>VLOOKUP(C3141,Index!$C$2:$D$182,2,FALSE)</f>
        <v>134</v>
      </c>
      <c r="H3141" t="s">
        <v>16</v>
      </c>
      <c r="I3141">
        <f>VLOOKUP(Table1[[#This Row],[trait_name]],Trait[],2,FALSE)</f>
        <v>24</v>
      </c>
      <c r="J3141" s="30" t="s">
        <v>625</v>
      </c>
      <c r="K3141" s="3">
        <v>15</v>
      </c>
    </row>
    <row r="3142" spans="1:11">
      <c r="A3142" s="5">
        <v>43277</v>
      </c>
      <c r="B3142" s="5">
        <v>43277</v>
      </c>
      <c r="C3142" t="s">
        <v>127</v>
      </c>
      <c r="D3142" s="3">
        <f>VLOOKUP(C3142,Index!$C$2:$D$182,2,FALSE)</f>
        <v>135</v>
      </c>
      <c r="H3142" t="s">
        <v>16</v>
      </c>
      <c r="I3142">
        <f>VLOOKUP(Table1[[#This Row],[trait_name]],Trait[],2,FALSE)</f>
        <v>24</v>
      </c>
      <c r="J3142" s="30" t="s">
        <v>625</v>
      </c>
      <c r="K3142" s="3">
        <v>6</v>
      </c>
    </row>
    <row r="3143" spans="1:11">
      <c r="A3143" s="5">
        <v>43277</v>
      </c>
      <c r="B3143" s="5">
        <v>43277</v>
      </c>
      <c r="C3143" t="s">
        <v>128</v>
      </c>
      <c r="D3143" s="3">
        <f>VLOOKUP(C3143,Index!$C$2:$D$182,2,FALSE)</f>
        <v>136</v>
      </c>
      <c r="I3143">
        <f>VLOOKUP(Table1[[#This Row],[trait_name]],Trait[],2,FALSE)</f>
        <v>24</v>
      </c>
      <c r="J3143" s="30" t="s">
        <v>625</v>
      </c>
      <c r="K3143" s="3"/>
    </row>
    <row r="3144" spans="1:11">
      <c r="A3144" s="5">
        <v>43277</v>
      </c>
      <c r="B3144" s="5">
        <v>43277</v>
      </c>
      <c r="C3144" t="s">
        <v>129</v>
      </c>
      <c r="D3144" s="3">
        <f>VLOOKUP(C3144,Index!$C$2:$D$182,2,FALSE)</f>
        <v>137</v>
      </c>
      <c r="H3144" t="s">
        <v>498</v>
      </c>
      <c r="I3144">
        <f>VLOOKUP(Table1[[#This Row],[trait_name]],Trait[],2,FALSE)</f>
        <v>24</v>
      </c>
      <c r="J3144" s="30" t="s">
        <v>625</v>
      </c>
      <c r="K3144" s="3">
        <v>15</v>
      </c>
    </row>
    <row r="3145" spans="1:11">
      <c r="A3145" s="5">
        <v>43277</v>
      </c>
      <c r="B3145" s="5">
        <v>43277</v>
      </c>
      <c r="C3145" t="s">
        <v>130</v>
      </c>
      <c r="D3145" s="3">
        <f>VLOOKUP(C3145,Index!$C$2:$D$182,2,FALSE)</f>
        <v>138</v>
      </c>
      <c r="H3145" t="s">
        <v>16</v>
      </c>
      <c r="I3145">
        <f>VLOOKUP(Table1[[#This Row],[trait_name]],Trait[],2,FALSE)</f>
        <v>24</v>
      </c>
      <c r="J3145" s="30" t="s">
        <v>625</v>
      </c>
      <c r="K3145" s="3">
        <v>6</v>
      </c>
    </row>
    <row r="3146" spans="1:11">
      <c r="A3146" s="5">
        <v>43277</v>
      </c>
      <c r="B3146" s="5">
        <v>43277</v>
      </c>
      <c r="C3146" t="s">
        <v>131</v>
      </c>
      <c r="D3146" s="3">
        <f>VLOOKUP(C3146,Index!$C$2:$D$182,2,FALSE)</f>
        <v>139</v>
      </c>
      <c r="I3146">
        <f>VLOOKUP(Table1[[#This Row],[trait_name]],Trait[],2,FALSE)</f>
        <v>24</v>
      </c>
      <c r="J3146" s="30" t="s">
        <v>625</v>
      </c>
      <c r="K3146" s="3"/>
    </row>
    <row r="3147" spans="1:11">
      <c r="A3147" s="5">
        <v>43277</v>
      </c>
      <c r="B3147" s="5">
        <v>43277</v>
      </c>
      <c r="C3147" t="s">
        <v>132</v>
      </c>
      <c r="D3147" s="3">
        <f>VLOOKUP(C3147,Index!$C$2:$D$182,2,FALSE)</f>
        <v>140</v>
      </c>
      <c r="I3147">
        <f>VLOOKUP(Table1[[#This Row],[trait_name]],Trait[],2,FALSE)</f>
        <v>24</v>
      </c>
      <c r="J3147" s="30" t="s">
        <v>625</v>
      </c>
      <c r="K3147" s="3"/>
    </row>
    <row r="3148" spans="1:11">
      <c r="A3148" s="5">
        <v>43277</v>
      </c>
      <c r="B3148" s="5">
        <v>43277</v>
      </c>
      <c r="C3148" t="s">
        <v>133</v>
      </c>
      <c r="D3148" s="3">
        <f>VLOOKUP(C3148,Index!$C$2:$D$182,2,FALSE)</f>
        <v>141</v>
      </c>
      <c r="H3148" t="s">
        <v>101</v>
      </c>
      <c r="I3148">
        <f>VLOOKUP(Table1[[#This Row],[trait_name]],Trait[],2,FALSE)</f>
        <v>24</v>
      </c>
      <c r="J3148" s="30" t="s">
        <v>625</v>
      </c>
      <c r="K3148" s="3">
        <v>15</v>
      </c>
    </row>
    <row r="3149" spans="1:11">
      <c r="A3149" s="5">
        <v>43277</v>
      </c>
      <c r="B3149" s="5">
        <v>43277</v>
      </c>
      <c r="C3149" t="s">
        <v>134</v>
      </c>
      <c r="D3149" s="3">
        <f>VLOOKUP(C3149,Index!$C$2:$D$182,2,FALSE)</f>
        <v>142</v>
      </c>
      <c r="H3149" t="s">
        <v>101</v>
      </c>
      <c r="I3149">
        <f>VLOOKUP(Table1[[#This Row],[trait_name]],Trait[],2,FALSE)</f>
        <v>24</v>
      </c>
      <c r="J3149" s="30" t="s">
        <v>625</v>
      </c>
      <c r="K3149" s="3">
        <v>10</v>
      </c>
    </row>
    <row r="3150" spans="1:11">
      <c r="A3150" s="5">
        <v>43278</v>
      </c>
      <c r="B3150" s="5">
        <v>43278</v>
      </c>
      <c r="C3150" t="s">
        <v>135</v>
      </c>
      <c r="D3150" s="3">
        <f>VLOOKUP(C3150,Index!$C$2:$D$182,2,FALSE)</f>
        <v>143</v>
      </c>
      <c r="H3150" t="s">
        <v>108</v>
      </c>
      <c r="I3150">
        <f>VLOOKUP(Table1[[#This Row],[trait_name]],Trait[],2,FALSE)</f>
        <v>24</v>
      </c>
      <c r="J3150" s="30" t="s">
        <v>625</v>
      </c>
      <c r="K3150" s="3">
        <v>15</v>
      </c>
    </row>
    <row r="3151" spans="1:11">
      <c r="A3151" s="5">
        <v>43278</v>
      </c>
      <c r="B3151" s="5">
        <v>43278</v>
      </c>
      <c r="C3151" t="s">
        <v>136</v>
      </c>
      <c r="D3151" s="3">
        <f>VLOOKUP(C3151,Index!$C$2:$D$182,2,FALSE)</f>
        <v>144</v>
      </c>
      <c r="H3151" t="s">
        <v>562</v>
      </c>
      <c r="I3151">
        <f>VLOOKUP(Table1[[#This Row],[trait_name]],Trait[],2,FALSE)</f>
        <v>24</v>
      </c>
      <c r="J3151" s="30" t="s">
        <v>625</v>
      </c>
      <c r="K3151" s="3">
        <v>15</v>
      </c>
    </row>
    <row r="3152" spans="1:11">
      <c r="A3152" s="5">
        <v>43278</v>
      </c>
      <c r="B3152" s="5">
        <v>43278</v>
      </c>
      <c r="C3152" t="s">
        <v>137</v>
      </c>
      <c r="D3152" s="3">
        <f>VLOOKUP(C3152,Index!$C$2:$D$182,2,FALSE)</f>
        <v>145</v>
      </c>
      <c r="H3152" t="s">
        <v>138</v>
      </c>
      <c r="I3152">
        <f>VLOOKUP(Table1[[#This Row],[trait_name]],Trait[],2,FALSE)</f>
        <v>24</v>
      </c>
      <c r="J3152" s="30" t="s">
        <v>625</v>
      </c>
      <c r="K3152" s="3">
        <v>9</v>
      </c>
    </row>
    <row r="3153" spans="1:11">
      <c r="A3153" s="5">
        <v>43278</v>
      </c>
      <c r="B3153" s="5">
        <v>43278</v>
      </c>
      <c r="C3153" t="s">
        <v>137</v>
      </c>
      <c r="D3153" s="3">
        <f>VLOOKUP(C3153,Index!$C$2:$D$182,2,FALSE)</f>
        <v>145</v>
      </c>
      <c r="H3153" t="s">
        <v>16</v>
      </c>
      <c r="I3153">
        <f>VLOOKUP(Table1[[#This Row],[trait_name]],Trait[],2,FALSE)</f>
        <v>24</v>
      </c>
      <c r="J3153" s="30" t="s">
        <v>625</v>
      </c>
      <c r="K3153" s="3">
        <v>12</v>
      </c>
    </row>
    <row r="3154" spans="1:11">
      <c r="A3154" s="5">
        <v>43278</v>
      </c>
      <c r="B3154" s="5">
        <v>43278</v>
      </c>
      <c r="C3154" t="s">
        <v>139</v>
      </c>
      <c r="D3154" s="3">
        <f>VLOOKUP(C3154,Index!$C$2:$D$182,2,FALSE)</f>
        <v>146</v>
      </c>
      <c r="E3154" t="s">
        <v>140</v>
      </c>
      <c r="G3154" t="s">
        <v>141</v>
      </c>
      <c r="H3154" t="s">
        <v>16</v>
      </c>
      <c r="I3154">
        <f>VLOOKUP(Table1[[#This Row],[trait_name]],Trait[],2,FALSE)</f>
        <v>24</v>
      </c>
      <c r="J3154" s="30" t="s">
        <v>625</v>
      </c>
      <c r="K3154" s="3">
        <v>1.5</v>
      </c>
    </row>
    <row r="3155" spans="1:11">
      <c r="A3155" s="5">
        <v>43279</v>
      </c>
      <c r="B3155" s="5">
        <v>43279</v>
      </c>
      <c r="C3155" t="s">
        <v>142</v>
      </c>
      <c r="D3155" s="3">
        <f>VLOOKUP(C3155,Index!$C$2:$D$182,2,FALSE)</f>
        <v>147</v>
      </c>
      <c r="I3155">
        <f>VLOOKUP(Table1[[#This Row],[trait_name]],Trait[],2,FALSE)</f>
        <v>24</v>
      </c>
      <c r="J3155" s="30" t="s">
        <v>625</v>
      </c>
      <c r="K3155" s="3"/>
    </row>
    <row r="3156" spans="1:11">
      <c r="A3156" s="5">
        <v>43279</v>
      </c>
      <c r="B3156" s="5">
        <v>43279</v>
      </c>
      <c r="C3156" t="s">
        <v>144</v>
      </c>
      <c r="D3156" s="3">
        <f>VLOOKUP(C3156,Index!$C$2:$D$182,2,FALSE)</f>
        <v>148</v>
      </c>
      <c r="H3156" t="s">
        <v>101</v>
      </c>
      <c r="I3156">
        <f>VLOOKUP(Table1[[#This Row],[trait_name]],Trait[],2,FALSE)</f>
        <v>24</v>
      </c>
      <c r="J3156" s="30" t="s">
        <v>625</v>
      </c>
      <c r="K3156" s="3">
        <v>10</v>
      </c>
    </row>
    <row r="3157" spans="1:11">
      <c r="A3157" s="5">
        <v>43279</v>
      </c>
      <c r="B3157" s="5">
        <v>43279</v>
      </c>
      <c r="C3157" t="s">
        <v>145</v>
      </c>
      <c r="D3157" s="3">
        <f>VLOOKUP(C3157,Index!$C$2:$D$182,2,FALSE)</f>
        <v>149</v>
      </c>
      <c r="I3157">
        <f>VLOOKUP(Table1[[#This Row],[trait_name]],Trait[],2,FALSE)</f>
        <v>24</v>
      </c>
      <c r="J3157" s="30" t="s">
        <v>625</v>
      </c>
      <c r="K3157" s="3"/>
    </row>
    <row r="3158" spans="1:11">
      <c r="A3158" s="5">
        <v>43279</v>
      </c>
      <c r="B3158" s="5">
        <v>43279</v>
      </c>
      <c r="C3158" t="s">
        <v>146</v>
      </c>
      <c r="D3158" s="3">
        <f>VLOOKUP(C3158,Index!$C$2:$D$182,2,FALSE)</f>
        <v>150</v>
      </c>
      <c r="H3158" t="s">
        <v>16</v>
      </c>
      <c r="I3158">
        <f>VLOOKUP(Table1[[#This Row],[trait_name]],Trait[],2,FALSE)</f>
        <v>24</v>
      </c>
      <c r="J3158" s="30" t="s">
        <v>625</v>
      </c>
      <c r="K3158" s="3">
        <v>15</v>
      </c>
    </row>
    <row r="3159" spans="1:11">
      <c r="A3159" s="5">
        <v>43279</v>
      </c>
      <c r="B3159" s="5">
        <v>43279</v>
      </c>
      <c r="C3159" t="s">
        <v>148</v>
      </c>
      <c r="D3159" s="3">
        <f>VLOOKUP(C3159,Index!$C$2:$D$182,2,FALSE)</f>
        <v>152</v>
      </c>
      <c r="I3159">
        <f>VLOOKUP(Table1[[#This Row],[trait_name]],Trait[],2,FALSE)</f>
        <v>24</v>
      </c>
      <c r="J3159" s="30" t="s">
        <v>625</v>
      </c>
      <c r="K3159" s="3"/>
    </row>
    <row r="3160" spans="1:11">
      <c r="A3160" s="5">
        <v>43279</v>
      </c>
      <c r="B3160" s="5">
        <v>43279</v>
      </c>
      <c r="C3160" t="s">
        <v>149</v>
      </c>
      <c r="D3160" s="3">
        <f>VLOOKUP(C3160,Index!$C$2:$D$182,2,FALSE)</f>
        <v>153</v>
      </c>
      <c r="I3160">
        <f>VLOOKUP(Table1[[#This Row],[trait_name]],Trait[],2,FALSE)</f>
        <v>24</v>
      </c>
      <c r="J3160" s="30" t="s">
        <v>625</v>
      </c>
      <c r="K3160" s="3"/>
    </row>
    <row r="3161" spans="1:11">
      <c r="A3161" s="5">
        <v>43279</v>
      </c>
      <c r="B3161" s="5">
        <v>43279</v>
      </c>
      <c r="C3161" t="s">
        <v>150</v>
      </c>
      <c r="D3161" s="3">
        <f>VLOOKUP(C3161,Index!$C$2:$D$182,2,FALSE)</f>
        <v>154</v>
      </c>
      <c r="I3161">
        <f>VLOOKUP(Table1[[#This Row],[trait_name]],Trait[],2,FALSE)</f>
        <v>24</v>
      </c>
      <c r="J3161" s="30" t="s">
        <v>625</v>
      </c>
      <c r="K3161" s="3"/>
    </row>
    <row r="3162" spans="1:11">
      <c r="A3162" s="5">
        <v>43279</v>
      </c>
      <c r="B3162" s="5">
        <v>43279</v>
      </c>
      <c r="C3162" t="s">
        <v>151</v>
      </c>
      <c r="D3162" s="3">
        <f>VLOOKUP(C3162,Index!$C$2:$D$182,2,FALSE)</f>
        <v>155</v>
      </c>
      <c r="H3162" t="s">
        <v>238</v>
      </c>
      <c r="I3162">
        <f>VLOOKUP(Table1[[#This Row],[trait_name]],Trait[],2,FALSE)</f>
        <v>24</v>
      </c>
      <c r="J3162" s="30" t="s">
        <v>625</v>
      </c>
      <c r="K3162" s="3">
        <v>10</v>
      </c>
    </row>
    <row r="3163" spans="1:11">
      <c r="A3163" s="5">
        <v>43279</v>
      </c>
      <c r="B3163" s="5">
        <v>43279</v>
      </c>
      <c r="C3163" t="s">
        <v>152</v>
      </c>
      <c r="D3163" s="3">
        <f>VLOOKUP(C3163,Index!$C$2:$D$182,2,FALSE)</f>
        <v>156</v>
      </c>
      <c r="H3163" t="s">
        <v>16</v>
      </c>
      <c r="I3163">
        <f>VLOOKUP(Table1[[#This Row],[trait_name]],Trait[],2,FALSE)</f>
        <v>24</v>
      </c>
      <c r="J3163" s="30" t="s">
        <v>625</v>
      </c>
      <c r="K3163" s="3">
        <v>10</v>
      </c>
    </row>
    <row r="3164" spans="1:11">
      <c r="A3164" s="5">
        <v>43279</v>
      </c>
      <c r="B3164" s="5">
        <v>43279</v>
      </c>
      <c r="C3164" t="s">
        <v>153</v>
      </c>
      <c r="D3164" s="3">
        <f>VLOOKUP(C3164,Index!$C$2:$D$182,2,FALSE)</f>
        <v>157</v>
      </c>
      <c r="I3164">
        <f>VLOOKUP(Table1[[#This Row],[trait_name]],Trait[],2,FALSE)</f>
        <v>24</v>
      </c>
      <c r="J3164" s="30" t="s">
        <v>625</v>
      </c>
      <c r="K3164" s="3"/>
    </row>
    <row r="3165" spans="1:11">
      <c r="A3165" s="5">
        <v>43279</v>
      </c>
      <c r="B3165" s="5">
        <v>43279</v>
      </c>
      <c r="C3165" t="s">
        <v>154</v>
      </c>
      <c r="D3165" s="3">
        <f>VLOOKUP(C3165,Index!$C$2:$D$182,2,FALSE)</f>
        <v>158</v>
      </c>
      <c r="I3165">
        <f>VLOOKUP(Table1[[#This Row],[trait_name]],Trait[],2,FALSE)</f>
        <v>24</v>
      </c>
      <c r="J3165" s="30" t="s">
        <v>625</v>
      </c>
      <c r="K3165" s="3"/>
    </row>
    <row r="3166" spans="1:11">
      <c r="A3166" s="5">
        <v>43279</v>
      </c>
      <c r="B3166" s="5">
        <v>43279</v>
      </c>
      <c r="C3166" t="s">
        <v>155</v>
      </c>
      <c r="D3166" s="3">
        <f>VLOOKUP(C3166,Index!$C$2:$D$182,2,FALSE)</f>
        <v>159</v>
      </c>
      <c r="G3166" t="s">
        <v>141</v>
      </c>
      <c r="I3166">
        <f>VLOOKUP(Table1[[#This Row],[trait_name]],Trait[],2,FALSE)</f>
        <v>24</v>
      </c>
      <c r="J3166" s="30" t="s">
        <v>625</v>
      </c>
      <c r="K3166" s="3"/>
    </row>
    <row r="3167" spans="1:11">
      <c r="A3167" s="5">
        <v>43279</v>
      </c>
      <c r="B3167" s="5">
        <v>43279</v>
      </c>
      <c r="C3167" t="s">
        <v>156</v>
      </c>
      <c r="D3167" s="3">
        <f>VLOOKUP(C3167,Index!$C$2:$D$182,2,FALSE)</f>
        <v>160</v>
      </c>
      <c r="E3167" t="s">
        <v>157</v>
      </c>
      <c r="G3167" t="s">
        <v>141</v>
      </c>
      <c r="H3167" t="s">
        <v>16</v>
      </c>
      <c r="I3167">
        <f>VLOOKUP(Table1[[#This Row],[trait_name]],Trait[],2,FALSE)</f>
        <v>24</v>
      </c>
      <c r="J3167" s="30" t="s">
        <v>625</v>
      </c>
      <c r="K3167" s="3">
        <v>0.4</v>
      </c>
    </row>
    <row r="3168" spans="1:11">
      <c r="A3168" s="5">
        <v>43279</v>
      </c>
      <c r="B3168" s="5">
        <v>43279</v>
      </c>
      <c r="C3168" t="s">
        <v>158</v>
      </c>
      <c r="D3168" s="3">
        <f>VLOOKUP(C3168,Index!$C$2:$D$182,2,FALSE)</f>
        <v>161</v>
      </c>
      <c r="G3168" t="s">
        <v>141</v>
      </c>
      <c r="I3168">
        <f>VLOOKUP(Table1[[#This Row],[trait_name]],Trait[],2,FALSE)</f>
        <v>24</v>
      </c>
      <c r="J3168" s="30" t="s">
        <v>625</v>
      </c>
      <c r="K3168" s="3"/>
    </row>
    <row r="3169" spans="1:11">
      <c r="A3169" s="5">
        <v>43279</v>
      </c>
      <c r="B3169" s="5">
        <v>43279</v>
      </c>
      <c r="C3169" t="s">
        <v>159</v>
      </c>
      <c r="D3169" s="3">
        <f>VLOOKUP(C3169,Index!$C$2:$D$182,2,FALSE)</f>
        <v>162</v>
      </c>
      <c r="I3169">
        <f>VLOOKUP(Table1[[#This Row],[trait_name]],Trait[],2,FALSE)</f>
        <v>24</v>
      </c>
      <c r="J3169" s="30" t="s">
        <v>625</v>
      </c>
      <c r="K3169" s="3"/>
    </row>
    <row r="3170" spans="1:11">
      <c r="A3170" s="5">
        <v>43280</v>
      </c>
      <c r="B3170" s="5">
        <v>43280</v>
      </c>
      <c r="C3170" t="s">
        <v>160</v>
      </c>
      <c r="D3170" s="3">
        <f>VLOOKUP(C3170,Index!$C$2:$D$182,2,FALSE)</f>
        <v>163</v>
      </c>
      <c r="H3170" t="s">
        <v>16</v>
      </c>
      <c r="I3170">
        <f>VLOOKUP(Table1[[#This Row],[trait_name]],Trait[],2,FALSE)</f>
        <v>24</v>
      </c>
      <c r="J3170" s="30" t="s">
        <v>625</v>
      </c>
      <c r="K3170" s="3">
        <v>10</v>
      </c>
    </row>
    <row r="3171" spans="1:11">
      <c r="A3171" s="5">
        <v>43280</v>
      </c>
      <c r="B3171" s="5">
        <v>43280</v>
      </c>
      <c r="C3171" t="s">
        <v>161</v>
      </c>
      <c r="D3171" s="3">
        <f>VLOOKUP(C3171,Index!$C$2:$D$182,2,FALSE)</f>
        <v>164</v>
      </c>
      <c r="I3171">
        <f>VLOOKUP(Table1[[#This Row],[trait_name]],Trait[],2,FALSE)</f>
        <v>24</v>
      </c>
      <c r="J3171" s="30" t="s">
        <v>625</v>
      </c>
      <c r="K3171" s="3"/>
    </row>
    <row r="3172" spans="1:11">
      <c r="A3172" s="5">
        <v>43280</v>
      </c>
      <c r="B3172" s="5">
        <v>43280</v>
      </c>
      <c r="C3172" t="s">
        <v>162</v>
      </c>
      <c r="D3172" s="3">
        <f>VLOOKUP(C3172,Index!$C$2:$D$182,2,FALSE)</f>
        <v>165</v>
      </c>
      <c r="G3172" t="s">
        <v>141</v>
      </c>
      <c r="H3172" t="s">
        <v>16</v>
      </c>
      <c r="I3172">
        <f>VLOOKUP(Table1[[#This Row],[trait_name]],Trait[],2,FALSE)</f>
        <v>24</v>
      </c>
      <c r="J3172" s="30" t="s">
        <v>625</v>
      </c>
      <c r="K3172" s="3">
        <v>10</v>
      </c>
    </row>
    <row r="3173" spans="1:11">
      <c r="A3173" s="5">
        <v>43280</v>
      </c>
      <c r="B3173" s="5">
        <v>43280</v>
      </c>
      <c r="C3173" t="s">
        <v>163</v>
      </c>
      <c r="D3173" s="3">
        <f>VLOOKUP(C3173,Index!$C$2:$D$182,2,FALSE)</f>
        <v>166</v>
      </c>
      <c r="I3173">
        <f>VLOOKUP(Table1[[#This Row],[trait_name]],Trait[],2,FALSE)</f>
        <v>24</v>
      </c>
      <c r="J3173" s="30" t="s">
        <v>625</v>
      </c>
      <c r="K3173" s="3"/>
    </row>
    <row r="3174" spans="1:11">
      <c r="A3174" s="5">
        <v>43280</v>
      </c>
      <c r="B3174" s="5">
        <v>43280</v>
      </c>
      <c r="C3174" t="s">
        <v>164</v>
      </c>
      <c r="D3174" s="3">
        <f>VLOOKUP(C3174,Index!$C$2:$D$182,2,FALSE)</f>
        <v>167</v>
      </c>
      <c r="G3174" t="s">
        <v>141</v>
      </c>
      <c r="H3174" t="s">
        <v>554</v>
      </c>
      <c r="I3174">
        <f>VLOOKUP(Table1[[#This Row],[trait_name]],Trait[],2,FALSE)</f>
        <v>24</v>
      </c>
      <c r="J3174" s="30" t="s">
        <v>625</v>
      </c>
      <c r="K3174" s="3">
        <v>5</v>
      </c>
    </row>
    <row r="3175" spans="1:11">
      <c r="A3175" s="5">
        <v>43280</v>
      </c>
      <c r="B3175" s="5">
        <v>43280</v>
      </c>
      <c r="C3175" t="s">
        <v>165</v>
      </c>
      <c r="D3175" s="3">
        <f>VLOOKUP(C3175,Index!$C$2:$D$182,2,FALSE)</f>
        <v>168</v>
      </c>
      <c r="I3175">
        <f>VLOOKUP(Table1[[#This Row],[trait_name]],Trait[],2,FALSE)</f>
        <v>24</v>
      </c>
      <c r="J3175" s="30" t="s">
        <v>625</v>
      </c>
      <c r="K3175" s="3"/>
    </row>
    <row r="3176" spans="1:11">
      <c r="A3176" s="5">
        <v>43280</v>
      </c>
      <c r="B3176" s="5">
        <v>43280</v>
      </c>
      <c r="C3176" t="s">
        <v>166</v>
      </c>
      <c r="D3176" s="3">
        <f>VLOOKUP(C3176,Index!$C$2:$D$182,2,FALSE)</f>
        <v>169</v>
      </c>
      <c r="I3176">
        <f>VLOOKUP(Table1[[#This Row],[trait_name]],Trait[],2,FALSE)</f>
        <v>24</v>
      </c>
      <c r="J3176" s="30" t="s">
        <v>625</v>
      </c>
      <c r="K3176" s="3"/>
    </row>
    <row r="3177" spans="1:11">
      <c r="A3177" s="5">
        <v>43280</v>
      </c>
      <c r="B3177" s="5">
        <v>43280</v>
      </c>
      <c r="C3177" t="s">
        <v>167</v>
      </c>
      <c r="D3177" s="3">
        <f>VLOOKUP(C3177,Index!$C$2:$D$182,2,FALSE)</f>
        <v>170</v>
      </c>
      <c r="I3177">
        <f>VLOOKUP(Table1[[#This Row],[trait_name]],Trait[],2,FALSE)</f>
        <v>24</v>
      </c>
      <c r="J3177" s="30" t="s">
        <v>625</v>
      </c>
      <c r="K3177" s="3"/>
    </row>
    <row r="3178" spans="1:11">
      <c r="A3178" s="5">
        <v>43280</v>
      </c>
      <c r="B3178" s="5">
        <v>43280</v>
      </c>
      <c r="C3178" t="s">
        <v>168</v>
      </c>
      <c r="D3178" s="3">
        <f>VLOOKUP(C3178,Index!$C$2:$D$182,2,FALSE)</f>
        <v>171</v>
      </c>
      <c r="I3178">
        <f>VLOOKUP(Table1[[#This Row],[trait_name]],Trait[],2,FALSE)</f>
        <v>24</v>
      </c>
      <c r="J3178" s="30" t="s">
        <v>625</v>
      </c>
      <c r="K3178" s="3"/>
    </row>
    <row r="3179" spans="1:11">
      <c r="A3179" s="5">
        <v>43280</v>
      </c>
      <c r="B3179" s="5">
        <v>43280</v>
      </c>
      <c r="C3179" t="s">
        <v>169</v>
      </c>
      <c r="D3179" s="3">
        <f>VLOOKUP(C3179,Index!$C$2:$D$182,2,FALSE)</f>
        <v>172</v>
      </c>
      <c r="I3179">
        <f>VLOOKUP(Table1[[#This Row],[trait_name]],Trait[],2,FALSE)</f>
        <v>24</v>
      </c>
      <c r="J3179" s="30" t="s">
        <v>625</v>
      </c>
      <c r="K3179" s="3"/>
    </row>
    <row r="3180" spans="1:11">
      <c r="A3180" s="5">
        <v>43280</v>
      </c>
      <c r="B3180" s="5">
        <v>43280</v>
      </c>
      <c r="C3180" t="s">
        <v>170</v>
      </c>
      <c r="D3180" s="3">
        <f>VLOOKUP(C3180,Index!$C$2:$D$182,2,FALSE)</f>
        <v>173</v>
      </c>
      <c r="I3180">
        <f>VLOOKUP(Table1[[#This Row],[trait_name]],Trait[],2,FALSE)</f>
        <v>24</v>
      </c>
      <c r="J3180" s="30" t="s">
        <v>625</v>
      </c>
      <c r="K3180" s="3"/>
    </row>
    <row r="3181" spans="1:11">
      <c r="A3181" s="5">
        <v>43281</v>
      </c>
      <c r="B3181" s="5">
        <v>43281</v>
      </c>
      <c r="C3181" t="s">
        <v>171</v>
      </c>
      <c r="D3181" s="3">
        <f>VLOOKUP(C3181,Index!$C$2:$D$182,2,FALSE)</f>
        <v>174</v>
      </c>
      <c r="G3181" t="s">
        <v>141</v>
      </c>
      <c r="I3181">
        <f>VLOOKUP(Table1[[#This Row],[trait_name]],Trait[],2,FALSE)</f>
        <v>24</v>
      </c>
      <c r="J3181" s="30" t="s">
        <v>625</v>
      </c>
      <c r="K3181" s="3"/>
    </row>
    <row r="3182" spans="1:11">
      <c r="A3182" s="5">
        <v>43281</v>
      </c>
      <c r="B3182" s="5">
        <v>43281</v>
      </c>
      <c r="C3182" t="s">
        <v>172</v>
      </c>
      <c r="D3182" s="3">
        <f>VLOOKUP(C3182,Index!$C$2:$D$182,2,FALSE)</f>
        <v>175</v>
      </c>
      <c r="I3182">
        <f>VLOOKUP(Table1[[#This Row],[trait_name]],Trait[],2,FALSE)</f>
        <v>24</v>
      </c>
      <c r="J3182" s="30" t="s">
        <v>625</v>
      </c>
      <c r="K3182" s="3"/>
    </row>
    <row r="3183" spans="1:11">
      <c r="A3183" s="5">
        <v>43281</v>
      </c>
      <c r="B3183" s="5">
        <v>43281</v>
      </c>
      <c r="C3183" t="s">
        <v>173</v>
      </c>
      <c r="D3183" s="3">
        <f>VLOOKUP(C3183,Index!$C$2:$D$182,2,FALSE)</f>
        <v>176</v>
      </c>
      <c r="H3183" t="s">
        <v>535</v>
      </c>
      <c r="I3183">
        <f>VLOOKUP(Table1[[#This Row],[trait_name]],Trait[],2,FALSE)</f>
        <v>24</v>
      </c>
      <c r="J3183" s="30" t="s">
        <v>625</v>
      </c>
      <c r="K3183" s="3">
        <v>4</v>
      </c>
    </row>
    <row r="3184" spans="1:11">
      <c r="A3184" s="5">
        <v>43281</v>
      </c>
      <c r="B3184" s="5">
        <v>43281</v>
      </c>
      <c r="C3184" t="s">
        <v>174</v>
      </c>
      <c r="D3184" s="3">
        <f>VLOOKUP(C3184,Index!$C$2:$D$182,2,FALSE)</f>
        <v>177</v>
      </c>
      <c r="F3184" t="s">
        <v>175</v>
      </c>
      <c r="G3184" t="s">
        <v>141</v>
      </c>
      <c r="I3184">
        <f>VLOOKUP(Table1[[#This Row],[trait_name]],Trait[],2,FALSE)</f>
        <v>24</v>
      </c>
      <c r="J3184" s="30" t="s">
        <v>625</v>
      </c>
      <c r="K3184" s="3"/>
    </row>
    <row r="3185" spans="1:11">
      <c r="A3185" s="5">
        <v>43281</v>
      </c>
      <c r="B3185" s="5">
        <v>43281</v>
      </c>
      <c r="C3185" t="s">
        <v>176</v>
      </c>
      <c r="D3185" s="3">
        <f>VLOOKUP(C3185,Index!$C$2:$D$182,2,FALSE)</f>
        <v>178</v>
      </c>
      <c r="H3185" t="s">
        <v>16</v>
      </c>
      <c r="I3185">
        <f>VLOOKUP(Table1[[#This Row],[trait_name]],Trait[],2,FALSE)</f>
        <v>24</v>
      </c>
      <c r="J3185" s="30" t="s">
        <v>625</v>
      </c>
      <c r="K3185" s="3">
        <v>20</v>
      </c>
    </row>
    <row r="3186" spans="1:11">
      <c r="A3186" s="5">
        <v>43281</v>
      </c>
      <c r="B3186" s="5">
        <v>43281</v>
      </c>
      <c r="C3186" t="s">
        <v>177</v>
      </c>
      <c r="D3186" s="3">
        <f>VLOOKUP(C3186,Index!$C$2:$D$182,2,FALSE)</f>
        <v>179</v>
      </c>
      <c r="H3186" t="s">
        <v>238</v>
      </c>
      <c r="I3186">
        <f>VLOOKUP(Table1[[#This Row],[trait_name]],Trait[],2,FALSE)</f>
        <v>24</v>
      </c>
      <c r="J3186" s="30" t="s">
        <v>625</v>
      </c>
      <c r="K3186" s="3">
        <v>4</v>
      </c>
    </row>
    <row r="3187" spans="1:11">
      <c r="A3187" s="5">
        <v>43281</v>
      </c>
      <c r="B3187" s="5">
        <v>43281</v>
      </c>
      <c r="C3187" t="s">
        <v>178</v>
      </c>
      <c r="D3187" s="3">
        <f>VLOOKUP(C3187,Index!$C$2:$D$182,2,FALSE)</f>
        <v>180</v>
      </c>
      <c r="H3187" t="s">
        <v>255</v>
      </c>
      <c r="I3187">
        <f>VLOOKUP(Table1[[#This Row],[trait_name]],Trait[],2,FALSE)</f>
        <v>24</v>
      </c>
      <c r="J3187" s="30" t="s">
        <v>625</v>
      </c>
      <c r="K3187" s="3">
        <v>0.5</v>
      </c>
    </row>
    <row r="3188" spans="1:11">
      <c r="A3188" s="38">
        <v>43283</v>
      </c>
      <c r="B3188" s="38">
        <v>43283</v>
      </c>
      <c r="C3188" s="28" t="s">
        <v>179</v>
      </c>
      <c r="D3188" s="37">
        <f>VLOOKUP(C3188,Index!$C$2:$D$182,2,FALSE)</f>
        <v>181</v>
      </c>
      <c r="I3188">
        <f>VLOOKUP(Table1[[#This Row],[trait_name]],Trait[],2,FALSE)</f>
        <v>24</v>
      </c>
      <c r="J3188" s="30" t="s">
        <v>625</v>
      </c>
      <c r="K3188" s="3"/>
    </row>
    <row r="3189" spans="1:11">
      <c r="A3189" s="5">
        <v>43242</v>
      </c>
      <c r="B3189" s="5">
        <v>43242</v>
      </c>
      <c r="C3189" t="s">
        <v>21</v>
      </c>
      <c r="D3189" s="3">
        <f>VLOOKUP(C3189,Index!$C$2:$D$182,2,FALSE)</f>
        <v>3</v>
      </c>
      <c r="H3189" t="s">
        <v>13</v>
      </c>
      <c r="I3189">
        <f>VLOOKUP(Table1[[#This Row],[trait_name]],Trait[],2,FALSE)</f>
        <v>51</v>
      </c>
      <c r="J3189" s="30" t="s">
        <v>626</v>
      </c>
      <c r="K3189" s="3" t="s">
        <v>627</v>
      </c>
    </row>
    <row r="3190" spans="1:11">
      <c r="A3190" s="5">
        <v>43242</v>
      </c>
      <c r="B3190" s="5">
        <v>43242</v>
      </c>
      <c r="C3190" t="s">
        <v>21</v>
      </c>
      <c r="D3190" s="3">
        <f>VLOOKUP(C3190,Index!$C$2:$D$182,2,FALSE)</f>
        <v>3</v>
      </c>
      <c r="H3190" t="s">
        <v>13</v>
      </c>
      <c r="I3190">
        <f>VLOOKUP(Table1[[#This Row],[trait_name]],Trait[],2,FALSE)</f>
        <v>51</v>
      </c>
      <c r="J3190" s="30" t="s">
        <v>626</v>
      </c>
      <c r="K3190" s="3" t="s">
        <v>628</v>
      </c>
    </row>
    <row r="3191" spans="1:11">
      <c r="A3191" s="5">
        <v>43242</v>
      </c>
      <c r="B3191" s="5">
        <v>43242</v>
      </c>
      <c r="C3191" t="s">
        <v>21</v>
      </c>
      <c r="D3191" s="3">
        <f>VLOOKUP(C3191,Index!$C$2:$D$182,2,FALSE)</f>
        <v>3</v>
      </c>
      <c r="H3191" t="s">
        <v>16</v>
      </c>
      <c r="I3191">
        <f>VLOOKUP(Table1[[#This Row],[trait_name]],Trait[],2,FALSE)</f>
        <v>51</v>
      </c>
      <c r="J3191" s="30" t="s">
        <v>626</v>
      </c>
      <c r="K3191" s="3" t="s">
        <v>629</v>
      </c>
    </row>
    <row r="3192" spans="1:11">
      <c r="A3192" s="5">
        <v>43242</v>
      </c>
      <c r="B3192" s="5">
        <v>43242</v>
      </c>
      <c r="C3192" t="s">
        <v>28</v>
      </c>
      <c r="D3192" s="3">
        <f>VLOOKUP(C3192,Index!$C$2:$D$182,2,FALSE)</f>
        <v>11</v>
      </c>
      <c r="H3192" t="s">
        <v>16</v>
      </c>
      <c r="I3192">
        <f>VLOOKUP(Table1[[#This Row],[trait_name]],Trait[],2,FALSE)</f>
        <v>51</v>
      </c>
      <c r="J3192" s="30" t="s">
        <v>626</v>
      </c>
      <c r="K3192" s="3" t="s">
        <v>629</v>
      </c>
    </row>
    <row r="3193" spans="1:11">
      <c r="A3193" s="5">
        <v>43242</v>
      </c>
      <c r="B3193" s="5">
        <v>43242</v>
      </c>
      <c r="C3193" t="s">
        <v>186</v>
      </c>
      <c r="D3193" s="3">
        <f>VLOOKUP(C3193,Index!$C$2:$D$182,2,FALSE)</f>
        <v>13</v>
      </c>
      <c r="H3193" t="s">
        <v>230</v>
      </c>
      <c r="I3193">
        <f>VLOOKUP(Table1[[#This Row],[trait_name]],Trait[],2,FALSE)</f>
        <v>51</v>
      </c>
      <c r="J3193" s="30" t="s">
        <v>626</v>
      </c>
      <c r="K3193" s="3" t="s">
        <v>627</v>
      </c>
    </row>
    <row r="3194" spans="1:11">
      <c r="A3194" s="5">
        <v>43242</v>
      </c>
      <c r="B3194" s="5">
        <v>43242</v>
      </c>
      <c r="C3194" t="s">
        <v>29</v>
      </c>
      <c r="D3194" s="3">
        <f>VLOOKUP(C3194,Index!$C$2:$D$182,2,FALSE)</f>
        <v>15</v>
      </c>
      <c r="H3194" t="s">
        <v>16</v>
      </c>
      <c r="I3194">
        <f>VLOOKUP(Table1[[#This Row],[trait_name]],Trait[],2,FALSE)</f>
        <v>51</v>
      </c>
      <c r="J3194" s="30" t="s">
        <v>626</v>
      </c>
      <c r="K3194" s="3" t="s">
        <v>629</v>
      </c>
    </row>
    <row r="3195" spans="1:11">
      <c r="A3195" s="5">
        <v>43242</v>
      </c>
      <c r="B3195" s="5">
        <v>43242</v>
      </c>
      <c r="C3195" t="s">
        <v>188</v>
      </c>
      <c r="D3195" s="3">
        <f>VLOOKUP(C3195,Index!$C$2:$D$182,2,FALSE)</f>
        <v>19</v>
      </c>
      <c r="H3195" t="s">
        <v>16</v>
      </c>
      <c r="I3195">
        <f>VLOOKUP(Table1[[#This Row],[trait_name]],Trait[],2,FALSE)</f>
        <v>51</v>
      </c>
      <c r="J3195" s="30" t="s">
        <v>626</v>
      </c>
      <c r="K3195" s="3" t="s">
        <v>629</v>
      </c>
    </row>
    <row r="3196" spans="1:11">
      <c r="A3196" s="5">
        <v>43242</v>
      </c>
      <c r="B3196" s="5">
        <v>43242</v>
      </c>
      <c r="C3196" t="s">
        <v>33</v>
      </c>
      <c r="D3196" s="3">
        <f>VLOOKUP(C3196,Index!$C$2:$D$182,2,FALSE)</f>
        <v>21</v>
      </c>
      <c r="F3196" t="s">
        <v>34</v>
      </c>
      <c r="H3196" t="s">
        <v>13</v>
      </c>
      <c r="I3196">
        <f>VLOOKUP(Table1[[#This Row],[trait_name]],Trait[],2,FALSE)</f>
        <v>51</v>
      </c>
      <c r="J3196" s="30" t="s">
        <v>626</v>
      </c>
      <c r="K3196" s="3" t="s">
        <v>628</v>
      </c>
    </row>
    <row r="3197" spans="1:11">
      <c r="A3197" s="5">
        <v>43243</v>
      </c>
      <c r="B3197" s="5">
        <v>43243</v>
      </c>
      <c r="C3197" t="s">
        <v>35</v>
      </c>
      <c r="D3197" s="3">
        <f>VLOOKUP(C3197,Index!$C$2:$D$182,2,FALSE)</f>
        <v>22</v>
      </c>
      <c r="H3197" t="s">
        <v>16</v>
      </c>
      <c r="I3197">
        <f>VLOOKUP(Table1[[#This Row],[trait_name]],Trait[],2,FALSE)</f>
        <v>51</v>
      </c>
      <c r="J3197" s="30" t="s">
        <v>626</v>
      </c>
      <c r="K3197" s="3" t="s">
        <v>629</v>
      </c>
    </row>
    <row r="3198" spans="1:11">
      <c r="A3198" s="5">
        <v>43243</v>
      </c>
      <c r="B3198" s="5">
        <v>43243</v>
      </c>
      <c r="C3198" t="s">
        <v>37</v>
      </c>
      <c r="D3198" s="3">
        <f>VLOOKUP(C3198,Index!$C$2:$D$182,2,FALSE)</f>
        <v>23</v>
      </c>
      <c r="H3198" t="s">
        <v>630</v>
      </c>
      <c r="I3198">
        <f>VLOOKUP(Table1[[#This Row],[trait_name]],Trait[],2,FALSE)</f>
        <v>51</v>
      </c>
      <c r="J3198" s="30" t="s">
        <v>626</v>
      </c>
      <c r="K3198" s="3" t="s">
        <v>631</v>
      </c>
    </row>
    <row r="3199" spans="1:11">
      <c r="A3199" s="5">
        <v>43243</v>
      </c>
      <c r="B3199" s="5">
        <v>43243</v>
      </c>
      <c r="C3199" t="s">
        <v>190</v>
      </c>
      <c r="D3199" s="3">
        <f>VLOOKUP(C3199,Index!$C$2:$D$182,2,FALSE)</f>
        <v>24</v>
      </c>
      <c r="H3199" t="s">
        <v>541</v>
      </c>
      <c r="I3199">
        <f>VLOOKUP(Table1[[#This Row],[trait_name]],Trait[],2,FALSE)</f>
        <v>51</v>
      </c>
      <c r="J3199" s="30" t="s">
        <v>626</v>
      </c>
      <c r="K3199" s="3" t="s">
        <v>629</v>
      </c>
    </row>
    <row r="3200" spans="1:11">
      <c r="A3200" s="5">
        <v>43243</v>
      </c>
      <c r="B3200" s="5">
        <v>43243</v>
      </c>
      <c r="C3200" t="s">
        <v>42</v>
      </c>
      <c r="D3200" s="3">
        <f>VLOOKUP(C3200,Index!$C$2:$D$182,2,FALSE)</f>
        <v>27</v>
      </c>
      <c r="H3200" t="s">
        <v>16</v>
      </c>
      <c r="I3200">
        <f>VLOOKUP(Table1[[#This Row],[trait_name]],Trait[],2,FALSE)</f>
        <v>51</v>
      </c>
      <c r="J3200" s="30" t="s">
        <v>626</v>
      </c>
      <c r="K3200" s="3" t="s">
        <v>629</v>
      </c>
    </row>
    <row r="3201" spans="1:11">
      <c r="A3201" s="5">
        <v>43243</v>
      </c>
      <c r="B3201" s="5">
        <v>43243</v>
      </c>
      <c r="C3201" t="s">
        <v>43</v>
      </c>
      <c r="D3201" s="3">
        <f>VLOOKUP(C3201,Index!$C$2:$D$182,2,FALSE)</f>
        <v>28</v>
      </c>
      <c r="F3201" t="s">
        <v>44</v>
      </c>
      <c r="H3201" t="s">
        <v>13</v>
      </c>
      <c r="I3201">
        <f>VLOOKUP(Table1[[#This Row],[trait_name]],Trait[],2,FALSE)</f>
        <v>51</v>
      </c>
      <c r="J3201" s="30" t="s">
        <v>626</v>
      </c>
      <c r="K3201" s="3" t="s">
        <v>628</v>
      </c>
    </row>
    <row r="3202" spans="1:11">
      <c r="A3202" s="5">
        <v>43243</v>
      </c>
      <c r="B3202" s="5">
        <v>43243</v>
      </c>
      <c r="C3202" t="s">
        <v>43</v>
      </c>
      <c r="D3202" s="3">
        <f>VLOOKUP(C3202,Index!$C$2:$D$182,2,FALSE)</f>
        <v>28</v>
      </c>
      <c r="F3202" t="s">
        <v>44</v>
      </c>
      <c r="H3202" t="s">
        <v>16</v>
      </c>
      <c r="I3202">
        <f>VLOOKUP(Table1[[#This Row],[trait_name]],Trait[],2,FALSE)</f>
        <v>51</v>
      </c>
      <c r="J3202" s="30" t="s">
        <v>626</v>
      </c>
      <c r="K3202" s="3" t="s">
        <v>629</v>
      </c>
    </row>
    <row r="3203" spans="1:11">
      <c r="A3203" s="5">
        <v>43243</v>
      </c>
      <c r="B3203" s="5">
        <v>43243</v>
      </c>
      <c r="C3203" t="s">
        <v>46</v>
      </c>
      <c r="D3203" s="3">
        <f>VLOOKUP(C3203,Index!$C$2:$D$182,2,FALSE)</f>
        <v>31</v>
      </c>
      <c r="H3203" t="s">
        <v>16</v>
      </c>
      <c r="I3203">
        <f>VLOOKUP(Table1[[#This Row],[trait_name]],Trait[],2,FALSE)</f>
        <v>51</v>
      </c>
      <c r="J3203" s="30" t="s">
        <v>626</v>
      </c>
      <c r="K3203" s="3" t="s">
        <v>629</v>
      </c>
    </row>
    <row r="3204" spans="1:11">
      <c r="A3204" s="5">
        <v>43243</v>
      </c>
      <c r="B3204" s="5">
        <v>43243</v>
      </c>
      <c r="C3204" t="s">
        <v>46</v>
      </c>
      <c r="D3204" s="3">
        <f>VLOOKUP(C3204,Index!$C$2:$D$182,2,FALSE)</f>
        <v>31</v>
      </c>
      <c r="H3204" t="s">
        <v>19</v>
      </c>
      <c r="I3204">
        <f>VLOOKUP(Table1[[#This Row],[trait_name]],Trait[],2,FALSE)</f>
        <v>51</v>
      </c>
      <c r="J3204" s="30" t="s">
        <v>626</v>
      </c>
      <c r="K3204" s="3" t="s">
        <v>627</v>
      </c>
    </row>
    <row r="3205" spans="1:11">
      <c r="A3205" s="5">
        <v>43243</v>
      </c>
      <c r="B3205" s="5">
        <v>43243</v>
      </c>
      <c r="C3205" t="s">
        <v>50</v>
      </c>
      <c r="D3205" s="3">
        <f>VLOOKUP(C3205,Index!$C$2:$D$182,2,FALSE)</f>
        <v>34</v>
      </c>
      <c r="H3205" t="s">
        <v>108</v>
      </c>
      <c r="I3205">
        <f>VLOOKUP(Table1[[#This Row],[trait_name]],Trait[],2,FALSE)</f>
        <v>51</v>
      </c>
      <c r="J3205" s="30" t="s">
        <v>626</v>
      </c>
      <c r="K3205" s="3" t="s">
        <v>627</v>
      </c>
    </row>
    <row r="3206" spans="1:11">
      <c r="A3206" s="5">
        <v>43243</v>
      </c>
      <c r="B3206" s="5">
        <v>43243</v>
      </c>
      <c r="C3206" t="s">
        <v>51</v>
      </c>
      <c r="D3206" s="3">
        <f>VLOOKUP(C3206,Index!$C$2:$D$182,2,FALSE)</f>
        <v>35</v>
      </c>
      <c r="H3206" t="s">
        <v>108</v>
      </c>
      <c r="I3206">
        <f>VLOOKUP(Table1[[#This Row],[trait_name]],Trait[],2,FALSE)</f>
        <v>51</v>
      </c>
      <c r="J3206" s="30" t="s">
        <v>626</v>
      </c>
      <c r="K3206" s="3" t="s">
        <v>627</v>
      </c>
    </row>
    <row r="3207" spans="1:11">
      <c r="A3207" s="5">
        <v>43244</v>
      </c>
      <c r="B3207" s="5">
        <v>43244</v>
      </c>
      <c r="C3207" t="s">
        <v>53</v>
      </c>
      <c r="D3207" s="3">
        <f>VLOOKUP(C3207,Index!$C$2:$D$182,2,FALSE)</f>
        <v>37</v>
      </c>
      <c r="H3207" t="s">
        <v>16</v>
      </c>
      <c r="I3207">
        <f>VLOOKUP(Table1[[#This Row],[trait_name]],Trait[],2,FALSE)</f>
        <v>51</v>
      </c>
      <c r="J3207" s="30" t="s">
        <v>626</v>
      </c>
      <c r="K3207" s="3" t="s">
        <v>627</v>
      </c>
    </row>
    <row r="3208" spans="1:11">
      <c r="A3208" s="5">
        <v>43244</v>
      </c>
      <c r="B3208" s="5">
        <v>43244</v>
      </c>
      <c r="C3208" t="s">
        <v>56</v>
      </c>
      <c r="D3208" s="3">
        <f>VLOOKUP(C3208,Index!$C$2:$D$182,2,FALSE)</f>
        <v>41</v>
      </c>
      <c r="H3208" t="s">
        <v>13</v>
      </c>
      <c r="I3208">
        <f>VLOOKUP(Table1[[#This Row],[trait_name]],Trait[],2,FALSE)</f>
        <v>51</v>
      </c>
      <c r="J3208" s="30" t="s">
        <v>626</v>
      </c>
      <c r="K3208" s="3" t="s">
        <v>628</v>
      </c>
    </row>
    <row r="3209" spans="1:11">
      <c r="A3209" s="5">
        <v>43244</v>
      </c>
      <c r="B3209" s="5">
        <v>43244</v>
      </c>
      <c r="C3209" t="s">
        <v>195</v>
      </c>
      <c r="D3209" s="3">
        <f>VLOOKUP(C3209,Index!$C$2:$D$182,2,FALSE)</f>
        <v>44</v>
      </c>
      <c r="H3209" t="s">
        <v>340</v>
      </c>
      <c r="I3209">
        <f>VLOOKUP(Table1[[#This Row],[trait_name]],Trait[],2,FALSE)</f>
        <v>51</v>
      </c>
      <c r="J3209" s="30" t="s">
        <v>626</v>
      </c>
      <c r="K3209" s="3" t="s">
        <v>629</v>
      </c>
    </row>
    <row r="3210" spans="1:11">
      <c r="A3210" s="5">
        <v>43244</v>
      </c>
      <c r="B3210" s="5">
        <v>43244</v>
      </c>
      <c r="C3210" t="s">
        <v>196</v>
      </c>
      <c r="D3210" s="3">
        <f>VLOOKUP(C3210,Index!$C$2:$D$182,2,FALSE)</f>
        <v>45</v>
      </c>
      <c r="H3210" t="s">
        <v>13</v>
      </c>
      <c r="I3210">
        <f>VLOOKUP(Table1[[#This Row],[trait_name]],Trait[],2,FALSE)</f>
        <v>51</v>
      </c>
      <c r="J3210" s="30" t="s">
        <v>626</v>
      </c>
      <c r="K3210" s="3" t="s">
        <v>628</v>
      </c>
    </row>
    <row r="3211" spans="1:11">
      <c r="A3211" s="5">
        <v>43244</v>
      </c>
      <c r="B3211" s="5">
        <v>43244</v>
      </c>
      <c r="C3211" t="s">
        <v>196</v>
      </c>
      <c r="D3211" s="3">
        <f>VLOOKUP(C3211,Index!$C$2:$D$182,2,FALSE)</f>
        <v>45</v>
      </c>
      <c r="H3211" t="s">
        <v>55</v>
      </c>
      <c r="I3211">
        <f>VLOOKUP(Table1[[#This Row],[trait_name]],Trait[],2,FALSE)</f>
        <v>51</v>
      </c>
      <c r="J3211" s="30" t="s">
        <v>626</v>
      </c>
      <c r="K3211" s="3" t="s">
        <v>627</v>
      </c>
    </row>
    <row r="3212" spans="1:11">
      <c r="A3212" s="5">
        <v>43244</v>
      </c>
      <c r="B3212" s="5">
        <v>43244</v>
      </c>
      <c r="C3212" t="s">
        <v>58</v>
      </c>
      <c r="D3212" s="3">
        <f>VLOOKUP(C3212,Index!$C$2:$D$182,2,FALSE)</f>
        <v>46</v>
      </c>
      <c r="H3212" t="s">
        <v>632</v>
      </c>
      <c r="I3212">
        <f>VLOOKUP(Table1[[#This Row],[trait_name]],Trait[],2,FALSE)</f>
        <v>51</v>
      </c>
      <c r="J3212" s="30" t="s">
        <v>626</v>
      </c>
      <c r="K3212" s="3" t="s">
        <v>631</v>
      </c>
    </row>
    <row r="3213" spans="1:11">
      <c r="A3213" s="5">
        <v>43244</v>
      </c>
      <c r="B3213" s="5">
        <v>43244</v>
      </c>
      <c r="C3213" t="s">
        <v>59</v>
      </c>
      <c r="D3213" s="3">
        <f>VLOOKUP(C3213,Index!$C$2:$D$182,2,FALSE)</f>
        <v>47</v>
      </c>
      <c r="H3213" t="s">
        <v>16</v>
      </c>
      <c r="I3213">
        <f>VLOOKUP(Table1[[#This Row],[trait_name]],Trait[],2,FALSE)</f>
        <v>51</v>
      </c>
      <c r="J3213" s="30" t="s">
        <v>626</v>
      </c>
      <c r="K3213" s="3" t="s">
        <v>629</v>
      </c>
    </row>
    <row r="3214" spans="1:11">
      <c r="A3214" s="5">
        <v>43244</v>
      </c>
      <c r="B3214" s="5">
        <v>43244</v>
      </c>
      <c r="C3214" t="s">
        <v>61</v>
      </c>
      <c r="D3214" s="3">
        <f>VLOOKUP(C3214,Index!$C$2:$D$182,2,FALSE)</f>
        <v>50</v>
      </c>
      <c r="H3214" t="s">
        <v>55</v>
      </c>
      <c r="I3214">
        <f>VLOOKUP(Table1[[#This Row],[trait_name]],Trait[],2,FALSE)</f>
        <v>51</v>
      </c>
      <c r="J3214" s="30" t="s">
        <v>626</v>
      </c>
      <c r="K3214" s="3" t="s">
        <v>627</v>
      </c>
    </row>
    <row r="3215" spans="1:11">
      <c r="A3215" s="5">
        <v>43244</v>
      </c>
      <c r="B3215" s="5">
        <v>43244</v>
      </c>
      <c r="C3215" t="s">
        <v>61</v>
      </c>
      <c r="D3215" s="3">
        <f>VLOOKUP(C3215,Index!$C$2:$D$182,2,FALSE)</f>
        <v>50</v>
      </c>
      <c r="H3215" t="s">
        <v>16</v>
      </c>
      <c r="I3215">
        <f>VLOOKUP(Table1[[#This Row],[trait_name]],Trait[],2,FALSE)</f>
        <v>51</v>
      </c>
      <c r="J3215" s="30" t="s">
        <v>626</v>
      </c>
      <c r="K3215" s="3" t="s">
        <v>629</v>
      </c>
    </row>
    <row r="3216" spans="1:11">
      <c r="A3216" s="5">
        <v>43245</v>
      </c>
      <c r="B3216" s="5">
        <v>43245</v>
      </c>
      <c r="C3216" t="s">
        <v>62</v>
      </c>
      <c r="D3216" s="3">
        <f>VLOOKUP(C3216,Index!$C$2:$D$182,2,FALSE)</f>
        <v>51</v>
      </c>
      <c r="H3216" t="s">
        <v>55</v>
      </c>
      <c r="I3216">
        <f>VLOOKUP(Table1[[#This Row],[trait_name]],Trait[],2,FALSE)</f>
        <v>51</v>
      </c>
      <c r="J3216" s="30" t="s">
        <v>626</v>
      </c>
      <c r="K3216" s="3" t="s">
        <v>627</v>
      </c>
    </row>
    <row r="3217" spans="1:11">
      <c r="A3217" s="5">
        <v>43245</v>
      </c>
      <c r="B3217" s="5">
        <v>43245</v>
      </c>
      <c r="C3217" t="s">
        <v>63</v>
      </c>
      <c r="D3217" s="3">
        <f>VLOOKUP(C3217,Index!$C$2:$D$182,2,FALSE)</f>
        <v>53</v>
      </c>
      <c r="H3217" t="s">
        <v>16</v>
      </c>
      <c r="I3217">
        <f>VLOOKUP(Table1[[#This Row],[trait_name]],Trait[],2,FALSE)</f>
        <v>51</v>
      </c>
      <c r="J3217" s="30" t="s">
        <v>626</v>
      </c>
      <c r="K3217" s="3" t="s">
        <v>629</v>
      </c>
    </row>
    <row r="3218" spans="1:11">
      <c r="A3218" s="5">
        <v>43245</v>
      </c>
      <c r="B3218" s="5">
        <v>43245</v>
      </c>
      <c r="C3218" t="s">
        <v>65</v>
      </c>
      <c r="D3218" s="3">
        <f>VLOOKUP(C3218,Index!$C$2:$D$182,2,FALSE)</f>
        <v>56</v>
      </c>
      <c r="H3218" t="s">
        <v>55</v>
      </c>
      <c r="I3218">
        <f>VLOOKUP(Table1[[#This Row],[trait_name]],Trait[],2,FALSE)</f>
        <v>51</v>
      </c>
      <c r="J3218" s="30" t="s">
        <v>626</v>
      </c>
      <c r="K3218" s="3" t="s">
        <v>627</v>
      </c>
    </row>
    <row r="3219" spans="1:11">
      <c r="A3219" s="5">
        <v>43245</v>
      </c>
      <c r="B3219" s="5">
        <v>43245</v>
      </c>
      <c r="C3219" t="s">
        <v>201</v>
      </c>
      <c r="D3219" s="3">
        <f>VLOOKUP(C3219,Index!$C$2:$D$182,2,FALSE)</f>
        <v>57</v>
      </c>
      <c r="H3219" t="s">
        <v>55</v>
      </c>
      <c r="I3219">
        <f>VLOOKUP(Table1[[#This Row],[trait_name]],Trait[],2,FALSE)</f>
        <v>51</v>
      </c>
      <c r="J3219" s="30" t="s">
        <v>626</v>
      </c>
      <c r="K3219" s="3" t="s">
        <v>627</v>
      </c>
    </row>
    <row r="3220" spans="1:11">
      <c r="A3220" s="5">
        <v>43245</v>
      </c>
      <c r="B3220" s="5">
        <v>43245</v>
      </c>
      <c r="C3220" t="s">
        <v>67</v>
      </c>
      <c r="D3220" s="3">
        <f>VLOOKUP(C3220,Index!$C$2:$D$182,2,FALSE)</f>
        <v>59</v>
      </c>
      <c r="H3220" t="s">
        <v>55</v>
      </c>
      <c r="I3220">
        <f>VLOOKUP(Table1[[#This Row],[trait_name]],Trait[],2,FALSE)</f>
        <v>51</v>
      </c>
      <c r="J3220" s="30" t="s">
        <v>626</v>
      </c>
      <c r="K3220" s="3" t="s">
        <v>627</v>
      </c>
    </row>
    <row r="3221" spans="1:11">
      <c r="A3221" s="5">
        <v>43245</v>
      </c>
      <c r="B3221" s="5">
        <v>43245</v>
      </c>
      <c r="C3221" t="s">
        <v>67</v>
      </c>
      <c r="D3221" s="3">
        <f>VLOOKUP(C3221,Index!$C$2:$D$182,2,FALSE)</f>
        <v>59</v>
      </c>
      <c r="H3221" t="s">
        <v>16</v>
      </c>
      <c r="I3221">
        <f>VLOOKUP(Table1[[#This Row],[trait_name]],Trait[],2,FALSE)</f>
        <v>51</v>
      </c>
      <c r="J3221" s="30" t="s">
        <v>626</v>
      </c>
      <c r="K3221" s="3" t="s">
        <v>629</v>
      </c>
    </row>
    <row r="3222" spans="1:11">
      <c r="A3222" s="5">
        <v>43245</v>
      </c>
      <c r="B3222" s="5">
        <v>43245</v>
      </c>
      <c r="C3222" t="s">
        <v>68</v>
      </c>
      <c r="D3222" s="3">
        <f>VLOOKUP(C3222,Index!$C$2:$D$182,2,FALSE)</f>
        <v>60</v>
      </c>
      <c r="F3222" t="s">
        <v>69</v>
      </c>
      <c r="H3222" t="s">
        <v>70</v>
      </c>
      <c r="I3222">
        <f>VLOOKUP(Table1[[#This Row],[trait_name]],Trait[],2,FALSE)</f>
        <v>51</v>
      </c>
      <c r="J3222" s="30" t="s">
        <v>626</v>
      </c>
      <c r="K3222" s="3" t="s">
        <v>627</v>
      </c>
    </row>
    <row r="3223" spans="1:11">
      <c r="A3223" s="5">
        <v>43245</v>
      </c>
      <c r="B3223" s="5">
        <v>43245</v>
      </c>
      <c r="C3223" t="s">
        <v>68</v>
      </c>
      <c r="D3223" s="3">
        <f>VLOOKUP(C3223,Index!$C$2:$D$182,2,FALSE)</f>
        <v>60</v>
      </c>
      <c r="F3223" t="s">
        <v>69</v>
      </c>
      <c r="H3223" t="s">
        <v>70</v>
      </c>
      <c r="I3223">
        <f>VLOOKUP(Table1[[#This Row],[trait_name]],Trait[],2,FALSE)</f>
        <v>51</v>
      </c>
      <c r="J3223" s="30" t="s">
        <v>626</v>
      </c>
      <c r="K3223" s="3" t="s">
        <v>629</v>
      </c>
    </row>
    <row r="3224" spans="1:11">
      <c r="A3224" s="5">
        <v>43245</v>
      </c>
      <c r="B3224" s="5">
        <v>43245</v>
      </c>
      <c r="C3224" t="s">
        <v>74</v>
      </c>
      <c r="D3224" s="3">
        <f>VLOOKUP(C3224,Index!$C$2:$D$182,2,FALSE)</f>
        <v>63</v>
      </c>
      <c r="H3224" t="s">
        <v>16</v>
      </c>
      <c r="I3224">
        <f>VLOOKUP(Table1[[#This Row],[trait_name]],Trait[],2,FALSE)</f>
        <v>51</v>
      </c>
      <c r="J3224" s="30" t="s">
        <v>626</v>
      </c>
      <c r="K3224" s="3" t="s">
        <v>629</v>
      </c>
    </row>
    <row r="3225" spans="1:11">
      <c r="A3225" s="5">
        <v>43245</v>
      </c>
      <c r="B3225" s="5">
        <v>43245</v>
      </c>
      <c r="C3225" t="s">
        <v>74</v>
      </c>
      <c r="D3225" s="3">
        <f>VLOOKUP(C3225,Index!$C$2:$D$182,2,FALSE)</f>
        <v>63</v>
      </c>
      <c r="H3225" t="s">
        <v>55</v>
      </c>
      <c r="I3225">
        <f>VLOOKUP(Table1[[#This Row],[trait_name]],Trait[],2,FALSE)</f>
        <v>51</v>
      </c>
      <c r="J3225" s="30" t="s">
        <v>626</v>
      </c>
      <c r="K3225" s="3" t="s">
        <v>627</v>
      </c>
    </row>
    <row r="3226" spans="1:11">
      <c r="A3226" s="5">
        <v>43245</v>
      </c>
      <c r="B3226" s="5">
        <v>43245</v>
      </c>
      <c r="C3226" t="s">
        <v>202</v>
      </c>
      <c r="D3226" s="3">
        <f>VLOOKUP(C3226,Index!$C$2:$D$182,2,FALSE)</f>
        <v>64</v>
      </c>
      <c r="H3226" t="s">
        <v>13</v>
      </c>
      <c r="I3226">
        <f>VLOOKUP(Table1[[#This Row],[trait_name]],Trait[],2,FALSE)</f>
        <v>51</v>
      </c>
      <c r="J3226" s="30" t="s">
        <v>626</v>
      </c>
      <c r="K3226" s="3" t="s">
        <v>628</v>
      </c>
    </row>
    <row r="3227" spans="1:11">
      <c r="A3227" s="5">
        <v>43245</v>
      </c>
      <c r="B3227" s="5">
        <v>43245</v>
      </c>
      <c r="C3227" t="s">
        <v>75</v>
      </c>
      <c r="D3227" s="3">
        <f>VLOOKUP(C3227,Index!$C$2:$D$182,2,FALSE)</f>
        <v>65</v>
      </c>
      <c r="H3227" t="s">
        <v>632</v>
      </c>
      <c r="I3227">
        <f>VLOOKUP(Table1[[#This Row],[trait_name]],Trait[],2,FALSE)</f>
        <v>51</v>
      </c>
      <c r="J3227" s="30" t="s">
        <v>626</v>
      </c>
      <c r="K3227" s="3" t="s">
        <v>631</v>
      </c>
    </row>
    <row r="3228" spans="1:11">
      <c r="A3228" s="5">
        <v>43245</v>
      </c>
      <c r="B3228" s="5">
        <v>43245</v>
      </c>
      <c r="C3228" t="s">
        <v>77</v>
      </c>
      <c r="D3228" s="3">
        <f>VLOOKUP(C3228,Index!$C$2:$D$182,2,FALSE)</f>
        <v>67</v>
      </c>
      <c r="H3228" t="s">
        <v>19</v>
      </c>
      <c r="I3228">
        <f>VLOOKUP(Table1[[#This Row],[trait_name]],Trait[],2,FALSE)</f>
        <v>51</v>
      </c>
      <c r="J3228" s="30" t="s">
        <v>626</v>
      </c>
      <c r="K3228" s="3" t="s">
        <v>627</v>
      </c>
    </row>
    <row r="3229" spans="1:11">
      <c r="A3229" s="5">
        <v>43245</v>
      </c>
      <c r="B3229" s="5">
        <v>43245</v>
      </c>
      <c r="C3229" t="s">
        <v>77</v>
      </c>
      <c r="D3229" s="3">
        <f>VLOOKUP(C3229,Index!$C$2:$D$182,2,FALSE)</f>
        <v>67</v>
      </c>
      <c r="H3229" t="s">
        <v>16</v>
      </c>
      <c r="I3229">
        <f>VLOOKUP(Table1[[#This Row],[trait_name]],Trait[],2,FALSE)</f>
        <v>51</v>
      </c>
      <c r="J3229" s="30" t="s">
        <v>626</v>
      </c>
      <c r="K3229" s="3" t="s">
        <v>629</v>
      </c>
    </row>
    <row r="3230" spans="1:11">
      <c r="A3230" s="5">
        <v>43245</v>
      </c>
      <c r="B3230" s="5">
        <v>43245</v>
      </c>
      <c r="C3230" t="s">
        <v>79</v>
      </c>
      <c r="D3230" s="3">
        <f>VLOOKUP(C3230,Index!$C$2:$D$182,2,FALSE)</f>
        <v>69</v>
      </c>
      <c r="H3230" t="s">
        <v>633</v>
      </c>
      <c r="I3230">
        <f>VLOOKUP(Table1[[#This Row],[trait_name]],Trait[],2,FALSE)</f>
        <v>51</v>
      </c>
      <c r="J3230" s="30" t="s">
        <v>626</v>
      </c>
      <c r="K3230" s="3" t="s">
        <v>627</v>
      </c>
    </row>
    <row r="3231" spans="1:11">
      <c r="A3231" s="5">
        <v>43245</v>
      </c>
      <c r="B3231" s="5">
        <v>43245</v>
      </c>
      <c r="C3231" t="s">
        <v>79</v>
      </c>
      <c r="D3231" s="3">
        <f>VLOOKUP(C3231,Index!$C$2:$D$182,2,FALSE)</f>
        <v>69</v>
      </c>
      <c r="H3231" t="s">
        <v>632</v>
      </c>
      <c r="I3231">
        <f>VLOOKUP(Table1[[#This Row],[trait_name]],Trait[],2,FALSE)</f>
        <v>51</v>
      </c>
      <c r="J3231" s="30" t="s">
        <v>626</v>
      </c>
      <c r="K3231" s="3" t="s">
        <v>631</v>
      </c>
    </row>
    <row r="3232" spans="1:11">
      <c r="A3232" s="5">
        <v>43245</v>
      </c>
      <c r="B3232" s="5">
        <v>43245</v>
      </c>
      <c r="C3232" t="s">
        <v>80</v>
      </c>
      <c r="D3232" s="3">
        <f>VLOOKUP(C3232,Index!$C$2:$D$182,2,FALSE)</f>
        <v>71</v>
      </c>
      <c r="H3232" t="s">
        <v>255</v>
      </c>
      <c r="I3232">
        <f>VLOOKUP(Table1[[#This Row],[trait_name]],Trait[],2,FALSE)</f>
        <v>51</v>
      </c>
      <c r="J3232" s="30" t="s">
        <v>626</v>
      </c>
      <c r="K3232" s="3" t="s">
        <v>634</v>
      </c>
    </row>
    <row r="3233" spans="1:11">
      <c r="A3233" s="5">
        <v>43245</v>
      </c>
      <c r="B3233" s="5">
        <v>43245</v>
      </c>
      <c r="C3233" t="s">
        <v>80</v>
      </c>
      <c r="D3233" s="3">
        <f>VLOOKUP(C3233,Index!$C$2:$D$182,2,FALSE)</f>
        <v>71</v>
      </c>
      <c r="H3233" t="s">
        <v>255</v>
      </c>
      <c r="I3233">
        <f>VLOOKUP(Table1[[#This Row],[trait_name]],Trait[],2,FALSE)</f>
        <v>51</v>
      </c>
      <c r="J3233" s="30" t="s">
        <v>626</v>
      </c>
      <c r="K3233" s="3" t="s">
        <v>627</v>
      </c>
    </row>
    <row r="3234" spans="1:11">
      <c r="A3234" s="5">
        <v>43247</v>
      </c>
      <c r="B3234" s="5">
        <v>43247</v>
      </c>
      <c r="C3234" t="s">
        <v>81</v>
      </c>
      <c r="D3234" s="3">
        <f>VLOOKUP(C3234,Index!$C$2:$D$182,2,FALSE)</f>
        <v>72</v>
      </c>
      <c r="E3234" t="s">
        <v>82</v>
      </c>
      <c r="H3234" t="s">
        <v>19</v>
      </c>
      <c r="I3234">
        <f>VLOOKUP(Table1[[#This Row],[trait_name]],Trait[],2,FALSE)</f>
        <v>51</v>
      </c>
      <c r="J3234" s="30" t="s">
        <v>626</v>
      </c>
      <c r="K3234" s="3" t="s">
        <v>627</v>
      </c>
    </row>
    <row r="3235" spans="1:11">
      <c r="A3235" s="5">
        <v>43247</v>
      </c>
      <c r="B3235" s="5">
        <v>43247</v>
      </c>
      <c r="C3235" t="s">
        <v>87</v>
      </c>
      <c r="D3235" s="3">
        <f>VLOOKUP(C3235,Index!$C$2:$D$182,2,FALSE)</f>
        <v>75</v>
      </c>
      <c r="H3235" t="s">
        <v>16</v>
      </c>
      <c r="I3235">
        <f>VLOOKUP(Table1[[#This Row],[trait_name]],Trait[],2,FALSE)</f>
        <v>51</v>
      </c>
      <c r="J3235" s="30" t="s">
        <v>626</v>
      </c>
      <c r="K3235" s="3" t="s">
        <v>629</v>
      </c>
    </row>
    <row r="3236" spans="1:11">
      <c r="A3236" s="5">
        <v>43247</v>
      </c>
      <c r="B3236" s="5">
        <v>43247</v>
      </c>
      <c r="C3236" t="s">
        <v>87</v>
      </c>
      <c r="D3236" s="3">
        <f>VLOOKUP(C3236,Index!$C$2:$D$182,2,FALSE)</f>
        <v>75</v>
      </c>
      <c r="H3236" t="s">
        <v>104</v>
      </c>
      <c r="I3236">
        <f>VLOOKUP(Table1[[#This Row],[trait_name]],Trait[],2,FALSE)</f>
        <v>51</v>
      </c>
      <c r="J3236" s="30" t="s">
        <v>626</v>
      </c>
      <c r="K3236" s="3" t="s">
        <v>627</v>
      </c>
    </row>
    <row r="3237" spans="1:11">
      <c r="A3237" s="5">
        <v>43247</v>
      </c>
      <c r="B3237" s="5">
        <v>43247</v>
      </c>
      <c r="C3237" t="s">
        <v>204</v>
      </c>
      <c r="D3237" s="3">
        <f>VLOOKUP(C3237,Index!$C$2:$D$182,2,FALSE)</f>
        <v>76</v>
      </c>
      <c r="H3237" t="s">
        <v>13</v>
      </c>
      <c r="I3237">
        <f>VLOOKUP(Table1[[#This Row],[trait_name]],Trait[],2,FALSE)</f>
        <v>51</v>
      </c>
      <c r="J3237" s="30" t="s">
        <v>626</v>
      </c>
      <c r="K3237" s="3" t="s">
        <v>628</v>
      </c>
    </row>
    <row r="3238" spans="1:11">
      <c r="A3238" s="5">
        <v>43247</v>
      </c>
      <c r="B3238" s="5">
        <v>43247</v>
      </c>
      <c r="C3238" t="s">
        <v>88</v>
      </c>
      <c r="D3238" s="3">
        <f>VLOOKUP(C3238,Index!$C$2:$D$182,2,FALSE)</f>
        <v>78</v>
      </c>
      <c r="H3238" t="s">
        <v>55</v>
      </c>
      <c r="I3238">
        <f>VLOOKUP(Table1[[#This Row],[trait_name]],Trait[],2,FALSE)</f>
        <v>51</v>
      </c>
      <c r="J3238" s="30" t="s">
        <v>626</v>
      </c>
      <c r="K3238" s="3" t="s">
        <v>627</v>
      </c>
    </row>
    <row r="3239" spans="1:11">
      <c r="A3239" s="5">
        <v>43247</v>
      </c>
      <c r="B3239" s="5">
        <v>43247</v>
      </c>
      <c r="C3239" t="s">
        <v>88</v>
      </c>
      <c r="D3239" s="3">
        <f>VLOOKUP(C3239,Index!$C$2:$D$182,2,FALSE)</f>
        <v>78</v>
      </c>
      <c r="H3239" t="s">
        <v>13</v>
      </c>
      <c r="I3239">
        <f>VLOOKUP(Table1[[#This Row],[trait_name]],Trait[],2,FALSE)</f>
        <v>51</v>
      </c>
      <c r="J3239" s="30" t="s">
        <v>626</v>
      </c>
      <c r="K3239" s="3" t="s">
        <v>628</v>
      </c>
    </row>
    <row r="3240" spans="1:11">
      <c r="A3240" s="5">
        <v>43247</v>
      </c>
      <c r="B3240" s="5">
        <v>43247</v>
      </c>
      <c r="C3240" t="s">
        <v>90</v>
      </c>
      <c r="D3240" s="3">
        <f>VLOOKUP(C3240,Index!$C$2:$D$182,2,FALSE)</f>
        <v>80</v>
      </c>
      <c r="H3240" t="s">
        <v>16</v>
      </c>
      <c r="I3240">
        <f>VLOOKUP(Table1[[#This Row],[trait_name]],Trait[],2,FALSE)</f>
        <v>51</v>
      </c>
      <c r="J3240" s="30" t="s">
        <v>626</v>
      </c>
      <c r="K3240" s="3" t="s">
        <v>629</v>
      </c>
    </row>
    <row r="3241" spans="1:11">
      <c r="A3241" s="5">
        <v>43248</v>
      </c>
      <c r="B3241" s="5">
        <v>43248</v>
      </c>
      <c r="C3241" t="s">
        <v>92</v>
      </c>
      <c r="D3241" s="3">
        <f>VLOOKUP(C3241,Index!$C$2:$D$182,2,FALSE)</f>
        <v>87</v>
      </c>
      <c r="H3241" t="s">
        <v>635</v>
      </c>
      <c r="I3241">
        <f>VLOOKUP(Table1[[#This Row],[trait_name]],Trait[],2,FALSE)</f>
        <v>51</v>
      </c>
      <c r="J3241" s="30" t="s">
        <v>626</v>
      </c>
      <c r="K3241" s="3" t="s">
        <v>629</v>
      </c>
    </row>
    <row r="3242" spans="1:11">
      <c r="A3242" s="5">
        <v>43248</v>
      </c>
      <c r="B3242" s="5">
        <v>43248</v>
      </c>
      <c r="C3242" t="s">
        <v>93</v>
      </c>
      <c r="D3242" s="3">
        <f>VLOOKUP(C3242,Index!$C$2:$D$182,2,FALSE)</f>
        <v>88</v>
      </c>
      <c r="H3242" t="s">
        <v>632</v>
      </c>
      <c r="I3242">
        <f>VLOOKUP(Table1[[#This Row],[trait_name]],Trait[],2,FALSE)</f>
        <v>51</v>
      </c>
      <c r="J3242" s="30" t="s">
        <v>626</v>
      </c>
      <c r="K3242" s="3" t="s">
        <v>631</v>
      </c>
    </row>
    <row r="3243" spans="1:11">
      <c r="A3243" s="5">
        <v>43248</v>
      </c>
      <c r="B3243" s="5">
        <v>43248</v>
      </c>
      <c r="C3243" t="s">
        <v>95</v>
      </c>
      <c r="D3243" s="3">
        <f>VLOOKUP(C3243,Index!$C$2:$D$182,2,FALSE)</f>
        <v>92</v>
      </c>
      <c r="H3243" t="s">
        <v>13</v>
      </c>
      <c r="I3243">
        <f>VLOOKUP(Table1[[#This Row],[trait_name]],Trait[],2,FALSE)</f>
        <v>51</v>
      </c>
      <c r="J3243" s="30" t="s">
        <v>626</v>
      </c>
      <c r="K3243" s="3" t="s">
        <v>631</v>
      </c>
    </row>
    <row r="3244" spans="1:11">
      <c r="A3244" s="5">
        <v>43248</v>
      </c>
      <c r="B3244" s="5">
        <v>43248</v>
      </c>
      <c r="C3244" t="s">
        <v>214</v>
      </c>
      <c r="D3244" s="3">
        <f>VLOOKUP(C3244,Index!$C$2:$D$182,2,FALSE)</f>
        <v>98</v>
      </c>
      <c r="H3244" t="s">
        <v>13</v>
      </c>
      <c r="I3244">
        <f>VLOOKUP(Table1[[#This Row],[trait_name]],Trait[],2,FALSE)</f>
        <v>51</v>
      </c>
      <c r="J3244" s="30" t="s">
        <v>626</v>
      </c>
      <c r="K3244" s="3" t="s">
        <v>628</v>
      </c>
    </row>
    <row r="3245" spans="1:11">
      <c r="A3245" s="5">
        <v>43248</v>
      </c>
      <c r="B3245" s="5">
        <v>43248</v>
      </c>
      <c r="C3245" t="s">
        <v>99</v>
      </c>
      <c r="D3245" s="3">
        <f>VLOOKUP(C3245,Index!$C$2:$D$182,2,FALSE)</f>
        <v>99</v>
      </c>
      <c r="H3245" t="s">
        <v>13</v>
      </c>
      <c r="I3245">
        <f>VLOOKUP(Table1[[#This Row],[trait_name]],Trait[],2,FALSE)</f>
        <v>51</v>
      </c>
      <c r="J3245" s="30" t="s">
        <v>626</v>
      </c>
      <c r="K3245" s="3" t="s">
        <v>628</v>
      </c>
    </row>
    <row r="3246" spans="1:11">
      <c r="A3246" s="5">
        <v>43248</v>
      </c>
      <c r="B3246" s="5">
        <v>43248</v>
      </c>
      <c r="C3246" t="s">
        <v>103</v>
      </c>
      <c r="D3246" s="3">
        <f>VLOOKUP(C3246,Index!$C$2:$D$182,2,FALSE)</f>
        <v>104</v>
      </c>
      <c r="H3246" t="s">
        <v>13</v>
      </c>
      <c r="I3246">
        <f>VLOOKUP(Table1[[#This Row],[trait_name]],Trait[],2,FALSE)</f>
        <v>51</v>
      </c>
      <c r="J3246" s="30" t="s">
        <v>626</v>
      </c>
      <c r="K3246" s="3" t="s">
        <v>628</v>
      </c>
    </row>
    <row r="3247" spans="1:11">
      <c r="A3247" s="5">
        <v>43249</v>
      </c>
      <c r="B3247" s="5">
        <v>43249</v>
      </c>
      <c r="C3247" t="s">
        <v>105</v>
      </c>
      <c r="D3247" s="3">
        <f>VLOOKUP(C3247,Index!$C$2:$D$182,2,FALSE)</f>
        <v>107</v>
      </c>
      <c r="H3247" t="s">
        <v>16</v>
      </c>
      <c r="I3247">
        <f>VLOOKUP(Table1[[#This Row],[trait_name]],Trait[],2,FALSE)</f>
        <v>51</v>
      </c>
      <c r="J3247" s="30" t="s">
        <v>626</v>
      </c>
      <c r="K3247" s="3" t="s">
        <v>629</v>
      </c>
    </row>
    <row r="3248" spans="1:11">
      <c r="A3248" s="5">
        <v>43249</v>
      </c>
      <c r="B3248" s="5">
        <v>43249</v>
      </c>
      <c r="C3248" t="s">
        <v>107</v>
      </c>
      <c r="D3248" s="3">
        <f>VLOOKUP(C3248,Index!$C$2:$D$182,2,FALSE)</f>
        <v>115</v>
      </c>
      <c r="H3248" t="s">
        <v>403</v>
      </c>
      <c r="I3248">
        <f>VLOOKUP(Table1[[#This Row],[trait_name]],Trait[],2,FALSE)</f>
        <v>51</v>
      </c>
      <c r="J3248" s="30" t="s">
        <v>626</v>
      </c>
      <c r="K3248" s="3" t="s">
        <v>629</v>
      </c>
    </row>
    <row r="3249" spans="1:11">
      <c r="A3249" s="5">
        <v>43273</v>
      </c>
      <c r="B3249" s="5">
        <v>43273</v>
      </c>
      <c r="C3249" t="s">
        <v>113</v>
      </c>
      <c r="D3249" s="3">
        <f>VLOOKUP(C3249,Index!$C$2:$D$182,2,FALSE)</f>
        <v>124</v>
      </c>
      <c r="I3249">
        <f>VLOOKUP(Table1[[#This Row],[trait_name]],Trait[],2,FALSE)</f>
        <v>51</v>
      </c>
      <c r="J3249" s="30" t="s">
        <v>626</v>
      </c>
      <c r="K3249" s="3"/>
    </row>
    <row r="3250" spans="1:11">
      <c r="A3250" s="5">
        <v>43273</v>
      </c>
      <c r="B3250" s="5">
        <v>43273</v>
      </c>
      <c r="C3250" t="s">
        <v>115</v>
      </c>
      <c r="D3250" s="3">
        <f>VLOOKUP(C3250,Index!$C$2:$D$182,2,FALSE)</f>
        <v>125</v>
      </c>
      <c r="I3250">
        <f>VLOOKUP(Table1[[#This Row],[trait_name]],Trait[],2,FALSE)</f>
        <v>51</v>
      </c>
      <c r="J3250" s="30" t="s">
        <v>626</v>
      </c>
      <c r="K3250" s="3"/>
    </row>
    <row r="3251" spans="1:11">
      <c r="A3251" s="5">
        <v>43273</v>
      </c>
      <c r="B3251" s="5">
        <v>43273</v>
      </c>
      <c r="C3251" t="s">
        <v>116</v>
      </c>
      <c r="D3251" s="3">
        <f>VLOOKUP(C3251,Index!$C$2:$D$182,2,FALSE)</f>
        <v>126</v>
      </c>
      <c r="I3251">
        <f>VLOOKUP(Table1[[#This Row],[trait_name]],Trait[],2,FALSE)</f>
        <v>51</v>
      </c>
      <c r="J3251" s="30" t="s">
        <v>626</v>
      </c>
      <c r="K3251" s="3"/>
    </row>
    <row r="3252" spans="1:11">
      <c r="A3252" s="5">
        <v>43273</v>
      </c>
      <c r="B3252" s="5">
        <v>43273</v>
      </c>
      <c r="C3252" t="s">
        <v>117</v>
      </c>
      <c r="D3252" s="3">
        <f>VLOOKUP(C3252,Index!$C$2:$D$182,2,FALSE)</f>
        <v>127</v>
      </c>
      <c r="I3252">
        <f>VLOOKUP(Table1[[#This Row],[trait_name]],Trait[],2,FALSE)</f>
        <v>51</v>
      </c>
      <c r="J3252" s="30" t="s">
        <v>626</v>
      </c>
      <c r="K3252" s="3"/>
    </row>
    <row r="3253" spans="1:11">
      <c r="A3253" s="5">
        <v>43273</v>
      </c>
      <c r="B3253" s="5">
        <v>43273</v>
      </c>
      <c r="C3253" t="s">
        <v>118</v>
      </c>
      <c r="D3253" s="3">
        <f>VLOOKUP(C3253,Index!$C$2:$D$182,2,FALSE)</f>
        <v>128</v>
      </c>
      <c r="I3253">
        <f>VLOOKUP(Table1[[#This Row],[trait_name]],Trait[],2,FALSE)</f>
        <v>51</v>
      </c>
      <c r="J3253" s="30" t="s">
        <v>626</v>
      </c>
      <c r="K3253" s="3"/>
    </row>
    <row r="3254" spans="1:11">
      <c r="A3254" s="5">
        <v>43276</v>
      </c>
      <c r="B3254" s="5">
        <v>43276</v>
      </c>
      <c r="C3254" t="s">
        <v>119</v>
      </c>
      <c r="D3254" s="3">
        <f>VLOOKUP(C3254,Index!$C$2:$D$182,2,FALSE)</f>
        <v>129</v>
      </c>
      <c r="I3254">
        <f>VLOOKUP(Table1[[#This Row],[trait_name]],Trait[],2,FALSE)</f>
        <v>51</v>
      </c>
      <c r="J3254" s="30" t="s">
        <v>626</v>
      </c>
      <c r="K3254" s="3"/>
    </row>
    <row r="3255" spans="1:11">
      <c r="A3255" s="5">
        <v>43276</v>
      </c>
      <c r="B3255" s="5">
        <v>43276</v>
      </c>
      <c r="C3255" t="s">
        <v>120</v>
      </c>
      <c r="D3255" s="3">
        <f>VLOOKUP(C3255,Index!$C$2:$D$182,2,FALSE)</f>
        <v>130</v>
      </c>
      <c r="H3255" t="s">
        <v>237</v>
      </c>
      <c r="I3255">
        <f>VLOOKUP(Table1[[#This Row],[trait_name]],Trait[],2,FALSE)</f>
        <v>51</v>
      </c>
      <c r="J3255" s="30" t="s">
        <v>626</v>
      </c>
      <c r="K3255" s="3" t="str">
        <f>[1]Traits!AB3</f>
        <v>sewer_3.5</v>
      </c>
    </row>
    <row r="3256" spans="1:11">
      <c r="A3256" s="5">
        <v>43276</v>
      </c>
      <c r="B3256" s="5">
        <v>43276</v>
      </c>
      <c r="C3256" t="s">
        <v>122</v>
      </c>
      <c r="D3256" s="3">
        <f>VLOOKUP(C3256,Index!$C$2:$D$182,2,FALSE)</f>
        <v>131</v>
      </c>
      <c r="I3256">
        <f>VLOOKUP(Table1[[#This Row],[trait_name]],Trait[],2,FALSE)</f>
        <v>51</v>
      </c>
      <c r="J3256" s="30" t="s">
        <v>626</v>
      </c>
      <c r="K3256" s="3"/>
    </row>
    <row r="3257" spans="1:11">
      <c r="A3257" s="5">
        <v>43276</v>
      </c>
      <c r="B3257" s="5">
        <v>43276</v>
      </c>
      <c r="C3257" t="s">
        <v>124</v>
      </c>
      <c r="D3257" s="3">
        <f>VLOOKUP(C3257,Index!$C$2:$D$182,2,FALSE)</f>
        <v>132</v>
      </c>
      <c r="I3257">
        <f>VLOOKUP(Table1[[#This Row],[trait_name]],Trait[],2,FALSE)</f>
        <v>51</v>
      </c>
      <c r="J3257" s="30" t="s">
        <v>626</v>
      </c>
      <c r="K3257" s="3"/>
    </row>
    <row r="3258" spans="1:11">
      <c r="A3258" s="5">
        <v>43276</v>
      </c>
      <c r="B3258" s="5">
        <v>43276</v>
      </c>
      <c r="C3258" t="s">
        <v>125</v>
      </c>
      <c r="D3258" s="3">
        <f>VLOOKUP(C3258,Index!$C$2:$D$182,2,FALSE)</f>
        <v>133</v>
      </c>
      <c r="I3258">
        <f>VLOOKUP(Table1[[#This Row],[trait_name]],Trait[],2,FALSE)</f>
        <v>51</v>
      </c>
      <c r="J3258" s="30" t="s">
        <v>626</v>
      </c>
      <c r="K3258" s="3"/>
    </row>
    <row r="3259" spans="1:11">
      <c r="A3259" s="5">
        <v>43276</v>
      </c>
      <c r="B3259" s="5">
        <v>43276</v>
      </c>
      <c r="C3259" t="s">
        <v>126</v>
      </c>
      <c r="D3259" s="3">
        <f>VLOOKUP(C3259,Index!$C$2:$D$182,2,FALSE)</f>
        <v>134</v>
      </c>
      <c r="H3259" t="s">
        <v>13</v>
      </c>
      <c r="I3259">
        <f>VLOOKUP(Table1[[#This Row],[trait_name]],Trait[],2,FALSE)</f>
        <v>51</v>
      </c>
      <c r="J3259" s="30" t="s">
        <v>626</v>
      </c>
      <c r="K3259" s="3" t="str">
        <f>[1]Traits!AB7</f>
        <v>sewer_2</v>
      </c>
    </row>
    <row r="3260" spans="1:11">
      <c r="A3260" s="5">
        <v>43277</v>
      </c>
      <c r="B3260" s="5">
        <v>43277</v>
      </c>
      <c r="C3260" t="s">
        <v>127</v>
      </c>
      <c r="D3260" s="3">
        <f>VLOOKUP(C3260,Index!$C$2:$D$182,2,FALSE)</f>
        <v>135</v>
      </c>
      <c r="I3260">
        <f>VLOOKUP(Table1[[#This Row],[trait_name]],Trait[],2,FALSE)</f>
        <v>51</v>
      </c>
      <c r="J3260" s="30" t="s">
        <v>626</v>
      </c>
      <c r="K3260" s="3"/>
    </row>
    <row r="3261" spans="1:11">
      <c r="A3261" s="5">
        <v>43277</v>
      </c>
      <c r="B3261" s="5">
        <v>43277</v>
      </c>
      <c r="C3261" t="s">
        <v>128</v>
      </c>
      <c r="D3261" s="3">
        <f>VLOOKUP(C3261,Index!$C$2:$D$182,2,FALSE)</f>
        <v>136</v>
      </c>
      <c r="I3261">
        <f>VLOOKUP(Table1[[#This Row],[trait_name]],Trait[],2,FALSE)</f>
        <v>51</v>
      </c>
      <c r="J3261" s="30" t="s">
        <v>626</v>
      </c>
      <c r="K3261" s="3"/>
    </row>
    <row r="3262" spans="1:11">
      <c r="A3262" s="5">
        <v>43277</v>
      </c>
      <c r="B3262" s="5">
        <v>43277</v>
      </c>
      <c r="C3262" t="s">
        <v>129</v>
      </c>
      <c r="D3262" s="3">
        <f>VLOOKUP(C3262,Index!$C$2:$D$182,2,FALSE)</f>
        <v>137</v>
      </c>
      <c r="I3262">
        <f>VLOOKUP(Table1[[#This Row],[trait_name]],Trait[],2,FALSE)</f>
        <v>51</v>
      </c>
      <c r="J3262" s="30" t="s">
        <v>626</v>
      </c>
      <c r="K3262" s="3"/>
    </row>
    <row r="3263" spans="1:11">
      <c r="A3263" s="5">
        <v>43277</v>
      </c>
      <c r="B3263" s="5">
        <v>43277</v>
      </c>
      <c r="C3263" t="s">
        <v>130</v>
      </c>
      <c r="D3263" s="3">
        <f>VLOOKUP(C3263,Index!$C$2:$D$182,2,FALSE)</f>
        <v>138</v>
      </c>
      <c r="I3263">
        <f>VLOOKUP(Table1[[#This Row],[trait_name]],Trait[],2,FALSE)</f>
        <v>51</v>
      </c>
      <c r="J3263" s="30" t="s">
        <v>626</v>
      </c>
      <c r="K3263" s="3"/>
    </row>
    <row r="3264" spans="1:11">
      <c r="A3264" s="5">
        <v>43277</v>
      </c>
      <c r="B3264" s="5">
        <v>43277</v>
      </c>
      <c r="C3264" t="s">
        <v>131</v>
      </c>
      <c r="D3264" s="3">
        <f>VLOOKUP(C3264,Index!$C$2:$D$182,2,FALSE)</f>
        <v>139</v>
      </c>
      <c r="I3264">
        <f>VLOOKUP(Table1[[#This Row],[trait_name]],Trait[],2,FALSE)</f>
        <v>51</v>
      </c>
      <c r="J3264" s="30" t="s">
        <v>626</v>
      </c>
      <c r="K3264" s="3"/>
    </row>
    <row r="3265" spans="1:11">
      <c r="A3265" s="5">
        <v>43277</v>
      </c>
      <c r="B3265" s="5">
        <v>43277</v>
      </c>
      <c r="C3265" t="s">
        <v>132</v>
      </c>
      <c r="D3265" s="3">
        <f>VLOOKUP(C3265,Index!$C$2:$D$182,2,FALSE)</f>
        <v>140</v>
      </c>
      <c r="I3265">
        <f>VLOOKUP(Table1[[#This Row],[trait_name]],Trait[],2,FALSE)</f>
        <v>51</v>
      </c>
      <c r="J3265" s="30" t="s">
        <v>626</v>
      </c>
      <c r="K3265" s="3"/>
    </row>
    <row r="3266" spans="1:11">
      <c r="A3266" s="5">
        <v>43277</v>
      </c>
      <c r="B3266" s="5">
        <v>43277</v>
      </c>
      <c r="C3266" t="s">
        <v>133</v>
      </c>
      <c r="D3266" s="3">
        <f>VLOOKUP(C3266,Index!$C$2:$D$182,2,FALSE)</f>
        <v>141</v>
      </c>
      <c r="H3266" t="s">
        <v>108</v>
      </c>
      <c r="I3266">
        <f>VLOOKUP(Table1[[#This Row],[trait_name]],Trait[],2,FALSE)</f>
        <v>51</v>
      </c>
      <c r="J3266" s="30" t="s">
        <v>626</v>
      </c>
      <c r="K3266" s="3" t="s">
        <v>627</v>
      </c>
    </row>
    <row r="3267" spans="1:11">
      <c r="A3267" s="5">
        <v>43277</v>
      </c>
      <c r="B3267" s="5">
        <v>43277</v>
      </c>
      <c r="C3267" t="s">
        <v>134</v>
      </c>
      <c r="D3267" s="3">
        <f>VLOOKUP(C3267,Index!$C$2:$D$182,2,FALSE)</f>
        <v>142</v>
      </c>
      <c r="H3267" t="s">
        <v>108</v>
      </c>
      <c r="I3267">
        <f>VLOOKUP(Table1[[#This Row],[trait_name]],Trait[],2,FALSE)</f>
        <v>51</v>
      </c>
      <c r="J3267" s="30" t="s">
        <v>626</v>
      </c>
      <c r="K3267" s="3" t="s">
        <v>627</v>
      </c>
    </row>
    <row r="3268" spans="1:11">
      <c r="A3268" s="5">
        <v>43278</v>
      </c>
      <c r="B3268" s="5">
        <v>43278</v>
      </c>
      <c r="C3268" t="s">
        <v>135</v>
      </c>
      <c r="D3268" s="3">
        <f>VLOOKUP(C3268,Index!$C$2:$D$182,2,FALSE)</f>
        <v>143</v>
      </c>
      <c r="H3268" t="s">
        <v>403</v>
      </c>
      <c r="I3268">
        <f>VLOOKUP(Table1[[#This Row],[trait_name]],Trait[],2,FALSE)</f>
        <v>51</v>
      </c>
      <c r="J3268" s="30" t="s">
        <v>626</v>
      </c>
      <c r="K3268" s="3" t="s">
        <v>627</v>
      </c>
    </row>
    <row r="3269" spans="1:11">
      <c r="A3269" s="5">
        <v>43278</v>
      </c>
      <c r="B3269" s="5">
        <v>43278</v>
      </c>
      <c r="C3269" t="s">
        <v>136</v>
      </c>
      <c r="D3269" s="3">
        <f>VLOOKUP(C3269,Index!$C$2:$D$182,2,FALSE)</f>
        <v>144</v>
      </c>
      <c r="H3269" t="s">
        <v>108</v>
      </c>
      <c r="I3269">
        <f>VLOOKUP(Table1[[#This Row],[trait_name]],Trait[],2,FALSE)</f>
        <v>51</v>
      </c>
      <c r="J3269" s="30" t="s">
        <v>626</v>
      </c>
      <c r="K3269" s="3" t="s">
        <v>627</v>
      </c>
    </row>
    <row r="3270" spans="1:11">
      <c r="A3270" s="5">
        <v>43278</v>
      </c>
      <c r="B3270" s="5">
        <v>43278</v>
      </c>
      <c r="C3270" t="s">
        <v>137</v>
      </c>
      <c r="D3270" s="3">
        <f>VLOOKUP(C3270,Index!$C$2:$D$182,2,FALSE)</f>
        <v>145</v>
      </c>
      <c r="I3270">
        <f>VLOOKUP(Table1[[#This Row],[trait_name]],Trait[],2,FALSE)</f>
        <v>51</v>
      </c>
      <c r="J3270" s="30" t="s">
        <v>626</v>
      </c>
      <c r="K3270" s="3"/>
    </row>
    <row r="3271" spans="1:11">
      <c r="A3271" s="5">
        <v>43278</v>
      </c>
      <c r="B3271" s="5">
        <v>43278</v>
      </c>
      <c r="C3271" t="s">
        <v>139</v>
      </c>
      <c r="D3271" s="3">
        <f>VLOOKUP(C3271,Index!$C$2:$D$182,2,FALSE)</f>
        <v>146</v>
      </c>
      <c r="E3271" t="s">
        <v>140</v>
      </c>
      <c r="G3271" t="s">
        <v>141</v>
      </c>
      <c r="H3271" t="s">
        <v>13</v>
      </c>
      <c r="I3271">
        <f>VLOOKUP(Table1[[#This Row],[trait_name]],Trait[],2,FALSE)</f>
        <v>51</v>
      </c>
      <c r="J3271" s="30" t="s">
        <v>626</v>
      </c>
      <c r="K3271" s="3" t="s">
        <v>636</v>
      </c>
    </row>
    <row r="3272" spans="1:11">
      <c r="A3272" s="5">
        <v>43279</v>
      </c>
      <c r="B3272" s="5">
        <v>43279</v>
      </c>
      <c r="C3272" t="s">
        <v>142</v>
      </c>
      <c r="D3272" s="3">
        <f>VLOOKUP(C3272,Index!$C$2:$D$182,2,FALSE)</f>
        <v>147</v>
      </c>
      <c r="I3272">
        <f>VLOOKUP(Table1[[#This Row],[trait_name]],Trait[],2,FALSE)</f>
        <v>51</v>
      </c>
      <c r="J3272" s="30" t="s">
        <v>626</v>
      </c>
      <c r="K3272" s="3"/>
    </row>
    <row r="3273" spans="1:11">
      <c r="A3273" s="5">
        <v>43279</v>
      </c>
      <c r="B3273" s="5">
        <v>43279</v>
      </c>
      <c r="C3273" t="s">
        <v>144</v>
      </c>
      <c r="D3273" s="3">
        <f>VLOOKUP(C3273,Index!$C$2:$D$182,2,FALSE)</f>
        <v>148</v>
      </c>
      <c r="I3273">
        <f>VLOOKUP(Table1[[#This Row],[trait_name]],Trait[],2,FALSE)</f>
        <v>51</v>
      </c>
      <c r="J3273" s="30" t="s">
        <v>626</v>
      </c>
      <c r="K3273" s="3"/>
    </row>
    <row r="3274" spans="1:11">
      <c r="A3274" s="5">
        <v>43279</v>
      </c>
      <c r="B3274" s="5">
        <v>43279</v>
      </c>
      <c r="C3274" t="s">
        <v>145</v>
      </c>
      <c r="D3274" s="3">
        <f>VLOOKUP(C3274,Index!$C$2:$D$182,2,FALSE)</f>
        <v>149</v>
      </c>
      <c r="H3274" t="s">
        <v>16</v>
      </c>
      <c r="I3274">
        <f>VLOOKUP(Table1[[#This Row],[trait_name]],Trait[],2,FALSE)</f>
        <v>51</v>
      </c>
      <c r="J3274" s="30" t="s">
        <v>626</v>
      </c>
      <c r="K3274" s="3" t="s">
        <v>629</v>
      </c>
    </row>
    <row r="3275" spans="1:11">
      <c r="A3275" s="5">
        <v>43279</v>
      </c>
      <c r="B3275" s="5">
        <v>43279</v>
      </c>
      <c r="C3275" t="s">
        <v>146</v>
      </c>
      <c r="D3275" s="3">
        <f>VLOOKUP(C3275,Index!$C$2:$D$182,2,FALSE)</f>
        <v>150</v>
      </c>
      <c r="H3275" t="s">
        <v>16</v>
      </c>
      <c r="I3275">
        <f>VLOOKUP(Table1[[#This Row],[trait_name]],Trait[],2,FALSE)</f>
        <v>51</v>
      </c>
      <c r="J3275" s="30" t="s">
        <v>626</v>
      </c>
      <c r="K3275" s="3" t="s">
        <v>629</v>
      </c>
    </row>
    <row r="3276" spans="1:11">
      <c r="A3276" s="5">
        <v>43279</v>
      </c>
      <c r="B3276" s="5">
        <v>43279</v>
      </c>
      <c r="C3276" t="s">
        <v>148</v>
      </c>
      <c r="D3276" s="3">
        <f>VLOOKUP(C3276,Index!$C$2:$D$182,2,FALSE)</f>
        <v>152</v>
      </c>
      <c r="I3276">
        <f>VLOOKUP(Table1[[#This Row],[trait_name]],Trait[],2,FALSE)</f>
        <v>51</v>
      </c>
      <c r="J3276" s="30" t="s">
        <v>626</v>
      </c>
      <c r="K3276" s="3"/>
    </row>
    <row r="3277" spans="1:11">
      <c r="A3277" s="5">
        <v>43279</v>
      </c>
      <c r="B3277" s="5">
        <v>43279</v>
      </c>
      <c r="C3277" t="s">
        <v>149</v>
      </c>
      <c r="D3277" s="3">
        <f>VLOOKUP(C3277,Index!$C$2:$D$182,2,FALSE)</f>
        <v>153</v>
      </c>
      <c r="H3277" t="s">
        <v>255</v>
      </c>
      <c r="I3277">
        <f>VLOOKUP(Table1[[#This Row],[trait_name]],Trait[],2,FALSE)</f>
        <v>51</v>
      </c>
      <c r="J3277" s="30" t="s">
        <v>626</v>
      </c>
      <c r="K3277" s="3" t="s">
        <v>631</v>
      </c>
    </row>
    <row r="3278" spans="1:11">
      <c r="A3278" s="5">
        <v>43279</v>
      </c>
      <c r="B3278" s="5">
        <v>43279</v>
      </c>
      <c r="C3278" t="s">
        <v>150</v>
      </c>
      <c r="D3278" s="3">
        <f>VLOOKUP(C3278,Index!$C$2:$D$182,2,FALSE)</f>
        <v>154</v>
      </c>
      <c r="H3278" t="s">
        <v>255</v>
      </c>
      <c r="I3278">
        <f>VLOOKUP(Table1[[#This Row],[trait_name]],Trait[],2,FALSE)</f>
        <v>51</v>
      </c>
      <c r="J3278" s="30" t="s">
        <v>626</v>
      </c>
      <c r="K3278" s="3" t="s">
        <v>627</v>
      </c>
    </row>
    <row r="3279" spans="1:11">
      <c r="A3279" s="5">
        <v>43279</v>
      </c>
      <c r="B3279" s="5">
        <v>43279</v>
      </c>
      <c r="C3279" t="s">
        <v>150</v>
      </c>
      <c r="D3279" s="3">
        <f>VLOOKUP(C3279,Index!$C$2:$D$182,2,FALSE)</f>
        <v>154</v>
      </c>
      <c r="H3279" t="s">
        <v>255</v>
      </c>
      <c r="I3279">
        <f>VLOOKUP(Table1[[#This Row],[trait_name]],Trait[],2,FALSE)</f>
        <v>51</v>
      </c>
      <c r="J3279" s="30" t="s">
        <v>626</v>
      </c>
      <c r="K3279" s="3" t="s">
        <v>634</v>
      </c>
    </row>
    <row r="3280" spans="1:11">
      <c r="A3280" s="5">
        <v>43279</v>
      </c>
      <c r="B3280" s="5">
        <v>43279</v>
      </c>
      <c r="C3280" t="s">
        <v>151</v>
      </c>
      <c r="D3280" s="3">
        <f>VLOOKUP(C3280,Index!$C$2:$D$182,2,FALSE)</f>
        <v>155</v>
      </c>
      <c r="I3280">
        <f>VLOOKUP(Table1[[#This Row],[trait_name]],Trait[],2,FALSE)</f>
        <v>51</v>
      </c>
      <c r="J3280" s="30" t="s">
        <v>626</v>
      </c>
      <c r="K3280" s="3"/>
    </row>
    <row r="3281" spans="1:11">
      <c r="A3281" s="5">
        <v>43279</v>
      </c>
      <c r="B3281" s="5">
        <v>43279</v>
      </c>
      <c r="C3281" t="s">
        <v>152</v>
      </c>
      <c r="D3281" s="3">
        <f>VLOOKUP(C3281,Index!$C$2:$D$182,2,FALSE)</f>
        <v>156</v>
      </c>
      <c r="I3281">
        <f>VLOOKUP(Table1[[#This Row],[trait_name]],Trait[],2,FALSE)</f>
        <v>51</v>
      </c>
      <c r="J3281" s="30" t="s">
        <v>626</v>
      </c>
      <c r="K3281" s="3"/>
    </row>
    <row r="3282" spans="1:11">
      <c r="A3282" s="5">
        <v>43279</v>
      </c>
      <c r="B3282" s="5">
        <v>43279</v>
      </c>
      <c r="C3282" t="s">
        <v>153</v>
      </c>
      <c r="D3282" s="3">
        <f>VLOOKUP(C3282,Index!$C$2:$D$182,2,FALSE)</f>
        <v>157</v>
      </c>
      <c r="I3282">
        <f>VLOOKUP(Table1[[#This Row],[trait_name]],Trait[],2,FALSE)</f>
        <v>51</v>
      </c>
      <c r="J3282" s="30" t="s">
        <v>626</v>
      </c>
      <c r="K3282" s="3"/>
    </row>
    <row r="3283" spans="1:11">
      <c r="A3283" s="5">
        <v>43279</v>
      </c>
      <c r="B3283" s="5">
        <v>43279</v>
      </c>
      <c r="C3283" t="s">
        <v>154</v>
      </c>
      <c r="D3283" s="3">
        <f>VLOOKUP(C3283,Index!$C$2:$D$182,2,FALSE)</f>
        <v>158</v>
      </c>
      <c r="I3283">
        <f>VLOOKUP(Table1[[#This Row],[trait_name]],Trait[],2,FALSE)</f>
        <v>51</v>
      </c>
      <c r="J3283" s="30" t="s">
        <v>626</v>
      </c>
      <c r="K3283" s="3"/>
    </row>
    <row r="3284" spans="1:11">
      <c r="A3284" s="5">
        <v>43279</v>
      </c>
      <c r="B3284" s="5">
        <v>43279</v>
      </c>
      <c r="C3284" t="s">
        <v>155</v>
      </c>
      <c r="D3284" s="3">
        <f>VLOOKUP(C3284,Index!$C$2:$D$182,2,FALSE)</f>
        <v>159</v>
      </c>
      <c r="G3284" t="s">
        <v>141</v>
      </c>
      <c r="H3284" t="s">
        <v>13</v>
      </c>
      <c r="I3284">
        <f>VLOOKUP(Table1[[#This Row],[trait_name]],Trait[],2,FALSE)</f>
        <v>51</v>
      </c>
      <c r="J3284" s="30" t="s">
        <v>626</v>
      </c>
      <c r="K3284" s="3" t="s">
        <v>636</v>
      </c>
    </row>
    <row r="3285" spans="1:11">
      <c r="A3285" s="5">
        <v>43279</v>
      </c>
      <c r="B3285" s="5">
        <v>43279</v>
      </c>
      <c r="C3285" t="s">
        <v>156</v>
      </c>
      <c r="D3285" s="3">
        <f>VLOOKUP(C3285,Index!$C$2:$D$182,2,FALSE)</f>
        <v>160</v>
      </c>
      <c r="E3285" t="s">
        <v>157</v>
      </c>
      <c r="G3285" t="s">
        <v>141</v>
      </c>
      <c r="I3285">
        <f>VLOOKUP(Table1[[#This Row],[trait_name]],Trait[],2,FALSE)</f>
        <v>51</v>
      </c>
      <c r="J3285" s="30" t="s">
        <v>626</v>
      </c>
      <c r="K3285" s="3"/>
    </row>
    <row r="3286" spans="1:11">
      <c r="A3286" s="5">
        <v>43279</v>
      </c>
      <c r="B3286" s="5">
        <v>43279</v>
      </c>
      <c r="C3286" t="s">
        <v>158</v>
      </c>
      <c r="D3286" s="3">
        <f>VLOOKUP(C3286,Index!$C$2:$D$182,2,FALSE)</f>
        <v>161</v>
      </c>
      <c r="G3286" t="s">
        <v>141</v>
      </c>
      <c r="I3286">
        <f>VLOOKUP(Table1[[#This Row],[trait_name]],Trait[],2,FALSE)</f>
        <v>51</v>
      </c>
      <c r="J3286" s="30" t="s">
        <v>626</v>
      </c>
      <c r="K3286" s="3"/>
    </row>
    <row r="3287" spans="1:11">
      <c r="A3287" s="5">
        <v>43279</v>
      </c>
      <c r="B3287" s="5">
        <v>43279</v>
      </c>
      <c r="C3287" t="s">
        <v>159</v>
      </c>
      <c r="D3287" s="3">
        <f>VLOOKUP(C3287,Index!$C$2:$D$182,2,FALSE)</f>
        <v>162</v>
      </c>
      <c r="I3287">
        <f>VLOOKUP(Table1[[#This Row],[trait_name]],Trait[],2,FALSE)</f>
        <v>51</v>
      </c>
      <c r="J3287" s="30" t="s">
        <v>626</v>
      </c>
      <c r="K3287" s="3"/>
    </row>
    <row r="3288" spans="1:11">
      <c r="A3288" s="5">
        <v>43280</v>
      </c>
      <c r="B3288" s="5">
        <v>43280</v>
      </c>
      <c r="C3288" t="s">
        <v>160</v>
      </c>
      <c r="D3288" s="3">
        <f>VLOOKUP(C3288,Index!$C$2:$D$182,2,FALSE)</f>
        <v>163</v>
      </c>
      <c r="I3288">
        <f>VLOOKUP(Table1[[#This Row],[trait_name]],Trait[],2,FALSE)</f>
        <v>51</v>
      </c>
      <c r="J3288" s="30" t="s">
        <v>626</v>
      </c>
      <c r="K3288" s="3"/>
    </row>
    <row r="3289" spans="1:11">
      <c r="A3289" s="5">
        <v>43280</v>
      </c>
      <c r="B3289" s="5">
        <v>43280</v>
      </c>
      <c r="C3289" t="s">
        <v>161</v>
      </c>
      <c r="D3289" s="3">
        <f>VLOOKUP(C3289,Index!$C$2:$D$182,2,FALSE)</f>
        <v>164</v>
      </c>
      <c r="I3289">
        <f>VLOOKUP(Table1[[#This Row],[trait_name]],Trait[],2,FALSE)</f>
        <v>51</v>
      </c>
      <c r="J3289" s="30" t="s">
        <v>626</v>
      </c>
      <c r="K3289" s="3"/>
    </row>
    <row r="3290" spans="1:11">
      <c r="A3290" s="5">
        <v>43280</v>
      </c>
      <c r="B3290" s="5">
        <v>43280</v>
      </c>
      <c r="C3290" t="s">
        <v>161</v>
      </c>
      <c r="D3290" s="3">
        <f>VLOOKUP(C3290,Index!$C$2:$D$182,2,FALSE)</f>
        <v>164</v>
      </c>
      <c r="H3290" t="s">
        <v>16</v>
      </c>
      <c r="I3290">
        <f>VLOOKUP(Table1[[#This Row],[trait_name]],Trait[],2,FALSE)</f>
        <v>51</v>
      </c>
      <c r="J3290" s="30" t="s">
        <v>626</v>
      </c>
      <c r="K3290" s="3" t="s">
        <v>629</v>
      </c>
    </row>
    <row r="3291" spans="1:11">
      <c r="A3291" s="5">
        <v>43280</v>
      </c>
      <c r="B3291" s="5">
        <v>43280</v>
      </c>
      <c r="C3291" t="s">
        <v>162</v>
      </c>
      <c r="D3291" s="3">
        <f>VLOOKUP(C3291,Index!$C$2:$D$182,2,FALSE)</f>
        <v>165</v>
      </c>
      <c r="G3291" t="s">
        <v>141</v>
      </c>
      <c r="H3291" t="s">
        <v>16</v>
      </c>
      <c r="I3291">
        <f>VLOOKUP(Table1[[#This Row],[trait_name]],Trait[],2,FALSE)</f>
        <v>51</v>
      </c>
      <c r="J3291" s="30" t="s">
        <v>626</v>
      </c>
      <c r="K3291" s="3" t="s">
        <v>629</v>
      </c>
    </row>
    <row r="3292" spans="1:11">
      <c r="A3292" s="5">
        <v>43280</v>
      </c>
      <c r="B3292" s="5">
        <v>43280</v>
      </c>
      <c r="C3292" t="s">
        <v>163</v>
      </c>
      <c r="D3292" s="3">
        <f>VLOOKUP(C3292,Index!$C$2:$D$182,2,FALSE)</f>
        <v>166</v>
      </c>
      <c r="I3292">
        <f>VLOOKUP(Table1[[#This Row],[trait_name]],Trait[],2,FALSE)</f>
        <v>51</v>
      </c>
      <c r="J3292" s="30" t="s">
        <v>626</v>
      </c>
      <c r="K3292" s="3"/>
    </row>
    <row r="3293" spans="1:11">
      <c r="A3293" s="5">
        <v>43280</v>
      </c>
      <c r="B3293" s="5">
        <v>43280</v>
      </c>
      <c r="C3293" t="s">
        <v>164</v>
      </c>
      <c r="D3293" s="3">
        <f>VLOOKUP(C3293,Index!$C$2:$D$182,2,FALSE)</f>
        <v>167</v>
      </c>
      <c r="G3293" t="s">
        <v>141</v>
      </c>
      <c r="I3293">
        <f>VLOOKUP(Table1[[#This Row],[trait_name]],Trait[],2,FALSE)</f>
        <v>51</v>
      </c>
      <c r="J3293" s="30" t="s">
        <v>626</v>
      </c>
      <c r="K3293" s="3"/>
    </row>
    <row r="3294" spans="1:11">
      <c r="A3294" s="5">
        <v>43280</v>
      </c>
      <c r="B3294" s="5">
        <v>43280</v>
      </c>
      <c r="C3294" t="s">
        <v>165</v>
      </c>
      <c r="D3294" s="3">
        <f>VLOOKUP(C3294,Index!$C$2:$D$182,2,FALSE)</f>
        <v>168</v>
      </c>
      <c r="H3294" t="s">
        <v>108</v>
      </c>
      <c r="I3294">
        <f>VLOOKUP(Table1[[#This Row],[trait_name]],Trait[],2,FALSE)</f>
        <v>51</v>
      </c>
      <c r="J3294" s="30" t="s">
        <v>626</v>
      </c>
      <c r="K3294" s="3" t="s">
        <v>627</v>
      </c>
    </row>
    <row r="3295" spans="1:11">
      <c r="A3295" s="5">
        <v>43280</v>
      </c>
      <c r="B3295" s="5">
        <v>43280</v>
      </c>
      <c r="C3295" t="s">
        <v>166</v>
      </c>
      <c r="D3295" s="3">
        <f>VLOOKUP(C3295,Index!$C$2:$D$182,2,FALSE)</f>
        <v>169</v>
      </c>
      <c r="I3295">
        <f>VLOOKUP(Table1[[#This Row],[trait_name]],Trait[],2,FALSE)</f>
        <v>51</v>
      </c>
      <c r="J3295" s="30" t="s">
        <v>626</v>
      </c>
      <c r="K3295" s="3"/>
    </row>
    <row r="3296" spans="1:11">
      <c r="A3296" s="5">
        <v>43280</v>
      </c>
      <c r="B3296" s="5">
        <v>43280</v>
      </c>
      <c r="C3296" t="s">
        <v>167</v>
      </c>
      <c r="D3296" s="3">
        <f>VLOOKUP(C3296,Index!$C$2:$D$182,2,FALSE)</f>
        <v>170</v>
      </c>
      <c r="I3296">
        <f>VLOOKUP(Table1[[#This Row],[trait_name]],Trait[],2,FALSE)</f>
        <v>51</v>
      </c>
      <c r="J3296" s="30" t="s">
        <v>626</v>
      </c>
      <c r="K3296" s="3"/>
    </row>
    <row r="3297" spans="1:11">
      <c r="A3297" s="5">
        <v>43280</v>
      </c>
      <c r="B3297" s="5">
        <v>43280</v>
      </c>
      <c r="C3297" t="s">
        <v>168</v>
      </c>
      <c r="D3297" s="3">
        <f>VLOOKUP(C3297,Index!$C$2:$D$182,2,FALSE)</f>
        <v>171</v>
      </c>
      <c r="H3297" t="s">
        <v>13</v>
      </c>
      <c r="I3297">
        <f>VLOOKUP(Table1[[#This Row],[trait_name]],Trait[],2,FALSE)</f>
        <v>51</v>
      </c>
      <c r="J3297" s="30" t="s">
        <v>626</v>
      </c>
      <c r="K3297" s="3" t="s">
        <v>636</v>
      </c>
    </row>
    <row r="3298" spans="1:11">
      <c r="A3298" s="5">
        <v>43280</v>
      </c>
      <c r="B3298" s="5">
        <v>43280</v>
      </c>
      <c r="C3298" t="s">
        <v>169</v>
      </c>
      <c r="D3298" s="3">
        <f>VLOOKUP(C3298,Index!$C$2:$D$182,2,FALSE)</f>
        <v>172</v>
      </c>
      <c r="H3298" t="s">
        <v>13</v>
      </c>
      <c r="I3298">
        <f>VLOOKUP(Table1[[#This Row],[trait_name]],Trait[],2,FALSE)</f>
        <v>51</v>
      </c>
      <c r="J3298" s="30" t="s">
        <v>626</v>
      </c>
      <c r="K3298" s="3" t="s">
        <v>628</v>
      </c>
    </row>
    <row r="3299" spans="1:11">
      <c r="A3299" s="5">
        <v>43280</v>
      </c>
      <c r="B3299" s="5">
        <v>43280</v>
      </c>
      <c r="C3299" t="s">
        <v>170</v>
      </c>
      <c r="D3299" s="3">
        <f>VLOOKUP(C3299,Index!$C$2:$D$182,2,FALSE)</f>
        <v>173</v>
      </c>
      <c r="I3299">
        <f>VLOOKUP(Table1[[#This Row],[trait_name]],Trait[],2,FALSE)</f>
        <v>51</v>
      </c>
      <c r="J3299" s="30" t="s">
        <v>626</v>
      </c>
      <c r="K3299" s="3"/>
    </row>
    <row r="3300" spans="1:11">
      <c r="A3300" s="5">
        <v>43281</v>
      </c>
      <c r="B3300" s="5">
        <v>43281</v>
      </c>
      <c r="C3300" t="s">
        <v>171</v>
      </c>
      <c r="D3300" s="3">
        <f>VLOOKUP(C3300,Index!$C$2:$D$182,2,FALSE)</f>
        <v>174</v>
      </c>
      <c r="G3300" t="s">
        <v>141</v>
      </c>
      <c r="I3300">
        <f>VLOOKUP(Table1[[#This Row],[trait_name]],Trait[],2,FALSE)</f>
        <v>51</v>
      </c>
      <c r="J3300" s="30" t="s">
        <v>626</v>
      </c>
      <c r="K3300" s="3"/>
    </row>
    <row r="3301" spans="1:11">
      <c r="A3301" s="5">
        <v>43281</v>
      </c>
      <c r="B3301" s="5">
        <v>43281</v>
      </c>
      <c r="C3301" t="s">
        <v>172</v>
      </c>
      <c r="D3301" s="3">
        <f>VLOOKUP(C3301,Index!$C$2:$D$182,2,FALSE)</f>
        <v>175</v>
      </c>
      <c r="I3301">
        <f>VLOOKUP(Table1[[#This Row],[trait_name]],Trait[],2,FALSE)</f>
        <v>51</v>
      </c>
      <c r="J3301" s="30" t="s">
        <v>626</v>
      </c>
      <c r="K3301" s="3"/>
    </row>
    <row r="3302" spans="1:11">
      <c r="A3302" s="5">
        <v>43281</v>
      </c>
      <c r="B3302" s="5">
        <v>43281</v>
      </c>
      <c r="C3302" t="s">
        <v>173</v>
      </c>
      <c r="D3302" s="3">
        <f>VLOOKUP(C3302,Index!$C$2:$D$182,2,FALSE)</f>
        <v>176</v>
      </c>
      <c r="I3302">
        <f>VLOOKUP(Table1[[#This Row],[trait_name]],Trait[],2,FALSE)</f>
        <v>51</v>
      </c>
      <c r="J3302" s="30" t="s">
        <v>626</v>
      </c>
      <c r="K3302" s="3"/>
    </row>
    <row r="3303" spans="1:11">
      <c r="A3303" s="5">
        <v>43281</v>
      </c>
      <c r="B3303" s="5">
        <v>43281</v>
      </c>
      <c r="C3303" t="s">
        <v>174</v>
      </c>
      <c r="D3303" s="3">
        <f>VLOOKUP(C3303,Index!$C$2:$D$182,2,FALSE)</f>
        <v>177</v>
      </c>
      <c r="F3303" t="s">
        <v>175</v>
      </c>
      <c r="G3303" t="s">
        <v>141</v>
      </c>
      <c r="I3303">
        <f>VLOOKUP(Table1[[#This Row],[trait_name]],Trait[],2,FALSE)</f>
        <v>51</v>
      </c>
      <c r="J3303" s="30" t="s">
        <v>626</v>
      </c>
      <c r="K3303" s="3"/>
    </row>
    <row r="3304" spans="1:11">
      <c r="A3304" s="5">
        <v>43281</v>
      </c>
      <c r="B3304" s="5">
        <v>43281</v>
      </c>
      <c r="C3304" t="s">
        <v>176</v>
      </c>
      <c r="D3304" s="3">
        <f>VLOOKUP(C3304,Index!$C$2:$D$182,2,FALSE)</f>
        <v>178</v>
      </c>
      <c r="I3304">
        <f>VLOOKUP(Table1[[#This Row],[trait_name]],Trait[],2,FALSE)</f>
        <v>51</v>
      </c>
      <c r="J3304" s="30" t="s">
        <v>626</v>
      </c>
      <c r="K3304" s="3"/>
    </row>
    <row r="3305" spans="1:11">
      <c r="A3305" s="5">
        <v>43281</v>
      </c>
      <c r="B3305" s="5">
        <v>43281</v>
      </c>
      <c r="C3305" t="s">
        <v>177</v>
      </c>
      <c r="D3305" s="3">
        <f>VLOOKUP(C3305,Index!$C$2:$D$182,2,FALSE)</f>
        <v>179</v>
      </c>
      <c r="I3305">
        <f>VLOOKUP(Table1[[#This Row],[trait_name]],Trait[],2,FALSE)</f>
        <v>51</v>
      </c>
      <c r="J3305" s="30" t="s">
        <v>626</v>
      </c>
      <c r="K3305" s="3"/>
    </row>
    <row r="3306" spans="1:11">
      <c r="A3306" s="5">
        <v>43281</v>
      </c>
      <c r="B3306" s="5">
        <v>43281</v>
      </c>
      <c r="C3306" t="s">
        <v>178</v>
      </c>
      <c r="D3306" s="3">
        <f>VLOOKUP(C3306,Index!$C$2:$D$182,2,FALSE)</f>
        <v>180</v>
      </c>
      <c r="I3306">
        <f>VLOOKUP(Table1[[#This Row],[trait_name]],Trait[],2,FALSE)</f>
        <v>51</v>
      </c>
      <c r="J3306" s="30" t="s">
        <v>626</v>
      </c>
      <c r="K3306" s="3"/>
    </row>
    <row r="3307" spans="1:11">
      <c r="A3307" s="32">
        <v>43283</v>
      </c>
      <c r="B3307" s="32">
        <v>43283</v>
      </c>
      <c r="C3307" s="4" t="s">
        <v>179</v>
      </c>
      <c r="D3307" s="2">
        <f>VLOOKUP(C3307,Index!$C$2:$D$182,2,FALSE)</f>
        <v>181</v>
      </c>
      <c r="I3307">
        <f>VLOOKUP(Table1[[#This Row],[trait_name]],Trait[],2,FALSE)</f>
        <v>51</v>
      </c>
      <c r="J3307" s="30" t="s">
        <v>626</v>
      </c>
      <c r="K3307" s="3"/>
    </row>
    <row r="3308" spans="1:11">
      <c r="A3308" s="5">
        <v>43242</v>
      </c>
      <c r="B3308" s="5">
        <v>43242</v>
      </c>
      <c r="C3308" t="s">
        <v>11</v>
      </c>
      <c r="D3308" s="3">
        <f>VLOOKUP(C3308,Index!$C$2:$D$182,2,FALSE)</f>
        <v>1</v>
      </c>
      <c r="F3308" t="s">
        <v>12</v>
      </c>
      <c r="H3308" t="s">
        <v>13</v>
      </c>
      <c r="I3308">
        <f>VLOOKUP(Table1[[#This Row],[trait_name]],Trait[],2,FALSE)</f>
        <v>2</v>
      </c>
      <c r="J3308" s="30" t="s">
        <v>637</v>
      </c>
      <c r="K3308" s="3" t="s">
        <v>638</v>
      </c>
    </row>
    <row r="3309" spans="1:11">
      <c r="A3309" s="5">
        <v>43242</v>
      </c>
      <c r="B3309" s="5">
        <v>43242</v>
      </c>
      <c r="C3309" t="s">
        <v>11</v>
      </c>
      <c r="D3309" s="3">
        <f>VLOOKUP(C3309,Index!$C$2:$D$182,2,FALSE)</f>
        <v>1</v>
      </c>
      <c r="F3309" t="s">
        <v>12</v>
      </c>
      <c r="H3309" t="s">
        <v>19</v>
      </c>
      <c r="I3309">
        <f>VLOOKUP(Table1[[#This Row],[trait_name]],Trait[],2,FALSE)</f>
        <v>2</v>
      </c>
      <c r="J3309" s="30" t="s">
        <v>637</v>
      </c>
      <c r="K3309" s="3" t="s">
        <v>639</v>
      </c>
    </row>
    <row r="3310" spans="1:11">
      <c r="A3310" s="5">
        <v>43242</v>
      </c>
      <c r="B3310" s="5">
        <v>43242</v>
      </c>
      <c r="C3310" t="s">
        <v>18</v>
      </c>
      <c r="D3310" s="3">
        <f>VLOOKUP(C3310,Index!$C$2:$D$182,2,FALSE)</f>
        <v>2</v>
      </c>
      <c r="H3310" t="s">
        <v>19</v>
      </c>
      <c r="I3310">
        <f>VLOOKUP(Table1[[#This Row],[trait_name]],Trait[],2,FALSE)</f>
        <v>2</v>
      </c>
      <c r="J3310" s="30" t="s">
        <v>637</v>
      </c>
      <c r="K3310" s="3" t="s">
        <v>638</v>
      </c>
    </row>
    <row r="3311" spans="1:11">
      <c r="A3311" s="5">
        <v>43242</v>
      </c>
      <c r="B3311" s="5">
        <v>43242</v>
      </c>
      <c r="C3311" t="s">
        <v>18</v>
      </c>
      <c r="D3311" s="3">
        <f>VLOOKUP(C3311,Index!$C$2:$D$182,2,FALSE)</f>
        <v>2</v>
      </c>
      <c r="H3311" t="s">
        <v>19</v>
      </c>
      <c r="I3311">
        <f>VLOOKUP(Table1[[#This Row],[trait_name]],Trait[],2,FALSE)</f>
        <v>2</v>
      </c>
      <c r="J3311" s="30" t="s">
        <v>637</v>
      </c>
      <c r="K3311" s="3" t="s">
        <v>639</v>
      </c>
    </row>
    <row r="3312" spans="1:11">
      <c r="A3312" s="5">
        <v>43242</v>
      </c>
      <c r="B3312" s="5">
        <v>43242</v>
      </c>
      <c r="C3312" t="s">
        <v>21</v>
      </c>
      <c r="D3312" s="3">
        <f>VLOOKUP(C3312,Index!$C$2:$D$182,2,FALSE)</f>
        <v>3</v>
      </c>
      <c r="H3312" t="s">
        <v>13</v>
      </c>
      <c r="I3312">
        <f>VLOOKUP(Table1[[#This Row],[trait_name]],Trait[],2,FALSE)</f>
        <v>2</v>
      </c>
      <c r="J3312" s="30" t="s">
        <v>637</v>
      </c>
      <c r="K3312" s="3" t="s">
        <v>638</v>
      </c>
    </row>
    <row r="3313" spans="1:11">
      <c r="A3313" s="5">
        <v>43242</v>
      </c>
      <c r="B3313" s="5">
        <v>43242</v>
      </c>
      <c r="C3313" t="s">
        <v>181</v>
      </c>
      <c r="D3313" s="3">
        <f>VLOOKUP(C3313,Index!$C$2:$D$182,2,FALSE)</f>
        <v>4</v>
      </c>
      <c r="H3313" t="s">
        <v>13</v>
      </c>
      <c r="I3313">
        <f>VLOOKUP(Table1[[#This Row],[trait_name]],Trait[],2,FALSE)</f>
        <v>2</v>
      </c>
      <c r="J3313" s="30" t="s">
        <v>637</v>
      </c>
      <c r="K3313" s="3" t="s">
        <v>638</v>
      </c>
    </row>
    <row r="3314" spans="1:11">
      <c r="A3314" s="5">
        <v>43242</v>
      </c>
      <c r="B3314" s="5">
        <v>43242</v>
      </c>
      <c r="C3314" t="s">
        <v>181</v>
      </c>
      <c r="D3314" s="3">
        <f>VLOOKUP(C3314,Index!$C$2:$D$182,2,FALSE)</f>
        <v>4</v>
      </c>
      <c r="H3314" t="s">
        <v>13</v>
      </c>
      <c r="I3314">
        <f>VLOOKUP(Table1[[#This Row],[trait_name]],Trait[],2,FALSE)</f>
        <v>2</v>
      </c>
      <c r="J3314" s="30" t="s">
        <v>637</v>
      </c>
      <c r="K3314" s="3" t="s">
        <v>639</v>
      </c>
    </row>
    <row r="3315" spans="1:11">
      <c r="A3315" s="5">
        <v>43242</v>
      </c>
      <c r="B3315" s="5">
        <v>43242</v>
      </c>
      <c r="C3315" t="s">
        <v>182</v>
      </c>
      <c r="D3315" s="3">
        <f>VLOOKUP(C3315,Index!$C$2:$D$182,2,FALSE)</f>
        <v>5</v>
      </c>
      <c r="H3315" t="s">
        <v>13</v>
      </c>
      <c r="I3315">
        <f>VLOOKUP(Table1[[#This Row],[trait_name]],Trait[],2,FALSE)</f>
        <v>2</v>
      </c>
      <c r="J3315" s="30" t="s">
        <v>637</v>
      </c>
      <c r="K3315" s="3" t="s">
        <v>638</v>
      </c>
    </row>
    <row r="3316" spans="1:11">
      <c r="A3316" s="5">
        <v>43242</v>
      </c>
      <c r="B3316" s="5">
        <v>43242</v>
      </c>
      <c r="C3316" t="s">
        <v>182</v>
      </c>
      <c r="D3316" s="3">
        <f>VLOOKUP(C3316,Index!$C$2:$D$182,2,FALSE)</f>
        <v>5</v>
      </c>
      <c r="H3316" t="s">
        <v>16</v>
      </c>
      <c r="I3316">
        <f>VLOOKUP(Table1[[#This Row],[trait_name]],Trait[],2,FALSE)</f>
        <v>2</v>
      </c>
      <c r="J3316" s="30" t="s">
        <v>637</v>
      </c>
      <c r="K3316" s="3" t="s">
        <v>639</v>
      </c>
    </row>
    <row r="3317" spans="1:11">
      <c r="A3317" s="5">
        <v>43242</v>
      </c>
      <c r="B3317" s="5">
        <v>43242</v>
      </c>
      <c r="C3317" t="s">
        <v>183</v>
      </c>
      <c r="D3317" s="3">
        <f>VLOOKUP(C3317,Index!$C$2:$D$182,2,FALSE)</f>
        <v>6</v>
      </c>
      <c r="H3317" t="s">
        <v>255</v>
      </c>
      <c r="I3317">
        <f>VLOOKUP(Table1[[#This Row],[trait_name]],Trait[],2,FALSE)</f>
        <v>2</v>
      </c>
      <c r="J3317" s="30" t="s">
        <v>637</v>
      </c>
      <c r="K3317" s="3" t="s">
        <v>638</v>
      </c>
    </row>
    <row r="3318" spans="1:11">
      <c r="A3318" s="5">
        <v>43242</v>
      </c>
      <c r="B3318" s="5">
        <v>43242</v>
      </c>
      <c r="C3318" t="s">
        <v>183</v>
      </c>
      <c r="D3318" s="3">
        <f>VLOOKUP(C3318,Index!$C$2:$D$182,2,FALSE)</f>
        <v>6</v>
      </c>
      <c r="H3318" t="s">
        <v>255</v>
      </c>
      <c r="I3318">
        <f>VLOOKUP(Table1[[#This Row],[trait_name]],Trait[],2,FALSE)</f>
        <v>2</v>
      </c>
      <c r="J3318" s="30" t="s">
        <v>637</v>
      </c>
      <c r="K3318" s="3" t="s">
        <v>639</v>
      </c>
    </row>
    <row r="3319" spans="1:11">
      <c r="A3319" s="5">
        <v>43242</v>
      </c>
      <c r="B3319" s="5">
        <v>43242</v>
      </c>
      <c r="C3319" t="s">
        <v>23</v>
      </c>
      <c r="D3319" s="3">
        <f>VLOOKUP(C3319,Index!$C$2:$D$182,2,FALSE)</f>
        <v>7</v>
      </c>
      <c r="H3319" t="s">
        <v>24</v>
      </c>
      <c r="I3319">
        <f>VLOOKUP(Table1[[#This Row],[trait_name]],Trait[],2,FALSE)</f>
        <v>2</v>
      </c>
      <c r="J3319" s="30" t="s">
        <v>637</v>
      </c>
      <c r="K3319" s="3" t="s">
        <v>639</v>
      </c>
    </row>
    <row r="3320" spans="1:11">
      <c r="A3320" s="5">
        <v>43242</v>
      </c>
      <c r="B3320" s="5">
        <v>43242</v>
      </c>
      <c r="C3320" t="s">
        <v>23</v>
      </c>
      <c r="D3320" s="3">
        <f>VLOOKUP(C3320,Index!$C$2:$D$182,2,FALSE)</f>
        <v>7</v>
      </c>
      <c r="H3320" t="s">
        <v>24</v>
      </c>
      <c r="I3320">
        <f>VLOOKUP(Table1[[#This Row],[trait_name]],Trait[],2,FALSE)</f>
        <v>2</v>
      </c>
      <c r="J3320" s="30" t="s">
        <v>637</v>
      </c>
      <c r="K3320" s="3" t="s">
        <v>638</v>
      </c>
    </row>
    <row r="3321" spans="1:11">
      <c r="A3321" s="5">
        <v>43242</v>
      </c>
      <c r="B3321" s="5">
        <v>43242</v>
      </c>
      <c r="C3321" t="s">
        <v>25</v>
      </c>
      <c r="D3321" s="3">
        <f>VLOOKUP(C3321,Index!$C$2:$D$182,2,FALSE)</f>
        <v>8</v>
      </c>
      <c r="H3321" t="s">
        <v>13</v>
      </c>
      <c r="I3321">
        <f>VLOOKUP(Table1[[#This Row],[trait_name]],Trait[],2,FALSE)</f>
        <v>2</v>
      </c>
      <c r="J3321" s="30" t="s">
        <v>637</v>
      </c>
      <c r="K3321" s="3" t="s">
        <v>638</v>
      </c>
    </row>
    <row r="3322" spans="1:11">
      <c r="A3322" s="5">
        <v>43242</v>
      </c>
      <c r="B3322" s="5">
        <v>43242</v>
      </c>
      <c r="C3322" t="s">
        <v>27</v>
      </c>
      <c r="D3322" s="3">
        <f>VLOOKUP(C3322,Index!$C$2:$D$182,2,FALSE)</f>
        <v>9</v>
      </c>
      <c r="H3322" t="s">
        <v>13</v>
      </c>
      <c r="I3322">
        <f>VLOOKUP(Table1[[#This Row],[trait_name]],Trait[],2,FALSE)</f>
        <v>2</v>
      </c>
      <c r="J3322" s="30" t="s">
        <v>637</v>
      </c>
      <c r="K3322" s="3" t="s">
        <v>638</v>
      </c>
    </row>
    <row r="3323" spans="1:11">
      <c r="A3323" s="5">
        <v>43242</v>
      </c>
      <c r="B3323" s="5">
        <v>43242</v>
      </c>
      <c r="C3323" t="s">
        <v>184</v>
      </c>
      <c r="D3323" s="3">
        <f>VLOOKUP(C3323,Index!$C$2:$D$182,2,FALSE)</f>
        <v>10</v>
      </c>
      <c r="H3323" t="s">
        <v>16</v>
      </c>
      <c r="I3323">
        <f>VLOOKUP(Table1[[#This Row],[trait_name]],Trait[],2,FALSE)</f>
        <v>2</v>
      </c>
      <c r="J3323" s="30" t="s">
        <v>637</v>
      </c>
      <c r="K3323" s="3" t="s">
        <v>639</v>
      </c>
    </row>
    <row r="3324" spans="1:11">
      <c r="A3324" s="5">
        <v>43242</v>
      </c>
      <c r="B3324" s="5">
        <v>43242</v>
      </c>
      <c r="C3324" t="s">
        <v>184</v>
      </c>
      <c r="D3324" s="3">
        <f>VLOOKUP(C3324,Index!$C$2:$D$182,2,FALSE)</f>
        <v>10</v>
      </c>
      <c r="H3324" t="s">
        <v>16</v>
      </c>
      <c r="I3324">
        <f>VLOOKUP(Table1[[#This Row],[trait_name]],Trait[],2,FALSE)</f>
        <v>2</v>
      </c>
      <c r="J3324" s="30" t="s">
        <v>637</v>
      </c>
      <c r="K3324" s="3" t="s">
        <v>640</v>
      </c>
    </row>
    <row r="3325" spans="1:11">
      <c r="A3325" s="5">
        <v>43242</v>
      </c>
      <c r="B3325" s="5">
        <v>43242</v>
      </c>
      <c r="C3325" t="s">
        <v>28</v>
      </c>
      <c r="D3325" s="3">
        <f>VLOOKUP(C3325,Index!$C$2:$D$182,2,FALSE)</f>
        <v>11</v>
      </c>
      <c r="H3325" t="s">
        <v>13</v>
      </c>
      <c r="I3325">
        <f>VLOOKUP(Table1[[#This Row],[trait_name]],Trait[],2,FALSE)</f>
        <v>2</v>
      </c>
      <c r="J3325" s="30" t="s">
        <v>637</v>
      </c>
      <c r="K3325" s="3" t="s">
        <v>638</v>
      </c>
    </row>
    <row r="3326" spans="1:11">
      <c r="A3326" s="5">
        <v>43242</v>
      </c>
      <c r="B3326" s="5">
        <v>43242</v>
      </c>
      <c r="C3326" t="s">
        <v>28</v>
      </c>
      <c r="D3326" s="3">
        <f>VLOOKUP(C3326,Index!$C$2:$D$182,2,FALSE)</f>
        <v>11</v>
      </c>
      <c r="H3326" t="s">
        <v>13</v>
      </c>
      <c r="I3326">
        <f>VLOOKUP(Table1[[#This Row],[trait_name]],Trait[],2,FALSE)</f>
        <v>2</v>
      </c>
      <c r="J3326" s="30" t="s">
        <v>637</v>
      </c>
      <c r="K3326" s="3" t="s">
        <v>639</v>
      </c>
    </row>
    <row r="3327" spans="1:11">
      <c r="A3327" s="5">
        <v>43242</v>
      </c>
      <c r="B3327" s="5">
        <v>43242</v>
      </c>
      <c r="C3327" t="s">
        <v>185</v>
      </c>
      <c r="D3327" s="3">
        <f>VLOOKUP(C3327,Index!$C$2:$D$182,2,FALSE)</f>
        <v>12</v>
      </c>
      <c r="H3327" t="s">
        <v>16</v>
      </c>
      <c r="I3327">
        <f>VLOOKUP(Table1[[#This Row],[trait_name]],Trait[],2,FALSE)</f>
        <v>2</v>
      </c>
      <c r="J3327" s="30" t="s">
        <v>637</v>
      </c>
      <c r="K3327" s="3" t="s">
        <v>640</v>
      </c>
    </row>
    <row r="3328" spans="1:11">
      <c r="A3328" s="5">
        <v>43242</v>
      </c>
      <c r="B3328" s="5">
        <v>43242</v>
      </c>
      <c r="C3328" t="s">
        <v>185</v>
      </c>
      <c r="D3328" s="3">
        <f>VLOOKUP(C3328,Index!$C$2:$D$182,2,FALSE)</f>
        <v>12</v>
      </c>
      <c r="H3328" t="s">
        <v>16</v>
      </c>
      <c r="I3328">
        <f>VLOOKUP(Table1[[#This Row],[trait_name]],Trait[],2,FALSE)</f>
        <v>2</v>
      </c>
      <c r="J3328" s="30" t="s">
        <v>637</v>
      </c>
      <c r="K3328" s="3" t="s">
        <v>639</v>
      </c>
    </row>
    <row r="3329" spans="1:11">
      <c r="A3329" s="5">
        <v>43242</v>
      </c>
      <c r="B3329" s="5">
        <v>43242</v>
      </c>
      <c r="C3329" t="s">
        <v>186</v>
      </c>
      <c r="D3329" s="3">
        <f>VLOOKUP(C3329,Index!$C$2:$D$182,2,FALSE)</f>
        <v>13</v>
      </c>
      <c r="H3329" t="s">
        <v>230</v>
      </c>
      <c r="I3329">
        <f>VLOOKUP(Table1[[#This Row],[trait_name]],Trait[],2,FALSE)</f>
        <v>2</v>
      </c>
      <c r="J3329" s="30" t="s">
        <v>637</v>
      </c>
      <c r="K3329" s="3" t="s">
        <v>638</v>
      </c>
    </row>
    <row r="3330" spans="1:11">
      <c r="A3330" s="5">
        <v>43242</v>
      </c>
      <c r="B3330" s="5">
        <v>43242</v>
      </c>
      <c r="C3330" t="s">
        <v>186</v>
      </c>
      <c r="D3330" s="3">
        <f>VLOOKUP(C3330,Index!$C$2:$D$182,2,FALSE)</f>
        <v>13</v>
      </c>
      <c r="H3330" t="s">
        <v>230</v>
      </c>
      <c r="I3330">
        <f>VLOOKUP(Table1[[#This Row],[trait_name]],Trait[],2,FALSE)</f>
        <v>2</v>
      </c>
      <c r="J3330" s="30" t="s">
        <v>637</v>
      </c>
      <c r="K3330" s="3" t="s">
        <v>639</v>
      </c>
    </row>
    <row r="3331" spans="1:11">
      <c r="A3331" s="5">
        <v>43242</v>
      </c>
      <c r="B3331" s="5">
        <v>43242</v>
      </c>
      <c r="C3331" t="s">
        <v>187</v>
      </c>
      <c r="D3331" s="3">
        <f>VLOOKUP(C3331,Index!$C$2:$D$182,2,FALSE)</f>
        <v>14</v>
      </c>
      <c r="H3331" t="s">
        <v>16</v>
      </c>
      <c r="I3331">
        <f>VLOOKUP(Table1[[#This Row],[trait_name]],Trait[],2,FALSE)</f>
        <v>2</v>
      </c>
      <c r="J3331" s="30" t="s">
        <v>637</v>
      </c>
      <c r="K3331" s="3" t="s">
        <v>638</v>
      </c>
    </row>
    <row r="3332" spans="1:11">
      <c r="A3332" s="5">
        <v>43242</v>
      </c>
      <c r="B3332" s="5">
        <v>43242</v>
      </c>
      <c r="C3332" t="s">
        <v>187</v>
      </c>
      <c r="D3332" s="3">
        <f>VLOOKUP(C3332,Index!$C$2:$D$182,2,FALSE)</f>
        <v>14</v>
      </c>
      <c r="H3332" t="s">
        <v>16</v>
      </c>
      <c r="I3332">
        <f>VLOOKUP(Table1[[#This Row],[trait_name]],Trait[],2,FALSE)</f>
        <v>2</v>
      </c>
      <c r="J3332" s="30" t="s">
        <v>637</v>
      </c>
      <c r="K3332" s="3" t="s">
        <v>639</v>
      </c>
    </row>
    <row r="3333" spans="1:11">
      <c r="A3333" s="5">
        <v>43242</v>
      </c>
      <c r="B3333" s="5">
        <v>43242</v>
      </c>
      <c r="C3333" t="s">
        <v>29</v>
      </c>
      <c r="D3333" s="3">
        <f>VLOOKUP(C3333,Index!$C$2:$D$182,2,FALSE)</f>
        <v>15</v>
      </c>
      <c r="H3333" t="s">
        <v>16</v>
      </c>
      <c r="I3333">
        <f>VLOOKUP(Table1[[#This Row],[trait_name]],Trait[],2,FALSE)</f>
        <v>2</v>
      </c>
      <c r="J3333" s="30" t="s">
        <v>637</v>
      </c>
      <c r="K3333" s="3" t="s">
        <v>638</v>
      </c>
    </row>
    <row r="3334" spans="1:11">
      <c r="A3334" s="5">
        <v>43242</v>
      </c>
      <c r="B3334" s="5">
        <v>43242</v>
      </c>
      <c r="C3334" t="s">
        <v>29</v>
      </c>
      <c r="D3334" s="3">
        <f>VLOOKUP(C3334,Index!$C$2:$D$182,2,FALSE)</f>
        <v>15</v>
      </c>
      <c r="H3334" t="s">
        <v>16</v>
      </c>
      <c r="I3334">
        <f>VLOOKUP(Table1[[#This Row],[trait_name]],Trait[],2,FALSE)</f>
        <v>2</v>
      </c>
      <c r="J3334" s="30" t="s">
        <v>637</v>
      </c>
      <c r="K3334" s="3" t="s">
        <v>639</v>
      </c>
    </row>
    <row r="3335" spans="1:11">
      <c r="A3335" s="5">
        <v>43242</v>
      </c>
      <c r="B3335" s="5">
        <v>43242</v>
      </c>
      <c r="C3335" t="s">
        <v>30</v>
      </c>
      <c r="D3335" s="3">
        <f>VLOOKUP(C3335,Index!$C$2:$D$182,2,FALSE)</f>
        <v>16</v>
      </c>
      <c r="H3335" t="s">
        <v>13</v>
      </c>
      <c r="I3335">
        <f>VLOOKUP(Table1[[#This Row],[trait_name]],Trait[],2,FALSE)</f>
        <v>2</v>
      </c>
      <c r="J3335" s="30" t="s">
        <v>637</v>
      </c>
      <c r="K3335" s="3" t="s">
        <v>638</v>
      </c>
    </row>
    <row r="3336" spans="1:11">
      <c r="A3336" s="5">
        <v>43242</v>
      </c>
      <c r="B3336" s="5">
        <v>43242</v>
      </c>
      <c r="C3336" t="s">
        <v>30</v>
      </c>
      <c r="D3336" s="3">
        <f>VLOOKUP(C3336,Index!$C$2:$D$182,2,FALSE)</f>
        <v>16</v>
      </c>
      <c r="H3336" t="s">
        <v>13</v>
      </c>
      <c r="I3336">
        <f>VLOOKUP(Table1[[#This Row],[trait_name]],Trait[],2,FALSE)</f>
        <v>2</v>
      </c>
      <c r="J3336" s="30" t="s">
        <v>637</v>
      </c>
      <c r="K3336" s="3" t="s">
        <v>639</v>
      </c>
    </row>
    <row r="3337" spans="1:11">
      <c r="A3337" s="5">
        <v>43242</v>
      </c>
      <c r="B3337" s="5">
        <v>43242</v>
      </c>
      <c r="C3337" t="s">
        <v>31</v>
      </c>
      <c r="D3337" s="3">
        <f>VLOOKUP(C3337,Index!$C$2:$D$182,2,FALSE)</f>
        <v>17</v>
      </c>
      <c r="H3337" t="s">
        <v>16</v>
      </c>
      <c r="I3337">
        <f>VLOOKUP(Table1[[#This Row],[trait_name]],Trait[],2,FALSE)</f>
        <v>2</v>
      </c>
      <c r="J3337" s="30" t="s">
        <v>637</v>
      </c>
      <c r="K3337" s="3" t="s">
        <v>638</v>
      </c>
    </row>
    <row r="3338" spans="1:11">
      <c r="A3338" s="5">
        <v>43242</v>
      </c>
      <c r="B3338" s="5">
        <v>43242</v>
      </c>
      <c r="C3338" t="s">
        <v>32</v>
      </c>
      <c r="D3338" s="3">
        <f>VLOOKUP(C3338,Index!$C$2:$D$182,2,FALSE)</f>
        <v>18</v>
      </c>
      <c r="H3338" t="s">
        <v>13</v>
      </c>
      <c r="I3338">
        <f>VLOOKUP(Table1[[#This Row],[trait_name]],Trait[],2,FALSE)</f>
        <v>2</v>
      </c>
      <c r="J3338" s="30" t="s">
        <v>637</v>
      </c>
      <c r="K3338" s="3" t="s">
        <v>638</v>
      </c>
    </row>
    <row r="3339" spans="1:11">
      <c r="A3339" s="5">
        <v>43242</v>
      </c>
      <c r="B3339" s="5">
        <v>43242</v>
      </c>
      <c r="C3339" t="s">
        <v>32</v>
      </c>
      <c r="D3339" s="3">
        <f>VLOOKUP(C3339,Index!$C$2:$D$182,2,FALSE)</f>
        <v>18</v>
      </c>
      <c r="H3339" t="s">
        <v>13</v>
      </c>
      <c r="I3339">
        <f>VLOOKUP(Table1[[#This Row],[trait_name]],Trait[],2,FALSE)</f>
        <v>2</v>
      </c>
      <c r="J3339" s="30" t="s">
        <v>637</v>
      </c>
      <c r="K3339" s="3" t="s">
        <v>639</v>
      </c>
    </row>
    <row r="3340" spans="1:11">
      <c r="A3340" s="5">
        <v>43242</v>
      </c>
      <c r="B3340" s="5">
        <v>43242</v>
      </c>
      <c r="C3340" t="s">
        <v>188</v>
      </c>
      <c r="D3340" s="3">
        <f>VLOOKUP(C3340,Index!$C$2:$D$182,2,FALSE)</f>
        <v>19</v>
      </c>
      <c r="H3340" t="s">
        <v>16</v>
      </c>
      <c r="I3340">
        <f>VLOOKUP(Table1[[#This Row],[trait_name]],Trait[],2,FALSE)</f>
        <v>2</v>
      </c>
      <c r="J3340" s="30" t="s">
        <v>637</v>
      </c>
      <c r="K3340" s="3" t="s">
        <v>638</v>
      </c>
    </row>
    <row r="3341" spans="1:11">
      <c r="A3341" s="5">
        <v>43242</v>
      </c>
      <c r="B3341" s="5">
        <v>43242</v>
      </c>
      <c r="C3341" t="s">
        <v>189</v>
      </c>
      <c r="D3341" s="3">
        <f>VLOOKUP(C3341,Index!$C$2:$D$182,2,FALSE)</f>
        <v>20</v>
      </c>
      <c r="H3341" t="s">
        <v>283</v>
      </c>
      <c r="I3341">
        <f>VLOOKUP(Table1[[#This Row],[trait_name]],Trait[],2,FALSE)</f>
        <v>2</v>
      </c>
      <c r="J3341" s="30" t="s">
        <v>637</v>
      </c>
      <c r="K3341" s="3" t="s">
        <v>638</v>
      </c>
    </row>
    <row r="3342" spans="1:11">
      <c r="A3342" s="5">
        <v>43242</v>
      </c>
      <c r="B3342" s="5">
        <v>43242</v>
      </c>
      <c r="C3342" t="s">
        <v>33</v>
      </c>
      <c r="D3342" s="3">
        <f>VLOOKUP(C3342,Index!$C$2:$D$182,2,FALSE)</f>
        <v>21</v>
      </c>
      <c r="F3342" t="s">
        <v>34</v>
      </c>
      <c r="H3342" t="s">
        <v>13</v>
      </c>
      <c r="I3342">
        <f>VLOOKUP(Table1[[#This Row],[trait_name]],Trait[],2,FALSE)</f>
        <v>2</v>
      </c>
      <c r="J3342" s="30" t="s">
        <v>637</v>
      </c>
      <c r="K3342" s="3" t="s">
        <v>638</v>
      </c>
    </row>
    <row r="3343" spans="1:11">
      <c r="A3343" s="5">
        <v>43242</v>
      </c>
      <c r="B3343" s="5">
        <v>43242</v>
      </c>
      <c r="C3343" t="s">
        <v>33</v>
      </c>
      <c r="D3343" s="3">
        <f>VLOOKUP(C3343,Index!$C$2:$D$182,2,FALSE)</f>
        <v>21</v>
      </c>
      <c r="F3343" t="s">
        <v>34</v>
      </c>
      <c r="H3343" t="s">
        <v>13</v>
      </c>
      <c r="I3343">
        <f>VLOOKUP(Table1[[#This Row],[trait_name]],Trait[],2,FALSE)</f>
        <v>2</v>
      </c>
      <c r="J3343" s="30" t="s">
        <v>637</v>
      </c>
      <c r="K3343" s="3" t="s">
        <v>639</v>
      </c>
    </row>
    <row r="3344" spans="1:11">
      <c r="A3344" s="5">
        <v>43242</v>
      </c>
      <c r="B3344" s="5">
        <v>43242</v>
      </c>
      <c r="C3344" t="s">
        <v>33</v>
      </c>
      <c r="D3344" s="3">
        <f>VLOOKUP(C3344,Index!$C$2:$D$182,2,FALSE)</f>
        <v>21</v>
      </c>
      <c r="F3344" t="s">
        <v>34</v>
      </c>
      <c r="H3344" t="s">
        <v>16</v>
      </c>
      <c r="I3344">
        <f>VLOOKUP(Table1[[#This Row],[trait_name]],Trait[],2,FALSE)</f>
        <v>2</v>
      </c>
      <c r="J3344" s="30" t="s">
        <v>637</v>
      </c>
      <c r="K3344" s="3" t="s">
        <v>640</v>
      </c>
    </row>
    <row r="3345" spans="1:11">
      <c r="A3345" s="5">
        <v>43243</v>
      </c>
      <c r="B3345" s="5">
        <v>43243</v>
      </c>
      <c r="C3345" t="s">
        <v>35</v>
      </c>
      <c r="D3345" s="3">
        <f>VLOOKUP(C3345,Index!$C$2:$D$182,2,FALSE)</f>
        <v>22</v>
      </c>
      <c r="H3345" t="s">
        <v>13</v>
      </c>
      <c r="I3345">
        <f>VLOOKUP(Table1[[#This Row],[trait_name]],Trait[],2,FALSE)</f>
        <v>2</v>
      </c>
      <c r="J3345" s="30" t="s">
        <v>637</v>
      </c>
      <c r="K3345" s="3" t="s">
        <v>638</v>
      </c>
    </row>
    <row r="3346" spans="1:11">
      <c r="A3346" s="5">
        <v>43243</v>
      </c>
      <c r="B3346" s="5">
        <v>43243</v>
      </c>
      <c r="C3346" t="s">
        <v>35</v>
      </c>
      <c r="D3346" s="3">
        <f>VLOOKUP(C3346,Index!$C$2:$D$182,2,FALSE)</f>
        <v>22</v>
      </c>
      <c r="H3346" t="s">
        <v>13</v>
      </c>
      <c r="I3346">
        <f>VLOOKUP(Table1[[#This Row],[trait_name]],Trait[],2,FALSE)</f>
        <v>2</v>
      </c>
      <c r="J3346" s="30" t="s">
        <v>637</v>
      </c>
      <c r="K3346" s="3" t="s">
        <v>639</v>
      </c>
    </row>
    <row r="3347" spans="1:11">
      <c r="A3347" s="5">
        <v>43243</v>
      </c>
      <c r="B3347" s="5">
        <v>43243</v>
      </c>
      <c r="C3347" t="s">
        <v>37</v>
      </c>
      <c r="D3347" s="3">
        <f>VLOOKUP(C3347,Index!$C$2:$D$182,2,FALSE)</f>
        <v>23</v>
      </c>
      <c r="H3347" t="s">
        <v>16</v>
      </c>
      <c r="I3347">
        <f>VLOOKUP(Table1[[#This Row],[trait_name]],Trait[],2,FALSE)</f>
        <v>2</v>
      </c>
      <c r="J3347" s="30" t="s">
        <v>637</v>
      </c>
      <c r="K3347" s="3" t="s">
        <v>638</v>
      </c>
    </row>
    <row r="3348" spans="1:11">
      <c r="A3348" s="5">
        <v>43243</v>
      </c>
      <c r="B3348" s="5">
        <v>43243</v>
      </c>
      <c r="C3348" t="s">
        <v>37</v>
      </c>
      <c r="D3348" s="3">
        <f>VLOOKUP(C3348,Index!$C$2:$D$182,2,FALSE)</f>
        <v>23</v>
      </c>
      <c r="H3348" t="s">
        <v>16</v>
      </c>
      <c r="I3348">
        <f>VLOOKUP(Table1[[#This Row],[trait_name]],Trait[],2,FALSE)</f>
        <v>2</v>
      </c>
      <c r="J3348" s="30" t="s">
        <v>637</v>
      </c>
      <c r="K3348" s="3" t="s">
        <v>639</v>
      </c>
    </row>
    <row r="3349" spans="1:11">
      <c r="A3349" s="5">
        <v>43243</v>
      </c>
      <c r="B3349" s="5">
        <v>43243</v>
      </c>
      <c r="C3349" t="s">
        <v>190</v>
      </c>
      <c r="D3349" s="3">
        <f>VLOOKUP(C3349,Index!$C$2:$D$182,2,FALSE)</f>
        <v>24</v>
      </c>
      <c r="H3349" t="s">
        <v>541</v>
      </c>
      <c r="I3349">
        <f>VLOOKUP(Table1[[#This Row],[trait_name]],Trait[],2,FALSE)</f>
        <v>2</v>
      </c>
      <c r="J3349" s="30" t="s">
        <v>637</v>
      </c>
      <c r="K3349" s="3" t="s">
        <v>638</v>
      </c>
    </row>
    <row r="3350" spans="1:11">
      <c r="A3350" s="5">
        <v>43243</v>
      </c>
      <c r="B3350" s="5">
        <v>43243</v>
      </c>
      <c r="C3350" t="s">
        <v>40</v>
      </c>
      <c r="D3350" s="3">
        <f>VLOOKUP(C3350,Index!$C$2:$D$182,2,FALSE)</f>
        <v>25</v>
      </c>
      <c r="H3350" t="s">
        <v>13</v>
      </c>
      <c r="I3350">
        <f>VLOOKUP(Table1[[#This Row],[trait_name]],Trait[],2,FALSE)</f>
        <v>2</v>
      </c>
      <c r="J3350" s="30" t="s">
        <v>637</v>
      </c>
      <c r="K3350" s="3" t="s">
        <v>638</v>
      </c>
    </row>
    <row r="3351" spans="1:11">
      <c r="A3351" s="5">
        <v>43243</v>
      </c>
      <c r="B3351" s="5">
        <v>43243</v>
      </c>
      <c r="C3351" t="s">
        <v>40</v>
      </c>
      <c r="D3351" s="3">
        <f>VLOOKUP(C3351,Index!$C$2:$D$182,2,FALSE)</f>
        <v>25</v>
      </c>
      <c r="H3351" t="s">
        <v>16</v>
      </c>
      <c r="I3351">
        <f>VLOOKUP(Table1[[#This Row],[trait_name]],Trait[],2,FALSE)</f>
        <v>2</v>
      </c>
      <c r="J3351" s="30" t="s">
        <v>637</v>
      </c>
      <c r="K3351" s="3" t="s">
        <v>639</v>
      </c>
    </row>
    <row r="3352" spans="1:11">
      <c r="A3352" s="5">
        <v>43243</v>
      </c>
      <c r="B3352" s="5">
        <v>43243</v>
      </c>
      <c r="C3352" t="s">
        <v>40</v>
      </c>
      <c r="D3352" s="3">
        <f>VLOOKUP(C3352,Index!$C$2:$D$182,2,FALSE)</f>
        <v>25</v>
      </c>
      <c r="H3352" t="s">
        <v>16</v>
      </c>
      <c r="I3352">
        <f>VLOOKUP(Table1[[#This Row],[trait_name]],Trait[],2,FALSE)</f>
        <v>2</v>
      </c>
      <c r="J3352" s="30" t="s">
        <v>637</v>
      </c>
      <c r="K3352" s="3" t="s">
        <v>640</v>
      </c>
    </row>
    <row r="3353" spans="1:11">
      <c r="A3353" s="5">
        <v>43243</v>
      </c>
      <c r="B3353" s="5">
        <v>43243</v>
      </c>
      <c r="C3353" t="s">
        <v>41</v>
      </c>
      <c r="D3353" s="3">
        <f>VLOOKUP(C3353,Index!$C$2:$D$182,2,FALSE)</f>
        <v>26</v>
      </c>
      <c r="H3353" t="s">
        <v>16</v>
      </c>
      <c r="I3353">
        <f>VLOOKUP(Table1[[#This Row],[trait_name]],Trait[],2,FALSE)</f>
        <v>2</v>
      </c>
      <c r="J3353" s="30" t="s">
        <v>637</v>
      </c>
      <c r="K3353" s="3" t="s">
        <v>638</v>
      </c>
    </row>
    <row r="3354" spans="1:11">
      <c r="A3354" s="5">
        <v>43243</v>
      </c>
      <c r="B3354" s="5">
        <v>43243</v>
      </c>
      <c r="C3354" t="s">
        <v>41</v>
      </c>
      <c r="D3354" s="3">
        <f>VLOOKUP(C3354,Index!$C$2:$D$182,2,FALSE)</f>
        <v>26</v>
      </c>
      <c r="H3354" t="s">
        <v>16</v>
      </c>
      <c r="I3354">
        <f>VLOOKUP(Table1[[#This Row],[trait_name]],Trait[],2,FALSE)</f>
        <v>2</v>
      </c>
      <c r="J3354" s="30" t="s">
        <v>637</v>
      </c>
      <c r="K3354" s="3" t="s">
        <v>639</v>
      </c>
    </row>
    <row r="3355" spans="1:11">
      <c r="A3355" s="5">
        <v>43243</v>
      </c>
      <c r="B3355" s="5">
        <v>43243</v>
      </c>
      <c r="C3355" t="s">
        <v>42</v>
      </c>
      <c r="D3355" s="3">
        <f>VLOOKUP(C3355,Index!$C$2:$D$182,2,FALSE)</f>
        <v>27</v>
      </c>
      <c r="H3355" t="s">
        <v>16</v>
      </c>
      <c r="I3355">
        <f>VLOOKUP(Table1[[#This Row],[trait_name]],Trait[],2,FALSE)</f>
        <v>2</v>
      </c>
      <c r="J3355" s="30" t="s">
        <v>637</v>
      </c>
      <c r="K3355" s="3" t="s">
        <v>638</v>
      </c>
    </row>
    <row r="3356" spans="1:11">
      <c r="A3356" s="5">
        <v>43243</v>
      </c>
      <c r="B3356" s="5">
        <v>43243</v>
      </c>
      <c r="C3356" t="s">
        <v>42</v>
      </c>
      <c r="D3356" s="3">
        <f>VLOOKUP(C3356,Index!$C$2:$D$182,2,FALSE)</f>
        <v>27</v>
      </c>
      <c r="H3356" t="s">
        <v>16</v>
      </c>
      <c r="I3356">
        <f>VLOOKUP(Table1[[#This Row],[trait_name]],Trait[],2,FALSE)</f>
        <v>2</v>
      </c>
      <c r="J3356" s="30" t="s">
        <v>637</v>
      </c>
      <c r="K3356" s="3" t="s">
        <v>639</v>
      </c>
    </row>
    <row r="3357" spans="1:11">
      <c r="A3357" s="5">
        <v>43243</v>
      </c>
      <c r="B3357" s="5">
        <v>43243</v>
      </c>
      <c r="C3357" t="s">
        <v>43</v>
      </c>
      <c r="D3357" s="3">
        <f>VLOOKUP(C3357,Index!$C$2:$D$182,2,FALSE)</f>
        <v>28</v>
      </c>
      <c r="F3357" t="s">
        <v>44</v>
      </c>
      <c r="H3357" t="s">
        <v>13</v>
      </c>
      <c r="I3357">
        <f>VLOOKUP(Table1[[#This Row],[trait_name]],Trait[],2,FALSE)</f>
        <v>2</v>
      </c>
      <c r="J3357" s="30" t="s">
        <v>637</v>
      </c>
      <c r="K3357" s="3" t="s">
        <v>638</v>
      </c>
    </row>
    <row r="3358" spans="1:11">
      <c r="A3358" s="5">
        <v>43243</v>
      </c>
      <c r="B3358" s="5">
        <v>43243</v>
      </c>
      <c r="C3358" t="s">
        <v>43</v>
      </c>
      <c r="D3358" s="3">
        <f>VLOOKUP(C3358,Index!$C$2:$D$182,2,FALSE)</f>
        <v>28</v>
      </c>
      <c r="F3358" t="s">
        <v>44</v>
      </c>
      <c r="H3358" t="s">
        <v>13</v>
      </c>
      <c r="I3358">
        <f>VLOOKUP(Table1[[#This Row],[trait_name]],Trait[],2,FALSE)</f>
        <v>2</v>
      </c>
      <c r="J3358" s="30" t="s">
        <v>637</v>
      </c>
      <c r="K3358" s="3" t="s">
        <v>639</v>
      </c>
    </row>
    <row r="3359" spans="1:11">
      <c r="A3359" s="5">
        <v>43243</v>
      </c>
      <c r="B3359" s="5">
        <v>43243</v>
      </c>
      <c r="C3359" t="s">
        <v>191</v>
      </c>
      <c r="D3359" s="3">
        <f>VLOOKUP(C3359,Index!$C$2:$D$182,2,FALSE)</f>
        <v>29</v>
      </c>
      <c r="H3359" t="s">
        <v>13</v>
      </c>
      <c r="I3359">
        <f>VLOOKUP(Table1[[#This Row],[trait_name]],Trait[],2,FALSE)</f>
        <v>2</v>
      </c>
      <c r="J3359" s="30" t="s">
        <v>637</v>
      </c>
      <c r="K3359" s="3" t="s">
        <v>639</v>
      </c>
    </row>
    <row r="3360" spans="1:11">
      <c r="A3360" s="5">
        <v>43243</v>
      </c>
      <c r="B3360" s="5">
        <v>43243</v>
      </c>
      <c r="C3360" t="s">
        <v>191</v>
      </c>
      <c r="D3360" s="3">
        <f>VLOOKUP(C3360,Index!$C$2:$D$182,2,FALSE)</f>
        <v>29</v>
      </c>
      <c r="H3360" t="s">
        <v>13</v>
      </c>
      <c r="I3360">
        <f>VLOOKUP(Table1[[#This Row],[trait_name]],Trait[],2,FALSE)</f>
        <v>2</v>
      </c>
      <c r="J3360" s="30" t="s">
        <v>637</v>
      </c>
      <c r="K3360" s="3" t="s">
        <v>640</v>
      </c>
    </row>
    <row r="3361" spans="1:11">
      <c r="A3361" s="5">
        <v>43243</v>
      </c>
      <c r="B3361" s="5">
        <v>43243</v>
      </c>
      <c r="C3361" t="s">
        <v>191</v>
      </c>
      <c r="D3361" s="3">
        <f>VLOOKUP(C3361,Index!$C$2:$D$182,2,FALSE)</f>
        <v>29</v>
      </c>
      <c r="H3361" t="s">
        <v>13</v>
      </c>
      <c r="I3361">
        <f>VLOOKUP(Table1[[#This Row],[trait_name]],Trait[],2,FALSE)</f>
        <v>2</v>
      </c>
      <c r="J3361" s="30" t="s">
        <v>637</v>
      </c>
      <c r="K3361" s="3" t="s">
        <v>638</v>
      </c>
    </row>
    <row r="3362" spans="1:11">
      <c r="A3362" s="5">
        <v>43243</v>
      </c>
      <c r="B3362" s="5">
        <v>43243</v>
      </c>
      <c r="C3362" t="s">
        <v>45</v>
      </c>
      <c r="D3362" s="3">
        <f>VLOOKUP(C3362,Index!$C$2:$D$182,2,FALSE)</f>
        <v>30</v>
      </c>
      <c r="H3362" t="s">
        <v>13</v>
      </c>
      <c r="I3362">
        <f>VLOOKUP(Table1[[#This Row],[trait_name]],Trait[],2,FALSE)</f>
        <v>2</v>
      </c>
      <c r="J3362" s="30" t="s">
        <v>637</v>
      </c>
      <c r="K3362" s="3" t="s">
        <v>638</v>
      </c>
    </row>
    <row r="3363" spans="1:11">
      <c r="A3363" s="5">
        <v>43243</v>
      </c>
      <c r="B3363" s="5">
        <v>43243</v>
      </c>
      <c r="C3363" t="s">
        <v>45</v>
      </c>
      <c r="D3363" s="3">
        <f>VLOOKUP(C3363,Index!$C$2:$D$182,2,FALSE)</f>
        <v>30</v>
      </c>
      <c r="H3363" t="s">
        <v>13</v>
      </c>
      <c r="I3363">
        <f>VLOOKUP(Table1[[#This Row],[trait_name]],Trait[],2,FALSE)</f>
        <v>2</v>
      </c>
      <c r="J3363" s="30" t="s">
        <v>637</v>
      </c>
      <c r="K3363" s="3" t="s">
        <v>639</v>
      </c>
    </row>
    <row r="3364" spans="1:11">
      <c r="A3364" s="5">
        <v>43243</v>
      </c>
      <c r="B3364" s="5">
        <v>43243</v>
      </c>
      <c r="C3364" t="s">
        <v>46</v>
      </c>
      <c r="D3364" s="3">
        <f>VLOOKUP(C3364,Index!$C$2:$D$182,2,FALSE)</f>
        <v>31</v>
      </c>
      <c r="H3364" t="s">
        <v>13</v>
      </c>
      <c r="I3364">
        <f>VLOOKUP(Table1[[#This Row],[trait_name]],Trait[],2,FALSE)</f>
        <v>2</v>
      </c>
      <c r="J3364" s="30" t="s">
        <v>637</v>
      </c>
      <c r="K3364" s="3" t="s">
        <v>638</v>
      </c>
    </row>
    <row r="3365" spans="1:11">
      <c r="A3365" s="5">
        <v>43243</v>
      </c>
      <c r="B3365" s="5">
        <v>43243</v>
      </c>
      <c r="C3365" t="s">
        <v>47</v>
      </c>
      <c r="D3365" s="3">
        <f>VLOOKUP(C3365,Index!$C$2:$D$182,2,FALSE)</f>
        <v>32</v>
      </c>
      <c r="H3365" t="s">
        <v>13</v>
      </c>
      <c r="I3365">
        <f>VLOOKUP(Table1[[#This Row],[trait_name]],Trait[],2,FALSE)</f>
        <v>2</v>
      </c>
      <c r="J3365" s="30" t="s">
        <v>637</v>
      </c>
      <c r="K3365" s="3" t="s">
        <v>638</v>
      </c>
    </row>
    <row r="3366" spans="1:11">
      <c r="A3366" s="5">
        <v>43243</v>
      </c>
      <c r="B3366" s="5">
        <v>43243</v>
      </c>
      <c r="C3366" t="s">
        <v>47</v>
      </c>
      <c r="D3366" s="3">
        <f>VLOOKUP(C3366,Index!$C$2:$D$182,2,FALSE)</f>
        <v>32</v>
      </c>
      <c r="H3366" t="s">
        <v>13</v>
      </c>
      <c r="I3366">
        <f>VLOOKUP(Table1[[#This Row],[trait_name]],Trait[],2,FALSE)</f>
        <v>2</v>
      </c>
      <c r="J3366" s="30" t="s">
        <v>637</v>
      </c>
      <c r="K3366" s="3" t="s">
        <v>639</v>
      </c>
    </row>
    <row r="3367" spans="1:11">
      <c r="A3367" s="5">
        <v>43243</v>
      </c>
      <c r="B3367" s="5">
        <v>43243</v>
      </c>
      <c r="C3367" t="s">
        <v>48</v>
      </c>
      <c r="D3367" s="3">
        <f>VLOOKUP(C3367,Index!$C$2:$D$182,2,FALSE)</f>
        <v>33</v>
      </c>
      <c r="H3367" t="s">
        <v>551</v>
      </c>
      <c r="I3367">
        <f>VLOOKUP(Table1[[#This Row],[trait_name]],Trait[],2,FALSE)</f>
        <v>2</v>
      </c>
      <c r="J3367" s="30" t="s">
        <v>637</v>
      </c>
      <c r="K3367" s="3" t="s">
        <v>638</v>
      </c>
    </row>
    <row r="3368" spans="1:11">
      <c r="A3368" s="5">
        <v>43243</v>
      </c>
      <c r="B3368" s="5">
        <v>43243</v>
      </c>
      <c r="C3368" t="s">
        <v>50</v>
      </c>
      <c r="D3368" s="3">
        <f>VLOOKUP(C3368,Index!$C$2:$D$182,2,FALSE)</f>
        <v>34</v>
      </c>
      <c r="H3368" t="s">
        <v>19</v>
      </c>
      <c r="I3368">
        <f>VLOOKUP(Table1[[#This Row],[trait_name]],Trait[],2,FALSE)</f>
        <v>2</v>
      </c>
      <c r="J3368" s="30" t="s">
        <v>637</v>
      </c>
      <c r="K3368" s="3" t="s">
        <v>638</v>
      </c>
    </row>
    <row r="3369" spans="1:11">
      <c r="A3369" s="5">
        <v>43243</v>
      </c>
      <c r="B3369" s="5">
        <v>43243</v>
      </c>
      <c r="C3369" t="s">
        <v>51</v>
      </c>
      <c r="D3369" s="3">
        <f>VLOOKUP(C3369,Index!$C$2:$D$182,2,FALSE)</f>
        <v>35</v>
      </c>
      <c r="H3369" t="s">
        <v>13</v>
      </c>
      <c r="I3369">
        <f>VLOOKUP(Table1[[#This Row],[trait_name]],Trait[],2,FALSE)</f>
        <v>2</v>
      </c>
      <c r="J3369" s="30" t="s">
        <v>637</v>
      </c>
      <c r="K3369" s="3" t="s">
        <v>638</v>
      </c>
    </row>
    <row r="3370" spans="1:11">
      <c r="A3370" s="5">
        <v>43243</v>
      </c>
      <c r="B3370" s="5">
        <v>43243</v>
      </c>
      <c r="C3370" t="s">
        <v>51</v>
      </c>
      <c r="D3370" s="3">
        <f>VLOOKUP(C3370,Index!$C$2:$D$182,2,FALSE)</f>
        <v>35</v>
      </c>
      <c r="H3370" t="s">
        <v>13</v>
      </c>
      <c r="I3370">
        <f>VLOOKUP(Table1[[#This Row],[trait_name]],Trait[],2,FALSE)</f>
        <v>2</v>
      </c>
      <c r="J3370" s="30" t="s">
        <v>637</v>
      </c>
      <c r="K3370" s="3" t="s">
        <v>639</v>
      </c>
    </row>
    <row r="3371" spans="1:11">
      <c r="A3371" s="5">
        <v>43244</v>
      </c>
      <c r="B3371" s="5">
        <v>43244</v>
      </c>
      <c r="C3371" t="s">
        <v>52</v>
      </c>
      <c r="D3371" s="3">
        <f>VLOOKUP(C3371,Index!$C$2:$D$182,2,FALSE)</f>
        <v>36</v>
      </c>
      <c r="H3371" t="s">
        <v>16</v>
      </c>
      <c r="I3371">
        <f>VLOOKUP(Table1[[#This Row],[trait_name]],Trait[],2,FALSE)</f>
        <v>2</v>
      </c>
      <c r="J3371" s="30" t="s">
        <v>637</v>
      </c>
      <c r="K3371" s="3" t="s">
        <v>638</v>
      </c>
    </row>
    <row r="3372" spans="1:11">
      <c r="A3372" s="5">
        <v>43244</v>
      </c>
      <c r="B3372" s="5">
        <v>43244</v>
      </c>
      <c r="C3372" t="s">
        <v>52</v>
      </c>
      <c r="D3372" s="3">
        <f>VLOOKUP(C3372,Index!$C$2:$D$182,2,FALSE)</f>
        <v>36</v>
      </c>
      <c r="H3372" t="s">
        <v>13</v>
      </c>
      <c r="I3372">
        <f>VLOOKUP(Table1[[#This Row],[trait_name]],Trait[],2,FALSE)</f>
        <v>2</v>
      </c>
      <c r="J3372" s="30" t="s">
        <v>637</v>
      </c>
      <c r="K3372" s="3" t="s">
        <v>639</v>
      </c>
    </row>
    <row r="3373" spans="1:11">
      <c r="A3373" s="5">
        <v>43244</v>
      </c>
      <c r="B3373" s="5">
        <v>43244</v>
      </c>
      <c r="C3373" t="s">
        <v>53</v>
      </c>
      <c r="D3373" s="3">
        <f>VLOOKUP(C3373,Index!$C$2:$D$182,2,FALSE)</f>
        <v>37</v>
      </c>
      <c r="H3373" t="s">
        <v>13</v>
      </c>
      <c r="I3373">
        <f>VLOOKUP(Table1[[#This Row],[trait_name]],Trait[],2,FALSE)</f>
        <v>2</v>
      </c>
      <c r="J3373" s="30" t="s">
        <v>637</v>
      </c>
      <c r="K3373" s="3" t="s">
        <v>638</v>
      </c>
    </row>
    <row r="3374" spans="1:11">
      <c r="A3374" s="5">
        <v>43244</v>
      </c>
      <c r="B3374" s="5">
        <v>43244</v>
      </c>
      <c r="C3374" t="s">
        <v>53</v>
      </c>
      <c r="D3374" s="3">
        <f>VLOOKUP(C3374,Index!$C$2:$D$182,2,FALSE)</f>
        <v>37</v>
      </c>
      <c r="H3374" t="s">
        <v>13</v>
      </c>
      <c r="I3374">
        <f>VLOOKUP(Table1[[#This Row],[trait_name]],Trait[],2,FALSE)</f>
        <v>2</v>
      </c>
      <c r="J3374" s="30" t="s">
        <v>637</v>
      </c>
      <c r="K3374" s="3" t="s">
        <v>639</v>
      </c>
    </row>
    <row r="3375" spans="1:11">
      <c r="A3375" s="5">
        <v>43244</v>
      </c>
      <c r="B3375" s="5">
        <v>43244</v>
      </c>
      <c r="C3375" t="s">
        <v>192</v>
      </c>
      <c r="D3375" s="3">
        <f>VLOOKUP(C3375,Index!$C$2:$D$182,2,FALSE)</f>
        <v>38</v>
      </c>
      <c r="H3375" t="s">
        <v>232</v>
      </c>
      <c r="I3375">
        <f>VLOOKUP(Table1[[#This Row],[trait_name]],Trait[],2,FALSE)</f>
        <v>2</v>
      </c>
      <c r="J3375" s="30" t="s">
        <v>637</v>
      </c>
      <c r="K3375" s="3" t="s">
        <v>639</v>
      </c>
    </row>
    <row r="3376" spans="1:11">
      <c r="A3376" s="5">
        <v>43244</v>
      </c>
      <c r="B3376" s="5">
        <v>43244</v>
      </c>
      <c r="C3376" t="s">
        <v>192</v>
      </c>
      <c r="D3376" s="3">
        <f>VLOOKUP(C3376,Index!$C$2:$D$182,2,FALSE)</f>
        <v>38</v>
      </c>
      <c r="H3376" t="s">
        <v>232</v>
      </c>
      <c r="I3376">
        <f>VLOOKUP(Table1[[#This Row],[trait_name]],Trait[],2,FALSE)</f>
        <v>2</v>
      </c>
      <c r="J3376" s="30" t="s">
        <v>637</v>
      </c>
      <c r="K3376" s="3" t="s">
        <v>640</v>
      </c>
    </row>
    <row r="3377" spans="1:11">
      <c r="A3377" s="5">
        <v>43244</v>
      </c>
      <c r="B3377" s="5">
        <v>43244</v>
      </c>
      <c r="C3377" t="s">
        <v>192</v>
      </c>
      <c r="D3377" s="3">
        <f>VLOOKUP(C3377,Index!$C$2:$D$182,2,FALSE)</f>
        <v>38</v>
      </c>
      <c r="H3377" t="s">
        <v>232</v>
      </c>
      <c r="I3377">
        <f>VLOOKUP(Table1[[#This Row],[trait_name]],Trait[],2,FALSE)</f>
        <v>2</v>
      </c>
      <c r="J3377" s="30" t="s">
        <v>637</v>
      </c>
      <c r="K3377" s="3" t="s">
        <v>638</v>
      </c>
    </row>
    <row r="3378" spans="1:11">
      <c r="A3378" s="5">
        <v>43244</v>
      </c>
      <c r="B3378" s="5">
        <v>43244</v>
      </c>
      <c r="C3378" t="s">
        <v>193</v>
      </c>
      <c r="D3378" s="3">
        <f>VLOOKUP(C3378,Index!$C$2:$D$182,2,FALSE)</f>
        <v>39</v>
      </c>
      <c r="H3378" t="s">
        <v>97</v>
      </c>
      <c r="I3378">
        <f>VLOOKUP(Table1[[#This Row],[trait_name]],Trait[],2,FALSE)</f>
        <v>2</v>
      </c>
      <c r="J3378" s="30" t="s">
        <v>637</v>
      </c>
      <c r="K3378" s="3" t="s">
        <v>638</v>
      </c>
    </row>
    <row r="3379" spans="1:11">
      <c r="A3379" s="5">
        <v>43244</v>
      </c>
      <c r="B3379" s="5">
        <v>43244</v>
      </c>
      <c r="C3379" t="s">
        <v>193</v>
      </c>
      <c r="D3379" s="3">
        <f>VLOOKUP(C3379,Index!$C$2:$D$182,2,FALSE)</f>
        <v>39</v>
      </c>
      <c r="H3379" t="s">
        <v>97</v>
      </c>
      <c r="I3379">
        <f>VLOOKUP(Table1[[#This Row],[trait_name]],Trait[],2,FALSE)</f>
        <v>11</v>
      </c>
      <c r="J3379" s="30" t="s">
        <v>229</v>
      </c>
      <c r="K3379" s="3" t="s">
        <v>141</v>
      </c>
    </row>
    <row r="3380" spans="1:11">
      <c r="A3380" s="5">
        <v>43244</v>
      </c>
      <c r="B3380" s="5">
        <v>43244</v>
      </c>
      <c r="C3380" t="s">
        <v>54</v>
      </c>
      <c r="D3380" s="3">
        <f>VLOOKUP(C3380,Index!$C$2:$D$182,2,FALSE)</f>
        <v>40</v>
      </c>
      <c r="H3380" t="s">
        <v>55</v>
      </c>
      <c r="I3380">
        <f>VLOOKUP(Table1[[#This Row],[trait_name]],Trait[],2,FALSE)</f>
        <v>2</v>
      </c>
      <c r="J3380" s="30" t="s">
        <v>637</v>
      </c>
      <c r="K3380" s="3" t="s">
        <v>638</v>
      </c>
    </row>
    <row r="3381" spans="1:11">
      <c r="A3381" s="5">
        <v>43244</v>
      </c>
      <c r="B3381" s="5">
        <v>43244</v>
      </c>
      <c r="C3381" t="s">
        <v>56</v>
      </c>
      <c r="D3381" s="3">
        <f>VLOOKUP(C3381,Index!$C$2:$D$182,2,FALSE)</f>
        <v>41</v>
      </c>
      <c r="H3381" t="s">
        <v>13</v>
      </c>
      <c r="I3381">
        <f>VLOOKUP(Table1[[#This Row],[trait_name]],Trait[],2,FALSE)</f>
        <v>2</v>
      </c>
      <c r="J3381" s="30" t="s">
        <v>637</v>
      </c>
      <c r="K3381" s="3" t="s">
        <v>638</v>
      </c>
    </row>
    <row r="3382" spans="1:11">
      <c r="A3382" s="5">
        <v>43244</v>
      </c>
      <c r="B3382" s="5">
        <v>43244</v>
      </c>
      <c r="C3382" t="s">
        <v>194</v>
      </c>
      <c r="D3382" s="3">
        <f>VLOOKUP(C3382,Index!$C$2:$D$182,2,FALSE)</f>
        <v>42</v>
      </c>
      <c r="H3382" t="s">
        <v>297</v>
      </c>
      <c r="I3382">
        <f>VLOOKUP(Table1[[#This Row],[trait_name]],Trait[],2,FALSE)</f>
        <v>2</v>
      </c>
      <c r="J3382" s="30" t="s">
        <v>637</v>
      </c>
      <c r="K3382" s="3" t="s">
        <v>638</v>
      </c>
    </row>
    <row r="3383" spans="1:11">
      <c r="A3383" s="5">
        <v>43244</v>
      </c>
      <c r="B3383" s="5">
        <v>43244</v>
      </c>
      <c r="C3383" t="s">
        <v>57</v>
      </c>
      <c r="D3383" s="3">
        <f>VLOOKUP(C3383,Index!$C$2:$D$182,2,FALSE)</f>
        <v>43</v>
      </c>
      <c r="H3383" t="s">
        <v>16</v>
      </c>
      <c r="I3383">
        <f>VLOOKUP(Table1[[#This Row],[trait_name]],Trait[],2,FALSE)</f>
        <v>2</v>
      </c>
      <c r="J3383" s="30" t="s">
        <v>637</v>
      </c>
      <c r="K3383" s="3" t="s">
        <v>638</v>
      </c>
    </row>
    <row r="3384" spans="1:11">
      <c r="A3384" s="5">
        <v>43244</v>
      </c>
      <c r="B3384" s="5">
        <v>43244</v>
      </c>
      <c r="C3384" t="s">
        <v>57</v>
      </c>
      <c r="D3384" s="3">
        <f>VLOOKUP(C3384,Index!$C$2:$D$182,2,FALSE)</f>
        <v>43</v>
      </c>
      <c r="H3384" t="s">
        <v>16</v>
      </c>
      <c r="I3384">
        <f>VLOOKUP(Table1[[#This Row],[trait_name]],Trait[],2,FALSE)</f>
        <v>2</v>
      </c>
      <c r="J3384" s="30" t="s">
        <v>637</v>
      </c>
      <c r="K3384" s="3" t="s">
        <v>639</v>
      </c>
    </row>
    <row r="3385" spans="1:11">
      <c r="A3385" s="5">
        <v>43244</v>
      </c>
      <c r="B3385" s="5">
        <v>43244</v>
      </c>
      <c r="C3385" t="s">
        <v>195</v>
      </c>
      <c r="D3385" s="3">
        <f>VLOOKUP(C3385,Index!$C$2:$D$182,2,FALSE)</f>
        <v>44</v>
      </c>
      <c r="H3385" t="s">
        <v>16</v>
      </c>
      <c r="I3385">
        <f>VLOOKUP(Table1[[#This Row],[trait_name]],Trait[],2,FALSE)</f>
        <v>2</v>
      </c>
      <c r="J3385" s="30" t="s">
        <v>637</v>
      </c>
      <c r="K3385" s="3" t="s">
        <v>638</v>
      </c>
    </row>
    <row r="3386" spans="1:11">
      <c r="A3386" s="5">
        <v>43244</v>
      </c>
      <c r="B3386" s="5">
        <v>43244</v>
      </c>
      <c r="C3386" t="s">
        <v>195</v>
      </c>
      <c r="D3386" s="3">
        <f>VLOOKUP(C3386,Index!$C$2:$D$182,2,FALSE)</f>
        <v>44</v>
      </c>
      <c r="H3386" t="s">
        <v>16</v>
      </c>
      <c r="I3386">
        <f>VLOOKUP(Table1[[#This Row],[trait_name]],Trait[],2,FALSE)</f>
        <v>2</v>
      </c>
      <c r="J3386" s="30" t="s">
        <v>637</v>
      </c>
      <c r="K3386" s="3" t="s">
        <v>639</v>
      </c>
    </row>
    <row r="3387" spans="1:11">
      <c r="A3387" s="5">
        <v>43244</v>
      </c>
      <c r="B3387" s="5">
        <v>43244</v>
      </c>
      <c r="C3387" t="s">
        <v>196</v>
      </c>
      <c r="D3387" s="3">
        <f>VLOOKUP(C3387,Index!$C$2:$D$182,2,FALSE)</f>
        <v>45</v>
      </c>
      <c r="H3387" t="s">
        <v>55</v>
      </c>
      <c r="I3387">
        <f>VLOOKUP(Table1[[#This Row],[trait_name]],Trait[],2,FALSE)</f>
        <v>2</v>
      </c>
      <c r="J3387" s="30" t="s">
        <v>637</v>
      </c>
      <c r="K3387" s="3" t="s">
        <v>639</v>
      </c>
    </row>
    <row r="3388" spans="1:11">
      <c r="A3388" s="5">
        <v>43244</v>
      </c>
      <c r="B3388" s="5">
        <v>43244</v>
      </c>
      <c r="C3388" t="s">
        <v>196</v>
      </c>
      <c r="D3388" s="3">
        <f>VLOOKUP(C3388,Index!$C$2:$D$182,2,FALSE)</f>
        <v>45</v>
      </c>
      <c r="H3388" t="s">
        <v>16</v>
      </c>
      <c r="I3388">
        <f>VLOOKUP(Table1[[#This Row],[trait_name]],Trait[],2,FALSE)</f>
        <v>2</v>
      </c>
      <c r="J3388" s="30" t="s">
        <v>637</v>
      </c>
      <c r="K3388" s="3" t="s">
        <v>640</v>
      </c>
    </row>
    <row r="3389" spans="1:11">
      <c r="A3389" s="5">
        <v>43244</v>
      </c>
      <c r="B3389" s="5">
        <v>43244</v>
      </c>
      <c r="C3389" t="s">
        <v>196</v>
      </c>
      <c r="D3389" s="3">
        <f>VLOOKUP(C3389,Index!$C$2:$D$182,2,FALSE)</f>
        <v>45</v>
      </c>
      <c r="H3389" t="s">
        <v>13</v>
      </c>
      <c r="I3389">
        <f>VLOOKUP(Table1[[#This Row],[trait_name]],Trait[],2,FALSE)</f>
        <v>2</v>
      </c>
      <c r="J3389" s="30" t="s">
        <v>637</v>
      </c>
      <c r="K3389" s="3" t="s">
        <v>638</v>
      </c>
    </row>
    <row r="3390" spans="1:11">
      <c r="A3390" s="5">
        <v>43244</v>
      </c>
      <c r="B3390" s="5">
        <v>43244</v>
      </c>
      <c r="C3390" t="s">
        <v>58</v>
      </c>
      <c r="D3390" s="3">
        <f>VLOOKUP(C3390,Index!$C$2:$D$182,2,FALSE)</f>
        <v>46</v>
      </c>
      <c r="H3390" t="s">
        <v>13</v>
      </c>
      <c r="I3390">
        <f>VLOOKUP(Table1[[#This Row],[trait_name]],Trait[],2,FALSE)</f>
        <v>2</v>
      </c>
      <c r="J3390" s="30" t="s">
        <v>637</v>
      </c>
      <c r="K3390" s="3" t="s">
        <v>638</v>
      </c>
    </row>
    <row r="3391" spans="1:11">
      <c r="A3391" s="5">
        <v>43244</v>
      </c>
      <c r="B3391" s="5">
        <v>43244</v>
      </c>
      <c r="C3391" t="s">
        <v>58</v>
      </c>
      <c r="D3391" s="3">
        <f>VLOOKUP(C3391,Index!$C$2:$D$182,2,FALSE)</f>
        <v>46</v>
      </c>
      <c r="H3391" t="s">
        <v>13</v>
      </c>
      <c r="I3391">
        <f>VLOOKUP(Table1[[#This Row],[trait_name]],Trait[],2,FALSE)</f>
        <v>2</v>
      </c>
      <c r="J3391" s="30" t="s">
        <v>637</v>
      </c>
      <c r="K3391" s="3" t="s">
        <v>639</v>
      </c>
    </row>
    <row r="3392" spans="1:11">
      <c r="A3392" s="5">
        <v>43244</v>
      </c>
      <c r="B3392" s="5">
        <v>43244</v>
      </c>
      <c r="C3392" t="s">
        <v>59</v>
      </c>
      <c r="D3392" s="3">
        <f>VLOOKUP(C3392,Index!$C$2:$D$182,2,FALSE)</f>
        <v>47</v>
      </c>
      <c r="H3392" t="s">
        <v>16</v>
      </c>
      <c r="I3392">
        <f>VLOOKUP(Table1[[#This Row],[trait_name]],Trait[],2,FALSE)</f>
        <v>2</v>
      </c>
      <c r="J3392" s="30" t="s">
        <v>637</v>
      </c>
      <c r="K3392" s="3" t="s">
        <v>638</v>
      </c>
    </row>
    <row r="3393" spans="1:11">
      <c r="A3393" s="5">
        <v>43244</v>
      </c>
      <c r="B3393" s="5">
        <v>43244</v>
      </c>
      <c r="C3393" t="s">
        <v>197</v>
      </c>
      <c r="D3393" s="3">
        <f>VLOOKUP(C3393,Index!$C$2:$D$182,2,FALSE)</f>
        <v>48</v>
      </c>
      <c r="H3393" t="s">
        <v>16</v>
      </c>
      <c r="I3393">
        <f>VLOOKUP(Table1[[#This Row],[trait_name]],Trait[],2,FALSE)</f>
        <v>2</v>
      </c>
      <c r="J3393" s="30" t="s">
        <v>637</v>
      </c>
      <c r="K3393" s="3" t="s">
        <v>638</v>
      </c>
    </row>
    <row r="3394" spans="1:11">
      <c r="A3394" s="5">
        <v>43244</v>
      </c>
      <c r="B3394" s="5">
        <v>43244</v>
      </c>
      <c r="C3394" t="s">
        <v>197</v>
      </c>
      <c r="D3394" s="3">
        <f>VLOOKUP(C3394,Index!$C$2:$D$182,2,FALSE)</f>
        <v>48</v>
      </c>
      <c r="H3394" t="s">
        <v>16</v>
      </c>
      <c r="I3394">
        <f>VLOOKUP(Table1[[#This Row],[trait_name]],Trait[],2,FALSE)</f>
        <v>2</v>
      </c>
      <c r="J3394" s="30" t="s">
        <v>637</v>
      </c>
      <c r="K3394" s="3" t="s">
        <v>639</v>
      </c>
    </row>
    <row r="3395" spans="1:11">
      <c r="A3395" s="5">
        <v>43244</v>
      </c>
      <c r="B3395" s="5">
        <v>43244</v>
      </c>
      <c r="C3395" t="s">
        <v>198</v>
      </c>
      <c r="D3395" s="3">
        <f>VLOOKUP(C3395,Index!$C$2:$D$182,2,FALSE)</f>
        <v>49</v>
      </c>
      <c r="H3395" t="s">
        <v>13</v>
      </c>
      <c r="I3395">
        <f>VLOOKUP(Table1[[#This Row],[trait_name]],Trait[],2,FALSE)</f>
        <v>2</v>
      </c>
      <c r="J3395" s="30" t="s">
        <v>637</v>
      </c>
      <c r="K3395" s="3" t="s">
        <v>638</v>
      </c>
    </row>
    <row r="3396" spans="1:11">
      <c r="A3396" s="5">
        <v>43244</v>
      </c>
      <c r="B3396" s="5">
        <v>43244</v>
      </c>
      <c r="C3396" t="s">
        <v>198</v>
      </c>
      <c r="D3396" s="3">
        <f>VLOOKUP(C3396,Index!$C$2:$D$182,2,FALSE)</f>
        <v>49</v>
      </c>
      <c r="H3396" t="s">
        <v>16</v>
      </c>
      <c r="I3396">
        <f>VLOOKUP(Table1[[#This Row],[trait_name]],Trait[],2,FALSE)</f>
        <v>2</v>
      </c>
      <c r="J3396" s="30" t="s">
        <v>637</v>
      </c>
      <c r="K3396" s="3" t="s">
        <v>639</v>
      </c>
    </row>
    <row r="3397" spans="1:11">
      <c r="A3397" s="5">
        <v>43244</v>
      </c>
      <c r="B3397" s="5">
        <v>43244</v>
      </c>
      <c r="C3397" t="s">
        <v>61</v>
      </c>
      <c r="D3397" s="3">
        <f>VLOOKUP(C3397,Index!$C$2:$D$182,2,FALSE)</f>
        <v>50</v>
      </c>
      <c r="H3397" t="s">
        <v>104</v>
      </c>
      <c r="I3397">
        <f>VLOOKUP(Table1[[#This Row],[trait_name]],Trait[],2,FALSE)</f>
        <v>2</v>
      </c>
      <c r="J3397" s="30" t="s">
        <v>637</v>
      </c>
      <c r="K3397" s="3" t="s">
        <v>638</v>
      </c>
    </row>
    <row r="3398" spans="1:11">
      <c r="A3398" s="5">
        <v>43244</v>
      </c>
      <c r="B3398" s="5">
        <v>43244</v>
      </c>
      <c r="C3398" t="s">
        <v>61</v>
      </c>
      <c r="D3398" s="3">
        <f>VLOOKUP(C3398,Index!$C$2:$D$182,2,FALSE)</f>
        <v>50</v>
      </c>
      <c r="H3398" t="s">
        <v>16</v>
      </c>
      <c r="I3398">
        <f>VLOOKUP(Table1[[#This Row],[trait_name]],Trait[],2,FALSE)</f>
        <v>2</v>
      </c>
      <c r="J3398" s="30" t="s">
        <v>637</v>
      </c>
      <c r="K3398" s="3" t="s">
        <v>639</v>
      </c>
    </row>
    <row r="3399" spans="1:11">
      <c r="A3399" s="5">
        <v>43245</v>
      </c>
      <c r="B3399" s="5">
        <v>43245</v>
      </c>
      <c r="C3399" t="s">
        <v>62</v>
      </c>
      <c r="D3399" s="3">
        <f>VLOOKUP(C3399,Index!$C$2:$D$182,2,FALSE)</f>
        <v>51</v>
      </c>
      <c r="H3399" t="s">
        <v>13</v>
      </c>
      <c r="I3399">
        <f>VLOOKUP(Table1[[#This Row],[trait_name]],Trait[],2,FALSE)</f>
        <v>2</v>
      </c>
      <c r="J3399" s="30" t="s">
        <v>637</v>
      </c>
      <c r="K3399" s="3" t="s">
        <v>638</v>
      </c>
    </row>
    <row r="3400" spans="1:11">
      <c r="A3400" s="5">
        <v>43245</v>
      </c>
      <c r="B3400" s="5">
        <v>43245</v>
      </c>
      <c r="C3400" t="s">
        <v>62</v>
      </c>
      <c r="D3400" s="3">
        <f>VLOOKUP(C3400,Index!$C$2:$D$182,2,FALSE)</f>
        <v>51</v>
      </c>
      <c r="H3400" t="s">
        <v>13</v>
      </c>
      <c r="I3400">
        <f>VLOOKUP(Table1[[#This Row],[trait_name]],Trait[],2,FALSE)</f>
        <v>2</v>
      </c>
      <c r="J3400" s="30" t="s">
        <v>637</v>
      </c>
      <c r="K3400" s="3" t="s">
        <v>639</v>
      </c>
    </row>
    <row r="3401" spans="1:11">
      <c r="A3401" s="5">
        <v>43245</v>
      </c>
      <c r="B3401" s="5">
        <v>43245</v>
      </c>
      <c r="C3401" t="s">
        <v>199</v>
      </c>
      <c r="D3401" s="3">
        <f>VLOOKUP(C3401,Index!$C$2:$D$182,2,FALSE)</f>
        <v>52</v>
      </c>
      <c r="H3401" t="s">
        <v>16</v>
      </c>
      <c r="I3401">
        <f>VLOOKUP(Table1[[#This Row],[trait_name]],Trait[],2,FALSE)</f>
        <v>2</v>
      </c>
      <c r="J3401" s="30" t="s">
        <v>637</v>
      </c>
      <c r="K3401" s="3" t="s">
        <v>638</v>
      </c>
    </row>
    <row r="3402" spans="1:11">
      <c r="A3402" s="5">
        <v>43245</v>
      </c>
      <c r="B3402" s="5">
        <v>43245</v>
      </c>
      <c r="C3402" t="s">
        <v>199</v>
      </c>
      <c r="D3402" s="3">
        <f>VLOOKUP(C3402,Index!$C$2:$D$182,2,FALSE)</f>
        <v>52</v>
      </c>
      <c r="H3402" t="s">
        <v>16</v>
      </c>
      <c r="I3402">
        <f>VLOOKUP(Table1[[#This Row],[trait_name]],Trait[],2,FALSE)</f>
        <v>2</v>
      </c>
      <c r="J3402" s="30" t="s">
        <v>637</v>
      </c>
      <c r="K3402" s="3" t="s">
        <v>639</v>
      </c>
    </row>
    <row r="3403" spans="1:11">
      <c r="A3403" s="5">
        <v>43245</v>
      </c>
      <c r="B3403" s="5">
        <v>43245</v>
      </c>
      <c r="C3403" t="s">
        <v>63</v>
      </c>
      <c r="D3403" s="3">
        <f>VLOOKUP(C3403,Index!$C$2:$D$182,2,FALSE)</f>
        <v>53</v>
      </c>
      <c r="H3403" t="s">
        <v>16</v>
      </c>
      <c r="I3403">
        <f>VLOOKUP(Table1[[#This Row],[trait_name]],Trait[],2,FALSE)</f>
        <v>2</v>
      </c>
      <c r="J3403" s="30" t="s">
        <v>637</v>
      </c>
      <c r="K3403" s="3" t="s">
        <v>638</v>
      </c>
    </row>
    <row r="3404" spans="1:11">
      <c r="A3404" s="5">
        <v>43245</v>
      </c>
      <c r="B3404" s="5">
        <v>43245</v>
      </c>
      <c r="C3404" t="s">
        <v>63</v>
      </c>
      <c r="D3404" s="3">
        <f>VLOOKUP(C3404,Index!$C$2:$D$182,2,FALSE)</f>
        <v>53</v>
      </c>
      <c r="H3404" t="s">
        <v>16</v>
      </c>
      <c r="I3404">
        <f>VLOOKUP(Table1[[#This Row],[trait_name]],Trait[],2,FALSE)</f>
        <v>2</v>
      </c>
      <c r="J3404" s="30" t="s">
        <v>637</v>
      </c>
      <c r="K3404" s="3" t="s">
        <v>639</v>
      </c>
    </row>
    <row r="3405" spans="1:11">
      <c r="A3405" s="5">
        <v>43245</v>
      </c>
      <c r="B3405" s="5">
        <v>43245</v>
      </c>
      <c r="C3405" t="s">
        <v>64</v>
      </c>
      <c r="D3405" s="3">
        <f>VLOOKUP(C3405,Index!$C$2:$D$182,2,FALSE)</f>
        <v>54</v>
      </c>
      <c r="H3405" t="s">
        <v>19</v>
      </c>
      <c r="I3405">
        <f>VLOOKUP(Table1[[#This Row],[trait_name]],Trait[],2,FALSE)</f>
        <v>2</v>
      </c>
      <c r="J3405" s="30" t="s">
        <v>637</v>
      </c>
      <c r="K3405" s="3" t="s">
        <v>638</v>
      </c>
    </row>
    <row r="3406" spans="1:11">
      <c r="A3406" s="5">
        <v>43245</v>
      </c>
      <c r="B3406" s="5">
        <v>43245</v>
      </c>
      <c r="C3406" t="s">
        <v>200</v>
      </c>
      <c r="D3406" s="3">
        <f>VLOOKUP(C3406,Index!$C$2:$D$182,2,FALSE)</f>
        <v>55</v>
      </c>
      <c r="H3406" t="s">
        <v>13</v>
      </c>
      <c r="I3406">
        <f>VLOOKUP(Table1[[#This Row],[trait_name]],Trait[],2,FALSE)</f>
        <v>2</v>
      </c>
      <c r="J3406" s="30" t="s">
        <v>637</v>
      </c>
      <c r="K3406" s="3" t="s">
        <v>638</v>
      </c>
    </row>
    <row r="3407" spans="1:11">
      <c r="A3407" s="5">
        <v>43245</v>
      </c>
      <c r="B3407" s="5">
        <v>43245</v>
      </c>
      <c r="C3407" t="s">
        <v>200</v>
      </c>
      <c r="D3407" s="3">
        <f>VLOOKUP(C3407,Index!$C$2:$D$182,2,FALSE)</f>
        <v>55</v>
      </c>
      <c r="H3407" t="s">
        <v>13</v>
      </c>
      <c r="I3407">
        <f>VLOOKUP(Table1[[#This Row],[trait_name]],Trait[],2,FALSE)</f>
        <v>2</v>
      </c>
      <c r="J3407" s="30" t="s">
        <v>637</v>
      </c>
      <c r="K3407" s="3" t="s">
        <v>639</v>
      </c>
    </row>
    <row r="3408" spans="1:11">
      <c r="A3408" s="5">
        <v>43245</v>
      </c>
      <c r="B3408" s="5">
        <v>43245</v>
      </c>
      <c r="C3408" t="s">
        <v>65</v>
      </c>
      <c r="D3408" s="3">
        <f>VLOOKUP(C3408,Index!$C$2:$D$182,2,FALSE)</f>
        <v>56</v>
      </c>
      <c r="H3408" t="s">
        <v>13</v>
      </c>
      <c r="I3408">
        <f>VLOOKUP(Table1[[#This Row],[trait_name]],Trait[],2,FALSE)</f>
        <v>2</v>
      </c>
      <c r="J3408" s="30" t="s">
        <v>637</v>
      </c>
      <c r="K3408" s="3" t="s">
        <v>638</v>
      </c>
    </row>
    <row r="3409" spans="1:11">
      <c r="A3409" s="5">
        <v>43245</v>
      </c>
      <c r="B3409" s="5">
        <v>43245</v>
      </c>
      <c r="C3409" t="s">
        <v>65</v>
      </c>
      <c r="D3409" s="3">
        <f>VLOOKUP(C3409,Index!$C$2:$D$182,2,FALSE)</f>
        <v>56</v>
      </c>
      <c r="H3409" t="s">
        <v>13</v>
      </c>
      <c r="I3409">
        <f>VLOOKUP(Table1[[#This Row],[trait_name]],Trait[],2,FALSE)</f>
        <v>2</v>
      </c>
      <c r="J3409" s="30" t="s">
        <v>637</v>
      </c>
      <c r="K3409" s="3" t="s">
        <v>639</v>
      </c>
    </row>
    <row r="3410" spans="1:11">
      <c r="A3410" s="5">
        <v>43245</v>
      </c>
      <c r="B3410" s="5">
        <v>43245</v>
      </c>
      <c r="C3410" t="s">
        <v>201</v>
      </c>
      <c r="D3410" s="3">
        <f>VLOOKUP(C3410,Index!$C$2:$D$182,2,FALSE)</f>
        <v>57</v>
      </c>
      <c r="H3410" t="s">
        <v>55</v>
      </c>
      <c r="I3410">
        <f>VLOOKUP(Table1[[#This Row],[trait_name]],Trait[],2,FALSE)</f>
        <v>2</v>
      </c>
      <c r="J3410" s="30" t="s">
        <v>637</v>
      </c>
      <c r="K3410" s="3" t="s">
        <v>638</v>
      </c>
    </row>
    <row r="3411" spans="1:11">
      <c r="A3411" s="5">
        <v>43245</v>
      </c>
      <c r="B3411" s="5">
        <v>43245</v>
      </c>
      <c r="C3411" t="s">
        <v>66</v>
      </c>
      <c r="D3411" s="3">
        <f>VLOOKUP(C3411,Index!$C$2:$D$182,2,FALSE)</f>
        <v>58</v>
      </c>
      <c r="H3411" t="s">
        <v>16</v>
      </c>
      <c r="I3411">
        <f>VLOOKUP(Table1[[#This Row],[trait_name]],Trait[],2,FALSE)</f>
        <v>2</v>
      </c>
      <c r="J3411" s="30" t="s">
        <v>637</v>
      </c>
      <c r="K3411" s="3" t="s">
        <v>638</v>
      </c>
    </row>
    <row r="3412" spans="1:11">
      <c r="A3412" s="5">
        <v>43245</v>
      </c>
      <c r="B3412" s="5">
        <v>43245</v>
      </c>
      <c r="C3412" t="s">
        <v>66</v>
      </c>
      <c r="D3412" s="3">
        <f>VLOOKUP(C3412,Index!$C$2:$D$182,2,FALSE)</f>
        <v>58</v>
      </c>
      <c r="H3412" t="s">
        <v>16</v>
      </c>
      <c r="I3412">
        <f>VLOOKUP(Table1[[#This Row],[trait_name]],Trait[],2,FALSE)</f>
        <v>2</v>
      </c>
      <c r="J3412" s="30" t="s">
        <v>637</v>
      </c>
      <c r="K3412" s="3" t="s">
        <v>639</v>
      </c>
    </row>
    <row r="3413" spans="1:11">
      <c r="A3413" s="5">
        <v>43245</v>
      </c>
      <c r="B3413" s="5">
        <v>43245</v>
      </c>
      <c r="C3413" t="s">
        <v>67</v>
      </c>
      <c r="D3413" s="3">
        <f>VLOOKUP(C3413,Index!$C$2:$D$182,2,FALSE)</f>
        <v>59</v>
      </c>
      <c r="H3413" t="s">
        <v>13</v>
      </c>
      <c r="I3413">
        <f>VLOOKUP(Table1[[#This Row],[trait_name]],Trait[],2,FALSE)</f>
        <v>2</v>
      </c>
      <c r="J3413" s="30" t="s">
        <v>637</v>
      </c>
      <c r="K3413" s="3" t="s">
        <v>638</v>
      </c>
    </row>
    <row r="3414" spans="1:11">
      <c r="A3414" s="5">
        <v>43245</v>
      </c>
      <c r="B3414" s="5">
        <v>43245</v>
      </c>
      <c r="C3414" t="s">
        <v>67</v>
      </c>
      <c r="D3414" s="3">
        <f>VLOOKUP(C3414,Index!$C$2:$D$182,2,FALSE)</f>
        <v>59</v>
      </c>
      <c r="H3414" t="s">
        <v>16</v>
      </c>
      <c r="I3414">
        <f>VLOOKUP(Table1[[#This Row],[trait_name]],Trait[],2,FALSE)</f>
        <v>2</v>
      </c>
      <c r="J3414" s="30" t="s">
        <v>637</v>
      </c>
      <c r="K3414" s="3" t="s">
        <v>639</v>
      </c>
    </row>
    <row r="3415" spans="1:11">
      <c r="A3415" s="5">
        <v>43245</v>
      </c>
      <c r="B3415" s="5">
        <v>43245</v>
      </c>
      <c r="C3415" t="s">
        <v>68</v>
      </c>
      <c r="D3415" s="3">
        <f>VLOOKUP(C3415,Index!$C$2:$D$182,2,FALSE)</f>
        <v>60</v>
      </c>
      <c r="F3415" t="s">
        <v>69</v>
      </c>
      <c r="H3415" t="s">
        <v>138</v>
      </c>
      <c r="I3415">
        <f>VLOOKUP(Table1[[#This Row],[trait_name]],Trait[],2,FALSE)</f>
        <v>2</v>
      </c>
      <c r="J3415" s="30" t="s">
        <v>637</v>
      </c>
      <c r="K3415" s="3" t="s">
        <v>638</v>
      </c>
    </row>
    <row r="3416" spans="1:11">
      <c r="A3416" s="5">
        <v>43245</v>
      </c>
      <c r="B3416" s="5">
        <v>43245</v>
      </c>
      <c r="C3416" t="s">
        <v>68</v>
      </c>
      <c r="D3416" s="3">
        <f>VLOOKUP(C3416,Index!$C$2:$D$182,2,FALSE)</f>
        <v>60</v>
      </c>
      <c r="F3416" t="s">
        <v>69</v>
      </c>
      <c r="H3416" t="s">
        <v>138</v>
      </c>
      <c r="I3416">
        <f>VLOOKUP(Table1[[#This Row],[trait_name]],Trait[],2,FALSE)</f>
        <v>2</v>
      </c>
      <c r="J3416" s="30" t="s">
        <v>637</v>
      </c>
      <c r="K3416" s="3" t="s">
        <v>639</v>
      </c>
    </row>
    <row r="3417" spans="1:11">
      <c r="A3417" s="5">
        <v>43245</v>
      </c>
      <c r="B3417" s="5">
        <v>43245</v>
      </c>
      <c r="C3417" t="s">
        <v>71</v>
      </c>
      <c r="D3417" s="3">
        <f>VLOOKUP(C3417,Index!$C$2:$D$182,2,FALSE)</f>
        <v>61</v>
      </c>
      <c r="H3417" t="s">
        <v>13</v>
      </c>
      <c r="I3417">
        <f>VLOOKUP(Table1[[#This Row],[trait_name]],Trait[],2,FALSE)</f>
        <v>2</v>
      </c>
      <c r="J3417" s="30" t="s">
        <v>637</v>
      </c>
      <c r="K3417" s="3" t="s">
        <v>638</v>
      </c>
    </row>
    <row r="3418" spans="1:11">
      <c r="A3418" s="5">
        <v>43245</v>
      </c>
      <c r="B3418" s="5">
        <v>43245</v>
      </c>
      <c r="C3418" t="s">
        <v>71</v>
      </c>
      <c r="D3418" s="3">
        <f>VLOOKUP(C3418,Index!$C$2:$D$182,2,FALSE)</f>
        <v>61</v>
      </c>
      <c r="H3418" t="s">
        <v>13</v>
      </c>
      <c r="I3418">
        <f>VLOOKUP(Table1[[#This Row],[trait_name]],Trait[],2,FALSE)</f>
        <v>2</v>
      </c>
      <c r="J3418" s="30" t="s">
        <v>637</v>
      </c>
      <c r="K3418" s="3" t="s">
        <v>639</v>
      </c>
    </row>
    <row r="3419" spans="1:11">
      <c r="A3419" s="5">
        <v>43245</v>
      </c>
      <c r="B3419" s="5">
        <v>43245</v>
      </c>
      <c r="C3419" t="s">
        <v>72</v>
      </c>
      <c r="D3419" s="3">
        <f>VLOOKUP(C3419,Index!$C$2:$D$182,2,FALSE)</f>
        <v>62</v>
      </c>
      <c r="H3419" t="s">
        <v>73</v>
      </c>
      <c r="I3419">
        <f>VLOOKUP(Table1[[#This Row],[trait_name]],Trait[],2,FALSE)</f>
        <v>2</v>
      </c>
      <c r="J3419" s="30" t="s">
        <v>637</v>
      </c>
      <c r="K3419" s="3" t="s">
        <v>638</v>
      </c>
    </row>
    <row r="3420" spans="1:11">
      <c r="A3420" s="5">
        <v>43245</v>
      </c>
      <c r="B3420" s="5">
        <v>43245</v>
      </c>
      <c r="C3420" t="s">
        <v>72</v>
      </c>
      <c r="D3420" s="3">
        <f>VLOOKUP(C3420,Index!$C$2:$D$182,2,FALSE)</f>
        <v>62</v>
      </c>
      <c r="H3420" t="s">
        <v>73</v>
      </c>
      <c r="I3420">
        <f>VLOOKUP(Table1[[#This Row],[trait_name]],Trait[],2,FALSE)</f>
        <v>2</v>
      </c>
      <c r="J3420" s="30" t="s">
        <v>637</v>
      </c>
      <c r="K3420" s="3" t="s">
        <v>639</v>
      </c>
    </row>
    <row r="3421" spans="1:11">
      <c r="A3421" s="5">
        <v>43245</v>
      </c>
      <c r="B3421" s="5">
        <v>43245</v>
      </c>
      <c r="C3421" t="s">
        <v>74</v>
      </c>
      <c r="D3421" s="3">
        <f>VLOOKUP(C3421,Index!$C$2:$D$182,2,FALSE)</f>
        <v>63</v>
      </c>
      <c r="H3421" t="s">
        <v>13</v>
      </c>
      <c r="I3421">
        <f>VLOOKUP(Table1[[#This Row],[trait_name]],Trait[],2,FALSE)</f>
        <v>2</v>
      </c>
      <c r="J3421" s="30" t="s">
        <v>637</v>
      </c>
      <c r="K3421" s="3" t="s">
        <v>638</v>
      </c>
    </row>
    <row r="3422" spans="1:11">
      <c r="A3422" s="5">
        <v>43245</v>
      </c>
      <c r="B3422" s="5">
        <v>43245</v>
      </c>
      <c r="C3422" t="s">
        <v>74</v>
      </c>
      <c r="D3422" s="3">
        <f>VLOOKUP(C3422,Index!$C$2:$D$182,2,FALSE)</f>
        <v>63</v>
      </c>
      <c r="H3422" t="s">
        <v>16</v>
      </c>
      <c r="I3422">
        <f>VLOOKUP(Table1[[#This Row],[trait_name]],Trait[],2,FALSE)</f>
        <v>2</v>
      </c>
      <c r="J3422" s="30" t="s">
        <v>637</v>
      </c>
      <c r="K3422" s="3" t="s">
        <v>639</v>
      </c>
    </row>
    <row r="3423" spans="1:11">
      <c r="A3423" s="5">
        <v>43245</v>
      </c>
      <c r="B3423" s="5">
        <v>43245</v>
      </c>
      <c r="C3423" t="s">
        <v>202</v>
      </c>
      <c r="D3423" s="3">
        <f>VLOOKUP(C3423,Index!$C$2:$D$182,2,FALSE)</f>
        <v>64</v>
      </c>
      <c r="H3423" t="s">
        <v>13</v>
      </c>
      <c r="I3423">
        <f>VLOOKUP(Table1[[#This Row],[trait_name]],Trait[],2,FALSE)</f>
        <v>2</v>
      </c>
      <c r="J3423" s="30" t="s">
        <v>637</v>
      </c>
      <c r="K3423" s="3" t="s">
        <v>638</v>
      </c>
    </row>
    <row r="3424" spans="1:11">
      <c r="A3424" s="5">
        <v>43245</v>
      </c>
      <c r="B3424" s="5">
        <v>43245</v>
      </c>
      <c r="C3424" t="s">
        <v>202</v>
      </c>
      <c r="D3424" s="3">
        <f>VLOOKUP(C3424,Index!$C$2:$D$182,2,FALSE)</f>
        <v>64</v>
      </c>
      <c r="H3424" t="s">
        <v>16</v>
      </c>
      <c r="I3424">
        <f>VLOOKUP(Table1[[#This Row],[trait_name]],Trait[],2,FALSE)</f>
        <v>2</v>
      </c>
      <c r="J3424" s="30" t="s">
        <v>637</v>
      </c>
      <c r="K3424" s="3" t="s">
        <v>639</v>
      </c>
    </row>
    <row r="3425" spans="1:11">
      <c r="A3425" s="5">
        <v>43245</v>
      </c>
      <c r="B3425" s="5">
        <v>43245</v>
      </c>
      <c r="C3425" t="s">
        <v>75</v>
      </c>
      <c r="D3425" s="3">
        <f>VLOOKUP(C3425,Index!$C$2:$D$182,2,FALSE)</f>
        <v>65</v>
      </c>
      <c r="H3425" t="s">
        <v>16</v>
      </c>
      <c r="I3425">
        <f>VLOOKUP(Table1[[#This Row],[trait_name]],Trait[],2,FALSE)</f>
        <v>2</v>
      </c>
      <c r="J3425" s="30" t="s">
        <v>637</v>
      </c>
      <c r="K3425" s="3" t="s">
        <v>638</v>
      </c>
    </row>
    <row r="3426" spans="1:11">
      <c r="A3426" s="5">
        <v>43245</v>
      </c>
      <c r="B3426" s="5">
        <v>43245</v>
      </c>
      <c r="C3426" t="s">
        <v>75</v>
      </c>
      <c r="D3426" s="3">
        <f>VLOOKUP(C3426,Index!$C$2:$D$182,2,FALSE)</f>
        <v>65</v>
      </c>
      <c r="H3426" t="s">
        <v>13</v>
      </c>
      <c r="I3426">
        <f>VLOOKUP(Table1[[#This Row],[trait_name]],Trait[],2,FALSE)</f>
        <v>2</v>
      </c>
      <c r="J3426" s="30" t="s">
        <v>637</v>
      </c>
      <c r="K3426" s="3" t="s">
        <v>639</v>
      </c>
    </row>
    <row r="3427" spans="1:11">
      <c r="A3427" s="5">
        <v>43245</v>
      </c>
      <c r="B3427" s="5">
        <v>43245</v>
      </c>
      <c r="C3427" t="s">
        <v>76</v>
      </c>
      <c r="D3427" s="3">
        <f>VLOOKUP(C3427,Index!$C$2:$D$182,2,FALSE)</f>
        <v>66</v>
      </c>
      <c r="H3427" t="s">
        <v>16</v>
      </c>
      <c r="I3427">
        <f>VLOOKUP(Table1[[#This Row],[trait_name]],Trait[],2,FALSE)</f>
        <v>2</v>
      </c>
      <c r="J3427" s="30" t="s">
        <v>637</v>
      </c>
      <c r="K3427" s="3" t="s">
        <v>638</v>
      </c>
    </row>
    <row r="3428" spans="1:11">
      <c r="A3428" s="5">
        <v>43245</v>
      </c>
      <c r="B3428" s="5">
        <v>43245</v>
      </c>
      <c r="C3428" t="s">
        <v>76</v>
      </c>
      <c r="D3428" s="3">
        <f>VLOOKUP(C3428,Index!$C$2:$D$182,2,FALSE)</f>
        <v>66</v>
      </c>
      <c r="H3428" t="s">
        <v>16</v>
      </c>
      <c r="I3428">
        <f>VLOOKUP(Table1[[#This Row],[trait_name]],Trait[],2,FALSE)</f>
        <v>2</v>
      </c>
      <c r="J3428" s="30" t="s">
        <v>637</v>
      </c>
      <c r="K3428" s="3" t="s">
        <v>639</v>
      </c>
    </row>
    <row r="3429" spans="1:11">
      <c r="A3429" s="5">
        <v>43245</v>
      </c>
      <c r="B3429" s="5">
        <v>43245</v>
      </c>
      <c r="C3429" t="s">
        <v>77</v>
      </c>
      <c r="D3429" s="3">
        <f>VLOOKUP(C3429,Index!$C$2:$D$182,2,FALSE)</f>
        <v>67</v>
      </c>
      <c r="H3429" t="s">
        <v>13</v>
      </c>
      <c r="I3429">
        <f>VLOOKUP(Table1[[#This Row],[trait_name]],Trait[],2,FALSE)</f>
        <v>2</v>
      </c>
      <c r="J3429" s="30" t="s">
        <v>637</v>
      </c>
      <c r="K3429" s="3" t="s">
        <v>638</v>
      </c>
    </row>
    <row r="3430" spans="1:11">
      <c r="A3430" s="5">
        <v>43245</v>
      </c>
      <c r="B3430" s="5">
        <v>43245</v>
      </c>
      <c r="C3430" t="s">
        <v>78</v>
      </c>
      <c r="D3430" s="3">
        <f>VLOOKUP(C3430,Index!$C$2:$D$182,2,FALSE)</f>
        <v>68</v>
      </c>
      <c r="H3430" t="s">
        <v>13</v>
      </c>
      <c r="I3430">
        <f>VLOOKUP(Table1[[#This Row],[trait_name]],Trait[],2,FALSE)</f>
        <v>2</v>
      </c>
      <c r="J3430" s="30" t="s">
        <v>637</v>
      </c>
      <c r="K3430" s="3" t="s">
        <v>638</v>
      </c>
    </row>
    <row r="3431" spans="1:11">
      <c r="A3431" s="5">
        <v>43245</v>
      </c>
      <c r="B3431" s="5">
        <v>43245</v>
      </c>
      <c r="C3431" t="s">
        <v>78</v>
      </c>
      <c r="D3431" s="3">
        <f>VLOOKUP(C3431,Index!$C$2:$D$182,2,FALSE)</f>
        <v>68</v>
      </c>
      <c r="H3431" t="s">
        <v>13</v>
      </c>
      <c r="I3431">
        <f>VLOOKUP(Table1[[#This Row],[trait_name]],Trait[],2,FALSE)</f>
        <v>2</v>
      </c>
      <c r="J3431" s="30" t="s">
        <v>637</v>
      </c>
      <c r="K3431" s="3" t="s">
        <v>639</v>
      </c>
    </row>
    <row r="3432" spans="1:11">
      <c r="A3432" s="5">
        <v>43245</v>
      </c>
      <c r="B3432" s="5">
        <v>43245</v>
      </c>
      <c r="C3432" t="s">
        <v>79</v>
      </c>
      <c r="D3432" s="3">
        <f>VLOOKUP(C3432,Index!$C$2:$D$182,2,FALSE)</f>
        <v>69</v>
      </c>
      <c r="H3432" t="s">
        <v>16</v>
      </c>
      <c r="I3432">
        <f>VLOOKUP(Table1[[#This Row],[trait_name]],Trait[],2,FALSE)</f>
        <v>2</v>
      </c>
      <c r="J3432" s="30" t="s">
        <v>637</v>
      </c>
      <c r="K3432" s="3" t="s">
        <v>638</v>
      </c>
    </row>
    <row r="3433" spans="1:11">
      <c r="A3433" s="5">
        <v>43245</v>
      </c>
      <c r="B3433" s="5">
        <v>43245</v>
      </c>
      <c r="C3433" t="s">
        <v>79</v>
      </c>
      <c r="D3433" s="3">
        <f>VLOOKUP(C3433,Index!$C$2:$D$182,2,FALSE)</f>
        <v>69</v>
      </c>
      <c r="H3433" t="s">
        <v>13</v>
      </c>
      <c r="I3433">
        <f>VLOOKUP(Table1[[#This Row],[trait_name]],Trait[],2,FALSE)</f>
        <v>2</v>
      </c>
      <c r="J3433" s="30" t="s">
        <v>637</v>
      </c>
      <c r="K3433" s="3" t="s">
        <v>639</v>
      </c>
    </row>
    <row r="3434" spans="1:11">
      <c r="A3434" s="5">
        <v>43245</v>
      </c>
      <c r="B3434" s="5">
        <v>43245</v>
      </c>
      <c r="C3434" t="s">
        <v>203</v>
      </c>
      <c r="D3434" s="3">
        <f>VLOOKUP(C3434,Index!$C$2:$D$182,2,FALSE)</f>
        <v>70</v>
      </c>
      <c r="H3434" t="s">
        <v>19</v>
      </c>
      <c r="I3434">
        <f>VLOOKUP(Table1[[#This Row],[trait_name]],Trait[],2,FALSE)</f>
        <v>2</v>
      </c>
      <c r="J3434" s="30" t="s">
        <v>637</v>
      </c>
      <c r="K3434" s="3" t="s">
        <v>638</v>
      </c>
    </row>
    <row r="3435" spans="1:11">
      <c r="A3435" s="5">
        <v>43245</v>
      </c>
      <c r="B3435" s="5">
        <v>43245</v>
      </c>
      <c r="C3435" t="s">
        <v>203</v>
      </c>
      <c r="D3435" s="3">
        <f>VLOOKUP(C3435,Index!$C$2:$D$182,2,FALSE)</f>
        <v>70</v>
      </c>
      <c r="H3435" t="s">
        <v>641</v>
      </c>
      <c r="I3435">
        <f>VLOOKUP(Table1[[#This Row],[trait_name]],Trait[],2,FALSE)</f>
        <v>2</v>
      </c>
      <c r="J3435" s="30" t="s">
        <v>637</v>
      </c>
      <c r="K3435" s="3" t="s">
        <v>639</v>
      </c>
    </row>
    <row r="3436" spans="1:11">
      <c r="A3436" s="5">
        <v>43245</v>
      </c>
      <c r="B3436" s="5">
        <v>43245</v>
      </c>
      <c r="C3436" t="s">
        <v>80</v>
      </c>
      <c r="D3436" s="3">
        <f>VLOOKUP(C3436,Index!$C$2:$D$182,2,FALSE)</f>
        <v>71</v>
      </c>
      <c r="H3436" t="s">
        <v>16</v>
      </c>
      <c r="I3436">
        <f>VLOOKUP(Table1[[#This Row],[trait_name]],Trait[],2,FALSE)</f>
        <v>2</v>
      </c>
      <c r="J3436" s="30" t="s">
        <v>637</v>
      </c>
      <c r="K3436" s="3" t="s">
        <v>638</v>
      </c>
    </row>
    <row r="3437" spans="1:11">
      <c r="A3437" s="5">
        <v>43245</v>
      </c>
      <c r="B3437" s="5">
        <v>43245</v>
      </c>
      <c r="C3437" t="s">
        <v>80</v>
      </c>
      <c r="D3437" s="3">
        <f>VLOOKUP(C3437,Index!$C$2:$D$182,2,FALSE)</f>
        <v>71</v>
      </c>
      <c r="H3437" t="s">
        <v>16</v>
      </c>
      <c r="I3437">
        <f>VLOOKUP(Table1[[#This Row],[trait_name]],Trait[],2,FALSE)</f>
        <v>2</v>
      </c>
      <c r="J3437" s="30" t="s">
        <v>637</v>
      </c>
      <c r="K3437" s="3" t="s">
        <v>639</v>
      </c>
    </row>
    <row r="3438" spans="1:11">
      <c r="A3438" s="5">
        <v>43245</v>
      </c>
      <c r="B3438" s="5">
        <v>43245</v>
      </c>
      <c r="C3438" t="s">
        <v>80</v>
      </c>
      <c r="D3438" s="3">
        <f>VLOOKUP(C3438,Index!$C$2:$D$182,2,FALSE)</f>
        <v>71</v>
      </c>
      <c r="H3438" t="s">
        <v>297</v>
      </c>
      <c r="I3438">
        <f>VLOOKUP(Table1[[#This Row],[trait_name]],Trait[],2,FALSE)</f>
        <v>2</v>
      </c>
      <c r="J3438" s="30" t="s">
        <v>637</v>
      </c>
      <c r="K3438" s="3" t="s">
        <v>640</v>
      </c>
    </row>
    <row r="3439" spans="1:11">
      <c r="A3439" s="5">
        <v>43247</v>
      </c>
      <c r="B3439" s="5">
        <v>43247</v>
      </c>
      <c r="C3439" t="s">
        <v>81</v>
      </c>
      <c r="D3439" s="3">
        <f>VLOOKUP(C3439,Index!$C$2:$D$182,2,FALSE)</f>
        <v>72</v>
      </c>
      <c r="E3439" t="s">
        <v>82</v>
      </c>
      <c r="H3439" t="s">
        <v>13</v>
      </c>
      <c r="I3439">
        <f>VLOOKUP(Table1[[#This Row],[trait_name]],Trait[],2,FALSE)</f>
        <v>2</v>
      </c>
      <c r="J3439" s="30" t="s">
        <v>637</v>
      </c>
      <c r="K3439" s="3" t="s">
        <v>638</v>
      </c>
    </row>
    <row r="3440" spans="1:11">
      <c r="A3440" s="5">
        <v>43247</v>
      </c>
      <c r="B3440" s="5">
        <v>43247</v>
      </c>
      <c r="C3440" t="s">
        <v>81</v>
      </c>
      <c r="D3440" s="3">
        <f>VLOOKUP(C3440,Index!$C$2:$D$182,2,FALSE)</f>
        <v>72</v>
      </c>
      <c r="E3440" t="s">
        <v>82</v>
      </c>
      <c r="H3440" t="s">
        <v>16</v>
      </c>
      <c r="I3440">
        <f>VLOOKUP(Table1[[#This Row],[trait_name]],Trait[],2,FALSE)</f>
        <v>2</v>
      </c>
      <c r="J3440" s="30" t="s">
        <v>637</v>
      </c>
      <c r="K3440" s="3" t="s">
        <v>639</v>
      </c>
    </row>
    <row r="3441" spans="1:11">
      <c r="A3441" s="5">
        <v>43247</v>
      </c>
      <c r="B3441" s="5">
        <v>43247</v>
      </c>
      <c r="C3441" t="s">
        <v>83</v>
      </c>
      <c r="D3441" s="3">
        <f>VLOOKUP(C3441,Index!$C$2:$D$182,2,FALSE)</f>
        <v>73</v>
      </c>
      <c r="F3441" t="s">
        <v>84</v>
      </c>
      <c r="H3441" t="s">
        <v>13</v>
      </c>
      <c r="I3441">
        <f>VLOOKUP(Table1[[#This Row],[trait_name]],Trait[],2,FALSE)</f>
        <v>2</v>
      </c>
      <c r="J3441" s="30" t="s">
        <v>637</v>
      </c>
      <c r="K3441" s="3" t="s">
        <v>638</v>
      </c>
    </row>
    <row r="3442" spans="1:11">
      <c r="A3442" s="5">
        <v>43247</v>
      </c>
      <c r="B3442" s="5">
        <v>43247</v>
      </c>
      <c r="C3442" t="s">
        <v>85</v>
      </c>
      <c r="D3442" s="3">
        <f>VLOOKUP(C3442,Index!$C$2:$D$182,2,FALSE)</f>
        <v>74</v>
      </c>
      <c r="F3442" t="s">
        <v>84</v>
      </c>
      <c r="H3442" t="s">
        <v>16</v>
      </c>
      <c r="I3442">
        <f>VLOOKUP(Table1[[#This Row],[trait_name]],Trait[],2,FALSE)</f>
        <v>2</v>
      </c>
      <c r="J3442" s="30" t="s">
        <v>637</v>
      </c>
      <c r="K3442" s="3" t="s">
        <v>638</v>
      </c>
    </row>
    <row r="3443" spans="1:11">
      <c r="A3443" s="5">
        <v>43247</v>
      </c>
      <c r="B3443" s="5">
        <v>43247</v>
      </c>
      <c r="C3443" t="s">
        <v>87</v>
      </c>
      <c r="D3443" s="3">
        <f>VLOOKUP(C3443,Index!$C$2:$D$182,2,FALSE)</f>
        <v>75</v>
      </c>
      <c r="H3443" t="s">
        <v>13</v>
      </c>
      <c r="I3443">
        <f>VLOOKUP(Table1[[#This Row],[trait_name]],Trait[],2,FALSE)</f>
        <v>2</v>
      </c>
      <c r="J3443" s="30" t="s">
        <v>637</v>
      </c>
      <c r="K3443" s="3" t="s">
        <v>638</v>
      </c>
    </row>
    <row r="3444" spans="1:11">
      <c r="A3444" s="5">
        <v>43247</v>
      </c>
      <c r="B3444" s="5">
        <v>43247</v>
      </c>
      <c r="C3444" t="s">
        <v>204</v>
      </c>
      <c r="D3444" s="3">
        <f>VLOOKUP(C3444,Index!$C$2:$D$182,2,FALSE)</f>
        <v>76</v>
      </c>
      <c r="H3444" t="s">
        <v>16</v>
      </c>
      <c r="I3444">
        <f>VLOOKUP(Table1[[#This Row],[trait_name]],Trait[],2,FALSE)</f>
        <v>2</v>
      </c>
      <c r="J3444" s="30" t="s">
        <v>637</v>
      </c>
      <c r="K3444" s="3" t="s">
        <v>638</v>
      </c>
    </row>
    <row r="3445" spans="1:11">
      <c r="A3445" s="5">
        <v>43247</v>
      </c>
      <c r="B3445" s="5">
        <v>43247</v>
      </c>
      <c r="C3445" t="s">
        <v>205</v>
      </c>
      <c r="D3445" s="3">
        <f>VLOOKUP(C3445,Index!$C$2:$D$182,2,FALSE)</f>
        <v>77</v>
      </c>
      <c r="H3445" t="s">
        <v>235</v>
      </c>
      <c r="I3445">
        <f>VLOOKUP(Table1[[#This Row],[trait_name]],Trait[],2,FALSE)</f>
        <v>2</v>
      </c>
      <c r="J3445" s="30" t="s">
        <v>637</v>
      </c>
      <c r="K3445" s="3" t="s">
        <v>639</v>
      </c>
    </row>
    <row r="3446" spans="1:11">
      <c r="A3446" s="5">
        <v>43247</v>
      </c>
      <c r="B3446" s="5">
        <v>43247</v>
      </c>
      <c r="C3446" t="s">
        <v>205</v>
      </c>
      <c r="D3446" s="3">
        <f>VLOOKUP(C3446,Index!$C$2:$D$182,2,FALSE)</f>
        <v>77</v>
      </c>
      <c r="H3446" t="s">
        <v>235</v>
      </c>
      <c r="I3446">
        <f>VLOOKUP(Table1[[#This Row],[trait_name]],Trait[],2,FALSE)</f>
        <v>2</v>
      </c>
      <c r="J3446" s="30" t="s">
        <v>637</v>
      </c>
      <c r="K3446" s="3" t="s">
        <v>638</v>
      </c>
    </row>
    <row r="3447" spans="1:11">
      <c r="A3447" s="5">
        <v>43247</v>
      </c>
      <c r="B3447" s="5">
        <v>43247</v>
      </c>
      <c r="C3447" t="s">
        <v>88</v>
      </c>
      <c r="D3447" s="3">
        <f>VLOOKUP(C3447,Index!$C$2:$D$182,2,FALSE)</f>
        <v>78</v>
      </c>
      <c r="H3447" t="s">
        <v>13</v>
      </c>
      <c r="I3447">
        <f>VLOOKUP(Table1[[#This Row],[trait_name]],Trait[],2,FALSE)</f>
        <v>2</v>
      </c>
      <c r="J3447" s="30" t="s">
        <v>637</v>
      </c>
      <c r="K3447" s="3" t="s">
        <v>638</v>
      </c>
    </row>
    <row r="3448" spans="1:11">
      <c r="A3448" s="5">
        <v>43247</v>
      </c>
      <c r="B3448" s="5">
        <v>43247</v>
      </c>
      <c r="C3448" t="s">
        <v>89</v>
      </c>
      <c r="D3448" s="3">
        <f>VLOOKUP(C3448,Index!$C$2:$D$182,2,FALSE)</f>
        <v>79</v>
      </c>
      <c r="H3448" t="s">
        <v>16</v>
      </c>
      <c r="I3448">
        <f>VLOOKUP(Table1[[#This Row],[trait_name]],Trait[],2,FALSE)</f>
        <v>2</v>
      </c>
      <c r="J3448" s="30" t="s">
        <v>637</v>
      </c>
      <c r="K3448" s="3" t="s">
        <v>638</v>
      </c>
    </row>
    <row r="3449" spans="1:11">
      <c r="A3449" s="5">
        <v>43247</v>
      </c>
      <c r="B3449" s="5">
        <v>43247</v>
      </c>
      <c r="C3449" t="s">
        <v>89</v>
      </c>
      <c r="D3449" s="3">
        <f>VLOOKUP(C3449,Index!$C$2:$D$182,2,FALSE)</f>
        <v>79</v>
      </c>
      <c r="H3449" t="s">
        <v>16</v>
      </c>
      <c r="I3449">
        <f>VLOOKUP(Table1[[#This Row],[trait_name]],Trait[],2,FALSE)</f>
        <v>2</v>
      </c>
      <c r="J3449" s="30" t="s">
        <v>637</v>
      </c>
      <c r="K3449" s="3" t="s">
        <v>639</v>
      </c>
    </row>
    <row r="3450" spans="1:11">
      <c r="A3450" s="5">
        <v>43247</v>
      </c>
      <c r="B3450" s="5">
        <v>43247</v>
      </c>
      <c r="C3450" t="s">
        <v>90</v>
      </c>
      <c r="D3450" s="3">
        <f>VLOOKUP(C3450,Index!$C$2:$D$182,2,FALSE)</f>
        <v>80</v>
      </c>
      <c r="H3450" t="s">
        <v>13</v>
      </c>
      <c r="I3450">
        <f>VLOOKUP(Table1[[#This Row],[trait_name]],Trait[],2,FALSE)</f>
        <v>2</v>
      </c>
      <c r="J3450" s="30" t="s">
        <v>637</v>
      </c>
      <c r="K3450" s="3" t="s">
        <v>638</v>
      </c>
    </row>
    <row r="3451" spans="1:11">
      <c r="A3451" s="5">
        <v>43247</v>
      </c>
      <c r="B3451" s="5">
        <v>43247</v>
      </c>
      <c r="C3451" t="s">
        <v>90</v>
      </c>
      <c r="D3451" s="3">
        <f>VLOOKUP(C3451,Index!$C$2:$D$182,2,FALSE)</f>
        <v>80</v>
      </c>
      <c r="H3451" t="s">
        <v>16</v>
      </c>
      <c r="I3451">
        <f>VLOOKUP(Table1[[#This Row],[trait_name]],Trait[],2,FALSE)</f>
        <v>2</v>
      </c>
      <c r="J3451" s="30" t="s">
        <v>637</v>
      </c>
      <c r="K3451" s="3" t="s">
        <v>639</v>
      </c>
    </row>
    <row r="3452" spans="1:11">
      <c r="A3452" s="5">
        <v>43247</v>
      </c>
      <c r="B3452" s="5">
        <v>43247</v>
      </c>
      <c r="C3452" t="s">
        <v>206</v>
      </c>
      <c r="D3452" s="3">
        <f>VLOOKUP(C3452,Index!$C$2:$D$182,2,FALSE)</f>
        <v>81</v>
      </c>
      <c r="H3452" t="s">
        <v>16</v>
      </c>
      <c r="I3452">
        <f>VLOOKUP(Table1[[#This Row],[trait_name]],Trait[],2,FALSE)</f>
        <v>2</v>
      </c>
      <c r="J3452" s="30" t="s">
        <v>637</v>
      </c>
      <c r="K3452" s="3" t="s">
        <v>638</v>
      </c>
    </row>
    <row r="3453" spans="1:11">
      <c r="A3453" s="5">
        <v>43247</v>
      </c>
      <c r="B3453" s="5">
        <v>43247</v>
      </c>
      <c r="C3453" t="s">
        <v>206</v>
      </c>
      <c r="D3453" s="3">
        <f>VLOOKUP(C3453,Index!$C$2:$D$182,2,FALSE)</f>
        <v>81</v>
      </c>
      <c r="H3453" t="s">
        <v>16</v>
      </c>
      <c r="I3453">
        <f>VLOOKUP(Table1[[#This Row],[trait_name]],Trait[],2,FALSE)</f>
        <v>2</v>
      </c>
      <c r="J3453" s="30" t="s">
        <v>637</v>
      </c>
      <c r="K3453" s="3" t="s">
        <v>639</v>
      </c>
    </row>
    <row r="3454" spans="1:11">
      <c r="A3454" s="5">
        <v>43247</v>
      </c>
      <c r="B3454" s="5">
        <v>43247</v>
      </c>
      <c r="C3454" t="s">
        <v>91</v>
      </c>
      <c r="D3454" s="3">
        <f>VLOOKUP(C3454,Index!$C$2:$D$182,2,FALSE)</f>
        <v>82</v>
      </c>
      <c r="H3454" t="s">
        <v>16</v>
      </c>
      <c r="I3454">
        <f>VLOOKUP(Table1[[#This Row],[trait_name]],Trait[],2,FALSE)</f>
        <v>2</v>
      </c>
      <c r="J3454" s="30" t="s">
        <v>637</v>
      </c>
      <c r="K3454" s="3" t="s">
        <v>639</v>
      </c>
    </row>
    <row r="3455" spans="1:11">
      <c r="A3455" s="5">
        <v>43247</v>
      </c>
      <c r="B3455" s="5">
        <v>43247</v>
      </c>
      <c r="C3455" t="s">
        <v>91</v>
      </c>
      <c r="D3455" s="3">
        <f>VLOOKUP(C3455,Index!$C$2:$D$182,2,FALSE)</f>
        <v>82</v>
      </c>
      <c r="H3455" t="s">
        <v>16</v>
      </c>
      <c r="I3455">
        <f>VLOOKUP(Table1[[#This Row],[trait_name]],Trait[],2,FALSE)</f>
        <v>2</v>
      </c>
      <c r="J3455" s="30" t="s">
        <v>637</v>
      </c>
      <c r="K3455" s="3" t="s">
        <v>640</v>
      </c>
    </row>
    <row r="3456" spans="1:11">
      <c r="A3456" s="5">
        <v>43248</v>
      </c>
      <c r="B3456" s="5">
        <v>43248</v>
      </c>
      <c r="C3456" t="s">
        <v>207</v>
      </c>
      <c r="D3456" s="3">
        <f>VLOOKUP(C3456,Index!$C$2:$D$182,2,FALSE)</f>
        <v>83</v>
      </c>
      <c r="H3456" t="s">
        <v>233</v>
      </c>
      <c r="I3456">
        <f>VLOOKUP(Table1[[#This Row],[trait_name]],Trait[],2,FALSE)</f>
        <v>2</v>
      </c>
      <c r="J3456" s="30" t="s">
        <v>637</v>
      </c>
      <c r="K3456" s="3" t="s">
        <v>639</v>
      </c>
    </row>
    <row r="3457" spans="1:11">
      <c r="A3457" s="5">
        <v>43248</v>
      </c>
      <c r="B3457" s="5">
        <v>43248</v>
      </c>
      <c r="C3457" t="s">
        <v>207</v>
      </c>
      <c r="D3457" s="3">
        <f>VLOOKUP(C3457,Index!$C$2:$D$182,2,FALSE)</f>
        <v>83</v>
      </c>
      <c r="H3457" t="s">
        <v>38</v>
      </c>
      <c r="I3457">
        <f>VLOOKUP(Table1[[#This Row],[trait_name]],Trait[],2,FALSE)</f>
        <v>2</v>
      </c>
      <c r="J3457" s="30" t="s">
        <v>637</v>
      </c>
      <c r="K3457" s="3" t="s">
        <v>638</v>
      </c>
    </row>
    <row r="3458" spans="1:11">
      <c r="A3458" s="5">
        <v>43248</v>
      </c>
      <c r="B3458" s="5">
        <v>43248</v>
      </c>
      <c r="C3458" t="s">
        <v>208</v>
      </c>
      <c r="D3458" s="3">
        <f>VLOOKUP(C3458,Index!$C$2:$D$182,2,FALSE)</f>
        <v>84</v>
      </c>
      <c r="H3458" t="s">
        <v>16</v>
      </c>
      <c r="I3458">
        <f>VLOOKUP(Table1[[#This Row],[trait_name]],Trait[],2,FALSE)</f>
        <v>2</v>
      </c>
      <c r="J3458" s="30" t="s">
        <v>637</v>
      </c>
      <c r="K3458" s="3" t="s">
        <v>638</v>
      </c>
    </row>
    <row r="3459" spans="1:11">
      <c r="A3459" s="5">
        <v>43248</v>
      </c>
      <c r="B3459" s="5">
        <v>43248</v>
      </c>
      <c r="C3459" t="s">
        <v>208</v>
      </c>
      <c r="D3459" s="3">
        <f>VLOOKUP(C3459,Index!$C$2:$D$182,2,FALSE)</f>
        <v>84</v>
      </c>
      <c r="H3459" t="s">
        <v>13</v>
      </c>
      <c r="I3459">
        <f>VLOOKUP(Table1[[#This Row],[trait_name]],Trait[],2,FALSE)</f>
        <v>2</v>
      </c>
      <c r="J3459" s="30" t="s">
        <v>637</v>
      </c>
      <c r="K3459" s="3" t="s">
        <v>639</v>
      </c>
    </row>
    <row r="3460" spans="1:11">
      <c r="A3460" s="5">
        <v>43248</v>
      </c>
      <c r="B3460" s="5">
        <v>43248</v>
      </c>
      <c r="C3460" t="s">
        <v>209</v>
      </c>
      <c r="D3460" s="3">
        <f>VLOOKUP(C3460,Index!$C$2:$D$182,2,FALSE)</f>
        <v>86</v>
      </c>
      <c r="E3460" t="s">
        <v>382</v>
      </c>
      <c r="H3460" t="s">
        <v>13</v>
      </c>
      <c r="I3460">
        <f>VLOOKUP(Table1[[#This Row],[trait_name]],Trait[],2,FALSE)</f>
        <v>2</v>
      </c>
      <c r="J3460" s="30" t="s">
        <v>637</v>
      </c>
      <c r="K3460" s="3" t="s">
        <v>638</v>
      </c>
    </row>
    <row r="3461" spans="1:11">
      <c r="A3461" s="5">
        <v>43248</v>
      </c>
      <c r="B3461" s="5">
        <v>43248</v>
      </c>
      <c r="C3461" t="s">
        <v>209</v>
      </c>
      <c r="D3461" s="3">
        <f>VLOOKUP(C3461,Index!$C$2:$D$182,2,FALSE)</f>
        <v>86</v>
      </c>
      <c r="E3461" t="s">
        <v>382</v>
      </c>
      <c r="H3461" t="s">
        <v>13</v>
      </c>
      <c r="I3461">
        <f>VLOOKUP(Table1[[#This Row],[trait_name]],Trait[],2,FALSE)</f>
        <v>2</v>
      </c>
      <c r="J3461" s="30" t="s">
        <v>637</v>
      </c>
      <c r="K3461" s="3" t="s">
        <v>639</v>
      </c>
    </row>
    <row r="3462" spans="1:11">
      <c r="A3462" s="5">
        <v>43248</v>
      </c>
      <c r="B3462" s="5">
        <v>43248</v>
      </c>
      <c r="C3462" t="s">
        <v>92</v>
      </c>
      <c r="D3462" s="3">
        <f>VLOOKUP(C3462,Index!$C$2:$D$182,2,FALSE)</f>
        <v>87</v>
      </c>
      <c r="H3462" t="s">
        <v>13</v>
      </c>
      <c r="I3462">
        <f>VLOOKUP(Table1[[#This Row],[trait_name]],Trait[],2,FALSE)</f>
        <v>2</v>
      </c>
      <c r="J3462" s="30" t="s">
        <v>637</v>
      </c>
      <c r="K3462" s="3" t="s">
        <v>638</v>
      </c>
    </row>
    <row r="3463" spans="1:11">
      <c r="A3463" s="5">
        <v>43248</v>
      </c>
      <c r="B3463" s="5">
        <v>43248</v>
      </c>
      <c r="C3463" t="s">
        <v>93</v>
      </c>
      <c r="D3463" s="3">
        <f>VLOOKUP(C3463,Index!$C$2:$D$182,2,FALSE)</f>
        <v>88</v>
      </c>
      <c r="H3463" t="s">
        <v>16</v>
      </c>
      <c r="I3463">
        <f>VLOOKUP(Table1[[#This Row],[trait_name]],Trait[],2,FALSE)</f>
        <v>2</v>
      </c>
      <c r="J3463" s="30" t="s">
        <v>637</v>
      </c>
      <c r="K3463" s="3" t="s">
        <v>638</v>
      </c>
    </row>
    <row r="3464" spans="1:11">
      <c r="A3464" s="5">
        <v>43248</v>
      </c>
      <c r="B3464" s="5">
        <v>43248</v>
      </c>
      <c r="C3464" t="s">
        <v>93</v>
      </c>
      <c r="D3464" s="3">
        <f>VLOOKUP(C3464,Index!$C$2:$D$182,2,FALSE)</f>
        <v>88</v>
      </c>
      <c r="H3464" t="s">
        <v>16</v>
      </c>
      <c r="I3464">
        <f>VLOOKUP(Table1[[#This Row],[trait_name]],Trait[],2,FALSE)</f>
        <v>2</v>
      </c>
      <c r="J3464" s="30" t="s">
        <v>637</v>
      </c>
      <c r="K3464" s="3" t="s">
        <v>639</v>
      </c>
    </row>
    <row r="3465" spans="1:11">
      <c r="A3465" s="5">
        <v>43248</v>
      </c>
      <c r="B3465" s="5">
        <v>43248</v>
      </c>
      <c r="C3465" t="s">
        <v>93</v>
      </c>
      <c r="D3465" s="3">
        <f>VLOOKUP(C3465,Index!$C$2:$D$182,2,FALSE)</f>
        <v>88</v>
      </c>
      <c r="H3465" t="s">
        <v>16</v>
      </c>
      <c r="I3465">
        <f>VLOOKUP(Table1[[#This Row],[trait_name]],Trait[],2,FALSE)</f>
        <v>2</v>
      </c>
      <c r="J3465" s="30" t="s">
        <v>637</v>
      </c>
      <c r="K3465" s="3" t="s">
        <v>640</v>
      </c>
    </row>
    <row r="3466" spans="1:11">
      <c r="A3466" s="5">
        <v>43248</v>
      </c>
      <c r="B3466" s="5">
        <v>43248</v>
      </c>
      <c r="C3466" t="s">
        <v>210</v>
      </c>
      <c r="D3466" s="3">
        <f>VLOOKUP(C3466,Index!$C$2:$D$182,2,FALSE)</f>
        <v>90</v>
      </c>
      <c r="H3466" t="s">
        <v>16</v>
      </c>
      <c r="I3466">
        <f>VLOOKUP(Table1[[#This Row],[trait_name]],Trait[],2,FALSE)</f>
        <v>2</v>
      </c>
      <c r="J3466" s="30" t="s">
        <v>637</v>
      </c>
      <c r="K3466" s="3" t="s">
        <v>638</v>
      </c>
    </row>
    <row r="3467" spans="1:11">
      <c r="A3467" s="5">
        <v>43248</v>
      </c>
      <c r="B3467" s="5">
        <v>43248</v>
      </c>
      <c r="C3467" t="s">
        <v>210</v>
      </c>
      <c r="D3467" s="3">
        <f>VLOOKUP(C3467,Index!$C$2:$D$182,2,FALSE)</f>
        <v>90</v>
      </c>
      <c r="H3467" t="s">
        <v>16</v>
      </c>
      <c r="I3467">
        <f>VLOOKUP(Table1[[#This Row],[trait_name]],Trait[],2,FALSE)</f>
        <v>2</v>
      </c>
      <c r="J3467" s="30" t="s">
        <v>637</v>
      </c>
      <c r="K3467" s="3" t="s">
        <v>639</v>
      </c>
    </row>
    <row r="3468" spans="1:11">
      <c r="A3468" s="5">
        <v>43248</v>
      </c>
      <c r="B3468" s="5">
        <v>43248</v>
      </c>
      <c r="C3468" t="s">
        <v>211</v>
      </c>
      <c r="D3468" s="3">
        <f>VLOOKUP(C3468,Index!$C$2:$D$182,2,FALSE)</f>
        <v>91</v>
      </c>
      <c r="H3468" t="s">
        <v>16</v>
      </c>
      <c r="I3468">
        <f>VLOOKUP(Table1[[#This Row],[trait_name]],Trait[],2,FALSE)</f>
        <v>2</v>
      </c>
      <c r="J3468" s="30" t="s">
        <v>637</v>
      </c>
      <c r="K3468" s="3" t="s">
        <v>638</v>
      </c>
    </row>
    <row r="3469" spans="1:11">
      <c r="A3469" s="5">
        <v>43248</v>
      </c>
      <c r="B3469" s="5">
        <v>43248</v>
      </c>
      <c r="C3469" t="s">
        <v>211</v>
      </c>
      <c r="D3469" s="3">
        <f>VLOOKUP(C3469,Index!$C$2:$D$182,2,FALSE)</f>
        <v>91</v>
      </c>
      <c r="H3469" t="s">
        <v>16</v>
      </c>
      <c r="I3469">
        <f>VLOOKUP(Table1[[#This Row],[trait_name]],Trait[],2,FALSE)</f>
        <v>2</v>
      </c>
      <c r="J3469" s="30" t="s">
        <v>637</v>
      </c>
      <c r="K3469" s="3" t="s">
        <v>639</v>
      </c>
    </row>
    <row r="3470" spans="1:11">
      <c r="A3470" s="5">
        <v>43248</v>
      </c>
      <c r="B3470" s="5">
        <v>43248</v>
      </c>
      <c r="C3470" t="s">
        <v>95</v>
      </c>
      <c r="D3470" s="3">
        <f>VLOOKUP(C3470,Index!$C$2:$D$182,2,FALSE)</f>
        <v>92</v>
      </c>
      <c r="H3470" t="s">
        <v>13</v>
      </c>
      <c r="I3470">
        <f>VLOOKUP(Table1[[#This Row],[trait_name]],Trait[],2,FALSE)</f>
        <v>2</v>
      </c>
      <c r="J3470" s="30" t="s">
        <v>637</v>
      </c>
      <c r="K3470" s="3" t="s">
        <v>638</v>
      </c>
    </row>
    <row r="3471" spans="1:11">
      <c r="A3471" s="5">
        <v>43248</v>
      </c>
      <c r="B3471" s="5">
        <v>43248</v>
      </c>
      <c r="C3471" t="s">
        <v>95</v>
      </c>
      <c r="D3471" s="3">
        <f>VLOOKUP(C3471,Index!$C$2:$D$182,2,FALSE)</f>
        <v>92</v>
      </c>
      <c r="H3471" t="s">
        <v>16</v>
      </c>
      <c r="I3471">
        <f>VLOOKUP(Table1[[#This Row],[trait_name]],Trait[],2,FALSE)</f>
        <v>2</v>
      </c>
      <c r="J3471" s="30" t="s">
        <v>637</v>
      </c>
      <c r="K3471" s="3" t="s">
        <v>639</v>
      </c>
    </row>
    <row r="3472" spans="1:11">
      <c r="A3472" s="5">
        <v>43248</v>
      </c>
      <c r="B3472" s="5">
        <v>43248</v>
      </c>
      <c r="C3472" t="s">
        <v>95</v>
      </c>
      <c r="D3472" s="3">
        <f>VLOOKUP(C3472,Index!$C$2:$D$182,2,FALSE)</f>
        <v>92</v>
      </c>
      <c r="H3472" t="s">
        <v>16</v>
      </c>
      <c r="I3472">
        <f>VLOOKUP(Table1[[#This Row],[trait_name]],Trait[],2,FALSE)</f>
        <v>2</v>
      </c>
      <c r="J3472" s="30" t="s">
        <v>637</v>
      </c>
      <c r="K3472" s="3" t="s">
        <v>640</v>
      </c>
    </row>
    <row r="3473" spans="1:11">
      <c r="A3473" s="5">
        <v>43248</v>
      </c>
      <c r="B3473" s="5">
        <v>43248</v>
      </c>
      <c r="C3473" t="s">
        <v>96</v>
      </c>
      <c r="D3473" s="3">
        <f>VLOOKUP(C3473,Index!$C$2:$D$182,2,FALSE)</f>
        <v>93</v>
      </c>
      <c r="H3473" t="s">
        <v>391</v>
      </c>
      <c r="I3473">
        <f>VLOOKUP(Table1[[#This Row],[trait_name]],Trait[],2,FALSE)</f>
        <v>2</v>
      </c>
      <c r="J3473" s="30" t="s">
        <v>637</v>
      </c>
      <c r="K3473" s="3" t="s">
        <v>638</v>
      </c>
    </row>
    <row r="3474" spans="1:11">
      <c r="A3474" s="5">
        <v>43248</v>
      </c>
      <c r="B3474" s="5">
        <v>43248</v>
      </c>
      <c r="C3474" t="s">
        <v>96</v>
      </c>
      <c r="D3474" s="3">
        <f>VLOOKUP(C3474,Index!$C$2:$D$182,2,FALSE)</f>
        <v>93</v>
      </c>
      <c r="H3474" t="s">
        <v>391</v>
      </c>
      <c r="I3474">
        <f>VLOOKUP(Table1[[#This Row],[trait_name]],Trait[],2,FALSE)</f>
        <v>2</v>
      </c>
      <c r="J3474" s="30" t="s">
        <v>637</v>
      </c>
      <c r="K3474" s="3" t="s">
        <v>639</v>
      </c>
    </row>
    <row r="3475" spans="1:11">
      <c r="A3475" s="5">
        <v>43248</v>
      </c>
      <c r="B3475" s="5">
        <v>43248</v>
      </c>
      <c r="C3475" t="s">
        <v>212</v>
      </c>
      <c r="D3475" s="3">
        <f>VLOOKUP(C3475,Index!$C$2:$D$182,2,FALSE)</f>
        <v>94</v>
      </c>
      <c r="H3475" t="s">
        <v>13</v>
      </c>
      <c r="I3475">
        <f>VLOOKUP(Table1[[#This Row],[trait_name]],Trait[],2,FALSE)</f>
        <v>2</v>
      </c>
      <c r="J3475" s="30" t="s">
        <v>637</v>
      </c>
      <c r="K3475" s="3" t="s">
        <v>638</v>
      </c>
    </row>
    <row r="3476" spans="1:11">
      <c r="A3476" s="5">
        <v>43248</v>
      </c>
      <c r="B3476" s="5">
        <v>43248</v>
      </c>
      <c r="C3476" t="s">
        <v>212</v>
      </c>
      <c r="D3476" s="3">
        <f>VLOOKUP(C3476,Index!$C$2:$D$182,2,FALSE)</f>
        <v>94</v>
      </c>
      <c r="H3476" t="s">
        <v>13</v>
      </c>
      <c r="I3476">
        <f>VLOOKUP(Table1[[#This Row],[trait_name]],Trait[],2,FALSE)</f>
        <v>2</v>
      </c>
      <c r="J3476" s="30" t="s">
        <v>637</v>
      </c>
      <c r="K3476" s="3" t="s">
        <v>639</v>
      </c>
    </row>
    <row r="3477" spans="1:11">
      <c r="A3477" s="5">
        <v>43248</v>
      </c>
      <c r="B3477" s="5">
        <v>43248</v>
      </c>
      <c r="C3477" t="s">
        <v>213</v>
      </c>
      <c r="D3477" s="3">
        <f>VLOOKUP(C3477,Index!$C$2:$D$182,2,FALSE)</f>
        <v>95</v>
      </c>
      <c r="H3477" t="s">
        <v>16</v>
      </c>
      <c r="I3477">
        <f>VLOOKUP(Table1[[#This Row],[trait_name]],Trait[],2,FALSE)</f>
        <v>2</v>
      </c>
      <c r="J3477" s="30" t="s">
        <v>637</v>
      </c>
      <c r="K3477" s="3" t="s">
        <v>638</v>
      </c>
    </row>
    <row r="3478" spans="1:11">
      <c r="A3478" s="5">
        <v>43248</v>
      </c>
      <c r="B3478" s="5">
        <v>43248</v>
      </c>
      <c r="C3478" t="s">
        <v>213</v>
      </c>
      <c r="D3478" s="3">
        <f>VLOOKUP(C3478,Index!$C$2:$D$182,2,FALSE)</f>
        <v>95</v>
      </c>
      <c r="H3478" t="s">
        <v>16</v>
      </c>
      <c r="I3478">
        <f>VLOOKUP(Table1[[#This Row],[trait_name]],Trait[],2,FALSE)</f>
        <v>2</v>
      </c>
      <c r="J3478" s="30" t="s">
        <v>637</v>
      </c>
      <c r="K3478" s="3" t="s">
        <v>639</v>
      </c>
    </row>
    <row r="3479" spans="1:11">
      <c r="A3479" s="5">
        <v>43248</v>
      </c>
      <c r="B3479" s="5">
        <v>43248</v>
      </c>
      <c r="C3479" t="s">
        <v>98</v>
      </c>
      <c r="D3479" s="3">
        <f>VLOOKUP(C3479,Index!$C$2:$D$182,2,FALSE)</f>
        <v>96</v>
      </c>
      <c r="H3479" t="s">
        <v>19</v>
      </c>
      <c r="I3479">
        <f>VLOOKUP(Table1[[#This Row],[trait_name]],Trait[],2,FALSE)</f>
        <v>2</v>
      </c>
      <c r="J3479" s="30" t="s">
        <v>637</v>
      </c>
      <c r="K3479" s="3" t="s">
        <v>638</v>
      </c>
    </row>
    <row r="3480" spans="1:11">
      <c r="A3480" s="5">
        <v>43248</v>
      </c>
      <c r="B3480" s="5">
        <v>43248</v>
      </c>
      <c r="C3480" t="s">
        <v>98</v>
      </c>
      <c r="D3480" s="3">
        <f>VLOOKUP(C3480,Index!$C$2:$D$182,2,FALSE)</f>
        <v>96</v>
      </c>
      <c r="H3480" t="s">
        <v>19</v>
      </c>
      <c r="I3480">
        <f>VLOOKUP(Table1[[#This Row],[trait_name]],Trait[],2,FALSE)</f>
        <v>2</v>
      </c>
      <c r="J3480" s="30" t="s">
        <v>637</v>
      </c>
      <c r="K3480" s="3" t="s">
        <v>639</v>
      </c>
    </row>
    <row r="3481" spans="1:11">
      <c r="A3481" s="5">
        <v>43248</v>
      </c>
      <c r="B3481" s="5">
        <v>43248</v>
      </c>
      <c r="C3481" t="s">
        <v>214</v>
      </c>
      <c r="D3481" s="3">
        <f>VLOOKUP(C3481,Index!$C$2:$D$182,2,FALSE)</f>
        <v>98</v>
      </c>
      <c r="H3481" t="s">
        <v>19</v>
      </c>
      <c r="I3481">
        <f>VLOOKUP(Table1[[#This Row],[trait_name]],Trait[],2,FALSE)</f>
        <v>2</v>
      </c>
      <c r="J3481" s="30" t="s">
        <v>637</v>
      </c>
      <c r="K3481" s="3" t="s">
        <v>639</v>
      </c>
    </row>
    <row r="3482" spans="1:11">
      <c r="A3482" s="5">
        <v>43248</v>
      </c>
      <c r="B3482" s="5">
        <v>43248</v>
      </c>
      <c r="C3482" t="s">
        <v>214</v>
      </c>
      <c r="D3482" s="3">
        <f>VLOOKUP(C3482,Index!$C$2:$D$182,2,FALSE)</f>
        <v>98</v>
      </c>
      <c r="H3482" t="s">
        <v>13</v>
      </c>
      <c r="I3482">
        <f>VLOOKUP(Table1[[#This Row],[trait_name]],Trait[],2,FALSE)</f>
        <v>2</v>
      </c>
      <c r="J3482" s="30" t="s">
        <v>637</v>
      </c>
      <c r="K3482" s="3" t="s">
        <v>638</v>
      </c>
    </row>
    <row r="3483" spans="1:11">
      <c r="A3483" s="5">
        <v>43248</v>
      </c>
      <c r="B3483" s="5">
        <v>43248</v>
      </c>
      <c r="C3483" t="s">
        <v>99</v>
      </c>
      <c r="D3483" s="3">
        <f>VLOOKUP(C3483,Index!$C$2:$D$182,2,FALSE)</f>
        <v>99</v>
      </c>
      <c r="H3483" t="s">
        <v>13</v>
      </c>
      <c r="I3483">
        <f>VLOOKUP(Table1[[#This Row],[trait_name]],Trait[],2,FALSE)</f>
        <v>2</v>
      </c>
      <c r="J3483" s="30" t="s">
        <v>637</v>
      </c>
      <c r="K3483" s="3" t="s">
        <v>638</v>
      </c>
    </row>
    <row r="3484" spans="1:11">
      <c r="A3484" s="5">
        <v>43248</v>
      </c>
      <c r="B3484" s="5">
        <v>43248</v>
      </c>
      <c r="C3484" t="s">
        <v>100</v>
      </c>
      <c r="D3484" s="3">
        <f>VLOOKUP(C3484,Index!$C$2:$D$182,2,FALSE)</f>
        <v>100</v>
      </c>
      <c r="H3484" t="s">
        <v>108</v>
      </c>
      <c r="I3484">
        <f>VLOOKUP(Table1[[#This Row],[trait_name]],Trait[],2,FALSE)</f>
        <v>2</v>
      </c>
      <c r="J3484" s="30" t="s">
        <v>637</v>
      </c>
      <c r="K3484" s="3" t="s">
        <v>638</v>
      </c>
    </row>
    <row r="3485" spans="1:11">
      <c r="A3485" s="5">
        <v>43248</v>
      </c>
      <c r="B3485" s="5">
        <v>43248</v>
      </c>
      <c r="C3485" t="s">
        <v>100</v>
      </c>
      <c r="D3485" s="3">
        <f>VLOOKUP(C3485,Index!$C$2:$D$182,2,FALSE)</f>
        <v>100</v>
      </c>
      <c r="H3485" t="s">
        <v>108</v>
      </c>
      <c r="I3485">
        <f>VLOOKUP(Table1[[#This Row],[trait_name]],Trait[],2,FALSE)</f>
        <v>2</v>
      </c>
      <c r="J3485" s="30" t="s">
        <v>637</v>
      </c>
      <c r="K3485" s="3" t="s">
        <v>639</v>
      </c>
    </row>
    <row r="3486" spans="1:11">
      <c r="A3486" s="5">
        <v>43248</v>
      </c>
      <c r="B3486" s="5">
        <v>43248</v>
      </c>
      <c r="C3486" t="s">
        <v>102</v>
      </c>
      <c r="D3486" s="3">
        <f>VLOOKUP(C3486,Index!$C$2:$D$182,2,FALSE)</f>
        <v>101</v>
      </c>
      <c r="H3486" t="s">
        <v>16</v>
      </c>
      <c r="I3486">
        <f>VLOOKUP(Table1[[#This Row],[trait_name]],Trait[],2,FALSE)</f>
        <v>2</v>
      </c>
      <c r="J3486" s="30" t="s">
        <v>637</v>
      </c>
      <c r="K3486" s="3" t="s">
        <v>638</v>
      </c>
    </row>
    <row r="3487" spans="1:11">
      <c r="A3487" s="5">
        <v>43248</v>
      </c>
      <c r="B3487" s="5">
        <v>43248</v>
      </c>
      <c r="C3487" t="s">
        <v>102</v>
      </c>
      <c r="D3487" s="3">
        <f>VLOOKUP(C3487,Index!$C$2:$D$182,2,FALSE)</f>
        <v>101</v>
      </c>
      <c r="H3487" t="s">
        <v>16</v>
      </c>
      <c r="I3487">
        <f>VLOOKUP(Table1[[#This Row],[trait_name]],Trait[],2,FALSE)</f>
        <v>2</v>
      </c>
      <c r="J3487" s="30" t="s">
        <v>637</v>
      </c>
      <c r="K3487" s="3" t="s">
        <v>639</v>
      </c>
    </row>
    <row r="3488" spans="1:11">
      <c r="A3488" s="5">
        <v>43248</v>
      </c>
      <c r="B3488" s="5">
        <v>43248</v>
      </c>
      <c r="C3488" t="s">
        <v>215</v>
      </c>
      <c r="D3488" s="3">
        <f>VLOOKUP(C3488,Index!$C$2:$D$182,2,FALSE)</f>
        <v>102</v>
      </c>
      <c r="H3488" t="s">
        <v>403</v>
      </c>
      <c r="I3488">
        <f>VLOOKUP(Table1[[#This Row],[trait_name]],Trait[],2,FALSE)</f>
        <v>2</v>
      </c>
      <c r="J3488" s="30" t="s">
        <v>637</v>
      </c>
      <c r="K3488" s="3" t="s">
        <v>638</v>
      </c>
    </row>
    <row r="3489" spans="1:11">
      <c r="A3489" s="5">
        <v>43248</v>
      </c>
      <c r="B3489" s="5">
        <v>43248</v>
      </c>
      <c r="C3489" t="s">
        <v>216</v>
      </c>
      <c r="D3489" s="3">
        <f>VLOOKUP(C3489,Index!$C$2:$D$182,2,FALSE)</f>
        <v>103</v>
      </c>
      <c r="H3489" t="s">
        <v>16</v>
      </c>
      <c r="I3489">
        <f>VLOOKUP(Table1[[#This Row],[trait_name]],Trait[],2,FALSE)</f>
        <v>2</v>
      </c>
      <c r="J3489" s="30" t="s">
        <v>637</v>
      </c>
      <c r="K3489" s="3" t="s">
        <v>638</v>
      </c>
    </row>
    <row r="3490" spans="1:11">
      <c r="A3490" s="5">
        <v>43248</v>
      </c>
      <c r="B3490" s="5">
        <v>43248</v>
      </c>
      <c r="C3490" t="s">
        <v>216</v>
      </c>
      <c r="D3490" s="3">
        <f>VLOOKUP(C3490,Index!$C$2:$D$182,2,FALSE)</f>
        <v>103</v>
      </c>
      <c r="H3490" t="s">
        <v>16</v>
      </c>
      <c r="I3490">
        <f>VLOOKUP(Table1[[#This Row],[trait_name]],Trait[],2,FALSE)</f>
        <v>2</v>
      </c>
      <c r="J3490" s="30" t="s">
        <v>637</v>
      </c>
      <c r="K3490" s="3" t="s">
        <v>639</v>
      </c>
    </row>
    <row r="3491" spans="1:11">
      <c r="A3491" s="5">
        <v>43248</v>
      </c>
      <c r="B3491" s="5">
        <v>43248</v>
      </c>
      <c r="C3491" t="s">
        <v>216</v>
      </c>
      <c r="D3491" s="3">
        <f>VLOOKUP(C3491,Index!$C$2:$D$182,2,FALSE)</f>
        <v>103</v>
      </c>
      <c r="H3491" t="s">
        <v>16</v>
      </c>
      <c r="I3491">
        <f>VLOOKUP(Table1[[#This Row],[trait_name]],Trait[],2,FALSE)</f>
        <v>2</v>
      </c>
      <c r="J3491" s="30" t="s">
        <v>637</v>
      </c>
      <c r="K3491" s="3" t="s">
        <v>640</v>
      </c>
    </row>
    <row r="3492" spans="1:11">
      <c r="A3492" s="5">
        <v>43248</v>
      </c>
      <c r="B3492" s="5">
        <v>43248</v>
      </c>
      <c r="C3492" t="s">
        <v>103</v>
      </c>
      <c r="D3492" s="3">
        <f>VLOOKUP(C3492,Index!$C$2:$D$182,2,FALSE)</f>
        <v>104</v>
      </c>
      <c r="H3492" t="s">
        <v>13</v>
      </c>
      <c r="I3492">
        <f>VLOOKUP(Table1[[#This Row],[trait_name]],Trait[],2,FALSE)</f>
        <v>2</v>
      </c>
      <c r="J3492" s="30" t="s">
        <v>637</v>
      </c>
      <c r="K3492" s="3" t="s">
        <v>638</v>
      </c>
    </row>
    <row r="3493" spans="1:11">
      <c r="A3493" s="5">
        <v>43248</v>
      </c>
      <c r="B3493" s="5">
        <v>43248</v>
      </c>
      <c r="C3493" t="s">
        <v>103</v>
      </c>
      <c r="D3493" s="3">
        <f>VLOOKUP(C3493,Index!$C$2:$D$182,2,FALSE)</f>
        <v>104</v>
      </c>
      <c r="H3493" t="s">
        <v>16</v>
      </c>
      <c r="I3493">
        <f>VLOOKUP(Table1[[#This Row],[trait_name]],Trait[],2,FALSE)</f>
        <v>2</v>
      </c>
      <c r="J3493" s="30" t="s">
        <v>637</v>
      </c>
      <c r="K3493" s="3" t="s">
        <v>639</v>
      </c>
    </row>
    <row r="3494" spans="1:11">
      <c r="A3494" s="5">
        <v>43248</v>
      </c>
      <c r="B3494" s="5">
        <v>43248</v>
      </c>
      <c r="C3494" t="s">
        <v>217</v>
      </c>
      <c r="D3494" s="3">
        <f>VLOOKUP(C3494,Index!$C$2:$D$182,2,FALSE)</f>
        <v>105</v>
      </c>
      <c r="H3494" t="s">
        <v>16</v>
      </c>
      <c r="I3494">
        <f>VLOOKUP(Table1[[#This Row],[trait_name]],Trait[],2,FALSE)</f>
        <v>2</v>
      </c>
      <c r="J3494" s="30" t="s">
        <v>637</v>
      </c>
      <c r="K3494" s="3" t="s">
        <v>638</v>
      </c>
    </row>
    <row r="3495" spans="1:11">
      <c r="A3495" s="5">
        <v>43249</v>
      </c>
      <c r="B3495" s="5">
        <v>43249</v>
      </c>
      <c r="C3495" t="s">
        <v>218</v>
      </c>
      <c r="D3495" s="3">
        <f>VLOOKUP(C3495,Index!$C$2:$D$182,2,FALSE)</f>
        <v>106</v>
      </c>
      <c r="H3495" t="s">
        <v>101</v>
      </c>
      <c r="I3495">
        <f>VLOOKUP(Table1[[#This Row],[trait_name]],Trait[],2,FALSE)</f>
        <v>2</v>
      </c>
      <c r="J3495" s="30" t="s">
        <v>637</v>
      </c>
      <c r="K3495" s="3" t="s">
        <v>638</v>
      </c>
    </row>
    <row r="3496" spans="1:11">
      <c r="A3496" s="5">
        <v>43249</v>
      </c>
      <c r="B3496" s="5">
        <v>43249</v>
      </c>
      <c r="C3496" t="s">
        <v>218</v>
      </c>
      <c r="D3496" s="3">
        <f>VLOOKUP(C3496,Index!$C$2:$D$182,2,FALSE)</f>
        <v>106</v>
      </c>
      <c r="H3496" t="s">
        <v>101</v>
      </c>
      <c r="I3496">
        <f>VLOOKUP(Table1[[#This Row],[trait_name]],Trait[],2,FALSE)</f>
        <v>2</v>
      </c>
      <c r="J3496" s="30" t="s">
        <v>637</v>
      </c>
      <c r="K3496" s="3" t="s">
        <v>639</v>
      </c>
    </row>
    <row r="3497" spans="1:11">
      <c r="A3497" s="5">
        <v>43249</v>
      </c>
      <c r="B3497" s="5">
        <v>43249</v>
      </c>
      <c r="C3497" t="s">
        <v>105</v>
      </c>
      <c r="D3497" s="3">
        <f>VLOOKUP(C3497,Index!$C$2:$D$182,2,FALSE)</f>
        <v>107</v>
      </c>
      <c r="H3497" t="s">
        <v>13</v>
      </c>
      <c r="I3497">
        <f>VLOOKUP(Table1[[#This Row],[trait_name]],Trait[],2,FALSE)</f>
        <v>2</v>
      </c>
      <c r="J3497" s="30" t="s">
        <v>637</v>
      </c>
      <c r="K3497" s="3" t="s">
        <v>638</v>
      </c>
    </row>
    <row r="3498" spans="1:11">
      <c r="A3498" s="5">
        <v>43249</v>
      </c>
      <c r="B3498" s="5">
        <v>43249</v>
      </c>
      <c r="C3498" t="s">
        <v>219</v>
      </c>
      <c r="D3498" s="3">
        <f>VLOOKUP(C3498,Index!$C$2:$D$182,2,FALSE)</f>
        <v>108</v>
      </c>
      <c r="H3498" t="s">
        <v>16</v>
      </c>
      <c r="I3498">
        <f>VLOOKUP(Table1[[#This Row],[trait_name]],Trait[],2,FALSE)</f>
        <v>2</v>
      </c>
      <c r="J3498" s="30" t="s">
        <v>637</v>
      </c>
      <c r="K3498" s="3" t="s">
        <v>638</v>
      </c>
    </row>
    <row r="3499" spans="1:11">
      <c r="A3499" s="5">
        <v>43249</v>
      </c>
      <c r="B3499" s="5">
        <v>43249</v>
      </c>
      <c r="C3499" t="s">
        <v>219</v>
      </c>
      <c r="D3499" s="3">
        <f>VLOOKUP(C3499,Index!$C$2:$D$182,2,FALSE)</f>
        <v>108</v>
      </c>
      <c r="H3499" t="s">
        <v>16</v>
      </c>
      <c r="I3499">
        <f>VLOOKUP(Table1[[#This Row],[trait_name]],Trait[],2,FALSE)</f>
        <v>2</v>
      </c>
      <c r="J3499" s="30" t="s">
        <v>637</v>
      </c>
      <c r="K3499" s="3" t="s">
        <v>639</v>
      </c>
    </row>
    <row r="3500" spans="1:11">
      <c r="A3500" s="5">
        <v>43249</v>
      </c>
      <c r="B3500" s="5">
        <v>43249</v>
      </c>
      <c r="C3500" t="s">
        <v>220</v>
      </c>
      <c r="D3500" s="3">
        <f>VLOOKUP(C3500,Index!$C$2:$D$182,2,FALSE)</f>
        <v>109</v>
      </c>
      <c r="H3500" t="s">
        <v>13</v>
      </c>
      <c r="I3500">
        <f>VLOOKUP(Table1[[#This Row],[trait_name]],Trait[],2,FALSE)</f>
        <v>2</v>
      </c>
      <c r="J3500" s="30" t="s">
        <v>637</v>
      </c>
      <c r="K3500" s="3" t="s">
        <v>639</v>
      </c>
    </row>
    <row r="3501" spans="1:11">
      <c r="A3501" s="5">
        <v>43249</v>
      </c>
      <c r="B3501" s="5">
        <v>43249</v>
      </c>
      <c r="C3501" t="s">
        <v>220</v>
      </c>
      <c r="D3501" s="3">
        <f>VLOOKUP(C3501,Index!$C$2:$D$182,2,FALSE)</f>
        <v>109</v>
      </c>
      <c r="H3501" t="s">
        <v>13</v>
      </c>
      <c r="I3501">
        <f>VLOOKUP(Table1[[#This Row],[trait_name]],Trait[],2,FALSE)</f>
        <v>2</v>
      </c>
      <c r="J3501" s="30" t="s">
        <v>637</v>
      </c>
      <c r="K3501" s="3" t="s">
        <v>640</v>
      </c>
    </row>
    <row r="3502" spans="1:11">
      <c r="A3502" s="5">
        <v>43249</v>
      </c>
      <c r="B3502" s="5">
        <v>43249</v>
      </c>
      <c r="C3502" t="s">
        <v>221</v>
      </c>
      <c r="D3502" s="3">
        <f>VLOOKUP(C3502,Index!$C$2:$D$182,2,FALSE)</f>
        <v>110</v>
      </c>
      <c r="H3502" t="s">
        <v>236</v>
      </c>
      <c r="I3502">
        <f>VLOOKUP(Table1[[#This Row],[trait_name]],Trait[],2,FALSE)</f>
        <v>2</v>
      </c>
      <c r="J3502" s="30" t="s">
        <v>637</v>
      </c>
      <c r="K3502" s="3" t="s">
        <v>638</v>
      </c>
    </row>
    <row r="3503" spans="1:11">
      <c r="A3503" s="5">
        <v>43249</v>
      </c>
      <c r="B3503" s="5">
        <v>43249</v>
      </c>
      <c r="C3503" t="s">
        <v>221</v>
      </c>
      <c r="D3503" s="3">
        <f>VLOOKUP(C3503,Index!$C$2:$D$182,2,FALSE)</f>
        <v>110</v>
      </c>
      <c r="H3503" t="s">
        <v>236</v>
      </c>
      <c r="I3503">
        <f>VLOOKUP(Table1[[#This Row],[trait_name]],Trait[],2,FALSE)</f>
        <v>2</v>
      </c>
      <c r="J3503" s="30" t="s">
        <v>637</v>
      </c>
      <c r="K3503" s="3" t="s">
        <v>639</v>
      </c>
    </row>
    <row r="3504" spans="1:11">
      <c r="A3504" s="5">
        <v>43249</v>
      </c>
      <c r="B3504" s="5">
        <v>43249</v>
      </c>
      <c r="C3504" t="s">
        <v>222</v>
      </c>
      <c r="D3504" s="3">
        <f>VLOOKUP(C3504,Index!$C$2:$D$182,2,FALSE)</f>
        <v>111</v>
      </c>
      <c r="H3504" t="s">
        <v>13</v>
      </c>
      <c r="I3504">
        <f>VLOOKUP(Table1[[#This Row],[trait_name]],Trait[],2,FALSE)</f>
        <v>2</v>
      </c>
      <c r="J3504" s="30" t="s">
        <v>637</v>
      </c>
      <c r="K3504" s="3" t="s">
        <v>638</v>
      </c>
    </row>
    <row r="3505" spans="1:11">
      <c r="A3505" s="5">
        <v>43249</v>
      </c>
      <c r="B3505" s="5">
        <v>43249</v>
      </c>
      <c r="C3505" t="s">
        <v>222</v>
      </c>
      <c r="D3505" s="3">
        <f>VLOOKUP(C3505,Index!$C$2:$D$182,2,FALSE)</f>
        <v>111</v>
      </c>
      <c r="H3505" t="s">
        <v>13</v>
      </c>
      <c r="I3505">
        <f>VLOOKUP(Table1[[#This Row],[trait_name]],Trait[],2,FALSE)</f>
        <v>2</v>
      </c>
      <c r="J3505" s="30" t="s">
        <v>637</v>
      </c>
      <c r="K3505" s="3" t="s">
        <v>639</v>
      </c>
    </row>
    <row r="3506" spans="1:11">
      <c r="A3506" s="5">
        <v>43249</v>
      </c>
      <c r="B3506" s="5">
        <v>43249</v>
      </c>
      <c r="C3506" t="s">
        <v>223</v>
      </c>
      <c r="D3506" s="3">
        <f>VLOOKUP(C3506,Index!$C$2:$D$182,2,FALSE)</f>
        <v>112</v>
      </c>
      <c r="H3506" t="s">
        <v>16</v>
      </c>
      <c r="I3506">
        <f>VLOOKUP(Table1[[#This Row],[trait_name]],Trait[],2,FALSE)</f>
        <v>2</v>
      </c>
      <c r="J3506" s="30" t="s">
        <v>637</v>
      </c>
      <c r="K3506" s="3" t="s">
        <v>638</v>
      </c>
    </row>
    <row r="3507" spans="1:11">
      <c r="A3507" s="5">
        <v>43249</v>
      </c>
      <c r="B3507" s="5">
        <v>43249</v>
      </c>
      <c r="C3507" t="s">
        <v>223</v>
      </c>
      <c r="D3507" s="3">
        <f>VLOOKUP(C3507,Index!$C$2:$D$182,2,FALSE)</f>
        <v>112</v>
      </c>
      <c r="H3507" t="s">
        <v>16</v>
      </c>
      <c r="I3507">
        <f>VLOOKUP(Table1[[#This Row],[trait_name]],Trait[],2,FALSE)</f>
        <v>2</v>
      </c>
      <c r="J3507" s="30" t="s">
        <v>637</v>
      </c>
      <c r="K3507" s="3" t="s">
        <v>639</v>
      </c>
    </row>
    <row r="3508" spans="1:11">
      <c r="A3508" s="5">
        <v>43249</v>
      </c>
      <c r="B3508" s="5">
        <v>43249</v>
      </c>
      <c r="C3508" t="s">
        <v>106</v>
      </c>
      <c r="D3508" s="3">
        <f>VLOOKUP(C3508,Index!$C$2:$D$182,2,FALSE)</f>
        <v>113</v>
      </c>
      <c r="H3508" t="s">
        <v>13</v>
      </c>
      <c r="I3508">
        <f>VLOOKUP(Table1[[#This Row],[trait_name]],Trait[],2,FALSE)</f>
        <v>2</v>
      </c>
      <c r="J3508" s="30" t="s">
        <v>637</v>
      </c>
      <c r="K3508" s="3" t="s">
        <v>638</v>
      </c>
    </row>
    <row r="3509" spans="1:11">
      <c r="A3509" s="5">
        <v>43249</v>
      </c>
      <c r="B3509" s="5">
        <v>43249</v>
      </c>
      <c r="C3509" t="s">
        <v>224</v>
      </c>
      <c r="D3509" s="3">
        <f>VLOOKUP(C3509,Index!$C$2:$D$182,2,FALSE)</f>
        <v>114</v>
      </c>
      <c r="H3509" t="s">
        <v>16</v>
      </c>
      <c r="I3509">
        <f>VLOOKUP(Table1[[#This Row],[trait_name]],Trait[],2,FALSE)</f>
        <v>2</v>
      </c>
      <c r="J3509" s="30" t="s">
        <v>637</v>
      </c>
      <c r="K3509" s="3" t="s">
        <v>638</v>
      </c>
    </row>
    <row r="3510" spans="1:11">
      <c r="A3510" s="5">
        <v>43249</v>
      </c>
      <c r="B3510" s="5">
        <v>43249</v>
      </c>
      <c r="C3510" t="s">
        <v>224</v>
      </c>
      <c r="D3510" s="3">
        <f>VLOOKUP(C3510,Index!$C$2:$D$182,2,FALSE)</f>
        <v>114</v>
      </c>
      <c r="H3510" t="s">
        <v>16</v>
      </c>
      <c r="I3510">
        <f>VLOOKUP(Table1[[#This Row],[trait_name]],Trait[],2,FALSE)</f>
        <v>2</v>
      </c>
      <c r="J3510" s="30" t="s">
        <v>637</v>
      </c>
      <c r="K3510" s="3" t="s">
        <v>639</v>
      </c>
    </row>
    <row r="3511" spans="1:11">
      <c r="A3511" s="5">
        <v>43249</v>
      </c>
      <c r="B3511" s="5">
        <v>43249</v>
      </c>
      <c r="C3511" t="s">
        <v>107</v>
      </c>
      <c r="D3511" s="3">
        <f>VLOOKUP(C3511,Index!$C$2:$D$182,2,FALSE)</f>
        <v>115</v>
      </c>
      <c r="H3511" t="s">
        <v>403</v>
      </c>
      <c r="I3511">
        <f>VLOOKUP(Table1[[#This Row],[trait_name]],Trait[],2,FALSE)</f>
        <v>2</v>
      </c>
      <c r="J3511" s="30" t="s">
        <v>637</v>
      </c>
      <c r="K3511" s="3" t="s">
        <v>638</v>
      </c>
    </row>
    <row r="3512" spans="1:11">
      <c r="A3512" s="5">
        <v>43249</v>
      </c>
      <c r="B3512" s="5">
        <v>43249</v>
      </c>
      <c r="C3512" t="s">
        <v>107</v>
      </c>
      <c r="D3512" s="3">
        <f>VLOOKUP(C3512,Index!$C$2:$D$182,2,FALSE)</f>
        <v>115</v>
      </c>
      <c r="H3512" t="s">
        <v>403</v>
      </c>
      <c r="I3512">
        <f>VLOOKUP(Table1[[#This Row],[trait_name]],Trait[],2,FALSE)</f>
        <v>2</v>
      </c>
      <c r="J3512" s="30" t="s">
        <v>637</v>
      </c>
      <c r="K3512" s="3" t="s">
        <v>639</v>
      </c>
    </row>
    <row r="3513" spans="1:11">
      <c r="A3513" s="5">
        <v>43249</v>
      </c>
      <c r="B3513" s="5">
        <v>43249</v>
      </c>
      <c r="C3513" t="s">
        <v>109</v>
      </c>
      <c r="D3513" s="3">
        <f>VLOOKUP(C3513,Index!$C$2:$D$182,2,FALSE)</f>
        <v>116</v>
      </c>
      <c r="H3513" t="s">
        <v>13</v>
      </c>
      <c r="I3513">
        <f>VLOOKUP(Table1[[#This Row],[trait_name]],Trait[],2,FALSE)</f>
        <v>2</v>
      </c>
      <c r="J3513" s="30" t="s">
        <v>637</v>
      </c>
      <c r="K3513" s="3" t="s">
        <v>638</v>
      </c>
    </row>
    <row r="3514" spans="1:11">
      <c r="A3514" s="5">
        <v>43249</v>
      </c>
      <c r="B3514" s="5">
        <v>43249</v>
      </c>
      <c r="C3514" t="s">
        <v>110</v>
      </c>
      <c r="D3514" s="3">
        <f>VLOOKUP(C3514,Index!$C$2:$D$182,2,FALSE)</f>
        <v>118</v>
      </c>
      <c r="H3514" t="s">
        <v>13</v>
      </c>
      <c r="I3514">
        <f>VLOOKUP(Table1[[#This Row],[trait_name]],Trait[],2,FALSE)</f>
        <v>2</v>
      </c>
      <c r="J3514" s="30" t="s">
        <v>637</v>
      </c>
      <c r="K3514" s="3" t="s">
        <v>638</v>
      </c>
    </row>
    <row r="3515" spans="1:11">
      <c r="A3515" s="5">
        <v>43249</v>
      </c>
      <c r="B3515" s="5">
        <v>43249</v>
      </c>
      <c r="C3515" t="s">
        <v>110</v>
      </c>
      <c r="D3515" s="3">
        <f>VLOOKUP(C3515,Index!$C$2:$D$182,2,FALSE)</f>
        <v>118</v>
      </c>
      <c r="H3515" t="s">
        <v>13</v>
      </c>
      <c r="I3515">
        <f>VLOOKUP(Table1[[#This Row],[trait_name]],Trait[],2,FALSE)</f>
        <v>2</v>
      </c>
      <c r="J3515" s="30" t="s">
        <v>637</v>
      </c>
      <c r="K3515" s="3" t="s">
        <v>639</v>
      </c>
    </row>
    <row r="3516" spans="1:11">
      <c r="A3516" s="5">
        <v>43249</v>
      </c>
      <c r="B3516" s="5">
        <v>43249</v>
      </c>
      <c r="C3516" t="s">
        <v>226</v>
      </c>
      <c r="D3516" s="3">
        <f>VLOOKUP(C3516,Index!$C$2:$D$182,2,FALSE)</f>
        <v>120</v>
      </c>
      <c r="H3516" t="s">
        <v>16</v>
      </c>
      <c r="I3516">
        <f>VLOOKUP(Table1[[#This Row],[trait_name]],Trait[],2,FALSE)</f>
        <v>2</v>
      </c>
      <c r="J3516" s="30" t="s">
        <v>637</v>
      </c>
      <c r="K3516" s="3" t="s">
        <v>639</v>
      </c>
    </row>
    <row r="3517" spans="1:11">
      <c r="A3517" s="5">
        <v>43249</v>
      </c>
      <c r="B3517" s="5">
        <v>43249</v>
      </c>
      <c r="C3517" t="s">
        <v>226</v>
      </c>
      <c r="D3517" s="3">
        <f>VLOOKUP(C3517,Index!$C$2:$D$182,2,FALSE)</f>
        <v>120</v>
      </c>
      <c r="H3517" t="s">
        <v>16</v>
      </c>
      <c r="I3517">
        <f>VLOOKUP(Table1[[#This Row],[trait_name]],Trait[],2,FALSE)</f>
        <v>2</v>
      </c>
      <c r="J3517" s="30" t="s">
        <v>637</v>
      </c>
      <c r="K3517" s="3" t="s">
        <v>640</v>
      </c>
    </row>
    <row r="3518" spans="1:11">
      <c r="A3518" s="5">
        <v>43249</v>
      </c>
      <c r="B3518" s="5">
        <v>43249</v>
      </c>
      <c r="C3518" t="s">
        <v>227</v>
      </c>
      <c r="D3518" s="3">
        <f>VLOOKUP(C3518,Index!$C$2:$D$182,2,FALSE)</f>
        <v>121</v>
      </c>
      <c r="H3518" t="s">
        <v>297</v>
      </c>
      <c r="I3518">
        <f>VLOOKUP(Table1[[#This Row],[trait_name]],Trait[],2,FALSE)</f>
        <v>2</v>
      </c>
      <c r="J3518" s="30" t="s">
        <v>637</v>
      </c>
      <c r="K3518" s="3" t="s">
        <v>638</v>
      </c>
    </row>
    <row r="3519" spans="1:11">
      <c r="A3519" s="5">
        <v>43249</v>
      </c>
      <c r="B3519" s="5">
        <v>43249</v>
      </c>
      <c r="C3519" t="s">
        <v>227</v>
      </c>
      <c r="D3519" s="3">
        <f>VLOOKUP(C3519,Index!$C$2:$D$182,2,FALSE)</f>
        <v>121</v>
      </c>
      <c r="H3519" t="s">
        <v>297</v>
      </c>
      <c r="I3519">
        <f>VLOOKUP(Table1[[#This Row],[trait_name]],Trait[],2,FALSE)</f>
        <v>2</v>
      </c>
      <c r="J3519" s="30" t="s">
        <v>637</v>
      </c>
      <c r="K3519" s="3" t="s">
        <v>639</v>
      </c>
    </row>
    <row r="3520" spans="1:11">
      <c r="A3520" s="5">
        <v>43249</v>
      </c>
      <c r="B3520" s="5">
        <v>43249</v>
      </c>
      <c r="C3520" t="s">
        <v>111</v>
      </c>
      <c r="D3520" s="3">
        <f>VLOOKUP(C3520,Index!$C$2:$D$182,2,FALSE)</f>
        <v>122</v>
      </c>
      <c r="H3520" t="s">
        <v>112</v>
      </c>
      <c r="I3520">
        <f>VLOOKUP(Table1[[#This Row],[trait_name]],Trait[],2,FALSE)</f>
        <v>2</v>
      </c>
      <c r="J3520" s="30" t="s">
        <v>637</v>
      </c>
      <c r="K3520" s="3" t="s">
        <v>638</v>
      </c>
    </row>
    <row r="3521" spans="1:11">
      <c r="A3521" s="5">
        <v>43249</v>
      </c>
      <c r="B3521" s="5">
        <v>43249</v>
      </c>
      <c r="C3521" t="s">
        <v>228</v>
      </c>
      <c r="D3521" s="3">
        <f>VLOOKUP(C3521,Index!$C$2:$D$182,2,FALSE)</f>
        <v>123</v>
      </c>
      <c r="H3521" t="s">
        <v>16</v>
      </c>
      <c r="I3521">
        <f>VLOOKUP(Table1[[#This Row],[trait_name]],Trait[],2,FALSE)</f>
        <v>2</v>
      </c>
      <c r="J3521" s="30" t="s">
        <v>637</v>
      </c>
      <c r="K3521" s="3" t="s">
        <v>638</v>
      </c>
    </row>
    <row r="3522" spans="1:11">
      <c r="A3522" s="5">
        <v>43249</v>
      </c>
      <c r="B3522" s="5">
        <v>43249</v>
      </c>
      <c r="C3522" t="s">
        <v>228</v>
      </c>
      <c r="D3522" s="3">
        <f>VLOOKUP(C3522,Index!$C$2:$D$182,2,FALSE)</f>
        <v>123</v>
      </c>
      <c r="H3522" t="s">
        <v>16</v>
      </c>
      <c r="I3522">
        <f>VLOOKUP(Table1[[#This Row],[trait_name]],Trait[],2,FALSE)</f>
        <v>2</v>
      </c>
      <c r="J3522" s="30" t="s">
        <v>637</v>
      </c>
      <c r="K3522" s="3" t="s">
        <v>639</v>
      </c>
    </row>
    <row r="3523" spans="1:11">
      <c r="A3523" s="5">
        <v>43273</v>
      </c>
      <c r="B3523" s="5">
        <v>43273</v>
      </c>
      <c r="C3523" t="s">
        <v>113</v>
      </c>
      <c r="D3523" s="3">
        <f>VLOOKUP(C3523,Index!$C$2:$D$182,2,FALSE)</f>
        <v>124</v>
      </c>
      <c r="H3523" t="s">
        <v>255</v>
      </c>
      <c r="I3523">
        <f>VLOOKUP(Table1[[#This Row],[trait_name]],Trait[],2,FALSE)</f>
        <v>2</v>
      </c>
      <c r="J3523" s="30" t="s">
        <v>637</v>
      </c>
      <c r="K3523" s="3" t="str">
        <f>[1]Traits!B2</f>
        <v>fullsun</v>
      </c>
    </row>
    <row r="3524" spans="1:11">
      <c r="A3524" s="5">
        <v>43273</v>
      </c>
      <c r="B3524" s="5">
        <v>43273</v>
      </c>
      <c r="C3524" t="s">
        <v>113</v>
      </c>
      <c r="D3524" s="3">
        <f>VLOOKUP(C3524,Index!$C$2:$D$182,2,FALSE)</f>
        <v>124</v>
      </c>
      <c r="H3524" t="s">
        <v>255</v>
      </c>
      <c r="I3524">
        <f>VLOOKUP(Table1[[#This Row],[trait_name]],Trait[],2,FALSE)</f>
        <v>2</v>
      </c>
      <c r="J3524" s="30" t="s">
        <v>637</v>
      </c>
      <c r="K3524" s="3" t="str">
        <f>[1]Traits!B3</f>
        <v>partshade</v>
      </c>
    </row>
    <row r="3525" spans="1:11">
      <c r="A3525" s="5">
        <v>43273</v>
      </c>
      <c r="B3525" s="5">
        <v>43273</v>
      </c>
      <c r="C3525" t="s">
        <v>115</v>
      </c>
      <c r="D3525" s="3">
        <f>VLOOKUP(C3525,Index!$C$2:$D$182,2,FALSE)</f>
        <v>125</v>
      </c>
      <c r="H3525" t="s">
        <v>16</v>
      </c>
      <c r="I3525">
        <f>VLOOKUP(Table1[[#This Row],[trait_name]],Trait[],2,FALSE)</f>
        <v>2</v>
      </c>
      <c r="J3525" s="30" t="s">
        <v>637</v>
      </c>
      <c r="K3525" s="3" t="str">
        <f>[1]Traits!B2</f>
        <v>fullsun</v>
      </c>
    </row>
    <row r="3526" spans="1:11">
      <c r="A3526" s="5">
        <v>43273</v>
      </c>
      <c r="B3526" s="5">
        <v>43273</v>
      </c>
      <c r="C3526" t="s">
        <v>115</v>
      </c>
      <c r="D3526" s="3">
        <f>VLOOKUP(C3526,Index!$C$2:$D$182,2,FALSE)</f>
        <v>125</v>
      </c>
      <c r="H3526" t="s">
        <v>16</v>
      </c>
      <c r="I3526">
        <f>VLOOKUP(Table1[[#This Row],[trait_name]],Trait[],2,FALSE)</f>
        <v>2</v>
      </c>
      <c r="J3526" s="30" t="s">
        <v>637</v>
      </c>
      <c r="K3526" s="3" t="str">
        <f>[1]Traits!B3</f>
        <v>partshade</v>
      </c>
    </row>
    <row r="3527" spans="1:11">
      <c r="A3527" s="5">
        <v>43273</v>
      </c>
      <c r="B3527" s="5">
        <v>43273</v>
      </c>
      <c r="C3527" t="s">
        <v>116</v>
      </c>
      <c r="D3527" s="3">
        <f>VLOOKUP(C3527,Index!$C$2:$D$182,2,FALSE)</f>
        <v>126</v>
      </c>
      <c r="H3527" t="s">
        <v>13</v>
      </c>
      <c r="I3527">
        <f>VLOOKUP(Table1[[#This Row],[trait_name]],Trait[],2,FALSE)</f>
        <v>2</v>
      </c>
      <c r="J3527" s="30" t="s">
        <v>637</v>
      </c>
      <c r="K3527" s="3" t="str">
        <f>[1]Traits!B2</f>
        <v>fullsun</v>
      </c>
    </row>
    <row r="3528" spans="1:11">
      <c r="A3528" s="5">
        <v>43273</v>
      </c>
      <c r="B3528" s="5">
        <v>43273</v>
      </c>
      <c r="C3528" t="s">
        <v>116</v>
      </c>
      <c r="D3528" s="3">
        <f>VLOOKUP(C3528,Index!$C$2:$D$182,2,FALSE)</f>
        <v>126</v>
      </c>
      <c r="H3528" t="s">
        <v>13</v>
      </c>
      <c r="I3528">
        <f>VLOOKUP(Table1[[#This Row],[trait_name]],Trait[],2,FALSE)</f>
        <v>2</v>
      </c>
      <c r="J3528" s="30" t="s">
        <v>637</v>
      </c>
      <c r="K3528" s="3" t="str">
        <f>[1]Traits!B3</f>
        <v>partshade</v>
      </c>
    </row>
    <row r="3529" spans="1:11">
      <c r="A3529" s="5">
        <v>43273</v>
      </c>
      <c r="B3529" s="5">
        <v>43273</v>
      </c>
      <c r="C3529" t="s">
        <v>117</v>
      </c>
      <c r="D3529" s="3">
        <f>VLOOKUP(C3529,Index!$C$2:$D$182,2,FALSE)</f>
        <v>127</v>
      </c>
      <c r="H3529" t="s">
        <v>498</v>
      </c>
      <c r="I3529">
        <f>VLOOKUP(Table1[[#This Row],[trait_name]],Trait[],2,FALSE)</f>
        <v>2</v>
      </c>
      <c r="J3529" s="30" t="s">
        <v>637</v>
      </c>
      <c r="K3529" s="3" t="str">
        <f>[1]Traits!B2</f>
        <v>fullsun</v>
      </c>
    </row>
    <row r="3530" spans="1:11">
      <c r="A3530" s="5">
        <v>43273</v>
      </c>
      <c r="B3530" s="5">
        <v>43273</v>
      </c>
      <c r="C3530" t="s">
        <v>117</v>
      </c>
      <c r="D3530" s="3">
        <f>VLOOKUP(C3530,Index!$C$2:$D$182,2,FALSE)</f>
        <v>127</v>
      </c>
      <c r="H3530" t="s">
        <v>498</v>
      </c>
      <c r="I3530">
        <f>VLOOKUP(Table1[[#This Row],[trait_name]],Trait[],2,FALSE)</f>
        <v>2</v>
      </c>
      <c r="J3530" s="30" t="s">
        <v>637</v>
      </c>
      <c r="K3530" s="3" t="str">
        <f>[1]Traits!B3</f>
        <v>partshade</v>
      </c>
    </row>
    <row r="3531" spans="1:11">
      <c r="A3531" s="5">
        <v>43273</v>
      </c>
      <c r="B3531" s="5">
        <v>43273</v>
      </c>
      <c r="C3531" t="s">
        <v>118</v>
      </c>
      <c r="D3531" s="3">
        <f>VLOOKUP(C3531,Index!$C$2:$D$182,2,FALSE)</f>
        <v>128</v>
      </c>
      <c r="H3531" t="s">
        <v>13</v>
      </c>
      <c r="I3531">
        <f>VLOOKUP(Table1[[#This Row],[trait_name]],Trait[],2,FALSE)</f>
        <v>2</v>
      </c>
      <c r="J3531" s="30" t="s">
        <v>637</v>
      </c>
      <c r="K3531" s="3" t="str">
        <f>[1]Traits!B2</f>
        <v>fullsun</v>
      </c>
    </row>
    <row r="3532" spans="1:11">
      <c r="A3532" s="5">
        <v>43273</v>
      </c>
      <c r="B3532" s="5">
        <v>43273</v>
      </c>
      <c r="C3532" t="s">
        <v>118</v>
      </c>
      <c r="D3532" s="3">
        <f>VLOOKUP(C3532,Index!$C$2:$D$182,2,FALSE)</f>
        <v>128</v>
      </c>
      <c r="H3532" t="s">
        <v>13</v>
      </c>
      <c r="I3532">
        <f>VLOOKUP(Table1[[#This Row],[trait_name]],Trait[],2,FALSE)</f>
        <v>2</v>
      </c>
      <c r="J3532" s="30" t="s">
        <v>637</v>
      </c>
      <c r="K3532" s="3" t="str">
        <f>[1]Traits!B3</f>
        <v>partshade</v>
      </c>
    </row>
    <row r="3533" spans="1:11">
      <c r="A3533" s="5">
        <v>43276</v>
      </c>
      <c r="B3533" s="5">
        <v>43276</v>
      </c>
      <c r="C3533" t="s">
        <v>119</v>
      </c>
      <c r="D3533" s="3">
        <f>VLOOKUP(C3533,Index!$C$2:$D$182,2,FALSE)</f>
        <v>129</v>
      </c>
      <c r="H3533" t="s">
        <v>16</v>
      </c>
      <c r="I3533">
        <f>VLOOKUP(Table1[[#This Row],[trait_name]],Trait[],2,FALSE)</f>
        <v>2</v>
      </c>
      <c r="J3533" s="30" t="s">
        <v>637</v>
      </c>
      <c r="K3533" s="3" t="str">
        <f>[1]Traits!B2</f>
        <v>fullsun</v>
      </c>
    </row>
    <row r="3534" spans="1:11">
      <c r="A3534" s="5">
        <v>43276</v>
      </c>
      <c r="B3534" s="5">
        <v>43276</v>
      </c>
      <c r="C3534" t="s">
        <v>119</v>
      </c>
      <c r="D3534" s="3">
        <f>VLOOKUP(C3534,Index!$C$2:$D$182,2,FALSE)</f>
        <v>129</v>
      </c>
      <c r="H3534" t="s">
        <v>16</v>
      </c>
      <c r="I3534">
        <f>VLOOKUP(Table1[[#This Row],[trait_name]],Trait[],2,FALSE)</f>
        <v>2</v>
      </c>
      <c r="J3534" s="30" t="s">
        <v>637</v>
      </c>
      <c r="K3534" s="3" t="str">
        <f>[1]Traits!B3</f>
        <v>partshade</v>
      </c>
    </row>
    <row r="3535" spans="1:11">
      <c r="A3535" s="5">
        <v>43276</v>
      </c>
      <c r="B3535" s="5">
        <v>43276</v>
      </c>
      <c r="C3535" t="s">
        <v>120</v>
      </c>
      <c r="D3535" s="3">
        <f>VLOOKUP(C3535,Index!$C$2:$D$182,2,FALSE)</f>
        <v>130</v>
      </c>
      <c r="H3535" t="s">
        <v>16</v>
      </c>
      <c r="I3535">
        <f>VLOOKUP(Table1[[#This Row],[trait_name]],Trait[],2,FALSE)</f>
        <v>2</v>
      </c>
      <c r="J3535" s="30" t="s">
        <v>637</v>
      </c>
      <c r="K3535" s="3" t="str">
        <f>[1]Traits!B2</f>
        <v>fullsun</v>
      </c>
    </row>
    <row r="3536" spans="1:11">
      <c r="A3536" s="5">
        <v>43276</v>
      </c>
      <c r="B3536" s="5">
        <v>43276</v>
      </c>
      <c r="C3536" t="s">
        <v>120</v>
      </c>
      <c r="D3536" s="3">
        <f>VLOOKUP(C3536,Index!$C$2:$D$182,2,FALSE)</f>
        <v>130</v>
      </c>
      <c r="H3536" t="s">
        <v>16</v>
      </c>
      <c r="I3536">
        <f>VLOOKUP(Table1[[#This Row],[trait_name]],Trait[],2,FALSE)</f>
        <v>2</v>
      </c>
      <c r="J3536" s="30" t="s">
        <v>637</v>
      </c>
      <c r="K3536" s="3" t="str">
        <f>[1]Traits!B3</f>
        <v>partshade</v>
      </c>
    </row>
    <row r="3537" spans="1:11">
      <c r="A3537" s="5">
        <v>43276</v>
      </c>
      <c r="B3537" s="5">
        <v>43276</v>
      </c>
      <c r="C3537" t="s">
        <v>122</v>
      </c>
      <c r="D3537" s="3">
        <f>VLOOKUP(C3537,Index!$C$2:$D$182,2,FALSE)</f>
        <v>131</v>
      </c>
      <c r="I3537">
        <f>VLOOKUP(Table1[[#This Row],[trait_name]],Trait[],2,FALSE)</f>
        <v>2</v>
      </c>
      <c r="J3537" s="30" t="s">
        <v>637</v>
      </c>
      <c r="K3537" s="26" t="str">
        <f>[1]Traits!B4</f>
        <v>fullshade</v>
      </c>
    </row>
    <row r="3538" spans="1:11">
      <c r="A3538" s="5">
        <v>43276</v>
      </c>
      <c r="B3538" s="5">
        <v>43276</v>
      </c>
      <c r="C3538" t="s">
        <v>122</v>
      </c>
      <c r="D3538" s="3">
        <f>VLOOKUP(C3538,Index!$C$2:$D$182,2,FALSE)</f>
        <v>131</v>
      </c>
      <c r="H3538" t="s">
        <v>442</v>
      </c>
      <c r="I3538">
        <f>VLOOKUP(Table1[[#This Row],[trait_name]],Trait[],2,FALSE)</f>
        <v>2</v>
      </c>
      <c r="J3538" s="30" t="s">
        <v>637</v>
      </c>
      <c r="K3538" s="3" t="str">
        <f>[1]Traits!B3</f>
        <v>partshade</v>
      </c>
    </row>
    <row r="3539" spans="1:11">
      <c r="A3539" s="5">
        <v>43276</v>
      </c>
      <c r="B3539" s="5">
        <v>43276</v>
      </c>
      <c r="C3539" t="s">
        <v>124</v>
      </c>
      <c r="D3539" s="3">
        <f>VLOOKUP(C3539,Index!$C$2:$D$182,2,FALSE)</f>
        <v>132</v>
      </c>
      <c r="H3539" t="s">
        <v>114</v>
      </c>
      <c r="I3539">
        <f>VLOOKUP(Table1[[#This Row],[trait_name]],Trait[],2,FALSE)</f>
        <v>2</v>
      </c>
      <c r="J3539" s="30" t="s">
        <v>637</v>
      </c>
      <c r="K3539" s="3" t="str">
        <f>[1]Traits!B2</f>
        <v>fullsun</v>
      </c>
    </row>
    <row r="3540" spans="1:11">
      <c r="A3540" s="5">
        <v>43276</v>
      </c>
      <c r="B3540" s="5">
        <v>43276</v>
      </c>
      <c r="C3540" t="s">
        <v>124</v>
      </c>
      <c r="D3540" s="3">
        <f>VLOOKUP(C3540,Index!$C$2:$D$182,2,FALSE)</f>
        <v>132</v>
      </c>
      <c r="H3540" t="s">
        <v>114</v>
      </c>
      <c r="I3540">
        <f>VLOOKUP(Table1[[#This Row],[trait_name]],Trait[],2,FALSE)</f>
        <v>2</v>
      </c>
      <c r="J3540" s="30" t="s">
        <v>637</v>
      </c>
      <c r="K3540" s="3" t="str">
        <f>[1]Traits!B3</f>
        <v>partshade</v>
      </c>
    </row>
    <row r="3541" spans="1:11">
      <c r="A3541" s="5">
        <v>43276</v>
      </c>
      <c r="B3541" s="5">
        <v>43276</v>
      </c>
      <c r="C3541" t="s">
        <v>125</v>
      </c>
      <c r="D3541" s="3">
        <f>VLOOKUP(C3541,Index!$C$2:$D$182,2,FALSE)</f>
        <v>133</v>
      </c>
      <c r="H3541" t="s">
        <v>13</v>
      </c>
      <c r="I3541">
        <f>VLOOKUP(Table1[[#This Row],[trait_name]],Trait[],2,FALSE)</f>
        <v>2</v>
      </c>
      <c r="J3541" s="30" t="s">
        <v>637</v>
      </c>
      <c r="K3541" s="3" t="str">
        <f>[1]Traits!B2</f>
        <v>fullsun</v>
      </c>
    </row>
    <row r="3542" spans="1:11">
      <c r="A3542" s="5">
        <v>43276</v>
      </c>
      <c r="B3542" s="5">
        <v>43276</v>
      </c>
      <c r="C3542" t="s">
        <v>125</v>
      </c>
      <c r="D3542" s="3">
        <f>VLOOKUP(C3542,Index!$C$2:$D$182,2,FALSE)</f>
        <v>133</v>
      </c>
      <c r="H3542" t="s">
        <v>13</v>
      </c>
      <c r="I3542">
        <f>VLOOKUP(Table1[[#This Row],[trait_name]],Trait[],2,FALSE)</f>
        <v>2</v>
      </c>
      <c r="J3542" s="30" t="s">
        <v>637</v>
      </c>
      <c r="K3542" s="3" t="str">
        <f>[1]Traits!B3</f>
        <v>partshade</v>
      </c>
    </row>
    <row r="3543" spans="1:11">
      <c r="A3543" s="5">
        <v>43276</v>
      </c>
      <c r="B3543" s="5">
        <v>43276</v>
      </c>
      <c r="C3543" t="s">
        <v>126</v>
      </c>
      <c r="D3543" s="3">
        <f>VLOOKUP(C3543,Index!$C$2:$D$182,2,FALSE)</f>
        <v>134</v>
      </c>
      <c r="H3543" t="s">
        <v>13</v>
      </c>
      <c r="I3543">
        <f>VLOOKUP(Table1[[#This Row],[trait_name]],Trait[],2,FALSE)</f>
        <v>2</v>
      </c>
      <c r="J3543" s="30" t="s">
        <v>637</v>
      </c>
      <c r="K3543" s="3" t="str">
        <f>[1]Traits!B2</f>
        <v>fullsun</v>
      </c>
    </row>
    <row r="3544" spans="1:11">
      <c r="A3544" s="5">
        <v>43276</v>
      </c>
      <c r="B3544" s="5">
        <v>43276</v>
      </c>
      <c r="C3544" t="s">
        <v>126</v>
      </c>
      <c r="D3544" s="3">
        <f>VLOOKUP(C3544,Index!$C$2:$D$182,2,FALSE)</f>
        <v>134</v>
      </c>
      <c r="I3544">
        <f>VLOOKUP(Table1[[#This Row],[trait_name]],Trait[],2,FALSE)</f>
        <v>2</v>
      </c>
      <c r="J3544" s="30" t="s">
        <v>637</v>
      </c>
      <c r="K3544" s="26"/>
    </row>
    <row r="3545" spans="1:11">
      <c r="A3545" s="5">
        <v>43277</v>
      </c>
      <c r="B3545" s="5">
        <v>43277</v>
      </c>
      <c r="C3545" t="s">
        <v>127</v>
      </c>
      <c r="D3545" s="3">
        <f>VLOOKUP(C3545,Index!$C$2:$D$182,2,FALSE)</f>
        <v>135</v>
      </c>
      <c r="H3545" t="s">
        <v>16</v>
      </c>
      <c r="I3545">
        <f>VLOOKUP(Table1[[#This Row],[trait_name]],Trait[],2,FALSE)</f>
        <v>2</v>
      </c>
      <c r="J3545" s="30" t="s">
        <v>637</v>
      </c>
      <c r="K3545" s="3" t="str">
        <f>[1]Traits!B2</f>
        <v>fullsun</v>
      </c>
    </row>
    <row r="3546" spans="1:11">
      <c r="A3546" s="5">
        <v>43277</v>
      </c>
      <c r="B3546" s="5">
        <v>43277</v>
      </c>
      <c r="C3546" t="s">
        <v>127</v>
      </c>
      <c r="D3546" s="3">
        <f>VLOOKUP(C3546,Index!$C$2:$D$182,2,FALSE)</f>
        <v>135</v>
      </c>
      <c r="H3546" t="s">
        <v>16</v>
      </c>
      <c r="I3546">
        <f>VLOOKUP(Table1[[#This Row],[trait_name]],Trait[],2,FALSE)</f>
        <v>2</v>
      </c>
      <c r="J3546" s="30" t="s">
        <v>637</v>
      </c>
      <c r="K3546" s="3" t="s">
        <v>639</v>
      </c>
    </row>
    <row r="3547" spans="1:11">
      <c r="A3547" s="5">
        <v>43277</v>
      </c>
      <c r="B3547" s="5">
        <v>43277</v>
      </c>
      <c r="C3547" t="s">
        <v>128</v>
      </c>
      <c r="D3547" s="3">
        <f>VLOOKUP(C3547,Index!$C$2:$D$182,2,FALSE)</f>
        <v>136</v>
      </c>
      <c r="H3547" t="s">
        <v>13</v>
      </c>
      <c r="I3547">
        <f>VLOOKUP(Table1[[#This Row],[trait_name]],Trait[],2,FALSE)</f>
        <v>2</v>
      </c>
      <c r="J3547" s="30" t="s">
        <v>637</v>
      </c>
      <c r="K3547" s="3" t="str">
        <f>[1]Traits!B2</f>
        <v>fullsun</v>
      </c>
    </row>
    <row r="3548" spans="1:11">
      <c r="A3548" s="5">
        <v>43277</v>
      </c>
      <c r="B3548" s="5">
        <v>43277</v>
      </c>
      <c r="C3548" t="s">
        <v>128</v>
      </c>
      <c r="D3548" s="3">
        <f>VLOOKUP(C3548,Index!$C$2:$D$182,2,FALSE)</f>
        <v>136</v>
      </c>
      <c r="H3548" t="s">
        <v>13</v>
      </c>
      <c r="I3548">
        <f>VLOOKUP(Table1[[#This Row],[trait_name]],Trait[],2,FALSE)</f>
        <v>2</v>
      </c>
      <c r="J3548" s="30" t="s">
        <v>637</v>
      </c>
      <c r="K3548" s="3" t="s">
        <v>639</v>
      </c>
    </row>
    <row r="3549" spans="1:11">
      <c r="A3549" s="5">
        <v>43277</v>
      </c>
      <c r="B3549" s="5">
        <v>43277</v>
      </c>
      <c r="C3549" t="s">
        <v>129</v>
      </c>
      <c r="D3549" s="3">
        <f>VLOOKUP(C3549,Index!$C$2:$D$182,2,FALSE)</f>
        <v>137</v>
      </c>
      <c r="H3549" t="s">
        <v>498</v>
      </c>
      <c r="I3549">
        <f>VLOOKUP(Table1[[#This Row],[trait_name]],Trait[],2,FALSE)</f>
        <v>2</v>
      </c>
      <c r="J3549" s="30" t="s">
        <v>637</v>
      </c>
      <c r="K3549" s="3" t="str">
        <f>[1]Traits!B2</f>
        <v>fullsun</v>
      </c>
    </row>
    <row r="3550" spans="1:11">
      <c r="A3550" s="5">
        <v>43277</v>
      </c>
      <c r="B3550" s="5">
        <v>43277</v>
      </c>
      <c r="C3550" t="s">
        <v>129</v>
      </c>
      <c r="D3550" s="3">
        <f>VLOOKUP(C3550,Index!$C$2:$D$182,2,FALSE)</f>
        <v>137</v>
      </c>
      <c r="H3550" t="s">
        <v>498</v>
      </c>
      <c r="I3550">
        <f>VLOOKUP(Table1[[#This Row],[trait_name]],Trait[],2,FALSE)</f>
        <v>2</v>
      </c>
      <c r="J3550" s="30" t="s">
        <v>637</v>
      </c>
      <c r="K3550" s="3" t="s">
        <v>639</v>
      </c>
    </row>
    <row r="3551" spans="1:11">
      <c r="A3551" s="5">
        <v>43277</v>
      </c>
      <c r="B3551" s="5">
        <v>43277</v>
      </c>
      <c r="C3551" t="s">
        <v>130</v>
      </c>
      <c r="D3551" s="3">
        <f>VLOOKUP(C3551,Index!$C$2:$D$182,2,FALSE)</f>
        <v>138</v>
      </c>
      <c r="H3551" t="s">
        <v>13</v>
      </c>
      <c r="I3551">
        <f>VLOOKUP(Table1[[#This Row],[trait_name]],Trait[],2,FALSE)</f>
        <v>2</v>
      </c>
      <c r="J3551" s="30" t="s">
        <v>637</v>
      </c>
      <c r="K3551" s="3" t="str">
        <f>[1]Traits!B2</f>
        <v>fullsun</v>
      </c>
    </row>
    <row r="3552" spans="1:11">
      <c r="A3552" s="5">
        <v>43277</v>
      </c>
      <c r="B3552" s="5">
        <v>43277</v>
      </c>
      <c r="C3552" t="s">
        <v>130</v>
      </c>
      <c r="D3552" s="3">
        <f>VLOOKUP(C3552,Index!$C$2:$D$182,2,FALSE)</f>
        <v>138</v>
      </c>
      <c r="H3552" t="s">
        <v>16</v>
      </c>
      <c r="I3552">
        <f>VLOOKUP(Table1[[#This Row],[trait_name]],Trait[],2,FALSE)</f>
        <v>2</v>
      </c>
      <c r="J3552" s="30" t="s">
        <v>637</v>
      </c>
      <c r="K3552" s="3" t="s">
        <v>639</v>
      </c>
    </row>
    <row r="3553" spans="1:11">
      <c r="A3553" s="5">
        <v>43277</v>
      </c>
      <c r="B3553" s="5">
        <v>43277</v>
      </c>
      <c r="C3553" t="s">
        <v>131</v>
      </c>
      <c r="D3553" s="3">
        <f>VLOOKUP(C3553,Index!$C$2:$D$182,2,FALSE)</f>
        <v>139</v>
      </c>
      <c r="H3553" t="s">
        <v>13</v>
      </c>
      <c r="I3553">
        <f>VLOOKUP(Table1[[#This Row],[trait_name]],Trait[],2,FALSE)</f>
        <v>2</v>
      </c>
      <c r="J3553" s="30" t="s">
        <v>637</v>
      </c>
      <c r="K3553" s="3" t="str">
        <f>[1]Traits!B2</f>
        <v>fullsun</v>
      </c>
    </row>
    <row r="3554" spans="1:11">
      <c r="A3554" s="5">
        <v>43277</v>
      </c>
      <c r="B3554" s="5">
        <v>43277</v>
      </c>
      <c r="C3554" t="s">
        <v>131</v>
      </c>
      <c r="D3554" s="3">
        <f>VLOOKUP(C3554,Index!$C$2:$D$182,2,FALSE)</f>
        <v>139</v>
      </c>
      <c r="I3554">
        <f>VLOOKUP(Table1[[#This Row],[trait_name]],Trait[],2,FALSE)</f>
        <v>2</v>
      </c>
      <c r="J3554" s="30" t="s">
        <v>637</v>
      </c>
      <c r="K3554" s="3"/>
    </row>
    <row r="3555" spans="1:11">
      <c r="A3555" s="5">
        <v>43277</v>
      </c>
      <c r="B3555" s="5">
        <v>43277</v>
      </c>
      <c r="C3555" t="s">
        <v>132</v>
      </c>
      <c r="D3555" s="3">
        <f>VLOOKUP(C3555,Index!$C$2:$D$182,2,FALSE)</f>
        <v>140</v>
      </c>
      <c r="H3555" t="s">
        <v>13</v>
      </c>
      <c r="I3555">
        <f>VLOOKUP(Table1[[#This Row],[trait_name]],Trait[],2,FALSE)</f>
        <v>2</v>
      </c>
      <c r="J3555" s="30" t="s">
        <v>637</v>
      </c>
      <c r="K3555" s="3" t="str">
        <f>[1]Traits!B2</f>
        <v>fullsun</v>
      </c>
    </row>
    <row r="3556" spans="1:11">
      <c r="A3556" s="5">
        <v>43277</v>
      </c>
      <c r="B3556" s="5">
        <v>43277</v>
      </c>
      <c r="C3556" t="s">
        <v>132</v>
      </c>
      <c r="D3556" s="3">
        <f>VLOOKUP(C3556,Index!$C$2:$D$182,2,FALSE)</f>
        <v>140</v>
      </c>
      <c r="H3556" t="s">
        <v>242</v>
      </c>
      <c r="I3556">
        <f>VLOOKUP(Table1[[#This Row],[trait_name]],Trait[],2,FALSE)</f>
        <v>2</v>
      </c>
      <c r="J3556" s="30" t="s">
        <v>637</v>
      </c>
      <c r="K3556" s="3" t="s">
        <v>639</v>
      </c>
    </row>
    <row r="3557" spans="1:11">
      <c r="A3557" s="5">
        <v>43277</v>
      </c>
      <c r="B3557" s="5">
        <v>43277</v>
      </c>
      <c r="C3557" t="s">
        <v>133</v>
      </c>
      <c r="D3557" s="3">
        <f>VLOOKUP(C3557,Index!$C$2:$D$182,2,FALSE)</f>
        <v>141</v>
      </c>
      <c r="I3557">
        <f>VLOOKUP(Table1[[#This Row],[trait_name]],Trait[],2,FALSE)</f>
        <v>2</v>
      </c>
      <c r="J3557" s="30" t="s">
        <v>637</v>
      </c>
      <c r="K3557" s="3"/>
    </row>
    <row r="3558" spans="1:11">
      <c r="A3558" s="5">
        <v>43277</v>
      </c>
      <c r="B3558" s="5">
        <v>43277</v>
      </c>
      <c r="C3558" t="s">
        <v>133</v>
      </c>
      <c r="D3558" s="3">
        <f>VLOOKUP(C3558,Index!$C$2:$D$182,2,FALSE)</f>
        <v>141</v>
      </c>
      <c r="H3558" t="s">
        <v>101</v>
      </c>
      <c r="I3558">
        <f>VLOOKUP(Table1[[#This Row],[trait_name]],Trait[],2,FALSE)</f>
        <v>2</v>
      </c>
      <c r="J3558" s="30" t="s">
        <v>637</v>
      </c>
      <c r="K3558" s="3" t="str">
        <f>[1]Traits!B3</f>
        <v>partshade</v>
      </c>
    </row>
    <row r="3559" spans="1:11">
      <c r="A3559" s="5">
        <v>43277</v>
      </c>
      <c r="B3559" s="5">
        <v>43277</v>
      </c>
      <c r="C3559" t="s">
        <v>134</v>
      </c>
      <c r="D3559" s="3">
        <f>VLOOKUP(C3559,Index!$C$2:$D$182,2,FALSE)</f>
        <v>142</v>
      </c>
      <c r="H3559" t="s">
        <v>101</v>
      </c>
      <c r="I3559">
        <f>VLOOKUP(Table1[[#This Row],[trait_name]],Trait[],2,FALSE)</f>
        <v>2</v>
      </c>
      <c r="J3559" s="30" t="s">
        <v>637</v>
      </c>
      <c r="K3559" s="3" t="str">
        <f>[1]Traits!B2</f>
        <v>fullsun</v>
      </c>
    </row>
    <row r="3560" spans="1:11">
      <c r="A3560" s="5">
        <v>43277</v>
      </c>
      <c r="B3560" s="5">
        <v>43277</v>
      </c>
      <c r="C3560" t="s">
        <v>134</v>
      </c>
      <c r="D3560" s="3">
        <f>VLOOKUP(C3560,Index!$C$2:$D$182,2,FALSE)</f>
        <v>142</v>
      </c>
      <c r="H3560" t="s">
        <v>101</v>
      </c>
      <c r="I3560">
        <f>VLOOKUP(Table1[[#This Row],[trait_name]],Trait[],2,FALSE)</f>
        <v>2</v>
      </c>
      <c r="J3560" s="30" t="s">
        <v>637</v>
      </c>
      <c r="K3560" s="3" t="str">
        <f>[1]Traits!B3</f>
        <v>partshade</v>
      </c>
    </row>
    <row r="3561" spans="1:11">
      <c r="A3561" s="5">
        <v>43278</v>
      </c>
      <c r="B3561" s="5">
        <v>43278</v>
      </c>
      <c r="C3561" t="s">
        <v>135</v>
      </c>
      <c r="D3561" s="3">
        <f>VLOOKUP(C3561,Index!$C$2:$D$182,2,FALSE)</f>
        <v>143</v>
      </c>
      <c r="H3561" t="s">
        <v>101</v>
      </c>
      <c r="I3561">
        <f>VLOOKUP(Table1[[#This Row],[trait_name]],Trait[],2,FALSE)</f>
        <v>2</v>
      </c>
      <c r="J3561" s="30" t="s">
        <v>637</v>
      </c>
      <c r="K3561" s="3" t="s">
        <v>638</v>
      </c>
    </row>
    <row r="3562" spans="1:11">
      <c r="A3562" s="5">
        <v>43278</v>
      </c>
      <c r="B3562" s="5">
        <v>43278</v>
      </c>
      <c r="C3562" t="s">
        <v>135</v>
      </c>
      <c r="D3562" s="3">
        <f>VLOOKUP(C3562,Index!$C$2:$D$182,2,FALSE)</f>
        <v>143</v>
      </c>
      <c r="H3562" t="s">
        <v>101</v>
      </c>
      <c r="I3562">
        <f>VLOOKUP(Table1[[#This Row],[trait_name]],Trait[],2,FALSE)</f>
        <v>2</v>
      </c>
      <c r="J3562" s="30" t="s">
        <v>637</v>
      </c>
      <c r="K3562" s="3" t="s">
        <v>639</v>
      </c>
    </row>
    <row r="3563" spans="1:11">
      <c r="A3563" s="5">
        <v>43278</v>
      </c>
      <c r="B3563" s="5">
        <v>43278</v>
      </c>
      <c r="C3563" t="s">
        <v>136</v>
      </c>
      <c r="D3563" s="3">
        <f>VLOOKUP(C3563,Index!$C$2:$D$182,2,FALSE)</f>
        <v>144</v>
      </c>
      <c r="H3563" t="s">
        <v>238</v>
      </c>
      <c r="I3563">
        <f>VLOOKUP(Table1[[#This Row],[trait_name]],Trait[],2,FALSE)</f>
        <v>2</v>
      </c>
      <c r="J3563" s="30" t="s">
        <v>637</v>
      </c>
      <c r="K3563" s="3" t="s">
        <v>638</v>
      </c>
    </row>
    <row r="3564" spans="1:11">
      <c r="A3564" s="5">
        <v>43278</v>
      </c>
      <c r="B3564" s="5">
        <v>43278</v>
      </c>
      <c r="C3564" t="s">
        <v>136</v>
      </c>
      <c r="D3564" s="3">
        <f>VLOOKUP(C3564,Index!$C$2:$D$182,2,FALSE)</f>
        <v>144</v>
      </c>
      <c r="H3564" t="s">
        <v>562</v>
      </c>
      <c r="I3564">
        <f>VLOOKUP(Table1[[#This Row],[trait_name]],Trait[],2,FALSE)</f>
        <v>2</v>
      </c>
      <c r="J3564" s="30" t="s">
        <v>637</v>
      </c>
      <c r="K3564" s="3" t="s">
        <v>639</v>
      </c>
    </row>
    <row r="3565" spans="1:11">
      <c r="A3565" s="5">
        <v>43278</v>
      </c>
      <c r="B3565" s="5">
        <v>43278</v>
      </c>
      <c r="C3565" t="s">
        <v>137</v>
      </c>
      <c r="D3565" s="3">
        <f>VLOOKUP(C3565,Index!$C$2:$D$182,2,FALSE)</f>
        <v>145</v>
      </c>
      <c r="H3565" t="s">
        <v>16</v>
      </c>
      <c r="I3565">
        <f>VLOOKUP(Table1[[#This Row],[trait_name]],Trait[],2,FALSE)</f>
        <v>2</v>
      </c>
      <c r="J3565" s="30" t="s">
        <v>637</v>
      </c>
      <c r="K3565" s="3" t="s">
        <v>638</v>
      </c>
    </row>
    <row r="3566" spans="1:11">
      <c r="A3566" s="5">
        <v>43278</v>
      </c>
      <c r="B3566" s="5">
        <v>43278</v>
      </c>
      <c r="C3566" t="s">
        <v>137</v>
      </c>
      <c r="D3566" s="3">
        <f>VLOOKUP(C3566,Index!$C$2:$D$182,2,FALSE)</f>
        <v>145</v>
      </c>
      <c r="H3566" t="s">
        <v>16</v>
      </c>
      <c r="I3566">
        <f>VLOOKUP(Table1[[#This Row],[trait_name]],Trait[],2,FALSE)</f>
        <v>2</v>
      </c>
      <c r="J3566" s="30" t="s">
        <v>637</v>
      </c>
      <c r="K3566" s="3" t="s">
        <v>639</v>
      </c>
    </row>
    <row r="3567" spans="1:11">
      <c r="A3567" s="5">
        <v>43278</v>
      </c>
      <c r="B3567" s="5">
        <v>43278</v>
      </c>
      <c r="C3567" t="s">
        <v>137</v>
      </c>
      <c r="D3567" s="3">
        <f>VLOOKUP(C3567,Index!$C$2:$D$182,2,FALSE)</f>
        <v>145</v>
      </c>
      <c r="H3567" t="s">
        <v>16</v>
      </c>
      <c r="I3567">
        <f>VLOOKUP(Table1[[#This Row],[trait_name]],Trait[],2,FALSE)</f>
        <v>2</v>
      </c>
      <c r="J3567" s="30" t="s">
        <v>637</v>
      </c>
      <c r="K3567" s="3" t="s">
        <v>640</v>
      </c>
    </row>
    <row r="3568" spans="1:11">
      <c r="A3568" s="5">
        <v>43278</v>
      </c>
      <c r="B3568" s="5">
        <v>43278</v>
      </c>
      <c r="C3568" t="s">
        <v>139</v>
      </c>
      <c r="D3568" s="3">
        <f>VLOOKUP(C3568,Index!$C$2:$D$182,2,FALSE)</f>
        <v>146</v>
      </c>
      <c r="E3568" t="s">
        <v>140</v>
      </c>
      <c r="G3568" t="s">
        <v>141</v>
      </c>
      <c r="H3568" t="s">
        <v>13</v>
      </c>
      <c r="I3568">
        <f>VLOOKUP(Table1[[#This Row],[trait_name]],Trait[],2,FALSE)</f>
        <v>2</v>
      </c>
      <c r="J3568" s="30" t="s">
        <v>637</v>
      </c>
      <c r="K3568" s="3" t="s">
        <v>638</v>
      </c>
    </row>
    <row r="3569" spans="1:11">
      <c r="A3569" s="5">
        <v>43278</v>
      </c>
      <c r="B3569" s="5">
        <v>43278</v>
      </c>
      <c r="C3569" t="s">
        <v>139</v>
      </c>
      <c r="D3569" s="3">
        <f>VLOOKUP(C3569,Index!$C$2:$D$182,2,FALSE)</f>
        <v>146</v>
      </c>
      <c r="E3569" t="s">
        <v>140</v>
      </c>
      <c r="G3569" t="s">
        <v>141</v>
      </c>
      <c r="H3569" t="s">
        <v>13</v>
      </c>
      <c r="I3569">
        <f>VLOOKUP(Table1[[#This Row],[trait_name]],Trait[],2,FALSE)</f>
        <v>2</v>
      </c>
      <c r="J3569" s="30" t="s">
        <v>637</v>
      </c>
      <c r="K3569" s="3" t="s">
        <v>639</v>
      </c>
    </row>
    <row r="3570" spans="1:11">
      <c r="A3570" s="5">
        <v>43279</v>
      </c>
      <c r="B3570" s="5">
        <v>43279</v>
      </c>
      <c r="C3570" t="s">
        <v>142</v>
      </c>
      <c r="D3570" s="3">
        <f>VLOOKUP(C3570,Index!$C$2:$D$182,2,FALSE)</f>
        <v>147</v>
      </c>
      <c r="H3570" t="s">
        <v>238</v>
      </c>
      <c r="I3570">
        <f>VLOOKUP(Table1[[#This Row],[trait_name]],Trait[],2,FALSE)</f>
        <v>2</v>
      </c>
      <c r="J3570" s="30" t="s">
        <v>637</v>
      </c>
      <c r="K3570" s="3" t="s">
        <v>638</v>
      </c>
    </row>
    <row r="3571" spans="1:11">
      <c r="A3571" s="5">
        <v>43279</v>
      </c>
      <c r="B3571" s="5">
        <v>43279</v>
      </c>
      <c r="C3571" t="s">
        <v>142</v>
      </c>
      <c r="D3571" s="3">
        <f>VLOOKUP(C3571,Index!$C$2:$D$182,2,FALSE)</f>
        <v>147</v>
      </c>
      <c r="I3571">
        <f>VLOOKUP(Table1[[#This Row],[trait_name]],Trait[],2,FALSE)</f>
        <v>2</v>
      </c>
      <c r="J3571" s="30" t="s">
        <v>637</v>
      </c>
      <c r="K3571" s="3"/>
    </row>
    <row r="3572" spans="1:11">
      <c r="A3572" s="5">
        <v>43279</v>
      </c>
      <c r="B3572" s="5">
        <v>43279</v>
      </c>
      <c r="C3572" t="s">
        <v>144</v>
      </c>
      <c r="D3572" s="3">
        <f>VLOOKUP(C3572,Index!$C$2:$D$182,2,FALSE)</f>
        <v>148</v>
      </c>
      <c r="H3572" t="s">
        <v>101</v>
      </c>
      <c r="I3572">
        <f>VLOOKUP(Table1[[#This Row],[trait_name]],Trait[],2,FALSE)</f>
        <v>2</v>
      </c>
      <c r="J3572" s="30" t="s">
        <v>637</v>
      </c>
      <c r="K3572" s="3" t="s">
        <v>638</v>
      </c>
    </row>
    <row r="3573" spans="1:11">
      <c r="A3573" s="5">
        <v>43279</v>
      </c>
      <c r="B3573" s="5">
        <v>43279</v>
      </c>
      <c r="C3573" t="s">
        <v>144</v>
      </c>
      <c r="D3573" s="3">
        <f>VLOOKUP(C3573,Index!$C$2:$D$182,2,FALSE)</f>
        <v>148</v>
      </c>
      <c r="I3573">
        <f>VLOOKUP(Table1[[#This Row],[trait_name]],Trait[],2,FALSE)</f>
        <v>2</v>
      </c>
      <c r="J3573" s="30" t="s">
        <v>637</v>
      </c>
      <c r="K3573" s="3"/>
    </row>
    <row r="3574" spans="1:11">
      <c r="A3574" s="5">
        <v>43279</v>
      </c>
      <c r="B3574" s="5">
        <v>43279</v>
      </c>
      <c r="C3574" t="s">
        <v>145</v>
      </c>
      <c r="D3574" s="3">
        <f>VLOOKUP(C3574,Index!$C$2:$D$182,2,FALSE)</f>
        <v>149</v>
      </c>
      <c r="H3574" t="s">
        <v>16</v>
      </c>
      <c r="I3574">
        <f>VLOOKUP(Table1[[#This Row],[trait_name]],Trait[],2,FALSE)</f>
        <v>2</v>
      </c>
      <c r="J3574" s="30" t="s">
        <v>637</v>
      </c>
      <c r="K3574" s="3" t="s">
        <v>638</v>
      </c>
    </row>
    <row r="3575" spans="1:11">
      <c r="A3575" s="5">
        <v>43279</v>
      </c>
      <c r="B3575" s="5">
        <v>43279</v>
      </c>
      <c r="C3575" t="s">
        <v>145</v>
      </c>
      <c r="D3575" s="3">
        <f>VLOOKUP(C3575,Index!$C$2:$D$182,2,FALSE)</f>
        <v>149</v>
      </c>
      <c r="H3575" t="s">
        <v>16</v>
      </c>
      <c r="I3575">
        <f>VLOOKUP(Table1[[#This Row],[trait_name]],Trait[],2,FALSE)</f>
        <v>2</v>
      </c>
      <c r="J3575" s="30" t="s">
        <v>637</v>
      </c>
      <c r="K3575" s="3" t="s">
        <v>639</v>
      </c>
    </row>
    <row r="3576" spans="1:11">
      <c r="A3576" s="5">
        <v>43279</v>
      </c>
      <c r="B3576" s="5">
        <v>43279</v>
      </c>
      <c r="C3576" t="s">
        <v>146</v>
      </c>
      <c r="D3576" s="3">
        <f>VLOOKUP(C3576,Index!$C$2:$D$182,2,FALSE)</f>
        <v>150</v>
      </c>
      <c r="H3576" t="s">
        <v>13</v>
      </c>
      <c r="I3576">
        <f>VLOOKUP(Table1[[#This Row],[trait_name]],Trait[],2,FALSE)</f>
        <v>2</v>
      </c>
      <c r="J3576" s="30" t="s">
        <v>637</v>
      </c>
      <c r="K3576" s="3" t="s">
        <v>638</v>
      </c>
    </row>
    <row r="3577" spans="1:11">
      <c r="A3577" s="5">
        <v>43279</v>
      </c>
      <c r="B3577" s="5">
        <v>43279</v>
      </c>
      <c r="C3577" t="s">
        <v>146</v>
      </c>
      <c r="D3577" s="3">
        <f>VLOOKUP(C3577,Index!$C$2:$D$182,2,FALSE)</f>
        <v>150</v>
      </c>
      <c r="H3577" t="s">
        <v>16</v>
      </c>
      <c r="I3577">
        <f>VLOOKUP(Table1[[#This Row],[trait_name]],Trait[],2,FALSE)</f>
        <v>2</v>
      </c>
      <c r="J3577" s="30" t="s">
        <v>637</v>
      </c>
      <c r="K3577" s="3" t="s">
        <v>639</v>
      </c>
    </row>
    <row r="3578" spans="1:11">
      <c r="A3578" s="5">
        <v>43279</v>
      </c>
      <c r="B3578" s="5">
        <v>43279</v>
      </c>
      <c r="C3578" t="s">
        <v>148</v>
      </c>
      <c r="D3578" s="3">
        <f>VLOOKUP(C3578,Index!$C$2:$D$182,2,FALSE)</f>
        <v>152</v>
      </c>
      <c r="H3578" t="s">
        <v>234</v>
      </c>
      <c r="I3578">
        <f>VLOOKUP(Table1[[#This Row],[trait_name]],Trait[],2,FALSE)</f>
        <v>2</v>
      </c>
      <c r="J3578" s="30" t="s">
        <v>637</v>
      </c>
      <c r="K3578" s="3" t="s">
        <v>638</v>
      </c>
    </row>
    <row r="3579" spans="1:11">
      <c r="A3579" s="5">
        <v>43279</v>
      </c>
      <c r="B3579" s="5">
        <v>43279</v>
      </c>
      <c r="C3579" t="s">
        <v>148</v>
      </c>
      <c r="D3579" s="3">
        <f>VLOOKUP(C3579,Index!$C$2:$D$182,2,FALSE)</f>
        <v>152</v>
      </c>
      <c r="H3579" t="s">
        <v>234</v>
      </c>
      <c r="I3579">
        <f>VLOOKUP(Table1[[#This Row],[trait_name]],Trait[],2,FALSE)</f>
        <v>2</v>
      </c>
      <c r="J3579" s="30" t="s">
        <v>637</v>
      </c>
      <c r="K3579" s="3" t="s">
        <v>639</v>
      </c>
    </row>
    <row r="3580" spans="1:11">
      <c r="A3580" s="5">
        <v>43279</v>
      </c>
      <c r="B3580" s="5">
        <v>43279</v>
      </c>
      <c r="C3580" t="s">
        <v>149</v>
      </c>
      <c r="D3580" s="3">
        <f>VLOOKUP(C3580,Index!$C$2:$D$182,2,FALSE)</f>
        <v>153</v>
      </c>
      <c r="H3580" t="s">
        <v>255</v>
      </c>
      <c r="I3580">
        <f>VLOOKUP(Table1[[#This Row],[trait_name]],Trait[],2,FALSE)</f>
        <v>2</v>
      </c>
      <c r="J3580" s="30" t="s">
        <v>637</v>
      </c>
      <c r="K3580" s="3" t="s">
        <v>638</v>
      </c>
    </row>
    <row r="3581" spans="1:11">
      <c r="A3581" s="5">
        <v>43279</v>
      </c>
      <c r="B3581" s="5">
        <v>43279</v>
      </c>
      <c r="C3581" t="s">
        <v>149</v>
      </c>
      <c r="D3581" s="3">
        <f>VLOOKUP(C3581,Index!$C$2:$D$182,2,FALSE)</f>
        <v>153</v>
      </c>
      <c r="H3581" t="s">
        <v>255</v>
      </c>
      <c r="I3581">
        <f>VLOOKUP(Table1[[#This Row],[trait_name]],Trait[],2,FALSE)</f>
        <v>2</v>
      </c>
      <c r="J3581" s="30" t="s">
        <v>637</v>
      </c>
      <c r="K3581" s="3" t="s">
        <v>639</v>
      </c>
    </row>
    <row r="3582" spans="1:11">
      <c r="A3582" s="5">
        <v>43279</v>
      </c>
      <c r="B3582" s="5">
        <v>43279</v>
      </c>
      <c r="C3582" t="s">
        <v>150</v>
      </c>
      <c r="D3582" s="3">
        <f>VLOOKUP(C3582,Index!$C$2:$D$182,2,FALSE)</f>
        <v>154</v>
      </c>
      <c r="H3582" t="s">
        <v>97</v>
      </c>
      <c r="I3582">
        <f>VLOOKUP(Table1[[#This Row],[trait_name]],Trait[],2,FALSE)</f>
        <v>2</v>
      </c>
      <c r="J3582" s="30" t="s">
        <v>637</v>
      </c>
      <c r="K3582" s="3" t="s">
        <v>638</v>
      </c>
    </row>
    <row r="3583" spans="1:11">
      <c r="A3583" s="5">
        <v>43279</v>
      </c>
      <c r="B3583" s="5">
        <v>43279</v>
      </c>
      <c r="C3583" t="s">
        <v>150</v>
      </c>
      <c r="D3583" s="3">
        <f>VLOOKUP(C3583,Index!$C$2:$D$182,2,FALSE)</f>
        <v>154</v>
      </c>
      <c r="H3583" t="s">
        <v>97</v>
      </c>
      <c r="I3583">
        <f>VLOOKUP(Table1[[#This Row],[trait_name]],Trait[],2,FALSE)</f>
        <v>2</v>
      </c>
      <c r="J3583" s="30" t="s">
        <v>637</v>
      </c>
      <c r="K3583" s="3" t="s">
        <v>639</v>
      </c>
    </row>
    <row r="3584" spans="1:11">
      <c r="A3584" s="5">
        <v>43279</v>
      </c>
      <c r="B3584" s="5">
        <v>43279</v>
      </c>
      <c r="C3584" t="s">
        <v>151</v>
      </c>
      <c r="D3584" s="3">
        <f>VLOOKUP(C3584,Index!$C$2:$D$182,2,FALSE)</f>
        <v>155</v>
      </c>
      <c r="H3584" t="s">
        <v>468</v>
      </c>
      <c r="I3584">
        <f>VLOOKUP(Table1[[#This Row],[trait_name]],Trait[],2,FALSE)</f>
        <v>2</v>
      </c>
      <c r="J3584" s="30" t="s">
        <v>637</v>
      </c>
      <c r="K3584" s="3" t="s">
        <v>638</v>
      </c>
    </row>
    <row r="3585" spans="1:11">
      <c r="A3585" s="5">
        <v>43279</v>
      </c>
      <c r="B3585" s="5">
        <v>43279</v>
      </c>
      <c r="C3585" t="s">
        <v>151</v>
      </c>
      <c r="D3585" s="3">
        <f>VLOOKUP(C3585,Index!$C$2:$D$182,2,FALSE)</f>
        <v>155</v>
      </c>
      <c r="I3585">
        <f>VLOOKUP(Table1[[#This Row],[trait_name]],Trait[],2,FALSE)</f>
        <v>2</v>
      </c>
      <c r="J3585" s="30" t="s">
        <v>637</v>
      </c>
      <c r="K3585" s="3"/>
    </row>
    <row r="3586" spans="1:11">
      <c r="A3586" s="5">
        <v>43279</v>
      </c>
      <c r="B3586" s="5">
        <v>43279</v>
      </c>
      <c r="C3586" t="s">
        <v>152</v>
      </c>
      <c r="D3586" s="3">
        <f>VLOOKUP(C3586,Index!$C$2:$D$182,2,FALSE)</f>
        <v>156</v>
      </c>
      <c r="H3586" t="s">
        <v>13</v>
      </c>
      <c r="I3586">
        <f>VLOOKUP(Table1[[#This Row],[trait_name]],Trait[],2,FALSE)</f>
        <v>2</v>
      </c>
      <c r="J3586" s="30" t="s">
        <v>637</v>
      </c>
      <c r="K3586" s="3" t="s">
        <v>638</v>
      </c>
    </row>
    <row r="3587" spans="1:11">
      <c r="A3587" s="5">
        <v>43279</v>
      </c>
      <c r="B3587" s="5">
        <v>43279</v>
      </c>
      <c r="C3587" t="s">
        <v>152</v>
      </c>
      <c r="D3587" s="3">
        <f>VLOOKUP(C3587,Index!$C$2:$D$182,2,FALSE)</f>
        <v>156</v>
      </c>
      <c r="I3587">
        <f>VLOOKUP(Table1[[#This Row],[trait_name]],Trait[],2,FALSE)</f>
        <v>2</v>
      </c>
      <c r="J3587" s="30" t="s">
        <v>637</v>
      </c>
      <c r="K3587" s="3"/>
    </row>
    <row r="3588" spans="1:11">
      <c r="A3588" s="5">
        <v>43279</v>
      </c>
      <c r="B3588" s="5">
        <v>43279</v>
      </c>
      <c r="C3588" t="s">
        <v>153</v>
      </c>
      <c r="D3588" s="3">
        <f>VLOOKUP(C3588,Index!$C$2:$D$182,2,FALSE)</f>
        <v>157</v>
      </c>
      <c r="H3588" t="s">
        <v>38</v>
      </c>
      <c r="I3588">
        <f>VLOOKUP(Table1[[#This Row],[trait_name]],Trait[],2,FALSE)</f>
        <v>2</v>
      </c>
      <c r="J3588" s="30" t="s">
        <v>637</v>
      </c>
      <c r="K3588" s="3" t="s">
        <v>638</v>
      </c>
    </row>
    <row r="3589" spans="1:11">
      <c r="A3589" s="5">
        <v>43279</v>
      </c>
      <c r="B3589" s="5">
        <v>43279</v>
      </c>
      <c r="C3589" t="s">
        <v>153</v>
      </c>
      <c r="D3589" s="3">
        <f>VLOOKUP(C3589,Index!$C$2:$D$182,2,FALSE)</f>
        <v>157</v>
      </c>
      <c r="H3589" t="s">
        <v>38</v>
      </c>
      <c r="I3589">
        <f>VLOOKUP(Table1[[#This Row],[trait_name]],Trait[],2,FALSE)</f>
        <v>2</v>
      </c>
      <c r="J3589" s="30" t="s">
        <v>637</v>
      </c>
      <c r="K3589" s="3" t="s">
        <v>639</v>
      </c>
    </row>
    <row r="3590" spans="1:11">
      <c r="A3590" s="5">
        <v>43279</v>
      </c>
      <c r="B3590" s="5">
        <v>43279</v>
      </c>
      <c r="C3590" t="s">
        <v>154</v>
      </c>
      <c r="D3590" s="3">
        <f>VLOOKUP(C3590,Index!$C$2:$D$182,2,FALSE)</f>
        <v>158</v>
      </c>
      <c r="H3590" t="s">
        <v>487</v>
      </c>
      <c r="I3590">
        <f>VLOOKUP(Table1[[#This Row],[trait_name]],Trait[],2,FALSE)</f>
        <v>2</v>
      </c>
      <c r="J3590" s="30" t="s">
        <v>637</v>
      </c>
      <c r="K3590" s="3" t="s">
        <v>639</v>
      </c>
    </row>
    <row r="3591" spans="1:11">
      <c r="A3591" s="5">
        <v>43279</v>
      </c>
      <c r="B3591" s="5">
        <v>43279</v>
      </c>
      <c r="C3591" t="s">
        <v>154</v>
      </c>
      <c r="D3591" s="3">
        <f>VLOOKUP(C3591,Index!$C$2:$D$182,2,FALSE)</f>
        <v>158</v>
      </c>
      <c r="H3591" t="s">
        <v>487</v>
      </c>
      <c r="I3591">
        <f>VLOOKUP(Table1[[#This Row],[trait_name]],Trait[],2,FALSE)</f>
        <v>2</v>
      </c>
      <c r="J3591" s="30" t="s">
        <v>637</v>
      </c>
      <c r="K3591" s="3" t="s">
        <v>638</v>
      </c>
    </row>
    <row r="3592" spans="1:11">
      <c r="A3592" s="5">
        <v>43279</v>
      </c>
      <c r="B3592" s="5">
        <v>43279</v>
      </c>
      <c r="C3592" t="s">
        <v>155</v>
      </c>
      <c r="D3592" s="3">
        <f>VLOOKUP(C3592,Index!$C$2:$D$182,2,FALSE)</f>
        <v>159</v>
      </c>
      <c r="G3592" t="s">
        <v>141</v>
      </c>
      <c r="H3592" t="s">
        <v>13</v>
      </c>
      <c r="I3592">
        <f>VLOOKUP(Table1[[#This Row],[trait_name]],Trait[],2,FALSE)</f>
        <v>2</v>
      </c>
      <c r="J3592" s="30" t="s">
        <v>637</v>
      </c>
      <c r="K3592" s="3" t="s">
        <v>638</v>
      </c>
    </row>
    <row r="3593" spans="1:11">
      <c r="A3593" s="5">
        <v>43279</v>
      </c>
      <c r="B3593" s="5">
        <v>43279</v>
      </c>
      <c r="C3593" t="s">
        <v>155</v>
      </c>
      <c r="D3593" s="3">
        <f>VLOOKUP(C3593,Index!$C$2:$D$182,2,FALSE)</f>
        <v>159</v>
      </c>
      <c r="G3593" t="s">
        <v>141</v>
      </c>
      <c r="H3593" t="s">
        <v>16</v>
      </c>
      <c r="I3593">
        <f>VLOOKUP(Table1[[#This Row],[trait_name]],Trait[],2,FALSE)</f>
        <v>2</v>
      </c>
      <c r="J3593" s="30" t="s">
        <v>637</v>
      </c>
      <c r="K3593" s="3" t="s">
        <v>639</v>
      </c>
    </row>
    <row r="3594" spans="1:11">
      <c r="A3594" s="5">
        <v>43279</v>
      </c>
      <c r="B3594" s="5">
        <v>43279</v>
      </c>
      <c r="C3594" t="s">
        <v>156</v>
      </c>
      <c r="D3594" s="3">
        <f>VLOOKUP(C3594,Index!$C$2:$D$182,2,FALSE)</f>
        <v>160</v>
      </c>
      <c r="E3594" t="s">
        <v>157</v>
      </c>
      <c r="G3594" t="s">
        <v>141</v>
      </c>
      <c r="H3594" t="s">
        <v>16</v>
      </c>
      <c r="I3594">
        <f>VLOOKUP(Table1[[#This Row],[trait_name]],Trait[],2,FALSE)</f>
        <v>2</v>
      </c>
      <c r="J3594" s="30" t="s">
        <v>637</v>
      </c>
      <c r="K3594" s="3" t="s">
        <v>638</v>
      </c>
    </row>
    <row r="3595" spans="1:11">
      <c r="A3595" s="5">
        <v>43279</v>
      </c>
      <c r="B3595" s="5">
        <v>43279</v>
      </c>
      <c r="C3595" t="s">
        <v>156</v>
      </c>
      <c r="D3595" s="3">
        <f>VLOOKUP(C3595,Index!$C$2:$D$182,2,FALSE)</f>
        <v>160</v>
      </c>
      <c r="E3595" t="s">
        <v>157</v>
      </c>
      <c r="G3595" t="s">
        <v>141</v>
      </c>
      <c r="I3595">
        <f>VLOOKUP(Table1[[#This Row],[trait_name]],Trait[],2,FALSE)</f>
        <v>2</v>
      </c>
      <c r="J3595" s="30" t="s">
        <v>637</v>
      </c>
      <c r="K3595" s="3"/>
    </row>
    <row r="3596" spans="1:11">
      <c r="A3596" s="5">
        <v>43279</v>
      </c>
      <c r="B3596" s="5">
        <v>43279</v>
      </c>
      <c r="C3596" t="s">
        <v>158</v>
      </c>
      <c r="D3596" s="3">
        <f>VLOOKUP(C3596,Index!$C$2:$D$182,2,FALSE)</f>
        <v>161</v>
      </c>
      <c r="G3596" t="s">
        <v>141</v>
      </c>
      <c r="H3596" t="s">
        <v>13</v>
      </c>
      <c r="I3596">
        <f>VLOOKUP(Table1[[#This Row],[trait_name]],Trait[],2,FALSE)</f>
        <v>2</v>
      </c>
      <c r="J3596" s="30" t="s">
        <v>637</v>
      </c>
      <c r="K3596" s="3" t="s">
        <v>638</v>
      </c>
    </row>
    <row r="3597" spans="1:11">
      <c r="A3597" s="5">
        <v>43279</v>
      </c>
      <c r="B3597" s="5">
        <v>43279</v>
      </c>
      <c r="C3597" t="s">
        <v>158</v>
      </c>
      <c r="D3597" s="3">
        <f>VLOOKUP(C3597,Index!$C$2:$D$182,2,FALSE)</f>
        <v>161</v>
      </c>
      <c r="G3597" t="s">
        <v>141</v>
      </c>
      <c r="H3597" t="s">
        <v>13</v>
      </c>
      <c r="I3597">
        <f>VLOOKUP(Table1[[#This Row],[trait_name]],Trait[],2,FALSE)</f>
        <v>2</v>
      </c>
      <c r="J3597" s="30" t="s">
        <v>637</v>
      </c>
      <c r="K3597" s="3" t="s">
        <v>639</v>
      </c>
    </row>
    <row r="3598" spans="1:11">
      <c r="A3598" s="5">
        <v>43279</v>
      </c>
      <c r="B3598" s="5">
        <v>43279</v>
      </c>
      <c r="C3598" t="s">
        <v>159</v>
      </c>
      <c r="D3598" s="3">
        <f>VLOOKUP(C3598,Index!$C$2:$D$182,2,FALSE)</f>
        <v>162</v>
      </c>
      <c r="H3598" t="s">
        <v>13</v>
      </c>
      <c r="I3598">
        <f>VLOOKUP(Table1[[#This Row],[trait_name]],Trait[],2,FALSE)</f>
        <v>2</v>
      </c>
      <c r="J3598" s="30" t="s">
        <v>637</v>
      </c>
      <c r="K3598" s="3" t="s">
        <v>638</v>
      </c>
    </row>
    <row r="3599" spans="1:11">
      <c r="A3599" s="5">
        <v>43279</v>
      </c>
      <c r="B3599" s="5">
        <v>43279</v>
      </c>
      <c r="C3599" t="s">
        <v>159</v>
      </c>
      <c r="D3599" s="3">
        <f>VLOOKUP(C3599,Index!$C$2:$D$182,2,FALSE)</f>
        <v>162</v>
      </c>
      <c r="I3599">
        <f>VLOOKUP(Table1[[#This Row],[trait_name]],Trait[],2,FALSE)</f>
        <v>2</v>
      </c>
      <c r="J3599" s="30" t="s">
        <v>637</v>
      </c>
      <c r="K3599" s="3"/>
    </row>
    <row r="3600" spans="1:11">
      <c r="A3600" s="5">
        <v>43280</v>
      </c>
      <c r="B3600" s="5">
        <v>43280</v>
      </c>
      <c r="C3600" t="s">
        <v>160</v>
      </c>
      <c r="D3600" s="3">
        <f>VLOOKUP(C3600,Index!$C$2:$D$182,2,FALSE)</f>
        <v>163</v>
      </c>
      <c r="H3600" t="s">
        <v>16</v>
      </c>
      <c r="I3600">
        <f>VLOOKUP(Table1[[#This Row],[trait_name]],Trait[],2,FALSE)</f>
        <v>2</v>
      </c>
      <c r="J3600" s="30" t="s">
        <v>637</v>
      </c>
      <c r="K3600" s="3" t="s">
        <v>638</v>
      </c>
    </row>
    <row r="3601" spans="1:11">
      <c r="A3601" s="5">
        <v>43280</v>
      </c>
      <c r="B3601" s="5">
        <v>43280</v>
      </c>
      <c r="C3601" t="s">
        <v>160</v>
      </c>
      <c r="D3601" s="3">
        <f>VLOOKUP(C3601,Index!$C$2:$D$182,2,FALSE)</f>
        <v>163</v>
      </c>
      <c r="I3601">
        <f>VLOOKUP(Table1[[#This Row],[trait_name]],Trait[],2,FALSE)</f>
        <v>2</v>
      </c>
      <c r="J3601" s="30" t="s">
        <v>637</v>
      </c>
      <c r="K3601" s="3"/>
    </row>
    <row r="3602" spans="1:11">
      <c r="A3602" s="5">
        <v>43280</v>
      </c>
      <c r="B3602" s="5">
        <v>43280</v>
      </c>
      <c r="C3602" t="s">
        <v>161</v>
      </c>
      <c r="D3602" s="3">
        <f>VLOOKUP(C3602,Index!$C$2:$D$182,2,FALSE)</f>
        <v>164</v>
      </c>
      <c r="H3602" t="s">
        <v>16</v>
      </c>
      <c r="I3602">
        <f>VLOOKUP(Table1[[#This Row],[trait_name]],Trait[],2,FALSE)</f>
        <v>2</v>
      </c>
      <c r="J3602" s="30" t="s">
        <v>637</v>
      </c>
      <c r="K3602" s="3" t="s">
        <v>638</v>
      </c>
    </row>
    <row r="3603" spans="1:11">
      <c r="A3603" s="5">
        <v>43280</v>
      </c>
      <c r="B3603" s="5">
        <v>43280</v>
      </c>
      <c r="C3603" t="s">
        <v>161</v>
      </c>
      <c r="D3603" s="3">
        <f>VLOOKUP(C3603,Index!$C$2:$D$182,2,FALSE)</f>
        <v>164</v>
      </c>
      <c r="H3603" t="s">
        <v>16</v>
      </c>
      <c r="I3603">
        <f>VLOOKUP(Table1[[#This Row],[trait_name]],Trait[],2,FALSE)</f>
        <v>2</v>
      </c>
      <c r="J3603" s="30" t="s">
        <v>637</v>
      </c>
      <c r="K3603" s="3" t="s">
        <v>639</v>
      </c>
    </row>
    <row r="3604" spans="1:11">
      <c r="A3604" s="5">
        <v>43280</v>
      </c>
      <c r="B3604" s="5">
        <v>43280</v>
      </c>
      <c r="C3604" t="s">
        <v>162</v>
      </c>
      <c r="D3604" s="3">
        <f>VLOOKUP(C3604,Index!$C$2:$D$182,2,FALSE)</f>
        <v>165</v>
      </c>
      <c r="G3604" t="s">
        <v>141</v>
      </c>
      <c r="H3604" t="s">
        <v>16</v>
      </c>
      <c r="I3604">
        <f>VLOOKUP(Table1[[#This Row],[trait_name]],Trait[],2,FALSE)</f>
        <v>2</v>
      </c>
      <c r="J3604" s="30" t="s">
        <v>637</v>
      </c>
      <c r="K3604" s="3" t="s">
        <v>638</v>
      </c>
    </row>
    <row r="3605" spans="1:11">
      <c r="A3605" s="5">
        <v>43280</v>
      </c>
      <c r="B3605" s="5">
        <v>43280</v>
      </c>
      <c r="C3605" t="s">
        <v>162</v>
      </c>
      <c r="D3605" s="3">
        <f>VLOOKUP(C3605,Index!$C$2:$D$182,2,FALSE)</f>
        <v>165</v>
      </c>
      <c r="G3605" t="s">
        <v>141</v>
      </c>
      <c r="I3605">
        <f>VLOOKUP(Table1[[#This Row],[trait_name]],Trait[],2,FALSE)</f>
        <v>2</v>
      </c>
      <c r="J3605" s="30" t="s">
        <v>637</v>
      </c>
      <c r="K3605" s="3"/>
    </row>
    <row r="3606" spans="1:11">
      <c r="A3606" s="5">
        <v>43280</v>
      </c>
      <c r="B3606" s="5">
        <v>43280</v>
      </c>
      <c r="C3606" t="s">
        <v>163</v>
      </c>
      <c r="D3606" s="3">
        <f>VLOOKUP(C3606,Index!$C$2:$D$182,2,FALSE)</f>
        <v>166</v>
      </c>
      <c r="H3606" t="s">
        <v>16</v>
      </c>
      <c r="I3606">
        <f>VLOOKUP(Table1[[#This Row],[trait_name]],Trait[],2,FALSE)</f>
        <v>2</v>
      </c>
      <c r="J3606" s="30" t="s">
        <v>637</v>
      </c>
      <c r="K3606" s="3" t="s">
        <v>638</v>
      </c>
    </row>
    <row r="3607" spans="1:11">
      <c r="A3607" s="5">
        <v>43280</v>
      </c>
      <c r="B3607" s="5">
        <v>43280</v>
      </c>
      <c r="C3607" t="s">
        <v>163</v>
      </c>
      <c r="D3607" s="3">
        <f>VLOOKUP(C3607,Index!$C$2:$D$182,2,FALSE)</f>
        <v>166</v>
      </c>
      <c r="H3607" t="s">
        <v>16</v>
      </c>
      <c r="I3607">
        <f>VLOOKUP(Table1[[#This Row],[trait_name]],Trait[],2,FALSE)</f>
        <v>2</v>
      </c>
      <c r="J3607" s="30" t="s">
        <v>637</v>
      </c>
      <c r="K3607" s="3" t="s">
        <v>639</v>
      </c>
    </row>
    <row r="3608" spans="1:11">
      <c r="A3608" s="5">
        <v>43280</v>
      </c>
      <c r="B3608" s="5">
        <v>43280</v>
      </c>
      <c r="C3608" t="s">
        <v>164</v>
      </c>
      <c r="D3608" s="3">
        <f>VLOOKUP(C3608,Index!$C$2:$D$182,2,FALSE)</f>
        <v>167</v>
      </c>
      <c r="G3608" t="s">
        <v>141</v>
      </c>
      <c r="H3608" t="s">
        <v>554</v>
      </c>
      <c r="I3608">
        <f>VLOOKUP(Table1[[#This Row],[trait_name]],Trait[],2,FALSE)</f>
        <v>2</v>
      </c>
      <c r="J3608" s="30" t="s">
        <v>637</v>
      </c>
      <c r="K3608" s="3" t="s">
        <v>638</v>
      </c>
    </row>
    <row r="3609" spans="1:11">
      <c r="A3609" s="5">
        <v>43280</v>
      </c>
      <c r="B3609" s="5">
        <v>43280</v>
      </c>
      <c r="C3609" t="s">
        <v>164</v>
      </c>
      <c r="D3609" s="3">
        <f>VLOOKUP(C3609,Index!$C$2:$D$182,2,FALSE)</f>
        <v>167</v>
      </c>
      <c r="G3609" t="s">
        <v>141</v>
      </c>
      <c r="H3609" t="s">
        <v>101</v>
      </c>
      <c r="I3609">
        <f>VLOOKUP(Table1[[#This Row],[trait_name]],Trait[],2,FALSE)</f>
        <v>2</v>
      </c>
      <c r="J3609" s="30" t="s">
        <v>637</v>
      </c>
      <c r="K3609" s="3" t="s">
        <v>639</v>
      </c>
    </row>
    <row r="3610" spans="1:11">
      <c r="A3610" s="5">
        <v>43280</v>
      </c>
      <c r="B3610" s="5">
        <v>43280</v>
      </c>
      <c r="C3610" t="s">
        <v>165</v>
      </c>
      <c r="D3610" s="3">
        <f>VLOOKUP(C3610,Index!$C$2:$D$182,2,FALSE)</f>
        <v>168</v>
      </c>
      <c r="H3610" t="s">
        <v>340</v>
      </c>
      <c r="I3610">
        <f>VLOOKUP(Table1[[#This Row],[trait_name]],Trait[],2,FALSE)</f>
        <v>2</v>
      </c>
      <c r="J3610" s="30" t="s">
        <v>637</v>
      </c>
      <c r="K3610" s="3" t="s">
        <v>638</v>
      </c>
    </row>
    <row r="3611" spans="1:11">
      <c r="A3611" s="5">
        <v>43280</v>
      </c>
      <c r="B3611" s="5">
        <v>43280</v>
      </c>
      <c r="C3611" t="s">
        <v>165</v>
      </c>
      <c r="D3611" s="3">
        <f>VLOOKUP(C3611,Index!$C$2:$D$182,2,FALSE)</f>
        <v>168</v>
      </c>
      <c r="H3611" t="s">
        <v>340</v>
      </c>
      <c r="I3611">
        <f>VLOOKUP(Table1[[#This Row],[trait_name]],Trait[],2,FALSE)</f>
        <v>2</v>
      </c>
      <c r="J3611" s="30" t="s">
        <v>637</v>
      </c>
      <c r="K3611" s="3" t="s">
        <v>639</v>
      </c>
    </row>
    <row r="3612" spans="1:11">
      <c r="A3612" s="5">
        <v>43280</v>
      </c>
      <c r="B3612" s="5">
        <v>43280</v>
      </c>
      <c r="C3612" t="s">
        <v>166</v>
      </c>
      <c r="D3612" s="3">
        <f>VLOOKUP(C3612,Index!$C$2:$D$182,2,FALSE)</f>
        <v>169</v>
      </c>
      <c r="H3612" t="s">
        <v>104</v>
      </c>
      <c r="I3612">
        <f>VLOOKUP(Table1[[#This Row],[trait_name]],Trait[],2,FALSE)</f>
        <v>2</v>
      </c>
      <c r="J3612" s="30" t="s">
        <v>637</v>
      </c>
      <c r="K3612" s="3" t="s">
        <v>638</v>
      </c>
    </row>
    <row r="3613" spans="1:11">
      <c r="A3613" s="5">
        <v>43280</v>
      </c>
      <c r="B3613" s="5">
        <v>43280</v>
      </c>
      <c r="C3613" t="s">
        <v>166</v>
      </c>
      <c r="D3613" s="3">
        <f>VLOOKUP(C3613,Index!$C$2:$D$182,2,FALSE)</f>
        <v>169</v>
      </c>
      <c r="H3613" t="s">
        <v>104</v>
      </c>
      <c r="I3613">
        <f>VLOOKUP(Table1[[#This Row],[trait_name]],Trait[],2,FALSE)</f>
        <v>2</v>
      </c>
      <c r="J3613" s="30" t="s">
        <v>637</v>
      </c>
      <c r="K3613" s="3" t="s">
        <v>639</v>
      </c>
    </row>
    <row r="3614" spans="1:11">
      <c r="A3614" s="5">
        <v>43280</v>
      </c>
      <c r="B3614" s="5">
        <v>43280</v>
      </c>
      <c r="C3614" t="s">
        <v>166</v>
      </c>
      <c r="D3614" s="3">
        <f>VLOOKUP(C3614,Index!$C$2:$D$182,2,FALSE)</f>
        <v>169</v>
      </c>
      <c r="H3614" t="s">
        <v>104</v>
      </c>
      <c r="I3614">
        <f>VLOOKUP(Table1[[#This Row],[trait_name]],Trait[],2,FALSE)</f>
        <v>2</v>
      </c>
      <c r="J3614" s="30" t="s">
        <v>637</v>
      </c>
      <c r="K3614" s="3" t="s">
        <v>640</v>
      </c>
    </row>
    <row r="3615" spans="1:11">
      <c r="A3615" s="5">
        <v>43280</v>
      </c>
      <c r="B3615" s="5">
        <v>43280</v>
      </c>
      <c r="C3615" t="s">
        <v>167</v>
      </c>
      <c r="D3615" s="3">
        <f>VLOOKUP(C3615,Index!$C$2:$D$182,2,FALSE)</f>
        <v>170</v>
      </c>
      <c r="H3615" t="s">
        <v>13</v>
      </c>
      <c r="I3615">
        <f>VLOOKUP(Table1[[#This Row],[trait_name]],Trait[],2,FALSE)</f>
        <v>2</v>
      </c>
      <c r="J3615" s="30" t="s">
        <v>637</v>
      </c>
      <c r="K3615" s="3" t="s">
        <v>638</v>
      </c>
    </row>
    <row r="3616" spans="1:11">
      <c r="A3616" s="5">
        <v>43280</v>
      </c>
      <c r="B3616" s="5">
        <v>43280</v>
      </c>
      <c r="C3616" t="s">
        <v>167</v>
      </c>
      <c r="D3616" s="3">
        <f>VLOOKUP(C3616,Index!$C$2:$D$182,2,FALSE)</f>
        <v>170</v>
      </c>
      <c r="H3616" t="s">
        <v>13</v>
      </c>
      <c r="I3616">
        <f>VLOOKUP(Table1[[#This Row],[trait_name]],Trait[],2,FALSE)</f>
        <v>2</v>
      </c>
      <c r="J3616" s="30" t="s">
        <v>637</v>
      </c>
      <c r="K3616" s="3" t="s">
        <v>639</v>
      </c>
    </row>
    <row r="3617" spans="1:11">
      <c r="A3617" s="5">
        <v>43280</v>
      </c>
      <c r="B3617" s="5">
        <v>43280</v>
      </c>
      <c r="C3617" t="s">
        <v>168</v>
      </c>
      <c r="D3617" s="3">
        <f>VLOOKUP(C3617,Index!$C$2:$D$182,2,FALSE)</f>
        <v>171</v>
      </c>
      <c r="H3617" t="s">
        <v>13</v>
      </c>
      <c r="I3617">
        <f>VLOOKUP(Table1[[#This Row],[trait_name]],Trait[],2,FALSE)</f>
        <v>2</v>
      </c>
      <c r="J3617" s="30" t="s">
        <v>637</v>
      </c>
      <c r="K3617" s="3" t="s">
        <v>638</v>
      </c>
    </row>
    <row r="3618" spans="1:11">
      <c r="A3618" s="5">
        <v>43280</v>
      </c>
      <c r="B3618" s="5">
        <v>43280</v>
      </c>
      <c r="C3618" t="s">
        <v>168</v>
      </c>
      <c r="D3618" s="3">
        <f>VLOOKUP(C3618,Index!$C$2:$D$182,2,FALSE)</f>
        <v>171</v>
      </c>
      <c r="H3618" t="s">
        <v>114</v>
      </c>
      <c r="I3618">
        <f>VLOOKUP(Table1[[#This Row],[trait_name]],Trait[],2,FALSE)</f>
        <v>2</v>
      </c>
      <c r="J3618" s="30" t="s">
        <v>637</v>
      </c>
      <c r="K3618" s="3" t="s">
        <v>639</v>
      </c>
    </row>
    <row r="3619" spans="1:11">
      <c r="A3619" s="5">
        <v>43280</v>
      </c>
      <c r="B3619" s="5">
        <v>43280</v>
      </c>
      <c r="C3619" t="s">
        <v>169</v>
      </c>
      <c r="D3619" s="3">
        <f>VLOOKUP(C3619,Index!$C$2:$D$182,2,FALSE)</f>
        <v>172</v>
      </c>
      <c r="H3619" t="s">
        <v>13</v>
      </c>
      <c r="I3619">
        <f>VLOOKUP(Table1[[#This Row],[trait_name]],Trait[],2,FALSE)</f>
        <v>2</v>
      </c>
      <c r="J3619" s="30" t="s">
        <v>637</v>
      </c>
      <c r="K3619" s="3" t="s">
        <v>638</v>
      </c>
    </row>
    <row r="3620" spans="1:11">
      <c r="A3620" s="5">
        <v>43280</v>
      </c>
      <c r="B3620" s="5">
        <v>43280</v>
      </c>
      <c r="C3620" t="s">
        <v>169</v>
      </c>
      <c r="D3620" s="3">
        <f>VLOOKUP(C3620,Index!$C$2:$D$182,2,FALSE)</f>
        <v>172</v>
      </c>
      <c r="H3620" t="s">
        <v>13</v>
      </c>
      <c r="I3620">
        <f>VLOOKUP(Table1[[#This Row],[trait_name]],Trait[],2,FALSE)</f>
        <v>2</v>
      </c>
      <c r="J3620" s="30" t="s">
        <v>637</v>
      </c>
      <c r="K3620" s="3" t="s">
        <v>639</v>
      </c>
    </row>
    <row r="3621" spans="1:11">
      <c r="A3621" s="5">
        <v>43280</v>
      </c>
      <c r="B3621" s="5">
        <v>43280</v>
      </c>
      <c r="C3621" t="s">
        <v>170</v>
      </c>
      <c r="D3621" s="3">
        <f>VLOOKUP(C3621,Index!$C$2:$D$182,2,FALSE)</f>
        <v>173</v>
      </c>
      <c r="H3621" t="s">
        <v>13</v>
      </c>
      <c r="I3621">
        <f>VLOOKUP(Table1[[#This Row],[trait_name]],Trait[],2,FALSE)</f>
        <v>2</v>
      </c>
      <c r="J3621" s="30" t="s">
        <v>637</v>
      </c>
      <c r="K3621" s="3" t="s">
        <v>638</v>
      </c>
    </row>
    <row r="3622" spans="1:11">
      <c r="A3622" s="5">
        <v>43280</v>
      </c>
      <c r="B3622" s="5">
        <v>43280</v>
      </c>
      <c r="C3622" t="s">
        <v>170</v>
      </c>
      <c r="D3622" s="3">
        <f>VLOOKUP(C3622,Index!$C$2:$D$182,2,FALSE)</f>
        <v>173</v>
      </c>
      <c r="H3622" t="s">
        <v>297</v>
      </c>
      <c r="I3622">
        <f>VLOOKUP(Table1[[#This Row],[trait_name]],Trait[],2,FALSE)</f>
        <v>2</v>
      </c>
      <c r="J3622" s="30" t="s">
        <v>637</v>
      </c>
      <c r="K3622" s="3" t="s">
        <v>639</v>
      </c>
    </row>
    <row r="3623" spans="1:11">
      <c r="A3623" s="5">
        <v>43281</v>
      </c>
      <c r="B3623" s="5">
        <v>43281</v>
      </c>
      <c r="C3623" t="s">
        <v>171</v>
      </c>
      <c r="D3623" s="3">
        <f>VLOOKUP(C3623,Index!$C$2:$D$182,2,FALSE)</f>
        <v>174</v>
      </c>
      <c r="G3623" t="s">
        <v>141</v>
      </c>
      <c r="H3623" t="s">
        <v>13</v>
      </c>
      <c r="I3623">
        <f>VLOOKUP(Table1[[#This Row],[trait_name]],Trait[],2,FALSE)</f>
        <v>2</v>
      </c>
      <c r="J3623" s="30" t="s">
        <v>637</v>
      </c>
      <c r="K3623" s="3" t="s">
        <v>638</v>
      </c>
    </row>
    <row r="3624" spans="1:11">
      <c r="A3624" s="5">
        <v>43281</v>
      </c>
      <c r="B3624" s="5">
        <v>43281</v>
      </c>
      <c r="C3624" t="s">
        <v>171</v>
      </c>
      <c r="D3624" s="3">
        <f>VLOOKUP(C3624,Index!$C$2:$D$182,2,FALSE)</f>
        <v>174</v>
      </c>
      <c r="G3624" t="s">
        <v>141</v>
      </c>
      <c r="I3624">
        <f>VLOOKUP(Table1[[#This Row],[trait_name]],Trait[],2,FALSE)</f>
        <v>2</v>
      </c>
      <c r="J3624" s="30" t="s">
        <v>637</v>
      </c>
      <c r="K3624" s="3"/>
    </row>
    <row r="3625" spans="1:11">
      <c r="A3625" s="5">
        <v>43281</v>
      </c>
      <c r="B3625" s="5">
        <v>43281</v>
      </c>
      <c r="C3625" t="s">
        <v>172</v>
      </c>
      <c r="D3625" s="3">
        <f>VLOOKUP(C3625,Index!$C$2:$D$182,2,FALSE)</f>
        <v>175</v>
      </c>
      <c r="H3625" t="s">
        <v>242</v>
      </c>
      <c r="I3625">
        <f>VLOOKUP(Table1[[#This Row],[trait_name]],Trait[],2,FALSE)</f>
        <v>2</v>
      </c>
      <c r="J3625" s="30" t="s">
        <v>637</v>
      </c>
      <c r="K3625" s="3" t="s">
        <v>639</v>
      </c>
    </row>
    <row r="3626" spans="1:11">
      <c r="A3626" s="5">
        <v>43281</v>
      </c>
      <c r="B3626" s="5">
        <v>43281</v>
      </c>
      <c r="C3626" t="s">
        <v>172</v>
      </c>
      <c r="D3626" s="3">
        <f>VLOOKUP(C3626,Index!$C$2:$D$182,2,FALSE)</f>
        <v>175</v>
      </c>
      <c r="H3626" t="s">
        <v>242</v>
      </c>
      <c r="I3626">
        <f>VLOOKUP(Table1[[#This Row],[trait_name]],Trait[],2,FALSE)</f>
        <v>2</v>
      </c>
      <c r="J3626" s="30" t="s">
        <v>637</v>
      </c>
      <c r="K3626" s="3" t="s">
        <v>638</v>
      </c>
    </row>
    <row r="3627" spans="1:11">
      <c r="A3627" s="5">
        <v>43281</v>
      </c>
      <c r="B3627" s="5">
        <v>43281</v>
      </c>
      <c r="C3627" t="s">
        <v>173</v>
      </c>
      <c r="D3627" s="3">
        <f>VLOOKUP(C3627,Index!$C$2:$D$182,2,FALSE)</f>
        <v>176</v>
      </c>
      <c r="H3627" t="s">
        <v>596</v>
      </c>
      <c r="I3627">
        <f>VLOOKUP(Table1[[#This Row],[trait_name]],Trait[],2,FALSE)</f>
        <v>2</v>
      </c>
      <c r="J3627" s="30" t="s">
        <v>637</v>
      </c>
      <c r="K3627" s="3" t="s">
        <v>638</v>
      </c>
    </row>
    <row r="3628" spans="1:11">
      <c r="A3628" s="5">
        <v>43281</v>
      </c>
      <c r="B3628" s="5">
        <v>43281</v>
      </c>
      <c r="C3628" t="s">
        <v>173</v>
      </c>
      <c r="D3628" s="3">
        <f>VLOOKUP(C3628,Index!$C$2:$D$182,2,FALSE)</f>
        <v>176</v>
      </c>
      <c r="H3628" t="s">
        <v>596</v>
      </c>
      <c r="I3628">
        <f>VLOOKUP(Table1[[#This Row],[trait_name]],Trait[],2,FALSE)</f>
        <v>2</v>
      </c>
      <c r="J3628" s="30" t="s">
        <v>637</v>
      </c>
      <c r="K3628" s="3" t="s">
        <v>639</v>
      </c>
    </row>
    <row r="3629" spans="1:11">
      <c r="A3629" s="5">
        <v>43281</v>
      </c>
      <c r="B3629" s="5">
        <v>43281</v>
      </c>
      <c r="C3629" t="s">
        <v>173</v>
      </c>
      <c r="D3629" s="3">
        <f>VLOOKUP(C3629,Index!$C$2:$D$182,2,FALSE)</f>
        <v>176</v>
      </c>
      <c r="H3629" t="s">
        <v>596</v>
      </c>
      <c r="I3629">
        <f>VLOOKUP(Table1[[#This Row],[trait_name]],Trait[],2,FALSE)</f>
        <v>2</v>
      </c>
      <c r="J3629" s="30" t="s">
        <v>637</v>
      </c>
      <c r="K3629" s="3" t="s">
        <v>640</v>
      </c>
    </row>
    <row r="3630" spans="1:11">
      <c r="A3630" s="5">
        <v>43281</v>
      </c>
      <c r="B3630" s="5">
        <v>43281</v>
      </c>
      <c r="C3630" t="s">
        <v>174</v>
      </c>
      <c r="D3630" s="3">
        <f>VLOOKUP(C3630,Index!$C$2:$D$182,2,FALSE)</f>
        <v>177</v>
      </c>
      <c r="F3630" t="s">
        <v>175</v>
      </c>
      <c r="G3630" t="s">
        <v>141</v>
      </c>
      <c r="H3630" t="s">
        <v>13</v>
      </c>
      <c r="I3630">
        <f>VLOOKUP(Table1[[#This Row],[trait_name]],Trait[],2,FALSE)</f>
        <v>2</v>
      </c>
      <c r="J3630" s="30" t="s">
        <v>637</v>
      </c>
      <c r="K3630" s="3" t="s">
        <v>638</v>
      </c>
    </row>
    <row r="3631" spans="1:11">
      <c r="A3631" s="5">
        <v>43281</v>
      </c>
      <c r="B3631" s="5">
        <v>43281</v>
      </c>
      <c r="C3631" t="s">
        <v>174</v>
      </c>
      <c r="D3631" s="3">
        <f>VLOOKUP(C3631,Index!$C$2:$D$182,2,FALSE)</f>
        <v>177</v>
      </c>
      <c r="F3631" t="s">
        <v>175</v>
      </c>
      <c r="G3631" t="s">
        <v>141</v>
      </c>
      <c r="H3631" t="s">
        <v>564</v>
      </c>
      <c r="I3631">
        <f>VLOOKUP(Table1[[#This Row],[trait_name]],Trait[],2,FALSE)</f>
        <v>2</v>
      </c>
      <c r="J3631" s="30" t="s">
        <v>637</v>
      </c>
      <c r="K3631" s="3" t="s">
        <v>640</v>
      </c>
    </row>
    <row r="3632" spans="1:11">
      <c r="A3632" s="5">
        <v>43281</v>
      </c>
      <c r="B3632" s="5">
        <v>43281</v>
      </c>
      <c r="C3632" t="s">
        <v>176</v>
      </c>
      <c r="D3632" s="3">
        <f>VLOOKUP(C3632,Index!$C$2:$D$182,2,FALSE)</f>
        <v>178</v>
      </c>
      <c r="H3632" t="s">
        <v>13</v>
      </c>
      <c r="I3632">
        <f>VLOOKUP(Table1[[#This Row],[trait_name]],Trait[],2,FALSE)</f>
        <v>2</v>
      </c>
      <c r="J3632" s="30" t="s">
        <v>637</v>
      </c>
      <c r="K3632" s="3" t="s">
        <v>638</v>
      </c>
    </row>
    <row r="3633" spans="1:11">
      <c r="A3633" s="5">
        <v>43281</v>
      </c>
      <c r="B3633" s="5">
        <v>43281</v>
      </c>
      <c r="C3633" t="s">
        <v>176</v>
      </c>
      <c r="D3633" s="3">
        <f>VLOOKUP(C3633,Index!$C$2:$D$182,2,FALSE)</f>
        <v>178</v>
      </c>
      <c r="H3633" t="s">
        <v>16</v>
      </c>
      <c r="I3633">
        <f>VLOOKUP(Table1[[#This Row],[trait_name]],Trait[],2,FALSE)</f>
        <v>2</v>
      </c>
      <c r="J3633" s="30" t="s">
        <v>637</v>
      </c>
      <c r="K3633" s="3" t="s">
        <v>639</v>
      </c>
    </row>
    <row r="3634" spans="1:11">
      <c r="A3634" s="5">
        <v>43281</v>
      </c>
      <c r="B3634" s="5">
        <v>43281</v>
      </c>
      <c r="C3634" t="s">
        <v>177</v>
      </c>
      <c r="D3634" s="3">
        <f>VLOOKUP(C3634,Index!$C$2:$D$182,2,FALSE)</f>
        <v>179</v>
      </c>
      <c r="H3634" t="s">
        <v>596</v>
      </c>
      <c r="I3634">
        <f>VLOOKUP(Table1[[#This Row],[trait_name]],Trait[],2,FALSE)</f>
        <v>2</v>
      </c>
      <c r="J3634" s="30" t="s">
        <v>637</v>
      </c>
      <c r="K3634" s="3" t="s">
        <v>638</v>
      </c>
    </row>
    <row r="3635" spans="1:11">
      <c r="A3635" s="5">
        <v>43281</v>
      </c>
      <c r="B3635" s="5">
        <v>43281</v>
      </c>
      <c r="C3635" t="s">
        <v>177</v>
      </c>
      <c r="D3635" s="3">
        <f>VLOOKUP(C3635,Index!$C$2:$D$182,2,FALSE)</f>
        <v>179</v>
      </c>
      <c r="H3635" t="s">
        <v>596</v>
      </c>
      <c r="I3635">
        <f>VLOOKUP(Table1[[#This Row],[trait_name]],Trait[],2,FALSE)</f>
        <v>2</v>
      </c>
      <c r="J3635" s="30" t="s">
        <v>637</v>
      </c>
      <c r="K3635" s="3" t="s">
        <v>639</v>
      </c>
    </row>
    <row r="3636" spans="1:11">
      <c r="A3636" s="5">
        <v>43281</v>
      </c>
      <c r="B3636" s="5">
        <v>43281</v>
      </c>
      <c r="C3636" t="s">
        <v>178</v>
      </c>
      <c r="D3636" s="3">
        <f>VLOOKUP(C3636,Index!$C$2:$D$182,2,FALSE)</f>
        <v>180</v>
      </c>
      <c r="H3636" t="s">
        <v>498</v>
      </c>
      <c r="I3636">
        <f>VLOOKUP(Table1[[#This Row],[trait_name]],Trait[],2,FALSE)</f>
        <v>2</v>
      </c>
      <c r="J3636" s="30" t="s">
        <v>637</v>
      </c>
      <c r="K3636" s="3" t="s">
        <v>638</v>
      </c>
    </row>
    <row r="3637" spans="1:11">
      <c r="A3637" s="5">
        <v>43281</v>
      </c>
      <c r="B3637" s="5">
        <v>43281</v>
      </c>
      <c r="C3637" t="s">
        <v>178</v>
      </c>
      <c r="D3637" s="3">
        <f>VLOOKUP(C3637,Index!$C$2:$D$182,2,FALSE)</f>
        <v>180</v>
      </c>
      <c r="H3637" t="s">
        <v>498</v>
      </c>
      <c r="I3637">
        <f>VLOOKUP(Table1[[#This Row],[trait_name]],Trait[],2,FALSE)</f>
        <v>2</v>
      </c>
      <c r="J3637" s="30" t="s">
        <v>637</v>
      </c>
      <c r="K3637" s="3" t="s">
        <v>639</v>
      </c>
    </row>
    <row r="3638" spans="1:11">
      <c r="A3638" s="38">
        <v>43283</v>
      </c>
      <c r="B3638" s="38">
        <v>43283</v>
      </c>
      <c r="C3638" s="28" t="s">
        <v>179</v>
      </c>
      <c r="D3638" s="37">
        <f>VLOOKUP(C3638,Index!$C$2:$D$182,2,FALSE)</f>
        <v>181</v>
      </c>
      <c r="H3638" t="s">
        <v>24</v>
      </c>
      <c r="I3638">
        <f>VLOOKUP(Table1[[#This Row],[trait_name]],Trait[],2,FALSE)</f>
        <v>2</v>
      </c>
      <c r="J3638" s="30" t="s">
        <v>637</v>
      </c>
      <c r="K3638" s="3" t="s">
        <v>638</v>
      </c>
    </row>
    <row r="3639" spans="1:11">
      <c r="A3639" s="38">
        <v>43283</v>
      </c>
      <c r="B3639" s="38">
        <v>43283</v>
      </c>
      <c r="C3639" s="28" t="s">
        <v>179</v>
      </c>
      <c r="D3639" s="37">
        <f>VLOOKUP(C3639,Index!$C$2:$D$182,2,FALSE)</f>
        <v>181</v>
      </c>
      <c r="I3639">
        <f>VLOOKUP(Table1[[#This Row],[trait_name]],Trait[],2,FALSE)</f>
        <v>2</v>
      </c>
      <c r="J3639" s="30" t="s">
        <v>637</v>
      </c>
      <c r="K3639" s="3"/>
    </row>
    <row r="3640" spans="1:11">
      <c r="A3640" s="5">
        <v>43242</v>
      </c>
      <c r="B3640" s="5">
        <v>43242</v>
      </c>
      <c r="C3640" t="s">
        <v>11</v>
      </c>
      <c r="D3640" s="3">
        <f>VLOOKUP(C3640,Index!$C$2:$D$182,2,FALSE)</f>
        <v>1</v>
      </c>
      <c r="F3640" t="s">
        <v>12</v>
      </c>
      <c r="H3640" t="s">
        <v>13</v>
      </c>
      <c r="I3640">
        <f>VLOOKUP(Table1[[#This Row],[trait_name]],Trait[],2,FALSE)</f>
        <v>4</v>
      </c>
      <c r="J3640" s="30" t="s">
        <v>642</v>
      </c>
      <c r="K3640" s="3" t="s">
        <v>141</v>
      </c>
    </row>
    <row r="3641" spans="1:11">
      <c r="A3641" s="5">
        <v>43242</v>
      </c>
      <c r="B3641" s="5">
        <v>43242</v>
      </c>
      <c r="C3641" t="s">
        <v>181</v>
      </c>
      <c r="D3641" s="3">
        <f>VLOOKUP(C3641,Index!$C$2:$D$182,2,FALSE)</f>
        <v>4</v>
      </c>
      <c r="H3641" t="s">
        <v>13</v>
      </c>
      <c r="I3641">
        <f>VLOOKUP(Table1[[#This Row],[trait_name]],Trait[],2,FALSE)</f>
        <v>4</v>
      </c>
      <c r="J3641" s="30" t="s">
        <v>642</v>
      </c>
      <c r="K3641" s="3" t="s">
        <v>141</v>
      </c>
    </row>
    <row r="3642" spans="1:11">
      <c r="A3642" s="5">
        <v>43242</v>
      </c>
      <c r="B3642" s="5">
        <v>43242</v>
      </c>
      <c r="C3642" t="s">
        <v>182</v>
      </c>
      <c r="D3642" s="3">
        <f>VLOOKUP(C3642,Index!$C$2:$D$182,2,FALSE)</f>
        <v>5</v>
      </c>
      <c r="H3642" t="s">
        <v>13</v>
      </c>
      <c r="I3642">
        <f>VLOOKUP(Table1[[#This Row],[trait_name]],Trait[],2,FALSE)</f>
        <v>4</v>
      </c>
      <c r="J3642" s="30" t="s">
        <v>642</v>
      </c>
      <c r="K3642" s="3" t="s">
        <v>141</v>
      </c>
    </row>
    <row r="3643" spans="1:11">
      <c r="A3643" s="5">
        <v>43242</v>
      </c>
      <c r="B3643" s="5">
        <v>43242</v>
      </c>
      <c r="C3643" t="s">
        <v>25</v>
      </c>
      <c r="D3643" s="3">
        <f>VLOOKUP(C3643,Index!$C$2:$D$182,2,FALSE)</f>
        <v>8</v>
      </c>
      <c r="H3643" t="s">
        <v>13</v>
      </c>
      <c r="I3643">
        <f>VLOOKUP(Table1[[#This Row],[trait_name]],Trait[],2,FALSE)</f>
        <v>4</v>
      </c>
      <c r="J3643" s="30" t="s">
        <v>642</v>
      </c>
      <c r="K3643" s="3" t="s">
        <v>141</v>
      </c>
    </row>
    <row r="3644" spans="1:11">
      <c r="A3644" s="5">
        <v>43242</v>
      </c>
      <c r="B3644" s="5">
        <v>43242</v>
      </c>
      <c r="C3644" t="s">
        <v>28</v>
      </c>
      <c r="D3644" s="3">
        <f>VLOOKUP(C3644,Index!$C$2:$D$182,2,FALSE)</f>
        <v>11</v>
      </c>
      <c r="H3644" t="s">
        <v>13</v>
      </c>
      <c r="I3644">
        <f>VLOOKUP(Table1[[#This Row],[trait_name]],Trait[],2,FALSE)</f>
        <v>4</v>
      </c>
      <c r="J3644" s="30" t="s">
        <v>642</v>
      </c>
      <c r="K3644" s="3" t="s">
        <v>141</v>
      </c>
    </row>
    <row r="3645" spans="1:11">
      <c r="A3645" s="5">
        <v>43243</v>
      </c>
      <c r="B3645" s="5">
        <v>43243</v>
      </c>
      <c r="C3645" t="s">
        <v>35</v>
      </c>
      <c r="D3645" s="3">
        <f>VLOOKUP(C3645,Index!$C$2:$D$182,2,FALSE)</f>
        <v>22</v>
      </c>
      <c r="H3645" t="s">
        <v>13</v>
      </c>
      <c r="I3645">
        <f>VLOOKUP(Table1[[#This Row],[trait_name]],Trait[],2,FALSE)</f>
        <v>4</v>
      </c>
      <c r="J3645" s="30" t="s">
        <v>642</v>
      </c>
      <c r="K3645" s="3" t="s">
        <v>141</v>
      </c>
    </row>
    <row r="3646" spans="1:11">
      <c r="A3646" s="5">
        <v>43243</v>
      </c>
      <c r="B3646" s="5">
        <v>43243</v>
      </c>
      <c r="C3646" t="s">
        <v>47</v>
      </c>
      <c r="D3646" s="3">
        <f>VLOOKUP(C3646,Index!$C$2:$D$182,2,FALSE)</f>
        <v>32</v>
      </c>
      <c r="H3646" t="s">
        <v>13</v>
      </c>
      <c r="I3646">
        <f>VLOOKUP(Table1[[#This Row],[trait_name]],Trait[],2,FALSE)</f>
        <v>4</v>
      </c>
      <c r="J3646" s="30" t="s">
        <v>642</v>
      </c>
      <c r="K3646" s="3" t="s">
        <v>141</v>
      </c>
    </row>
    <row r="3647" spans="1:11">
      <c r="A3647" s="5">
        <v>43244</v>
      </c>
      <c r="B3647" s="5">
        <v>43244</v>
      </c>
      <c r="C3647" t="s">
        <v>57</v>
      </c>
      <c r="D3647" s="3">
        <f>VLOOKUP(C3647,Index!$C$2:$D$182,2,FALSE)</f>
        <v>43</v>
      </c>
      <c r="H3647" t="s">
        <v>16</v>
      </c>
      <c r="I3647">
        <f>VLOOKUP(Table1[[#This Row],[trait_name]],Trait[],2,FALSE)</f>
        <v>4</v>
      </c>
      <c r="J3647" s="30" t="s">
        <v>642</v>
      </c>
      <c r="K3647" s="3" t="s">
        <v>141</v>
      </c>
    </row>
    <row r="3648" spans="1:11">
      <c r="A3648" s="5">
        <v>43244</v>
      </c>
      <c r="B3648" s="5">
        <v>43244</v>
      </c>
      <c r="C3648" t="s">
        <v>195</v>
      </c>
      <c r="D3648" s="3">
        <f>VLOOKUP(C3648,Index!$C$2:$D$182,2,FALSE)</f>
        <v>44</v>
      </c>
      <c r="H3648" t="s">
        <v>340</v>
      </c>
      <c r="I3648">
        <f>VLOOKUP(Table1[[#This Row],[trait_name]],Trait[],2,FALSE)</f>
        <v>4</v>
      </c>
      <c r="J3648" s="30" t="s">
        <v>642</v>
      </c>
      <c r="K3648" s="3" t="s">
        <v>141</v>
      </c>
    </row>
    <row r="3649" spans="1:11">
      <c r="A3649" s="5">
        <v>43244</v>
      </c>
      <c r="B3649" s="5">
        <v>43244</v>
      </c>
      <c r="C3649" t="s">
        <v>58</v>
      </c>
      <c r="D3649" s="3">
        <f>VLOOKUP(C3649,Index!$C$2:$D$182,2,FALSE)</f>
        <v>46</v>
      </c>
      <c r="H3649" t="s">
        <v>13</v>
      </c>
      <c r="I3649">
        <f>VLOOKUP(Table1[[#This Row],[trait_name]],Trait[],2,FALSE)</f>
        <v>4</v>
      </c>
      <c r="J3649" s="30" t="s">
        <v>642</v>
      </c>
      <c r="K3649" s="3" t="s">
        <v>141</v>
      </c>
    </row>
    <row r="3650" spans="1:11">
      <c r="A3650" s="5">
        <v>43244</v>
      </c>
      <c r="B3650" s="5">
        <v>43244</v>
      </c>
      <c r="C3650" t="s">
        <v>197</v>
      </c>
      <c r="D3650" s="3">
        <f>VLOOKUP(C3650,Index!$C$2:$D$182,2,FALSE)</f>
        <v>48</v>
      </c>
      <c r="H3650" t="s">
        <v>16</v>
      </c>
      <c r="I3650">
        <f>VLOOKUP(Table1[[#This Row],[trait_name]],Trait[],2,FALSE)</f>
        <v>4</v>
      </c>
      <c r="J3650" s="30" t="s">
        <v>642</v>
      </c>
      <c r="K3650" s="3" t="s">
        <v>141</v>
      </c>
    </row>
    <row r="3651" spans="1:11">
      <c r="A3651" s="5">
        <v>43245</v>
      </c>
      <c r="B3651" s="5">
        <v>43245</v>
      </c>
      <c r="C3651" t="s">
        <v>68</v>
      </c>
      <c r="D3651" s="3">
        <f>VLOOKUP(C3651,Index!$C$2:$D$182,2,FALSE)</f>
        <v>60</v>
      </c>
      <c r="F3651" t="s">
        <v>69</v>
      </c>
      <c r="H3651" t="s">
        <v>232</v>
      </c>
      <c r="I3651">
        <f>VLOOKUP(Table1[[#This Row],[trait_name]],Trait[],2,FALSE)</f>
        <v>4</v>
      </c>
      <c r="J3651" s="30" t="s">
        <v>642</v>
      </c>
      <c r="K3651" s="3" t="s">
        <v>141</v>
      </c>
    </row>
    <row r="3652" spans="1:11">
      <c r="A3652" s="5">
        <v>43245</v>
      </c>
      <c r="B3652" s="5">
        <v>43245</v>
      </c>
      <c r="C3652" t="s">
        <v>78</v>
      </c>
      <c r="D3652" s="3">
        <f>VLOOKUP(C3652,Index!$C$2:$D$182,2,FALSE)</f>
        <v>68</v>
      </c>
      <c r="H3652" t="s">
        <v>13</v>
      </c>
      <c r="I3652">
        <f>VLOOKUP(Table1[[#This Row],[trait_name]],Trait[],2,FALSE)</f>
        <v>4</v>
      </c>
      <c r="J3652" s="30" t="s">
        <v>642</v>
      </c>
      <c r="K3652" s="3" t="s">
        <v>141</v>
      </c>
    </row>
    <row r="3653" spans="1:11">
      <c r="A3653" s="5">
        <v>43247</v>
      </c>
      <c r="B3653" s="5">
        <v>43247</v>
      </c>
      <c r="C3653" t="s">
        <v>88</v>
      </c>
      <c r="D3653" s="3">
        <f>VLOOKUP(C3653,Index!$C$2:$D$182,2,FALSE)</f>
        <v>78</v>
      </c>
      <c r="H3653" t="s">
        <v>13</v>
      </c>
      <c r="I3653">
        <f>VLOOKUP(Table1[[#This Row],[trait_name]],Trait[],2,FALSE)</f>
        <v>4</v>
      </c>
      <c r="J3653" s="30" t="s">
        <v>642</v>
      </c>
      <c r="K3653" s="3" t="s">
        <v>141</v>
      </c>
    </row>
    <row r="3654" spans="1:11">
      <c r="A3654" s="5">
        <v>43248</v>
      </c>
      <c r="B3654" s="5">
        <v>43248</v>
      </c>
      <c r="C3654" t="s">
        <v>214</v>
      </c>
      <c r="D3654" s="3">
        <f>VLOOKUP(C3654,Index!$C$2:$D$182,2,FALSE)</f>
        <v>98</v>
      </c>
      <c r="H3654" t="s">
        <v>16</v>
      </c>
      <c r="I3654">
        <f>VLOOKUP(Table1[[#This Row],[trait_name]],Trait[],2,FALSE)</f>
        <v>4</v>
      </c>
      <c r="J3654" s="30" t="s">
        <v>642</v>
      </c>
      <c r="K3654" s="3" t="s">
        <v>141</v>
      </c>
    </row>
    <row r="3655" spans="1:11">
      <c r="A3655" s="5">
        <v>43248</v>
      </c>
      <c r="B3655" s="5">
        <v>43248</v>
      </c>
      <c r="C3655" t="s">
        <v>100</v>
      </c>
      <c r="D3655" s="3">
        <f>VLOOKUP(C3655,Index!$C$2:$D$182,2,FALSE)</f>
        <v>100</v>
      </c>
      <c r="H3655" t="s">
        <v>108</v>
      </c>
      <c r="I3655">
        <f>VLOOKUP(Table1[[#This Row],[trait_name]],Trait[],2,FALSE)</f>
        <v>4</v>
      </c>
      <c r="J3655" s="30" t="s">
        <v>642</v>
      </c>
      <c r="K3655" s="3" t="s">
        <v>141</v>
      </c>
    </row>
    <row r="3656" spans="1:11">
      <c r="A3656" s="5">
        <v>43248</v>
      </c>
      <c r="B3656" s="5">
        <v>43248</v>
      </c>
      <c r="C3656" t="s">
        <v>215</v>
      </c>
      <c r="D3656" s="3">
        <f>VLOOKUP(C3656,Index!$C$2:$D$182,2,FALSE)</f>
        <v>102</v>
      </c>
      <c r="H3656" t="s">
        <v>403</v>
      </c>
      <c r="I3656">
        <f>VLOOKUP(Table1[[#This Row],[trait_name]],Trait[],2,FALSE)</f>
        <v>4</v>
      </c>
      <c r="J3656" s="30" t="s">
        <v>642</v>
      </c>
      <c r="K3656" s="3" t="s">
        <v>141</v>
      </c>
    </row>
    <row r="3657" spans="1:11">
      <c r="A3657" s="5">
        <v>43249</v>
      </c>
      <c r="B3657" s="5">
        <v>43249</v>
      </c>
      <c r="C3657" t="s">
        <v>105</v>
      </c>
      <c r="D3657" s="3">
        <f>VLOOKUP(C3657,Index!$C$2:$D$182,2,FALSE)</f>
        <v>107</v>
      </c>
      <c r="H3657" t="s">
        <v>16</v>
      </c>
      <c r="I3657">
        <f>VLOOKUP(Table1[[#This Row],[trait_name]],Trait[],2,FALSE)</f>
        <v>4</v>
      </c>
      <c r="J3657" s="30" t="s">
        <v>642</v>
      </c>
      <c r="K3657" s="3" t="s">
        <v>141</v>
      </c>
    </row>
    <row r="3658" spans="1:11">
      <c r="A3658" s="5">
        <v>43249</v>
      </c>
      <c r="B3658" s="5">
        <v>43249</v>
      </c>
      <c r="C3658" t="s">
        <v>224</v>
      </c>
      <c r="D3658" s="3">
        <f>VLOOKUP(C3658,Index!$C$2:$D$182,2,FALSE)</f>
        <v>114</v>
      </c>
      <c r="H3658" t="s">
        <v>13</v>
      </c>
      <c r="I3658">
        <f>VLOOKUP(Table1[[#This Row],[trait_name]],Trait[],2,FALSE)</f>
        <v>4</v>
      </c>
      <c r="J3658" s="30" t="s">
        <v>642</v>
      </c>
      <c r="K3658" s="3" t="s">
        <v>141</v>
      </c>
    </row>
    <row r="3659" spans="1:11">
      <c r="A3659" s="5">
        <v>43249</v>
      </c>
      <c r="B3659" s="5">
        <v>43249</v>
      </c>
      <c r="C3659" t="s">
        <v>107</v>
      </c>
      <c r="D3659" s="3">
        <f>VLOOKUP(C3659,Index!$C$2:$D$182,2,FALSE)</f>
        <v>115</v>
      </c>
      <c r="H3659" t="s">
        <v>403</v>
      </c>
      <c r="I3659">
        <f>VLOOKUP(Table1[[#This Row],[trait_name]],Trait[],2,FALSE)</f>
        <v>4</v>
      </c>
      <c r="J3659" s="30" t="s">
        <v>642</v>
      </c>
      <c r="K3659" s="3" t="s">
        <v>141</v>
      </c>
    </row>
    <row r="3660" spans="1:11">
      <c r="A3660" s="5">
        <v>43276</v>
      </c>
      <c r="B3660" s="5">
        <v>43276</v>
      </c>
      <c r="C3660" t="s">
        <v>120</v>
      </c>
      <c r="D3660" s="3">
        <f>VLOOKUP(C3660,Index!$C$2:$D$182,2,FALSE)</f>
        <v>130</v>
      </c>
      <c r="H3660" t="s">
        <v>16</v>
      </c>
      <c r="I3660">
        <f>VLOOKUP(Table1[[#This Row],[trait_name]],Trait[],2,FALSE)</f>
        <v>4</v>
      </c>
      <c r="J3660" s="30" t="s">
        <v>642</v>
      </c>
      <c r="K3660" s="3" t="s">
        <v>141</v>
      </c>
    </row>
    <row r="3661" spans="1:11">
      <c r="A3661" s="5">
        <v>43277</v>
      </c>
      <c r="B3661" s="5">
        <v>43277</v>
      </c>
      <c r="C3661" t="s">
        <v>129</v>
      </c>
      <c r="D3661" s="3">
        <f>VLOOKUP(C3661,Index!$C$2:$D$182,2,FALSE)</f>
        <v>137</v>
      </c>
      <c r="H3661" t="s">
        <v>560</v>
      </c>
      <c r="I3661">
        <f>VLOOKUP(Table1[[#This Row],[trait_name]],Trait[],2,FALSE)</f>
        <v>4</v>
      </c>
      <c r="J3661" s="30" t="s">
        <v>642</v>
      </c>
      <c r="K3661" s="3" t="s">
        <v>141</v>
      </c>
    </row>
    <row r="3662" spans="1:11">
      <c r="A3662" s="5">
        <v>43278</v>
      </c>
      <c r="B3662" s="5">
        <v>43278</v>
      </c>
      <c r="C3662" t="s">
        <v>137</v>
      </c>
      <c r="D3662" s="3">
        <f>VLOOKUP(C3662,Index!$C$2:$D$182,2,FALSE)</f>
        <v>145</v>
      </c>
      <c r="H3662" t="s">
        <v>16</v>
      </c>
      <c r="I3662">
        <f>VLOOKUP(Table1[[#This Row],[trait_name]],Trait[],2,FALSE)</f>
        <v>4</v>
      </c>
      <c r="J3662" s="30" t="s">
        <v>642</v>
      </c>
      <c r="K3662" s="3" t="s">
        <v>141</v>
      </c>
    </row>
    <row r="3663" spans="1:11">
      <c r="A3663" s="5">
        <v>43279</v>
      </c>
      <c r="B3663" s="5">
        <v>43279</v>
      </c>
      <c r="C3663" t="s">
        <v>142</v>
      </c>
      <c r="D3663" s="3">
        <f>VLOOKUP(C3663,Index!$C$2:$D$182,2,FALSE)</f>
        <v>147</v>
      </c>
      <c r="H3663" t="s">
        <v>255</v>
      </c>
      <c r="I3663">
        <f>VLOOKUP(Table1[[#This Row],[trait_name]],Trait[],2,FALSE)</f>
        <v>4</v>
      </c>
      <c r="J3663" s="30" t="s">
        <v>642</v>
      </c>
      <c r="K3663" s="3" t="s">
        <v>141</v>
      </c>
    </row>
    <row r="3664" spans="1:11">
      <c r="A3664" s="5">
        <v>43279</v>
      </c>
      <c r="B3664" s="5">
        <v>43279</v>
      </c>
      <c r="C3664" t="s">
        <v>144</v>
      </c>
      <c r="D3664" s="3">
        <f>VLOOKUP(C3664,Index!$C$2:$D$182,2,FALSE)</f>
        <v>148</v>
      </c>
      <c r="H3664" t="s">
        <v>553</v>
      </c>
      <c r="I3664">
        <f>VLOOKUP(Table1[[#This Row],[trait_name]],Trait[],2,FALSE)</f>
        <v>4</v>
      </c>
      <c r="J3664" s="30" t="s">
        <v>642</v>
      </c>
      <c r="K3664" s="3" t="s">
        <v>141</v>
      </c>
    </row>
    <row r="3665" spans="1:11">
      <c r="A3665" s="5">
        <v>43279</v>
      </c>
      <c r="B3665" s="5">
        <v>43279</v>
      </c>
      <c r="C3665" t="s">
        <v>145</v>
      </c>
      <c r="D3665" s="3">
        <f>VLOOKUP(C3665,Index!$C$2:$D$182,2,FALSE)</f>
        <v>149</v>
      </c>
      <c r="H3665" t="s">
        <v>16</v>
      </c>
      <c r="I3665">
        <f>VLOOKUP(Table1[[#This Row],[trait_name]],Trait[],2,FALSE)</f>
        <v>4</v>
      </c>
      <c r="J3665" s="30" t="s">
        <v>642</v>
      </c>
      <c r="K3665" s="3" t="s">
        <v>141</v>
      </c>
    </row>
    <row r="3666" spans="1:11">
      <c r="A3666" s="5">
        <v>43279</v>
      </c>
      <c r="B3666" s="5">
        <v>43279</v>
      </c>
      <c r="C3666" t="s">
        <v>148</v>
      </c>
      <c r="D3666" s="3">
        <f>VLOOKUP(C3666,Index!$C$2:$D$182,2,FALSE)</f>
        <v>152</v>
      </c>
      <c r="H3666" t="s">
        <v>234</v>
      </c>
      <c r="I3666">
        <f>VLOOKUP(Table1[[#This Row],[trait_name]],Trait[],2,FALSE)</f>
        <v>4</v>
      </c>
      <c r="J3666" s="30" t="s">
        <v>642</v>
      </c>
      <c r="K3666" s="3" t="s">
        <v>141</v>
      </c>
    </row>
    <row r="3667" spans="1:11">
      <c r="A3667" s="5">
        <v>43279</v>
      </c>
      <c r="B3667" s="5">
        <v>43279</v>
      </c>
      <c r="C3667" t="s">
        <v>149</v>
      </c>
      <c r="D3667" s="3">
        <f>VLOOKUP(C3667,Index!$C$2:$D$182,2,FALSE)</f>
        <v>153</v>
      </c>
      <c r="H3667" t="s">
        <v>255</v>
      </c>
      <c r="I3667">
        <f>VLOOKUP(Table1[[#This Row],[trait_name]],Trait[],2,FALSE)</f>
        <v>4</v>
      </c>
      <c r="J3667" s="30" t="s">
        <v>642</v>
      </c>
      <c r="K3667" s="3" t="s">
        <v>141</v>
      </c>
    </row>
    <row r="3668" spans="1:11">
      <c r="A3668" s="5">
        <v>43280</v>
      </c>
      <c r="B3668" s="5">
        <v>43280</v>
      </c>
      <c r="C3668" t="s">
        <v>165</v>
      </c>
      <c r="D3668" s="3">
        <f>VLOOKUP(C3668,Index!$C$2:$D$182,2,FALSE)</f>
        <v>168</v>
      </c>
      <c r="H3668" t="s">
        <v>108</v>
      </c>
      <c r="I3668">
        <f>VLOOKUP(Table1[[#This Row],[trait_name]],Trait[],2,FALSE)</f>
        <v>4</v>
      </c>
      <c r="J3668" s="30" t="s">
        <v>642</v>
      </c>
      <c r="K3668" s="3" t="s">
        <v>141</v>
      </c>
    </row>
    <row r="3669" spans="1:11">
      <c r="A3669" s="5">
        <v>43280</v>
      </c>
      <c r="B3669" s="5">
        <v>43280</v>
      </c>
      <c r="C3669" t="s">
        <v>169</v>
      </c>
      <c r="D3669" s="3">
        <f>VLOOKUP(C3669,Index!$C$2:$D$182,2,FALSE)</f>
        <v>172</v>
      </c>
      <c r="H3669" t="s">
        <v>13</v>
      </c>
      <c r="I3669">
        <f>VLOOKUP(Table1[[#This Row],[trait_name]],Trait[],2,FALSE)</f>
        <v>4</v>
      </c>
      <c r="J3669" s="30" t="s">
        <v>642</v>
      </c>
      <c r="K3669" s="3" t="s">
        <v>141</v>
      </c>
    </row>
    <row r="3670" spans="1:11">
      <c r="A3670" s="5">
        <v>43281</v>
      </c>
      <c r="B3670" s="5">
        <v>43281</v>
      </c>
      <c r="C3670" t="s">
        <v>174</v>
      </c>
      <c r="D3670" s="3">
        <f>VLOOKUP(C3670,Index!$C$2:$D$182,2,FALSE)</f>
        <v>177</v>
      </c>
      <c r="F3670" t="s">
        <v>175</v>
      </c>
      <c r="G3670" t="s">
        <v>141</v>
      </c>
      <c r="H3670" t="s">
        <v>403</v>
      </c>
      <c r="I3670">
        <f>VLOOKUP(Table1[[#This Row],[trait_name]],Trait[],2,FALSE)</f>
        <v>4</v>
      </c>
      <c r="J3670" s="30" t="s">
        <v>642</v>
      </c>
      <c r="K3670" s="3" t="s">
        <v>141</v>
      </c>
    </row>
    <row r="3671" spans="1:11">
      <c r="A3671" s="5">
        <v>43281</v>
      </c>
      <c r="B3671" s="5">
        <v>43281</v>
      </c>
      <c r="C3671" t="s">
        <v>176</v>
      </c>
      <c r="D3671" s="3">
        <f>VLOOKUP(C3671,Index!$C$2:$D$182,2,FALSE)</f>
        <v>178</v>
      </c>
      <c r="H3671" t="s">
        <v>234</v>
      </c>
      <c r="I3671">
        <f>VLOOKUP(Table1[[#This Row],[trait_name]],Trait[],2,FALSE)</f>
        <v>4</v>
      </c>
      <c r="J3671" s="30" t="s">
        <v>642</v>
      </c>
      <c r="K3671" s="3" t="s">
        <v>141</v>
      </c>
    </row>
    <row r="3672" spans="1:11">
      <c r="A3672" s="5">
        <v>43281</v>
      </c>
      <c r="B3672" s="5">
        <v>43281</v>
      </c>
      <c r="C3672" t="s">
        <v>177</v>
      </c>
      <c r="D3672" s="3">
        <f>VLOOKUP(C3672,Index!$C$2:$D$182,2,FALSE)</f>
        <v>179</v>
      </c>
      <c r="H3672" t="s">
        <v>596</v>
      </c>
      <c r="I3672">
        <f>VLOOKUP(Table1[[#This Row],[trait_name]],Trait[],2,FALSE)</f>
        <v>4</v>
      </c>
      <c r="J3672" s="30" t="s">
        <v>642</v>
      </c>
      <c r="K3672" s="3" t="s">
        <v>141</v>
      </c>
    </row>
    <row r="3673" spans="1:11">
      <c r="A3673" s="38">
        <v>43283</v>
      </c>
      <c r="B3673" s="38">
        <v>43283</v>
      </c>
      <c r="C3673" s="28" t="s">
        <v>179</v>
      </c>
      <c r="D3673" s="37">
        <f>VLOOKUP(C3673,Index!$C$2:$D$182,2,FALSE)</f>
        <v>181</v>
      </c>
      <c r="H3673" t="s">
        <v>24</v>
      </c>
      <c r="I3673">
        <f>VLOOKUP(Table1[[#This Row],[trait_name]],Trait[],2,FALSE)</f>
        <v>4</v>
      </c>
      <c r="J3673" s="30" t="s">
        <v>642</v>
      </c>
      <c r="K3673" s="3" t="s">
        <v>141</v>
      </c>
    </row>
    <row r="3674" spans="1:11">
      <c r="A3674" s="5">
        <v>43248</v>
      </c>
      <c r="B3674" s="5">
        <v>43248</v>
      </c>
      <c r="C3674" t="s">
        <v>214</v>
      </c>
      <c r="D3674" s="3">
        <f>VLOOKUP(C3674,Index!$C$2:$D$182,2,FALSE)</f>
        <v>98</v>
      </c>
      <c r="H3674" t="s">
        <v>19</v>
      </c>
      <c r="I3674">
        <f>VLOOKUP(Table1[[#This Row],[trait_name]],Trait[],2,FALSE)</f>
        <v>47</v>
      </c>
      <c r="J3674" s="30" t="s">
        <v>643</v>
      </c>
      <c r="K3674" s="3" t="s">
        <v>644</v>
      </c>
    </row>
    <row r="3675" spans="1:11">
      <c r="A3675" s="5">
        <v>43248</v>
      </c>
      <c r="B3675" s="5">
        <v>43248</v>
      </c>
      <c r="C3675" t="s">
        <v>103</v>
      </c>
      <c r="D3675" s="3">
        <f>VLOOKUP(C3675,Index!$C$2:$D$182,2,FALSE)</f>
        <v>104</v>
      </c>
      <c r="H3675" t="s">
        <v>104</v>
      </c>
      <c r="I3675">
        <f>VLOOKUP(Table1[[#This Row],[trait_name]],Trait[],2,FALSE)</f>
        <v>47</v>
      </c>
      <c r="J3675" s="30" t="s">
        <v>643</v>
      </c>
      <c r="K3675" s="3" t="s">
        <v>644</v>
      </c>
    </row>
    <row r="3676" spans="1:11">
      <c r="A3676" s="5">
        <v>43249</v>
      </c>
      <c r="B3676" s="5">
        <v>43249</v>
      </c>
      <c r="C3676" t="s">
        <v>224</v>
      </c>
      <c r="D3676" s="3">
        <f>VLOOKUP(C3676,Index!$C$2:$D$182,2,FALSE)</f>
        <v>114</v>
      </c>
      <c r="H3676" t="s">
        <v>16</v>
      </c>
      <c r="I3676">
        <f>VLOOKUP(Table1[[#This Row],[trait_name]],Trait[],2,FALSE)</f>
        <v>47</v>
      </c>
      <c r="J3676" s="30" t="s">
        <v>643</v>
      </c>
      <c r="K3676" s="3" t="s">
        <v>644</v>
      </c>
    </row>
    <row r="3677" spans="1:11">
      <c r="A3677" s="5">
        <v>43249</v>
      </c>
      <c r="B3677" s="5">
        <v>43249</v>
      </c>
      <c r="C3677" t="s">
        <v>110</v>
      </c>
      <c r="D3677" s="3">
        <f>VLOOKUP(C3677,Index!$C$2:$D$182,2,FALSE)</f>
        <v>118</v>
      </c>
      <c r="H3677" t="s">
        <v>16</v>
      </c>
      <c r="I3677">
        <f>VLOOKUP(Table1[[#This Row],[trait_name]],Trait[],2,FALSE)</f>
        <v>47</v>
      </c>
      <c r="J3677" s="30" t="s">
        <v>643</v>
      </c>
      <c r="K3677" s="3" t="s">
        <v>645</v>
      </c>
    </row>
    <row r="3678" spans="1:11">
      <c r="A3678" s="5">
        <v>43249</v>
      </c>
      <c r="B3678" s="5">
        <v>43249</v>
      </c>
      <c r="C3678" t="s">
        <v>227</v>
      </c>
      <c r="D3678" s="3">
        <f>VLOOKUP(C3678,Index!$C$2:$D$182,2,FALSE)</f>
        <v>121</v>
      </c>
      <c r="H3678" t="s">
        <v>297</v>
      </c>
      <c r="I3678">
        <f>VLOOKUP(Table1[[#This Row],[trait_name]],Trait[],2,FALSE)</f>
        <v>47</v>
      </c>
      <c r="J3678" s="30" t="s">
        <v>643</v>
      </c>
      <c r="K3678" s="3" t="s">
        <v>644</v>
      </c>
    </row>
    <row r="3679" spans="1:11">
      <c r="A3679" s="5">
        <v>43249</v>
      </c>
      <c r="B3679" s="5">
        <v>43249</v>
      </c>
      <c r="C3679" t="s">
        <v>228</v>
      </c>
      <c r="D3679" s="3">
        <f>VLOOKUP(C3679,Index!$C$2:$D$182,2,FALSE)</f>
        <v>123</v>
      </c>
      <c r="H3679" t="s">
        <v>16</v>
      </c>
      <c r="I3679">
        <f>VLOOKUP(Table1[[#This Row],[trait_name]],Trait[],2,FALSE)</f>
        <v>47</v>
      </c>
      <c r="J3679" s="30" t="s">
        <v>643</v>
      </c>
      <c r="K3679" s="3" t="s">
        <v>644</v>
      </c>
    </row>
    <row r="3680" spans="1:11">
      <c r="A3680" s="5">
        <v>43279</v>
      </c>
      <c r="B3680" s="5">
        <v>43279</v>
      </c>
      <c r="C3680" t="s">
        <v>142</v>
      </c>
      <c r="D3680" s="3">
        <f>VLOOKUP(C3680,Index!$C$2:$D$182,2,FALSE)</f>
        <v>147</v>
      </c>
      <c r="H3680" t="s">
        <v>468</v>
      </c>
      <c r="I3680">
        <f>VLOOKUP(Table1[[#This Row],[trait_name]],Trait[],2,FALSE)</f>
        <v>47</v>
      </c>
      <c r="J3680" s="30" t="s">
        <v>643</v>
      </c>
      <c r="K3680" s="3" t="s">
        <v>644</v>
      </c>
    </row>
    <row r="3681" spans="1:11">
      <c r="A3681" s="5">
        <v>43279</v>
      </c>
      <c r="B3681" s="5">
        <v>43279</v>
      </c>
      <c r="C3681" t="s">
        <v>146</v>
      </c>
      <c r="D3681" s="3">
        <f>VLOOKUP(C3681,Index!$C$2:$D$182,2,FALSE)</f>
        <v>150</v>
      </c>
      <c r="H3681" t="s">
        <v>16</v>
      </c>
      <c r="I3681">
        <f>VLOOKUP(Table1[[#This Row],[trait_name]],Trait[],2,FALSE)</f>
        <v>47</v>
      </c>
      <c r="J3681" s="30" t="s">
        <v>643</v>
      </c>
      <c r="K3681" s="3" t="s">
        <v>645</v>
      </c>
    </row>
    <row r="3682" spans="1:11">
      <c r="A3682" s="5">
        <v>43279</v>
      </c>
      <c r="B3682" s="5">
        <v>43279</v>
      </c>
      <c r="C3682" t="s">
        <v>148</v>
      </c>
      <c r="D3682" s="3">
        <f>VLOOKUP(C3682,Index!$C$2:$D$182,2,FALSE)</f>
        <v>152</v>
      </c>
      <c r="H3682" t="s">
        <v>255</v>
      </c>
      <c r="I3682">
        <f>VLOOKUP(Table1[[#This Row],[trait_name]],Trait[],2,FALSE)</f>
        <v>47</v>
      </c>
      <c r="J3682" s="30" t="s">
        <v>643</v>
      </c>
      <c r="K3682" s="3" t="s">
        <v>645</v>
      </c>
    </row>
    <row r="3683" spans="1:11">
      <c r="A3683" s="5">
        <v>43279</v>
      </c>
      <c r="B3683" s="5">
        <v>43279</v>
      </c>
      <c r="C3683" t="s">
        <v>152</v>
      </c>
      <c r="D3683" s="3">
        <f>VLOOKUP(C3683,Index!$C$2:$D$182,2,FALSE)</f>
        <v>156</v>
      </c>
      <c r="H3683" t="s">
        <v>255</v>
      </c>
      <c r="I3683">
        <f>VLOOKUP(Table1[[#This Row],[trait_name]],Trait[],2,FALSE)</f>
        <v>47</v>
      </c>
      <c r="J3683" s="30" t="s">
        <v>643</v>
      </c>
      <c r="K3683" s="3" t="s">
        <v>644</v>
      </c>
    </row>
    <row r="3684" spans="1:11">
      <c r="A3684" s="5">
        <v>43279</v>
      </c>
      <c r="B3684" s="5">
        <v>43279</v>
      </c>
      <c r="C3684" t="s">
        <v>154</v>
      </c>
      <c r="D3684" s="3">
        <f>VLOOKUP(C3684,Index!$C$2:$D$182,2,FALSE)</f>
        <v>158</v>
      </c>
      <c r="H3684" t="s">
        <v>114</v>
      </c>
      <c r="I3684">
        <f>VLOOKUP(Table1[[#This Row],[trait_name]],Trait[],2,FALSE)</f>
        <v>47</v>
      </c>
      <c r="J3684" s="30" t="s">
        <v>643</v>
      </c>
      <c r="K3684" s="3" t="s">
        <v>644</v>
      </c>
    </row>
    <row r="3685" spans="1:11">
      <c r="A3685" s="5">
        <v>43279</v>
      </c>
      <c r="B3685" s="5">
        <v>43279</v>
      </c>
      <c r="C3685" t="s">
        <v>156</v>
      </c>
      <c r="D3685" s="3">
        <f>VLOOKUP(C3685,Index!$C$2:$D$182,2,FALSE)</f>
        <v>160</v>
      </c>
      <c r="E3685" t="s">
        <v>157</v>
      </c>
      <c r="G3685" t="s">
        <v>141</v>
      </c>
      <c r="H3685" t="s">
        <v>16</v>
      </c>
      <c r="I3685">
        <f>VLOOKUP(Table1[[#This Row],[trait_name]],Trait[],2,FALSE)</f>
        <v>47</v>
      </c>
      <c r="J3685" s="30" t="s">
        <v>643</v>
      </c>
      <c r="K3685" s="3" t="s">
        <v>644</v>
      </c>
    </row>
    <row r="3686" spans="1:11">
      <c r="A3686" s="5">
        <v>43279</v>
      </c>
      <c r="B3686" s="5">
        <v>43279</v>
      </c>
      <c r="C3686" t="s">
        <v>159</v>
      </c>
      <c r="D3686" s="3">
        <f>VLOOKUP(C3686,Index!$C$2:$D$182,2,FALSE)</f>
        <v>162</v>
      </c>
      <c r="H3686" t="s">
        <v>563</v>
      </c>
      <c r="I3686">
        <f>VLOOKUP(Table1[[#This Row],[trait_name]],Trait[],2,FALSE)</f>
        <v>47</v>
      </c>
      <c r="J3686" s="30" t="s">
        <v>643</v>
      </c>
      <c r="K3686" s="3" t="s">
        <v>644</v>
      </c>
    </row>
    <row r="3687" spans="1:11">
      <c r="A3687" s="5">
        <v>43280</v>
      </c>
      <c r="B3687" s="5">
        <v>43280</v>
      </c>
      <c r="C3687" t="s">
        <v>160</v>
      </c>
      <c r="D3687" s="3">
        <f>VLOOKUP(C3687,Index!$C$2:$D$182,2,FALSE)</f>
        <v>163</v>
      </c>
      <c r="H3687" t="s">
        <v>494</v>
      </c>
      <c r="I3687">
        <f>VLOOKUP(Table1[[#This Row],[trait_name]],Trait[],2,FALSE)</f>
        <v>47</v>
      </c>
      <c r="J3687" s="30" t="s">
        <v>643</v>
      </c>
      <c r="K3687" s="3" t="s">
        <v>645</v>
      </c>
    </row>
    <row r="3688" spans="1:11">
      <c r="A3688" s="5">
        <v>43280</v>
      </c>
      <c r="B3688" s="5">
        <v>43280</v>
      </c>
      <c r="C3688" t="s">
        <v>161</v>
      </c>
      <c r="D3688" s="3">
        <f>VLOOKUP(C3688,Index!$C$2:$D$182,2,FALSE)</f>
        <v>164</v>
      </c>
      <c r="H3688" t="s">
        <v>16</v>
      </c>
      <c r="I3688">
        <f>VLOOKUP(Table1[[#This Row],[trait_name]],Trait[],2,FALSE)</f>
        <v>47</v>
      </c>
      <c r="J3688" s="30" t="s">
        <v>643</v>
      </c>
      <c r="K3688" s="3" t="s">
        <v>645</v>
      </c>
    </row>
    <row r="3689" spans="1:11">
      <c r="A3689" s="5">
        <v>43280</v>
      </c>
      <c r="B3689" s="5">
        <v>43280</v>
      </c>
      <c r="C3689" t="s">
        <v>162</v>
      </c>
      <c r="D3689" s="3">
        <f>VLOOKUP(C3689,Index!$C$2:$D$182,2,FALSE)</f>
        <v>165</v>
      </c>
      <c r="G3689" t="s">
        <v>141</v>
      </c>
      <c r="H3689" t="s">
        <v>104</v>
      </c>
      <c r="I3689">
        <f>VLOOKUP(Table1[[#This Row],[trait_name]],Trait[],2,FALSE)</f>
        <v>47</v>
      </c>
      <c r="J3689" s="30" t="s">
        <v>643</v>
      </c>
      <c r="K3689" s="3" t="s">
        <v>644</v>
      </c>
    </row>
    <row r="3690" spans="1:11">
      <c r="A3690" s="5">
        <v>43280</v>
      </c>
      <c r="B3690" s="5">
        <v>43280</v>
      </c>
      <c r="C3690" t="s">
        <v>163</v>
      </c>
      <c r="D3690" s="3">
        <f>VLOOKUP(C3690,Index!$C$2:$D$182,2,FALSE)</f>
        <v>166</v>
      </c>
      <c r="H3690" t="s">
        <v>16</v>
      </c>
      <c r="I3690">
        <f>VLOOKUP(Table1[[#This Row],[trait_name]],Trait[],2,FALSE)</f>
        <v>47</v>
      </c>
      <c r="J3690" s="30" t="s">
        <v>643</v>
      </c>
      <c r="K3690" s="3" t="s">
        <v>645</v>
      </c>
    </row>
    <row r="3691" spans="1:11">
      <c r="A3691" s="5">
        <v>43280</v>
      </c>
      <c r="B3691" s="5">
        <v>43280</v>
      </c>
      <c r="C3691" t="s">
        <v>163</v>
      </c>
      <c r="D3691" s="3">
        <f>VLOOKUP(C3691,Index!$C$2:$D$182,2,FALSE)</f>
        <v>166</v>
      </c>
      <c r="H3691" t="s">
        <v>13</v>
      </c>
      <c r="I3691">
        <f>VLOOKUP(Table1[[#This Row],[trait_name]],Trait[],2,FALSE)</f>
        <v>47</v>
      </c>
      <c r="J3691" s="30" t="s">
        <v>643</v>
      </c>
      <c r="K3691" s="3" t="s">
        <v>644</v>
      </c>
    </row>
    <row r="3692" spans="1:11">
      <c r="A3692" s="5">
        <v>43280</v>
      </c>
      <c r="B3692" s="5">
        <v>43280</v>
      </c>
      <c r="C3692" t="s">
        <v>165</v>
      </c>
      <c r="D3692" s="3">
        <f>VLOOKUP(C3692,Index!$C$2:$D$182,2,FALSE)</f>
        <v>168</v>
      </c>
      <c r="H3692" t="s">
        <v>101</v>
      </c>
      <c r="I3692">
        <f>VLOOKUP(Table1[[#This Row],[trait_name]],Trait[],2,FALSE)</f>
        <v>47</v>
      </c>
      <c r="J3692" s="30" t="s">
        <v>643</v>
      </c>
      <c r="K3692" s="3" t="s">
        <v>644</v>
      </c>
    </row>
    <row r="3693" spans="1:11">
      <c r="A3693" s="5">
        <v>43280</v>
      </c>
      <c r="B3693" s="5">
        <v>43280</v>
      </c>
      <c r="C3693" t="s">
        <v>165</v>
      </c>
      <c r="D3693" s="3">
        <f>VLOOKUP(C3693,Index!$C$2:$D$182,2,FALSE)</f>
        <v>168</v>
      </c>
      <c r="H3693" t="s">
        <v>114</v>
      </c>
      <c r="I3693">
        <f>VLOOKUP(Table1[[#This Row],[trait_name]],Trait[],2,FALSE)</f>
        <v>47</v>
      </c>
      <c r="J3693" s="30" t="s">
        <v>643</v>
      </c>
      <c r="K3693" s="3" t="s">
        <v>645</v>
      </c>
    </row>
    <row r="3694" spans="1:11">
      <c r="A3694" s="5">
        <v>43280</v>
      </c>
      <c r="B3694" s="5">
        <v>43280</v>
      </c>
      <c r="C3694" t="s">
        <v>170</v>
      </c>
      <c r="D3694" s="3">
        <f>VLOOKUP(C3694,Index!$C$2:$D$182,2,FALSE)</f>
        <v>173</v>
      </c>
      <c r="H3694" t="s">
        <v>297</v>
      </c>
      <c r="I3694">
        <f>VLOOKUP(Table1[[#This Row],[trait_name]],Trait[],2,FALSE)</f>
        <v>47</v>
      </c>
      <c r="J3694" s="30" t="s">
        <v>643</v>
      </c>
      <c r="K3694" s="3" t="s">
        <v>644</v>
      </c>
    </row>
    <row r="3695" spans="1:11">
      <c r="A3695" s="5">
        <v>43281</v>
      </c>
      <c r="B3695" s="5">
        <v>43281</v>
      </c>
      <c r="C3695" t="s">
        <v>171</v>
      </c>
      <c r="D3695" s="3">
        <f>VLOOKUP(C3695,Index!$C$2:$D$182,2,FALSE)</f>
        <v>174</v>
      </c>
      <c r="G3695" t="s">
        <v>141</v>
      </c>
      <c r="H3695" t="s">
        <v>242</v>
      </c>
      <c r="I3695">
        <f>VLOOKUP(Table1[[#This Row],[trait_name]],Trait[],2,FALSE)</f>
        <v>47</v>
      </c>
      <c r="J3695" s="30" t="s">
        <v>643</v>
      </c>
      <c r="K3695" s="3" t="s">
        <v>644</v>
      </c>
    </row>
    <row r="3696" spans="1:11">
      <c r="A3696" s="5">
        <v>43281</v>
      </c>
      <c r="B3696" s="5">
        <v>43281</v>
      </c>
      <c r="C3696" t="s">
        <v>173</v>
      </c>
      <c r="D3696" s="3">
        <f>VLOOKUP(C3696,Index!$C$2:$D$182,2,FALSE)</f>
        <v>176</v>
      </c>
      <c r="H3696" t="s">
        <v>535</v>
      </c>
      <c r="I3696">
        <f>VLOOKUP(Table1[[#This Row],[trait_name]],Trait[],2,FALSE)</f>
        <v>47</v>
      </c>
      <c r="J3696" s="30" t="s">
        <v>643</v>
      </c>
      <c r="K3696" s="3" t="s">
        <v>644</v>
      </c>
    </row>
    <row r="3697" spans="1:11">
      <c r="A3697" s="5">
        <v>43245</v>
      </c>
      <c r="B3697" s="5">
        <v>43245</v>
      </c>
      <c r="C3697" t="s">
        <v>71</v>
      </c>
      <c r="D3697" s="3">
        <f>VLOOKUP(C3697,Index!$C$2:$D$182,2,FALSE)</f>
        <v>61</v>
      </c>
      <c r="H3697" t="s">
        <v>19</v>
      </c>
      <c r="I3697">
        <f>VLOOKUP(Table1[[#This Row],[trait_name]],Trait[],2,FALSE)</f>
        <v>46</v>
      </c>
      <c r="J3697" s="30" t="s">
        <v>646</v>
      </c>
      <c r="K3697" s="3" t="s">
        <v>647</v>
      </c>
    </row>
    <row r="3698" spans="1:11">
      <c r="A3698" s="5">
        <v>43273</v>
      </c>
      <c r="B3698" s="5">
        <v>43273</v>
      </c>
      <c r="C3698" t="s">
        <v>113</v>
      </c>
      <c r="D3698" s="3">
        <f>VLOOKUP(C3698,Index!$C$2:$D$182,2,FALSE)</f>
        <v>124</v>
      </c>
      <c r="I3698">
        <f>VLOOKUP(Table1[[#This Row],[trait_name]],Trait[],2,FALSE)</f>
        <v>46</v>
      </c>
      <c r="J3698" s="30" t="s">
        <v>646</v>
      </c>
      <c r="K3698" s="3"/>
    </row>
    <row r="3699" spans="1:11">
      <c r="A3699" s="5">
        <v>43273</v>
      </c>
      <c r="B3699" s="5">
        <v>43273</v>
      </c>
      <c r="C3699" t="s">
        <v>115</v>
      </c>
      <c r="D3699" s="3">
        <f>VLOOKUP(C3699,Index!$C$2:$D$182,2,FALSE)</f>
        <v>125</v>
      </c>
      <c r="I3699">
        <f>VLOOKUP(Table1[[#This Row],[trait_name]],Trait[],2,FALSE)</f>
        <v>46</v>
      </c>
      <c r="J3699" s="30" t="s">
        <v>646</v>
      </c>
      <c r="K3699" s="3"/>
    </row>
    <row r="3700" spans="1:11">
      <c r="A3700" s="5">
        <v>43273</v>
      </c>
      <c r="B3700" s="5">
        <v>43273</v>
      </c>
      <c r="C3700" t="s">
        <v>116</v>
      </c>
      <c r="D3700" s="3">
        <f>VLOOKUP(C3700,Index!$C$2:$D$182,2,FALSE)</f>
        <v>126</v>
      </c>
      <c r="I3700">
        <f>VLOOKUP(Table1[[#This Row],[trait_name]],Trait[],2,FALSE)</f>
        <v>46</v>
      </c>
      <c r="J3700" s="30" t="s">
        <v>646</v>
      </c>
      <c r="K3700" s="3"/>
    </row>
    <row r="3701" spans="1:11">
      <c r="A3701" s="5">
        <v>43273</v>
      </c>
      <c r="B3701" s="5">
        <v>43273</v>
      </c>
      <c r="C3701" t="s">
        <v>117</v>
      </c>
      <c r="D3701" s="3">
        <f>VLOOKUP(C3701,Index!$C$2:$D$182,2,FALSE)</f>
        <v>127</v>
      </c>
      <c r="I3701">
        <f>VLOOKUP(Table1[[#This Row],[trait_name]],Trait[],2,FALSE)</f>
        <v>46</v>
      </c>
      <c r="J3701" s="30" t="s">
        <v>646</v>
      </c>
      <c r="K3701" s="3"/>
    </row>
    <row r="3702" spans="1:11">
      <c r="A3702" s="5">
        <v>43273</v>
      </c>
      <c r="B3702" s="5">
        <v>43273</v>
      </c>
      <c r="C3702" t="s">
        <v>118</v>
      </c>
      <c r="D3702" s="3">
        <f>VLOOKUP(C3702,Index!$C$2:$D$182,2,FALSE)</f>
        <v>128</v>
      </c>
      <c r="I3702">
        <f>VLOOKUP(Table1[[#This Row],[trait_name]],Trait[],2,FALSE)</f>
        <v>46</v>
      </c>
      <c r="J3702" s="30" t="s">
        <v>646</v>
      </c>
      <c r="K3702" s="3"/>
    </row>
    <row r="3703" spans="1:11">
      <c r="A3703" s="5">
        <v>43276</v>
      </c>
      <c r="B3703" s="5">
        <v>43276</v>
      </c>
      <c r="C3703" t="s">
        <v>119</v>
      </c>
      <c r="D3703" s="3">
        <f>VLOOKUP(C3703,Index!$C$2:$D$182,2,FALSE)</f>
        <v>129</v>
      </c>
      <c r="I3703">
        <f>VLOOKUP(Table1[[#This Row],[trait_name]],Trait[],2,FALSE)</f>
        <v>46</v>
      </c>
      <c r="J3703" s="30" t="s">
        <v>646</v>
      </c>
      <c r="K3703" s="3"/>
    </row>
    <row r="3704" spans="1:11">
      <c r="A3704" s="5">
        <v>43276</v>
      </c>
      <c r="B3704" s="5">
        <v>43276</v>
      </c>
      <c r="C3704" t="s">
        <v>120</v>
      </c>
      <c r="D3704" s="3">
        <f>VLOOKUP(C3704,Index!$C$2:$D$182,2,FALSE)</f>
        <v>130</v>
      </c>
      <c r="I3704">
        <f>VLOOKUP(Table1[[#This Row],[trait_name]],Trait[],2,FALSE)</f>
        <v>46</v>
      </c>
      <c r="J3704" s="30" t="s">
        <v>646</v>
      </c>
      <c r="K3704" s="3"/>
    </row>
    <row r="3705" spans="1:11">
      <c r="A3705" s="5">
        <v>43276</v>
      </c>
      <c r="B3705" s="5">
        <v>43276</v>
      </c>
      <c r="C3705" t="s">
        <v>122</v>
      </c>
      <c r="D3705" s="3">
        <f>VLOOKUP(C3705,Index!$C$2:$D$182,2,FALSE)</f>
        <v>131</v>
      </c>
      <c r="I3705">
        <f>VLOOKUP(Table1[[#This Row],[trait_name]],Trait[],2,FALSE)</f>
        <v>46</v>
      </c>
      <c r="J3705" s="30" t="s">
        <v>646</v>
      </c>
      <c r="K3705" s="3"/>
    </row>
    <row r="3706" spans="1:11">
      <c r="A3706" s="5">
        <v>43276</v>
      </c>
      <c r="B3706" s="5">
        <v>43276</v>
      </c>
      <c r="C3706" t="s">
        <v>124</v>
      </c>
      <c r="D3706" s="3">
        <f>VLOOKUP(C3706,Index!$C$2:$D$182,2,FALSE)</f>
        <v>132</v>
      </c>
      <c r="I3706">
        <f>VLOOKUP(Table1[[#This Row],[trait_name]],Trait[],2,FALSE)</f>
        <v>46</v>
      </c>
      <c r="J3706" s="30" t="s">
        <v>646</v>
      </c>
      <c r="K3706" s="3"/>
    </row>
    <row r="3707" spans="1:11">
      <c r="A3707" s="5">
        <v>43276</v>
      </c>
      <c r="B3707" s="5">
        <v>43276</v>
      </c>
      <c r="C3707" t="s">
        <v>125</v>
      </c>
      <c r="D3707" s="3">
        <f>VLOOKUP(C3707,Index!$C$2:$D$182,2,FALSE)</f>
        <v>133</v>
      </c>
      <c r="I3707">
        <f>VLOOKUP(Table1[[#This Row],[trait_name]],Trait[],2,FALSE)</f>
        <v>46</v>
      </c>
      <c r="J3707" s="30" t="s">
        <v>646</v>
      </c>
      <c r="K3707" s="3"/>
    </row>
    <row r="3708" spans="1:11">
      <c r="A3708" s="5">
        <v>43276</v>
      </c>
      <c r="B3708" s="5">
        <v>43276</v>
      </c>
      <c r="C3708" t="s">
        <v>126</v>
      </c>
      <c r="D3708" s="3">
        <f>VLOOKUP(C3708,Index!$C$2:$D$182,2,FALSE)</f>
        <v>134</v>
      </c>
      <c r="I3708">
        <f>VLOOKUP(Table1[[#This Row],[trait_name]],Trait[],2,FALSE)</f>
        <v>46</v>
      </c>
      <c r="J3708" s="30" t="s">
        <v>646</v>
      </c>
      <c r="K3708" s="3"/>
    </row>
    <row r="3709" spans="1:11">
      <c r="A3709" s="5">
        <v>43277</v>
      </c>
      <c r="B3709" s="5">
        <v>43277</v>
      </c>
      <c r="C3709" t="s">
        <v>127</v>
      </c>
      <c r="D3709" s="3">
        <f>VLOOKUP(C3709,Index!$C$2:$D$182,2,FALSE)</f>
        <v>135</v>
      </c>
      <c r="I3709">
        <f>VLOOKUP(Table1[[#This Row],[trait_name]],Trait[],2,FALSE)</f>
        <v>46</v>
      </c>
      <c r="J3709" s="30" t="s">
        <v>646</v>
      </c>
      <c r="K3709" s="3"/>
    </row>
    <row r="3710" spans="1:11">
      <c r="A3710" s="5">
        <v>43277</v>
      </c>
      <c r="B3710" s="5">
        <v>43277</v>
      </c>
      <c r="C3710" t="s">
        <v>128</v>
      </c>
      <c r="D3710" s="3">
        <f>VLOOKUP(C3710,Index!$C$2:$D$182,2,FALSE)</f>
        <v>136</v>
      </c>
      <c r="I3710">
        <f>VLOOKUP(Table1[[#This Row],[trait_name]],Trait[],2,FALSE)</f>
        <v>46</v>
      </c>
      <c r="J3710" s="30" t="s">
        <v>646</v>
      </c>
      <c r="K3710" s="3"/>
    </row>
    <row r="3711" spans="1:11">
      <c r="A3711" s="5">
        <v>43277</v>
      </c>
      <c r="B3711" s="5">
        <v>43277</v>
      </c>
      <c r="C3711" t="s">
        <v>129</v>
      </c>
      <c r="D3711" s="3">
        <f>VLOOKUP(C3711,Index!$C$2:$D$182,2,FALSE)</f>
        <v>137</v>
      </c>
      <c r="I3711">
        <f>VLOOKUP(Table1[[#This Row],[trait_name]],Trait[],2,FALSE)</f>
        <v>46</v>
      </c>
      <c r="J3711" s="30" t="s">
        <v>646</v>
      </c>
      <c r="K3711" s="3"/>
    </row>
    <row r="3712" spans="1:11">
      <c r="A3712" s="5">
        <v>43277</v>
      </c>
      <c r="B3712" s="5">
        <v>43277</v>
      </c>
      <c r="C3712" t="s">
        <v>130</v>
      </c>
      <c r="D3712" s="3">
        <f>VLOOKUP(C3712,Index!$C$2:$D$182,2,FALSE)</f>
        <v>138</v>
      </c>
      <c r="I3712">
        <f>VLOOKUP(Table1[[#This Row],[trait_name]],Trait[],2,FALSE)</f>
        <v>46</v>
      </c>
      <c r="J3712" s="30" t="s">
        <v>646</v>
      </c>
      <c r="K3712" s="3"/>
    </row>
    <row r="3713" spans="1:11">
      <c r="A3713" s="5">
        <v>43277</v>
      </c>
      <c r="B3713" s="5">
        <v>43277</v>
      </c>
      <c r="C3713" t="s">
        <v>131</v>
      </c>
      <c r="D3713" s="3">
        <f>VLOOKUP(C3713,Index!$C$2:$D$182,2,FALSE)</f>
        <v>139</v>
      </c>
      <c r="I3713">
        <f>VLOOKUP(Table1[[#This Row],[trait_name]],Trait[],2,FALSE)</f>
        <v>46</v>
      </c>
      <c r="J3713" s="30" t="s">
        <v>646</v>
      </c>
      <c r="K3713" s="3"/>
    </row>
    <row r="3714" spans="1:11">
      <c r="A3714" s="5">
        <v>43277</v>
      </c>
      <c r="B3714" s="5">
        <v>43277</v>
      </c>
      <c r="C3714" t="s">
        <v>132</v>
      </c>
      <c r="D3714" s="3">
        <f>VLOOKUP(C3714,Index!$C$2:$D$182,2,FALSE)</f>
        <v>140</v>
      </c>
      <c r="I3714">
        <f>VLOOKUP(Table1[[#This Row],[trait_name]],Trait[],2,FALSE)</f>
        <v>46</v>
      </c>
      <c r="J3714" s="30" t="s">
        <v>646</v>
      </c>
      <c r="K3714" s="3"/>
    </row>
    <row r="3715" spans="1:11">
      <c r="A3715" s="5">
        <v>43277</v>
      </c>
      <c r="B3715" s="5">
        <v>43277</v>
      </c>
      <c r="C3715" t="s">
        <v>133</v>
      </c>
      <c r="D3715" s="3">
        <f>VLOOKUP(C3715,Index!$C$2:$D$182,2,FALSE)</f>
        <v>141</v>
      </c>
      <c r="I3715">
        <f>VLOOKUP(Table1[[#This Row],[trait_name]],Trait[],2,FALSE)</f>
        <v>46</v>
      </c>
      <c r="J3715" s="30" t="s">
        <v>646</v>
      </c>
      <c r="K3715" s="3"/>
    </row>
    <row r="3716" spans="1:11">
      <c r="A3716" s="5">
        <v>43277</v>
      </c>
      <c r="B3716" s="5">
        <v>43277</v>
      </c>
      <c r="C3716" t="s">
        <v>134</v>
      </c>
      <c r="D3716" s="3">
        <f>VLOOKUP(C3716,Index!$C$2:$D$182,2,FALSE)</f>
        <v>142</v>
      </c>
      <c r="I3716">
        <f>VLOOKUP(Table1[[#This Row],[trait_name]],Trait[],2,FALSE)</f>
        <v>46</v>
      </c>
      <c r="J3716" s="30" t="s">
        <v>646</v>
      </c>
      <c r="K3716" s="3"/>
    </row>
    <row r="3717" spans="1:11">
      <c r="A3717" s="5">
        <v>43278</v>
      </c>
      <c r="B3717" s="5">
        <v>43278</v>
      </c>
      <c r="C3717" t="s">
        <v>135</v>
      </c>
      <c r="D3717" s="3">
        <f>VLOOKUP(C3717,Index!$C$2:$D$182,2,FALSE)</f>
        <v>143</v>
      </c>
      <c r="I3717">
        <f>VLOOKUP(Table1[[#This Row],[trait_name]],Trait[],2,FALSE)</f>
        <v>46</v>
      </c>
      <c r="J3717" s="30" t="s">
        <v>646</v>
      </c>
      <c r="K3717" s="3"/>
    </row>
    <row r="3718" spans="1:11">
      <c r="A3718" s="5">
        <v>43278</v>
      </c>
      <c r="B3718" s="5">
        <v>43278</v>
      </c>
      <c r="C3718" t="s">
        <v>136</v>
      </c>
      <c r="D3718" s="3">
        <f>VLOOKUP(C3718,Index!$C$2:$D$182,2,FALSE)</f>
        <v>144</v>
      </c>
      <c r="I3718">
        <f>VLOOKUP(Table1[[#This Row],[trait_name]],Trait[],2,FALSE)</f>
        <v>46</v>
      </c>
      <c r="J3718" s="30" t="s">
        <v>646</v>
      </c>
      <c r="K3718" s="3"/>
    </row>
    <row r="3719" spans="1:11">
      <c r="A3719" s="5">
        <v>43278</v>
      </c>
      <c r="B3719" s="5">
        <v>43278</v>
      </c>
      <c r="C3719" t="s">
        <v>137</v>
      </c>
      <c r="D3719" s="3">
        <f>VLOOKUP(C3719,Index!$C$2:$D$182,2,FALSE)</f>
        <v>145</v>
      </c>
      <c r="I3719">
        <f>VLOOKUP(Table1[[#This Row],[trait_name]],Trait[],2,FALSE)</f>
        <v>46</v>
      </c>
      <c r="J3719" s="30" t="s">
        <v>646</v>
      </c>
      <c r="K3719" s="3"/>
    </row>
    <row r="3720" spans="1:11">
      <c r="A3720" s="5">
        <v>43278</v>
      </c>
      <c r="B3720" s="5">
        <v>43278</v>
      </c>
      <c r="C3720" t="s">
        <v>139</v>
      </c>
      <c r="D3720" s="3">
        <f>VLOOKUP(C3720,Index!$C$2:$D$182,2,FALSE)</f>
        <v>146</v>
      </c>
      <c r="E3720" t="s">
        <v>140</v>
      </c>
      <c r="G3720" t="s">
        <v>141</v>
      </c>
      <c r="I3720">
        <f>VLOOKUP(Table1[[#This Row],[trait_name]],Trait[],2,FALSE)</f>
        <v>46</v>
      </c>
      <c r="J3720" s="30" t="s">
        <v>646</v>
      </c>
      <c r="K3720" s="3"/>
    </row>
    <row r="3721" spans="1:11">
      <c r="A3721" s="5">
        <v>43279</v>
      </c>
      <c r="B3721" s="5">
        <v>43279</v>
      </c>
      <c r="C3721" t="s">
        <v>142</v>
      </c>
      <c r="D3721" s="3">
        <f>VLOOKUP(C3721,Index!$C$2:$D$182,2,FALSE)</f>
        <v>147</v>
      </c>
      <c r="I3721">
        <f>VLOOKUP(Table1[[#This Row],[trait_name]],Trait[],2,FALSE)</f>
        <v>46</v>
      </c>
      <c r="J3721" s="30" t="s">
        <v>646</v>
      </c>
      <c r="K3721" s="3"/>
    </row>
    <row r="3722" spans="1:11">
      <c r="A3722" s="5">
        <v>43279</v>
      </c>
      <c r="B3722" s="5">
        <v>43279</v>
      </c>
      <c r="C3722" t="s">
        <v>144</v>
      </c>
      <c r="D3722" s="3">
        <f>VLOOKUP(C3722,Index!$C$2:$D$182,2,FALSE)</f>
        <v>148</v>
      </c>
      <c r="I3722">
        <f>VLOOKUP(Table1[[#This Row],[trait_name]],Trait[],2,FALSE)</f>
        <v>46</v>
      </c>
      <c r="J3722" s="30" t="s">
        <v>646</v>
      </c>
      <c r="K3722" s="3"/>
    </row>
    <row r="3723" spans="1:11">
      <c r="A3723" s="5">
        <v>43279</v>
      </c>
      <c r="B3723" s="5">
        <v>43279</v>
      </c>
      <c r="C3723" t="s">
        <v>145</v>
      </c>
      <c r="D3723" s="3">
        <f>VLOOKUP(C3723,Index!$C$2:$D$182,2,FALSE)</f>
        <v>149</v>
      </c>
      <c r="I3723">
        <f>VLOOKUP(Table1[[#This Row],[trait_name]],Trait[],2,FALSE)</f>
        <v>46</v>
      </c>
      <c r="J3723" s="30" t="s">
        <v>646</v>
      </c>
      <c r="K3723" s="3"/>
    </row>
    <row r="3724" spans="1:11">
      <c r="A3724" s="5">
        <v>43279</v>
      </c>
      <c r="B3724" s="5">
        <v>43279</v>
      </c>
      <c r="C3724" t="s">
        <v>146</v>
      </c>
      <c r="D3724" s="3">
        <f>VLOOKUP(C3724,Index!$C$2:$D$182,2,FALSE)</f>
        <v>150</v>
      </c>
      <c r="I3724">
        <f>VLOOKUP(Table1[[#This Row],[trait_name]],Trait[],2,FALSE)</f>
        <v>46</v>
      </c>
      <c r="J3724" s="30" t="s">
        <v>646</v>
      </c>
      <c r="K3724" s="3"/>
    </row>
    <row r="3725" spans="1:11">
      <c r="A3725" s="5">
        <v>43279</v>
      </c>
      <c r="B3725" s="5">
        <v>43279</v>
      </c>
      <c r="C3725" t="s">
        <v>148</v>
      </c>
      <c r="D3725" s="3">
        <f>VLOOKUP(C3725,Index!$C$2:$D$182,2,FALSE)</f>
        <v>152</v>
      </c>
      <c r="I3725">
        <f>VLOOKUP(Table1[[#This Row],[trait_name]],Trait[],2,FALSE)</f>
        <v>46</v>
      </c>
      <c r="J3725" s="30" t="s">
        <v>646</v>
      </c>
      <c r="K3725" s="3"/>
    </row>
    <row r="3726" spans="1:11">
      <c r="A3726" s="5">
        <v>43279</v>
      </c>
      <c r="B3726" s="5">
        <v>43279</v>
      </c>
      <c r="C3726" t="s">
        <v>149</v>
      </c>
      <c r="D3726" s="3">
        <f>VLOOKUP(C3726,Index!$C$2:$D$182,2,FALSE)</f>
        <v>153</v>
      </c>
      <c r="I3726">
        <f>VLOOKUP(Table1[[#This Row],[trait_name]],Trait[],2,FALSE)</f>
        <v>46</v>
      </c>
      <c r="J3726" s="30" t="s">
        <v>646</v>
      </c>
      <c r="K3726" s="3"/>
    </row>
    <row r="3727" spans="1:11">
      <c r="A3727" s="5">
        <v>43279</v>
      </c>
      <c r="B3727" s="5">
        <v>43279</v>
      </c>
      <c r="C3727" t="s">
        <v>150</v>
      </c>
      <c r="D3727" s="3">
        <f>VLOOKUP(C3727,Index!$C$2:$D$182,2,FALSE)</f>
        <v>154</v>
      </c>
      <c r="I3727">
        <f>VLOOKUP(Table1[[#This Row],[trait_name]],Trait[],2,FALSE)</f>
        <v>46</v>
      </c>
      <c r="J3727" s="30" t="s">
        <v>646</v>
      </c>
      <c r="K3727" s="3"/>
    </row>
    <row r="3728" spans="1:11">
      <c r="A3728" s="5">
        <v>43279</v>
      </c>
      <c r="B3728" s="5">
        <v>43279</v>
      </c>
      <c r="C3728" t="s">
        <v>151</v>
      </c>
      <c r="D3728" s="3">
        <f>VLOOKUP(C3728,Index!$C$2:$D$182,2,FALSE)</f>
        <v>155</v>
      </c>
      <c r="I3728">
        <f>VLOOKUP(Table1[[#This Row],[trait_name]],Trait[],2,FALSE)</f>
        <v>46</v>
      </c>
      <c r="J3728" s="30" t="s">
        <v>646</v>
      </c>
      <c r="K3728" s="3"/>
    </row>
    <row r="3729" spans="1:11">
      <c r="A3729" s="5">
        <v>43279</v>
      </c>
      <c r="B3729" s="5">
        <v>43279</v>
      </c>
      <c r="C3729" t="s">
        <v>152</v>
      </c>
      <c r="D3729" s="3">
        <f>VLOOKUP(C3729,Index!$C$2:$D$182,2,FALSE)</f>
        <v>156</v>
      </c>
      <c r="I3729">
        <f>VLOOKUP(Table1[[#This Row],[trait_name]],Trait[],2,FALSE)</f>
        <v>46</v>
      </c>
      <c r="J3729" s="30" t="s">
        <v>646</v>
      </c>
      <c r="K3729" s="3"/>
    </row>
    <row r="3730" spans="1:11">
      <c r="A3730" s="5">
        <v>43279</v>
      </c>
      <c r="B3730" s="5">
        <v>43279</v>
      </c>
      <c r="C3730" t="s">
        <v>153</v>
      </c>
      <c r="D3730" s="3">
        <f>VLOOKUP(C3730,Index!$C$2:$D$182,2,FALSE)</f>
        <v>157</v>
      </c>
      <c r="I3730">
        <f>VLOOKUP(Table1[[#This Row],[trait_name]],Trait[],2,FALSE)</f>
        <v>46</v>
      </c>
      <c r="J3730" s="30" t="s">
        <v>646</v>
      </c>
      <c r="K3730" s="3"/>
    </row>
    <row r="3731" spans="1:11">
      <c r="A3731" s="5">
        <v>43279</v>
      </c>
      <c r="B3731" s="5">
        <v>43279</v>
      </c>
      <c r="C3731" t="s">
        <v>154</v>
      </c>
      <c r="D3731" s="3">
        <f>VLOOKUP(C3731,Index!$C$2:$D$182,2,FALSE)</f>
        <v>158</v>
      </c>
      <c r="I3731">
        <f>VLOOKUP(Table1[[#This Row],[trait_name]],Trait[],2,FALSE)</f>
        <v>46</v>
      </c>
      <c r="J3731" s="30" t="s">
        <v>646</v>
      </c>
      <c r="K3731" s="3"/>
    </row>
    <row r="3732" spans="1:11">
      <c r="A3732" s="5">
        <v>43279</v>
      </c>
      <c r="B3732" s="5">
        <v>43279</v>
      </c>
      <c r="C3732" t="s">
        <v>155</v>
      </c>
      <c r="D3732" s="3">
        <f>VLOOKUP(C3732,Index!$C$2:$D$182,2,FALSE)</f>
        <v>159</v>
      </c>
      <c r="G3732" t="s">
        <v>141</v>
      </c>
      <c r="I3732">
        <f>VLOOKUP(Table1[[#This Row],[trait_name]],Trait[],2,FALSE)</f>
        <v>46</v>
      </c>
      <c r="J3732" s="30" t="s">
        <v>646</v>
      </c>
      <c r="K3732" s="3"/>
    </row>
    <row r="3733" spans="1:11">
      <c r="A3733" s="5">
        <v>43279</v>
      </c>
      <c r="B3733" s="5">
        <v>43279</v>
      </c>
      <c r="C3733" t="s">
        <v>156</v>
      </c>
      <c r="D3733" s="3">
        <f>VLOOKUP(C3733,Index!$C$2:$D$182,2,FALSE)</f>
        <v>160</v>
      </c>
      <c r="E3733" t="s">
        <v>157</v>
      </c>
      <c r="G3733" t="s">
        <v>141</v>
      </c>
      <c r="I3733">
        <f>VLOOKUP(Table1[[#This Row],[trait_name]],Trait[],2,FALSE)</f>
        <v>46</v>
      </c>
      <c r="J3733" s="30" t="s">
        <v>646</v>
      </c>
      <c r="K3733" s="3"/>
    </row>
    <row r="3734" spans="1:11">
      <c r="A3734" s="5">
        <v>43279</v>
      </c>
      <c r="B3734" s="5">
        <v>43279</v>
      </c>
      <c r="C3734" t="s">
        <v>158</v>
      </c>
      <c r="D3734" s="3">
        <f>VLOOKUP(C3734,Index!$C$2:$D$182,2,FALSE)</f>
        <v>161</v>
      </c>
      <c r="G3734" t="s">
        <v>141</v>
      </c>
      <c r="I3734">
        <f>VLOOKUP(Table1[[#This Row],[trait_name]],Trait[],2,FALSE)</f>
        <v>46</v>
      </c>
      <c r="J3734" s="30" t="s">
        <v>646</v>
      </c>
      <c r="K3734" s="3"/>
    </row>
    <row r="3735" spans="1:11">
      <c r="A3735" s="5">
        <v>43279</v>
      </c>
      <c r="B3735" s="5">
        <v>43279</v>
      </c>
      <c r="C3735" t="s">
        <v>159</v>
      </c>
      <c r="D3735" s="3">
        <f>VLOOKUP(C3735,Index!$C$2:$D$182,2,FALSE)</f>
        <v>162</v>
      </c>
      <c r="I3735">
        <f>VLOOKUP(Table1[[#This Row],[trait_name]],Trait[],2,FALSE)</f>
        <v>46</v>
      </c>
      <c r="J3735" s="30" t="s">
        <v>646</v>
      </c>
      <c r="K3735" s="3"/>
    </row>
    <row r="3736" spans="1:11">
      <c r="A3736" s="5">
        <v>43280</v>
      </c>
      <c r="B3736" s="5">
        <v>43280</v>
      </c>
      <c r="C3736" t="s">
        <v>160</v>
      </c>
      <c r="D3736" s="3">
        <f>VLOOKUP(C3736,Index!$C$2:$D$182,2,FALSE)</f>
        <v>163</v>
      </c>
      <c r="I3736">
        <f>VLOOKUP(Table1[[#This Row],[trait_name]],Trait[],2,FALSE)</f>
        <v>46</v>
      </c>
      <c r="J3736" s="30" t="s">
        <v>646</v>
      </c>
      <c r="K3736" s="3"/>
    </row>
    <row r="3737" spans="1:11">
      <c r="A3737" s="5">
        <v>43280</v>
      </c>
      <c r="B3737" s="5">
        <v>43280</v>
      </c>
      <c r="C3737" t="s">
        <v>161</v>
      </c>
      <c r="D3737" s="3">
        <f>VLOOKUP(C3737,Index!$C$2:$D$182,2,FALSE)</f>
        <v>164</v>
      </c>
      <c r="I3737">
        <f>VLOOKUP(Table1[[#This Row],[trait_name]],Trait[],2,FALSE)</f>
        <v>46</v>
      </c>
      <c r="J3737" s="30" t="s">
        <v>646</v>
      </c>
      <c r="K3737" s="3"/>
    </row>
    <row r="3738" spans="1:11">
      <c r="A3738" s="5">
        <v>43280</v>
      </c>
      <c r="B3738" s="5">
        <v>43280</v>
      </c>
      <c r="C3738" t="s">
        <v>162</v>
      </c>
      <c r="D3738" s="3">
        <f>VLOOKUP(C3738,Index!$C$2:$D$182,2,FALSE)</f>
        <v>165</v>
      </c>
      <c r="G3738" t="s">
        <v>141</v>
      </c>
      <c r="I3738">
        <f>VLOOKUP(Table1[[#This Row],[trait_name]],Trait[],2,FALSE)</f>
        <v>46</v>
      </c>
      <c r="J3738" s="30" t="s">
        <v>646</v>
      </c>
      <c r="K3738" s="3"/>
    </row>
    <row r="3739" spans="1:11">
      <c r="A3739" s="5">
        <v>43280</v>
      </c>
      <c r="B3739" s="5">
        <v>43280</v>
      </c>
      <c r="C3739" t="s">
        <v>163</v>
      </c>
      <c r="D3739" s="3">
        <f>VLOOKUP(C3739,Index!$C$2:$D$182,2,FALSE)</f>
        <v>166</v>
      </c>
      <c r="I3739">
        <f>VLOOKUP(Table1[[#This Row],[trait_name]],Trait[],2,FALSE)</f>
        <v>46</v>
      </c>
      <c r="J3739" s="30" t="s">
        <v>646</v>
      </c>
      <c r="K3739" s="3"/>
    </row>
    <row r="3740" spans="1:11">
      <c r="A3740" s="5">
        <v>43280</v>
      </c>
      <c r="B3740" s="5">
        <v>43280</v>
      </c>
      <c r="C3740" t="s">
        <v>164</v>
      </c>
      <c r="D3740" s="3">
        <f>VLOOKUP(C3740,Index!$C$2:$D$182,2,FALSE)</f>
        <v>167</v>
      </c>
      <c r="G3740" t="s">
        <v>141</v>
      </c>
      <c r="I3740">
        <f>VLOOKUP(Table1[[#This Row],[trait_name]],Trait[],2,FALSE)</f>
        <v>46</v>
      </c>
      <c r="J3740" s="30" t="s">
        <v>646</v>
      </c>
      <c r="K3740" s="3"/>
    </row>
    <row r="3741" spans="1:11">
      <c r="A3741" s="5">
        <v>43280</v>
      </c>
      <c r="B3741" s="5">
        <v>43280</v>
      </c>
      <c r="C3741" t="s">
        <v>165</v>
      </c>
      <c r="D3741" s="3">
        <f>VLOOKUP(C3741,Index!$C$2:$D$182,2,FALSE)</f>
        <v>168</v>
      </c>
      <c r="I3741">
        <f>VLOOKUP(Table1[[#This Row],[trait_name]],Trait[],2,FALSE)</f>
        <v>46</v>
      </c>
      <c r="J3741" s="30" t="s">
        <v>646</v>
      </c>
      <c r="K3741" s="3"/>
    </row>
    <row r="3742" spans="1:11">
      <c r="A3742" s="5">
        <v>43280</v>
      </c>
      <c r="B3742" s="5">
        <v>43280</v>
      </c>
      <c r="C3742" t="s">
        <v>166</v>
      </c>
      <c r="D3742" s="3">
        <f>VLOOKUP(C3742,Index!$C$2:$D$182,2,FALSE)</f>
        <v>169</v>
      </c>
      <c r="I3742">
        <f>VLOOKUP(Table1[[#This Row],[trait_name]],Trait[],2,FALSE)</f>
        <v>46</v>
      </c>
      <c r="J3742" s="30" t="s">
        <v>646</v>
      </c>
      <c r="K3742" s="3"/>
    </row>
    <row r="3743" spans="1:11">
      <c r="A3743" s="5">
        <v>43280</v>
      </c>
      <c r="B3743" s="5">
        <v>43280</v>
      </c>
      <c r="C3743" t="s">
        <v>167</v>
      </c>
      <c r="D3743" s="3">
        <f>VLOOKUP(C3743,Index!$C$2:$D$182,2,FALSE)</f>
        <v>170</v>
      </c>
      <c r="I3743">
        <f>VLOOKUP(Table1[[#This Row],[trait_name]],Trait[],2,FALSE)</f>
        <v>46</v>
      </c>
      <c r="J3743" s="30" t="s">
        <v>646</v>
      </c>
      <c r="K3743" s="3"/>
    </row>
    <row r="3744" spans="1:11">
      <c r="A3744" s="5">
        <v>43280</v>
      </c>
      <c r="B3744" s="5">
        <v>43280</v>
      </c>
      <c r="C3744" t="s">
        <v>168</v>
      </c>
      <c r="D3744" s="3">
        <f>VLOOKUP(C3744,Index!$C$2:$D$182,2,FALSE)</f>
        <v>171</v>
      </c>
      <c r="I3744">
        <f>VLOOKUP(Table1[[#This Row],[trait_name]],Trait[],2,FALSE)</f>
        <v>46</v>
      </c>
      <c r="J3744" s="30" t="s">
        <v>646</v>
      </c>
      <c r="K3744" s="3"/>
    </row>
    <row r="3745" spans="1:11">
      <c r="A3745" s="5">
        <v>43280</v>
      </c>
      <c r="B3745" s="5">
        <v>43280</v>
      </c>
      <c r="C3745" t="s">
        <v>169</v>
      </c>
      <c r="D3745" s="3">
        <f>VLOOKUP(C3745,Index!$C$2:$D$182,2,FALSE)</f>
        <v>172</v>
      </c>
      <c r="I3745">
        <f>VLOOKUP(Table1[[#This Row],[trait_name]],Trait[],2,FALSE)</f>
        <v>46</v>
      </c>
      <c r="J3745" s="30" t="s">
        <v>646</v>
      </c>
      <c r="K3745" s="3"/>
    </row>
    <row r="3746" spans="1:11">
      <c r="A3746" s="5">
        <v>43280</v>
      </c>
      <c r="B3746" s="5">
        <v>43280</v>
      </c>
      <c r="C3746" t="s">
        <v>170</v>
      </c>
      <c r="D3746" s="3">
        <f>VLOOKUP(C3746,Index!$C$2:$D$182,2,FALSE)</f>
        <v>173</v>
      </c>
      <c r="I3746">
        <f>VLOOKUP(Table1[[#This Row],[trait_name]],Trait[],2,FALSE)</f>
        <v>46</v>
      </c>
      <c r="J3746" s="30" t="s">
        <v>646</v>
      </c>
      <c r="K3746" s="3"/>
    </row>
    <row r="3747" spans="1:11">
      <c r="A3747" s="5">
        <v>43281</v>
      </c>
      <c r="B3747" s="5">
        <v>43281</v>
      </c>
      <c r="C3747" t="s">
        <v>171</v>
      </c>
      <c r="D3747" s="3">
        <f>VLOOKUP(C3747,Index!$C$2:$D$182,2,FALSE)</f>
        <v>174</v>
      </c>
      <c r="G3747" t="s">
        <v>141</v>
      </c>
      <c r="I3747">
        <f>VLOOKUP(Table1[[#This Row],[trait_name]],Trait[],2,FALSE)</f>
        <v>46</v>
      </c>
      <c r="J3747" s="30" t="s">
        <v>646</v>
      </c>
      <c r="K3747" s="3"/>
    </row>
    <row r="3748" spans="1:11">
      <c r="A3748" s="5">
        <v>43281</v>
      </c>
      <c r="B3748" s="5">
        <v>43281</v>
      </c>
      <c r="C3748" t="s">
        <v>172</v>
      </c>
      <c r="D3748" s="3">
        <f>VLOOKUP(C3748,Index!$C$2:$D$182,2,FALSE)</f>
        <v>175</v>
      </c>
      <c r="I3748">
        <f>VLOOKUP(Table1[[#This Row],[trait_name]],Trait[],2,FALSE)</f>
        <v>46</v>
      </c>
      <c r="J3748" s="30" t="s">
        <v>646</v>
      </c>
      <c r="K3748" s="3"/>
    </row>
    <row r="3749" spans="1:11">
      <c r="A3749" s="5">
        <v>43281</v>
      </c>
      <c r="B3749" s="5">
        <v>43281</v>
      </c>
      <c r="C3749" t="s">
        <v>173</v>
      </c>
      <c r="D3749" s="3">
        <f>VLOOKUP(C3749,Index!$C$2:$D$182,2,FALSE)</f>
        <v>176</v>
      </c>
      <c r="I3749">
        <f>VLOOKUP(Table1[[#This Row],[trait_name]],Trait[],2,FALSE)</f>
        <v>46</v>
      </c>
      <c r="J3749" s="30" t="s">
        <v>646</v>
      </c>
      <c r="K3749" s="3"/>
    </row>
    <row r="3750" spans="1:11">
      <c r="A3750" s="5">
        <v>43281</v>
      </c>
      <c r="B3750" s="5">
        <v>43281</v>
      </c>
      <c r="C3750" t="s">
        <v>174</v>
      </c>
      <c r="D3750" s="3">
        <f>VLOOKUP(C3750,Index!$C$2:$D$182,2,FALSE)</f>
        <v>177</v>
      </c>
      <c r="F3750" t="s">
        <v>175</v>
      </c>
      <c r="G3750" t="s">
        <v>141</v>
      </c>
      <c r="I3750">
        <f>VLOOKUP(Table1[[#This Row],[trait_name]],Trait[],2,FALSE)</f>
        <v>46</v>
      </c>
      <c r="J3750" s="30" t="s">
        <v>646</v>
      </c>
      <c r="K3750" s="3"/>
    </row>
    <row r="3751" spans="1:11">
      <c r="A3751" s="5">
        <v>43281</v>
      </c>
      <c r="B3751" s="5">
        <v>43281</v>
      </c>
      <c r="C3751" t="s">
        <v>176</v>
      </c>
      <c r="D3751" s="3">
        <f>VLOOKUP(C3751,Index!$C$2:$D$182,2,FALSE)</f>
        <v>178</v>
      </c>
      <c r="I3751">
        <f>VLOOKUP(Table1[[#This Row],[trait_name]],Trait[],2,FALSE)</f>
        <v>46</v>
      </c>
      <c r="J3751" s="30" t="s">
        <v>646</v>
      </c>
      <c r="K3751" s="3"/>
    </row>
    <row r="3752" spans="1:11">
      <c r="A3752" s="5">
        <v>43281</v>
      </c>
      <c r="B3752" s="5">
        <v>43281</v>
      </c>
      <c r="C3752" t="s">
        <v>177</v>
      </c>
      <c r="D3752" s="3">
        <f>VLOOKUP(C3752,Index!$C$2:$D$182,2,FALSE)</f>
        <v>179</v>
      </c>
      <c r="I3752">
        <f>VLOOKUP(Table1[[#This Row],[trait_name]],Trait[],2,FALSE)</f>
        <v>46</v>
      </c>
      <c r="J3752" s="30" t="s">
        <v>646</v>
      </c>
      <c r="K3752" s="3"/>
    </row>
    <row r="3753" spans="1:11">
      <c r="A3753" s="5">
        <v>43281</v>
      </c>
      <c r="B3753" s="5">
        <v>43281</v>
      </c>
      <c r="C3753" t="s">
        <v>178</v>
      </c>
      <c r="D3753" s="3">
        <f>VLOOKUP(C3753,Index!$C$2:$D$182,2,FALSE)</f>
        <v>180</v>
      </c>
      <c r="I3753">
        <f>VLOOKUP(Table1[[#This Row],[trait_name]],Trait[],2,FALSE)</f>
        <v>46</v>
      </c>
      <c r="J3753" s="30" t="s">
        <v>646</v>
      </c>
      <c r="K3753" s="3"/>
    </row>
    <row r="3754" spans="1:11">
      <c r="A3754" s="38">
        <v>43283</v>
      </c>
      <c r="B3754" s="38">
        <v>43283</v>
      </c>
      <c r="C3754" s="28" t="s">
        <v>179</v>
      </c>
      <c r="D3754" s="37">
        <f>VLOOKUP(C3754,Index!$C$2:$D$182,2,FALSE)</f>
        <v>181</v>
      </c>
      <c r="I3754">
        <f>VLOOKUP(Table1[[#This Row],[trait_name]],Trait[],2,FALSE)</f>
        <v>46</v>
      </c>
      <c r="J3754" s="30" t="s">
        <v>646</v>
      </c>
      <c r="K3754" s="3"/>
    </row>
    <row r="3755" spans="1:11">
      <c r="A3755" s="5">
        <v>43280</v>
      </c>
      <c r="B3755" s="5">
        <v>43280</v>
      </c>
      <c r="C3755" t="s">
        <v>161</v>
      </c>
      <c r="D3755" s="3">
        <f>VLOOKUP(C3755,Index!$C$2:$D$182,2,FALSE)</f>
        <v>164</v>
      </c>
      <c r="H3755" t="s">
        <v>38</v>
      </c>
      <c r="I3755">
        <f>VLOOKUP(Table1[[#This Row],[trait_name]],Trait[],2,FALSE)</f>
        <v>47</v>
      </c>
      <c r="J3755" s="30" t="s">
        <v>643</v>
      </c>
      <c r="K3755" s="3" t="s">
        <v>644</v>
      </c>
    </row>
    <row r="3756" spans="1:11">
      <c r="A3756" s="5">
        <v>43242</v>
      </c>
      <c r="B3756" s="5">
        <v>43242</v>
      </c>
      <c r="C3756" t="s">
        <v>11</v>
      </c>
      <c r="D3756" s="3">
        <f>VLOOKUP(C3756,Index!$C$2:$D$182,2,FALSE)</f>
        <v>1</v>
      </c>
      <c r="F3756" t="s">
        <v>12</v>
      </c>
      <c r="H3756" t="s">
        <v>13</v>
      </c>
      <c r="I3756">
        <f>VLOOKUP(Table1[[#This Row],[trait_name]],Trait[],2,FALSE)</f>
        <v>23</v>
      </c>
      <c r="J3756" s="30" t="s">
        <v>648</v>
      </c>
      <c r="K3756" s="3">
        <v>8</v>
      </c>
    </row>
    <row r="3757" spans="1:11">
      <c r="A3757" s="5">
        <v>43242</v>
      </c>
      <c r="B3757" s="5">
        <v>43242</v>
      </c>
      <c r="C3757" t="s">
        <v>18</v>
      </c>
      <c r="D3757" s="3">
        <f>VLOOKUP(C3757,Index!$C$2:$D$182,2,FALSE)</f>
        <v>2</v>
      </c>
      <c r="H3757" t="s">
        <v>19</v>
      </c>
      <c r="I3757">
        <f>VLOOKUP(Table1[[#This Row],[trait_name]],Trait[],2,FALSE)</f>
        <v>23</v>
      </c>
      <c r="J3757" s="30" t="s">
        <v>648</v>
      </c>
      <c r="K3757" s="3">
        <v>11</v>
      </c>
    </row>
    <row r="3758" spans="1:11">
      <c r="A3758" s="5">
        <v>43242</v>
      </c>
      <c r="B3758" s="5">
        <v>43242</v>
      </c>
      <c r="C3758" t="s">
        <v>21</v>
      </c>
      <c r="D3758" s="3">
        <f>VLOOKUP(C3758,Index!$C$2:$D$182,2,FALSE)</f>
        <v>3</v>
      </c>
      <c r="H3758" t="s">
        <v>249</v>
      </c>
      <c r="I3758">
        <f>VLOOKUP(Table1[[#This Row],[trait_name]],Trait[],2,FALSE)</f>
        <v>23</v>
      </c>
      <c r="J3758" s="30" t="s">
        <v>648</v>
      </c>
      <c r="K3758" s="3">
        <v>15</v>
      </c>
    </row>
    <row r="3759" spans="1:11">
      <c r="A3759" s="5">
        <v>43242</v>
      </c>
      <c r="B3759" s="5">
        <v>43242</v>
      </c>
      <c r="C3759" t="s">
        <v>21</v>
      </c>
      <c r="D3759" s="3">
        <f>VLOOKUP(C3759,Index!$C$2:$D$182,2,FALSE)</f>
        <v>3</v>
      </c>
      <c r="H3759" t="s">
        <v>13</v>
      </c>
      <c r="I3759">
        <f>VLOOKUP(Table1[[#This Row],[trait_name]],Trait[],2,FALSE)</f>
        <v>23</v>
      </c>
      <c r="J3759" s="30" t="s">
        <v>648</v>
      </c>
      <c r="K3759" s="3">
        <v>10</v>
      </c>
    </row>
    <row r="3760" spans="1:11">
      <c r="A3760" s="5">
        <v>43242</v>
      </c>
      <c r="B3760" s="5">
        <v>43242</v>
      </c>
      <c r="C3760" t="s">
        <v>181</v>
      </c>
      <c r="D3760" s="3">
        <f>VLOOKUP(C3760,Index!$C$2:$D$182,2,FALSE)</f>
        <v>4</v>
      </c>
      <c r="H3760" t="s">
        <v>13</v>
      </c>
      <c r="I3760">
        <f>VLOOKUP(Table1[[#This Row],[trait_name]],Trait[],2,FALSE)</f>
        <v>23</v>
      </c>
      <c r="J3760" s="30" t="s">
        <v>648</v>
      </c>
      <c r="K3760" s="3">
        <v>3</v>
      </c>
    </row>
    <row r="3761" spans="1:11">
      <c r="A3761" s="5">
        <v>43242</v>
      </c>
      <c r="B3761" s="5">
        <v>43242</v>
      </c>
      <c r="C3761" t="s">
        <v>182</v>
      </c>
      <c r="D3761" s="3">
        <f>VLOOKUP(C3761,Index!$C$2:$D$182,2,FALSE)</f>
        <v>5</v>
      </c>
      <c r="H3761" t="s">
        <v>13</v>
      </c>
      <c r="I3761">
        <f>VLOOKUP(Table1[[#This Row],[trait_name]],Trait[],2,FALSE)</f>
        <v>23</v>
      </c>
      <c r="J3761" s="30" t="s">
        <v>648</v>
      </c>
      <c r="K3761" s="3">
        <v>2</v>
      </c>
    </row>
    <row r="3762" spans="1:11">
      <c r="A3762" s="5">
        <v>43242</v>
      </c>
      <c r="B3762" s="5">
        <v>43242</v>
      </c>
      <c r="C3762" t="s">
        <v>183</v>
      </c>
      <c r="D3762" s="3">
        <f>VLOOKUP(C3762,Index!$C$2:$D$182,2,FALSE)</f>
        <v>6</v>
      </c>
      <c r="H3762" t="s">
        <v>255</v>
      </c>
      <c r="I3762">
        <f>VLOOKUP(Table1[[#This Row],[trait_name]],Trait[],2,FALSE)</f>
        <v>23</v>
      </c>
      <c r="J3762" s="30" t="s">
        <v>648</v>
      </c>
      <c r="K3762" s="3">
        <v>25</v>
      </c>
    </row>
    <row r="3763" spans="1:11">
      <c r="A3763" s="5">
        <v>43242</v>
      </c>
      <c r="B3763" s="5">
        <v>43242</v>
      </c>
      <c r="C3763" t="s">
        <v>23</v>
      </c>
      <c r="D3763" s="3">
        <f>VLOOKUP(C3763,Index!$C$2:$D$182,2,FALSE)</f>
        <v>7</v>
      </c>
      <c r="H3763" t="s">
        <v>24</v>
      </c>
      <c r="I3763">
        <f>VLOOKUP(Table1[[#This Row],[trait_name]],Trait[],2,FALSE)</f>
        <v>23</v>
      </c>
      <c r="J3763" s="30" t="s">
        <v>648</v>
      </c>
      <c r="K3763" s="3">
        <v>8</v>
      </c>
    </row>
    <row r="3764" spans="1:11">
      <c r="A3764" s="5">
        <v>43242</v>
      </c>
      <c r="B3764" s="5">
        <v>43242</v>
      </c>
      <c r="C3764" t="s">
        <v>23</v>
      </c>
      <c r="D3764" s="3">
        <f>VLOOKUP(C3764,Index!$C$2:$D$182,2,FALSE)</f>
        <v>7</v>
      </c>
      <c r="H3764" t="s">
        <v>403</v>
      </c>
      <c r="I3764">
        <f>VLOOKUP(Table1[[#This Row],[trait_name]],Trait[],2,FALSE)</f>
        <v>23</v>
      </c>
      <c r="J3764" s="30" t="s">
        <v>648</v>
      </c>
      <c r="K3764" s="3">
        <v>25</v>
      </c>
    </row>
    <row r="3765" spans="1:11">
      <c r="A3765" s="5">
        <v>43242</v>
      </c>
      <c r="B3765" s="5">
        <v>43242</v>
      </c>
      <c r="C3765" t="s">
        <v>25</v>
      </c>
      <c r="D3765" s="3">
        <f>VLOOKUP(C3765,Index!$C$2:$D$182,2,FALSE)</f>
        <v>8</v>
      </c>
      <c r="H3765" t="s">
        <v>13</v>
      </c>
      <c r="I3765">
        <f>VLOOKUP(Table1[[#This Row],[trait_name]],Trait[],2,FALSE)</f>
        <v>23</v>
      </c>
      <c r="J3765" s="30" t="s">
        <v>648</v>
      </c>
      <c r="K3765" s="3">
        <v>40</v>
      </c>
    </row>
    <row r="3766" spans="1:11">
      <c r="A3766" s="5">
        <v>43242</v>
      </c>
      <c r="B3766" s="5">
        <v>43242</v>
      </c>
      <c r="C3766" t="s">
        <v>27</v>
      </c>
      <c r="D3766" s="3">
        <f>VLOOKUP(C3766,Index!$C$2:$D$182,2,FALSE)</f>
        <v>9</v>
      </c>
      <c r="H3766" t="s">
        <v>13</v>
      </c>
      <c r="I3766">
        <f>VLOOKUP(Table1[[#This Row],[trait_name]],Trait[],2,FALSE)</f>
        <v>23</v>
      </c>
      <c r="J3766" s="30" t="s">
        <v>648</v>
      </c>
      <c r="K3766" s="3">
        <v>8</v>
      </c>
    </row>
    <row r="3767" spans="1:11">
      <c r="A3767" s="5">
        <v>43242</v>
      </c>
      <c r="B3767" s="5">
        <v>43242</v>
      </c>
      <c r="C3767" t="s">
        <v>184</v>
      </c>
      <c r="D3767" s="3">
        <f>VLOOKUP(C3767,Index!$C$2:$D$182,2,FALSE)</f>
        <v>10</v>
      </c>
      <c r="H3767" t="s">
        <v>266</v>
      </c>
      <c r="I3767">
        <f>VLOOKUP(Table1[[#This Row],[trait_name]],Trait[],2,FALSE)</f>
        <v>23</v>
      </c>
      <c r="J3767" s="30" t="s">
        <v>648</v>
      </c>
      <c r="K3767" s="3">
        <v>30</v>
      </c>
    </row>
    <row r="3768" spans="1:11">
      <c r="A3768" s="5">
        <v>43242</v>
      </c>
      <c r="B3768" s="5">
        <v>43242</v>
      </c>
      <c r="C3768" t="s">
        <v>28</v>
      </c>
      <c r="D3768" s="3">
        <f>VLOOKUP(C3768,Index!$C$2:$D$182,2,FALSE)</f>
        <v>11</v>
      </c>
      <c r="H3768" t="s">
        <v>13</v>
      </c>
      <c r="I3768">
        <f>VLOOKUP(Table1[[#This Row],[trait_name]],Trait[],2,FALSE)</f>
        <v>23</v>
      </c>
      <c r="J3768" s="30" t="s">
        <v>648</v>
      </c>
      <c r="K3768" s="3">
        <v>15</v>
      </c>
    </row>
    <row r="3769" spans="1:11">
      <c r="A3769" s="5">
        <v>43242</v>
      </c>
      <c r="B3769" s="5">
        <v>43242</v>
      </c>
      <c r="C3769" t="s">
        <v>28</v>
      </c>
      <c r="D3769" s="3">
        <f>VLOOKUP(C3769,Index!$C$2:$D$182,2,FALSE)</f>
        <v>11</v>
      </c>
      <c r="H3769" t="s">
        <v>16</v>
      </c>
      <c r="I3769">
        <f>VLOOKUP(Table1[[#This Row],[trait_name]],Trait[],2,FALSE)</f>
        <v>23</v>
      </c>
      <c r="J3769" s="30" t="s">
        <v>648</v>
      </c>
      <c r="K3769" s="3">
        <v>35</v>
      </c>
    </row>
    <row r="3770" spans="1:11">
      <c r="A3770" s="5">
        <v>43242</v>
      </c>
      <c r="B3770" s="5">
        <v>43242</v>
      </c>
      <c r="C3770" t="s">
        <v>185</v>
      </c>
      <c r="D3770" s="3">
        <f>VLOOKUP(C3770,Index!$C$2:$D$182,2,FALSE)</f>
        <v>12</v>
      </c>
      <c r="H3770" t="s">
        <v>271</v>
      </c>
      <c r="I3770">
        <f>VLOOKUP(Table1[[#This Row],[trait_name]],Trait[],2,FALSE)</f>
        <v>23</v>
      </c>
      <c r="J3770" s="30" t="s">
        <v>648</v>
      </c>
      <c r="K3770" s="3">
        <v>18</v>
      </c>
    </row>
    <row r="3771" spans="1:11">
      <c r="A3771" s="5">
        <v>43242</v>
      </c>
      <c r="B3771" s="5">
        <v>43242</v>
      </c>
      <c r="C3771" t="s">
        <v>186</v>
      </c>
      <c r="D3771" s="3">
        <f>VLOOKUP(C3771,Index!$C$2:$D$182,2,FALSE)</f>
        <v>13</v>
      </c>
      <c r="H3771" t="s">
        <v>241</v>
      </c>
      <c r="I3771">
        <f>VLOOKUP(Table1[[#This Row],[trait_name]],Trait[],2,FALSE)</f>
        <v>23</v>
      </c>
      <c r="J3771" s="30" t="s">
        <v>648</v>
      </c>
      <c r="K3771" s="3">
        <v>12</v>
      </c>
    </row>
    <row r="3772" spans="1:11">
      <c r="A3772" s="5">
        <v>43242</v>
      </c>
      <c r="B3772" s="5">
        <v>43242</v>
      </c>
      <c r="C3772" t="s">
        <v>186</v>
      </c>
      <c r="D3772" s="3">
        <f>VLOOKUP(C3772,Index!$C$2:$D$182,2,FALSE)</f>
        <v>13</v>
      </c>
      <c r="H3772" t="s">
        <v>230</v>
      </c>
      <c r="I3772">
        <f>VLOOKUP(Table1[[#This Row],[trait_name]],Trait[],2,FALSE)</f>
        <v>23</v>
      </c>
      <c r="J3772" s="30" t="s">
        <v>648</v>
      </c>
      <c r="K3772" s="3">
        <v>14</v>
      </c>
    </row>
    <row r="3773" spans="1:11">
      <c r="A3773" s="5">
        <v>43242</v>
      </c>
      <c r="B3773" s="5">
        <v>43242</v>
      </c>
      <c r="C3773" t="s">
        <v>187</v>
      </c>
      <c r="D3773" s="3">
        <f>VLOOKUP(C3773,Index!$C$2:$D$182,2,FALSE)</f>
        <v>14</v>
      </c>
      <c r="H3773" t="s">
        <v>16</v>
      </c>
      <c r="I3773">
        <f>VLOOKUP(Table1[[#This Row],[trait_name]],Trait[],2,FALSE)</f>
        <v>23</v>
      </c>
      <c r="J3773" s="30" t="s">
        <v>648</v>
      </c>
      <c r="K3773" s="3">
        <v>25</v>
      </c>
    </row>
    <row r="3774" spans="1:11">
      <c r="A3774" s="5">
        <v>43242</v>
      </c>
      <c r="B3774" s="5">
        <v>43242</v>
      </c>
      <c r="C3774" t="s">
        <v>187</v>
      </c>
      <c r="D3774" s="3">
        <f>VLOOKUP(C3774,Index!$C$2:$D$182,2,FALSE)</f>
        <v>14</v>
      </c>
      <c r="H3774" t="s">
        <v>320</v>
      </c>
      <c r="I3774">
        <f>VLOOKUP(Table1[[#This Row],[trait_name]],Trait[],2,FALSE)</f>
        <v>23</v>
      </c>
      <c r="J3774" s="30" t="s">
        <v>648</v>
      </c>
      <c r="K3774" s="3">
        <v>30</v>
      </c>
    </row>
    <row r="3775" spans="1:11">
      <c r="A3775" s="5">
        <v>43242</v>
      </c>
      <c r="B3775" s="5">
        <v>43242</v>
      </c>
      <c r="C3775" t="s">
        <v>29</v>
      </c>
      <c r="D3775" s="3">
        <f>VLOOKUP(C3775,Index!$C$2:$D$182,2,FALSE)</f>
        <v>15</v>
      </c>
      <c r="H3775" t="s">
        <v>16</v>
      </c>
      <c r="I3775">
        <f>VLOOKUP(Table1[[#This Row],[trait_name]],Trait[],2,FALSE)</f>
        <v>23</v>
      </c>
      <c r="J3775" s="30" t="s">
        <v>648</v>
      </c>
      <c r="K3775" s="3">
        <v>8</v>
      </c>
    </row>
    <row r="3776" spans="1:11">
      <c r="A3776" s="5">
        <v>43242</v>
      </c>
      <c r="B3776" s="5">
        <v>43242</v>
      </c>
      <c r="C3776" t="s">
        <v>30</v>
      </c>
      <c r="D3776" s="3">
        <f>VLOOKUP(C3776,Index!$C$2:$D$182,2,FALSE)</f>
        <v>16</v>
      </c>
      <c r="H3776" t="s">
        <v>13</v>
      </c>
      <c r="I3776">
        <f>VLOOKUP(Table1[[#This Row],[trait_name]],Trait[],2,FALSE)</f>
        <v>23</v>
      </c>
      <c r="J3776" s="30" t="s">
        <v>648</v>
      </c>
      <c r="K3776" s="3">
        <v>2</v>
      </c>
    </row>
    <row r="3777" spans="1:11">
      <c r="A3777" s="5">
        <v>43242</v>
      </c>
      <c r="B3777" s="5">
        <v>43242</v>
      </c>
      <c r="C3777" t="s">
        <v>31</v>
      </c>
      <c r="D3777" s="3">
        <f>VLOOKUP(C3777,Index!$C$2:$D$182,2,FALSE)</f>
        <v>17</v>
      </c>
      <c r="H3777" t="s">
        <v>114</v>
      </c>
      <c r="I3777">
        <f>VLOOKUP(Table1[[#This Row],[trait_name]],Trait[],2,FALSE)</f>
        <v>23</v>
      </c>
      <c r="J3777" s="30" t="s">
        <v>648</v>
      </c>
      <c r="K3777" s="3">
        <v>30</v>
      </c>
    </row>
    <row r="3778" spans="1:11">
      <c r="A3778" s="5">
        <v>43242</v>
      </c>
      <c r="B3778" s="5">
        <v>43242</v>
      </c>
      <c r="C3778" t="s">
        <v>31</v>
      </c>
      <c r="D3778" s="3">
        <f>VLOOKUP(C3778,Index!$C$2:$D$182,2,FALSE)</f>
        <v>17</v>
      </c>
      <c r="H3778" t="s">
        <v>16</v>
      </c>
      <c r="I3778">
        <f>VLOOKUP(Table1[[#This Row],[trait_name]],Trait[],2,FALSE)</f>
        <v>23</v>
      </c>
      <c r="J3778" s="30" t="s">
        <v>648</v>
      </c>
      <c r="K3778" s="3">
        <v>8</v>
      </c>
    </row>
    <row r="3779" spans="1:11">
      <c r="A3779" s="5">
        <v>43242</v>
      </c>
      <c r="B3779" s="5">
        <v>43242</v>
      </c>
      <c r="C3779" t="s">
        <v>32</v>
      </c>
      <c r="D3779" s="3">
        <f>VLOOKUP(C3779,Index!$C$2:$D$182,2,FALSE)</f>
        <v>18</v>
      </c>
      <c r="H3779" t="s">
        <v>16</v>
      </c>
      <c r="I3779">
        <f>VLOOKUP(Table1[[#This Row],[trait_name]],Trait[],2,FALSE)</f>
        <v>23</v>
      </c>
      <c r="J3779" s="30" t="s">
        <v>648</v>
      </c>
      <c r="K3779" s="3">
        <v>12</v>
      </c>
    </row>
    <row r="3780" spans="1:11">
      <c r="A3780" s="5">
        <v>43242</v>
      </c>
      <c r="B3780" s="5">
        <v>43242</v>
      </c>
      <c r="C3780" t="s">
        <v>32</v>
      </c>
      <c r="D3780" s="3">
        <f>VLOOKUP(C3780,Index!$C$2:$D$182,2,FALSE)</f>
        <v>18</v>
      </c>
      <c r="H3780" t="s">
        <v>13</v>
      </c>
      <c r="I3780">
        <f>VLOOKUP(Table1[[#This Row],[trait_name]],Trait[],2,FALSE)</f>
        <v>23</v>
      </c>
      <c r="J3780" s="30" t="s">
        <v>648</v>
      </c>
      <c r="K3780" s="3">
        <v>15</v>
      </c>
    </row>
    <row r="3781" spans="1:11">
      <c r="A3781" s="5">
        <v>43242</v>
      </c>
      <c r="B3781" s="5">
        <v>43242</v>
      </c>
      <c r="C3781" t="s">
        <v>188</v>
      </c>
      <c r="D3781" s="3">
        <f>VLOOKUP(C3781,Index!$C$2:$D$182,2,FALSE)</f>
        <v>19</v>
      </c>
      <c r="H3781" t="s">
        <v>649</v>
      </c>
      <c r="I3781">
        <f>VLOOKUP(Table1[[#This Row],[trait_name]],Trait[],2,FALSE)</f>
        <v>23</v>
      </c>
      <c r="J3781" s="30" t="s">
        <v>648</v>
      </c>
      <c r="K3781" s="3">
        <v>20</v>
      </c>
    </row>
    <row r="3782" spans="1:11">
      <c r="A3782" s="5">
        <v>43242</v>
      </c>
      <c r="B3782" s="5">
        <v>43242</v>
      </c>
      <c r="C3782" t="s">
        <v>189</v>
      </c>
      <c r="D3782" s="3">
        <f>VLOOKUP(C3782,Index!$C$2:$D$182,2,FALSE)</f>
        <v>20</v>
      </c>
      <c r="H3782" t="s">
        <v>283</v>
      </c>
      <c r="I3782">
        <f>VLOOKUP(Table1[[#This Row],[trait_name]],Trait[],2,FALSE)</f>
        <v>23</v>
      </c>
      <c r="J3782" s="30" t="s">
        <v>648</v>
      </c>
      <c r="K3782" s="3">
        <v>4</v>
      </c>
    </row>
    <row r="3783" spans="1:11">
      <c r="A3783" s="5">
        <v>43242</v>
      </c>
      <c r="B3783" s="5">
        <v>43242</v>
      </c>
      <c r="C3783" t="s">
        <v>33</v>
      </c>
      <c r="D3783" s="3">
        <f>VLOOKUP(C3783,Index!$C$2:$D$182,2,FALSE)</f>
        <v>21</v>
      </c>
      <c r="F3783" t="s">
        <v>34</v>
      </c>
      <c r="H3783" t="s">
        <v>13</v>
      </c>
      <c r="I3783">
        <f>VLOOKUP(Table1[[#This Row],[trait_name]],Trait[],2,FALSE)</f>
        <v>23</v>
      </c>
      <c r="J3783" s="30" t="s">
        <v>648</v>
      </c>
      <c r="K3783" s="3">
        <v>12</v>
      </c>
    </row>
    <row r="3784" spans="1:11">
      <c r="A3784" s="5">
        <v>43243</v>
      </c>
      <c r="B3784" s="5">
        <v>43243</v>
      </c>
      <c r="C3784" t="s">
        <v>35</v>
      </c>
      <c r="D3784" s="3">
        <f>VLOOKUP(C3784,Index!$C$2:$D$182,2,FALSE)</f>
        <v>22</v>
      </c>
      <c r="H3784" t="s">
        <v>13</v>
      </c>
      <c r="I3784">
        <f>VLOOKUP(Table1[[#This Row],[trait_name]],Trait[],2,FALSE)</f>
        <v>23</v>
      </c>
      <c r="J3784" s="30" t="s">
        <v>648</v>
      </c>
      <c r="K3784" s="3">
        <v>12</v>
      </c>
    </row>
    <row r="3785" spans="1:11">
      <c r="A3785" s="5">
        <v>43243</v>
      </c>
      <c r="B3785" s="5">
        <v>43243</v>
      </c>
      <c r="C3785" t="s">
        <v>37</v>
      </c>
      <c r="D3785" s="3">
        <f>VLOOKUP(C3785,Index!$C$2:$D$182,2,FALSE)</f>
        <v>23</v>
      </c>
      <c r="H3785" t="s">
        <v>16</v>
      </c>
      <c r="I3785">
        <f>VLOOKUP(Table1[[#This Row],[trait_name]],Trait[],2,FALSE)</f>
        <v>23</v>
      </c>
      <c r="J3785" s="30" t="s">
        <v>648</v>
      </c>
      <c r="K3785" s="3">
        <v>25</v>
      </c>
    </row>
    <row r="3786" spans="1:11">
      <c r="A3786" s="5">
        <v>43243</v>
      </c>
      <c r="B3786" s="5">
        <v>43243</v>
      </c>
      <c r="C3786" t="s">
        <v>37</v>
      </c>
      <c r="D3786" s="3">
        <f>VLOOKUP(C3786,Index!$C$2:$D$182,2,FALSE)</f>
        <v>23</v>
      </c>
      <c r="H3786" t="s">
        <v>38</v>
      </c>
      <c r="I3786">
        <f>VLOOKUP(Table1[[#This Row],[trait_name]],Trait[],2,FALSE)</f>
        <v>23</v>
      </c>
      <c r="J3786" s="30" t="s">
        <v>648</v>
      </c>
      <c r="K3786" s="3">
        <v>20</v>
      </c>
    </row>
    <row r="3787" spans="1:11">
      <c r="A3787" s="5">
        <v>43243</v>
      </c>
      <c r="B3787" s="5">
        <v>43243</v>
      </c>
      <c r="C3787" t="s">
        <v>190</v>
      </c>
      <c r="D3787" s="3">
        <f>VLOOKUP(C3787,Index!$C$2:$D$182,2,FALSE)</f>
        <v>24</v>
      </c>
      <c r="H3787" t="s">
        <v>49</v>
      </c>
      <c r="I3787">
        <f>VLOOKUP(Table1[[#This Row],[trait_name]],Trait[],2,FALSE)</f>
        <v>23</v>
      </c>
      <c r="J3787" s="30" t="s">
        <v>648</v>
      </c>
      <c r="K3787" s="3">
        <v>43</v>
      </c>
    </row>
    <row r="3788" spans="1:11">
      <c r="A3788" s="5">
        <v>43243</v>
      </c>
      <c r="B3788" s="5">
        <v>43243</v>
      </c>
      <c r="C3788" t="s">
        <v>190</v>
      </c>
      <c r="D3788" s="3">
        <f>VLOOKUP(C3788,Index!$C$2:$D$182,2,FALSE)</f>
        <v>24</v>
      </c>
      <c r="H3788" t="s">
        <v>49</v>
      </c>
      <c r="I3788">
        <f>VLOOKUP(Table1[[#This Row],[trait_name]],Trait[],2,FALSE)</f>
        <v>23</v>
      </c>
      <c r="J3788" s="30" t="s">
        <v>648</v>
      </c>
      <c r="K3788" s="3">
        <v>30</v>
      </c>
    </row>
    <row r="3789" spans="1:11">
      <c r="A3789" s="5">
        <v>43243</v>
      </c>
      <c r="B3789" s="5">
        <v>43243</v>
      </c>
      <c r="C3789" t="s">
        <v>40</v>
      </c>
      <c r="D3789" s="3">
        <f>VLOOKUP(C3789,Index!$C$2:$D$182,2,FALSE)</f>
        <v>25</v>
      </c>
      <c r="H3789" t="s">
        <v>13</v>
      </c>
      <c r="I3789">
        <f>VLOOKUP(Table1[[#This Row],[trait_name]],Trait[],2,FALSE)</f>
        <v>23</v>
      </c>
      <c r="J3789" s="30" t="s">
        <v>648</v>
      </c>
      <c r="K3789" s="3">
        <v>8</v>
      </c>
    </row>
    <row r="3790" spans="1:11">
      <c r="A3790" s="5">
        <v>43243</v>
      </c>
      <c r="B3790" s="5">
        <v>43243</v>
      </c>
      <c r="C3790" t="s">
        <v>41</v>
      </c>
      <c r="D3790" s="3">
        <f>VLOOKUP(C3790,Index!$C$2:$D$182,2,FALSE)</f>
        <v>26</v>
      </c>
      <c r="H3790" t="s">
        <v>255</v>
      </c>
      <c r="I3790">
        <f>VLOOKUP(Table1[[#This Row],[trait_name]],Trait[],2,FALSE)</f>
        <v>23</v>
      </c>
      <c r="J3790" s="30" t="s">
        <v>648</v>
      </c>
      <c r="K3790" s="3">
        <v>8</v>
      </c>
    </row>
    <row r="3791" spans="1:11">
      <c r="A3791" s="5">
        <v>43243</v>
      </c>
      <c r="B3791" s="5">
        <v>43243</v>
      </c>
      <c r="C3791" t="s">
        <v>41</v>
      </c>
      <c r="D3791" s="3">
        <f>VLOOKUP(C3791,Index!$C$2:$D$182,2,FALSE)</f>
        <v>26</v>
      </c>
      <c r="H3791" t="s">
        <v>38</v>
      </c>
      <c r="I3791">
        <f>VLOOKUP(Table1[[#This Row],[trait_name]],Trait[],2,FALSE)</f>
        <v>23</v>
      </c>
      <c r="J3791" s="30" t="s">
        <v>648</v>
      </c>
      <c r="K3791" s="3">
        <v>6</v>
      </c>
    </row>
    <row r="3792" spans="1:11">
      <c r="A3792" s="5">
        <v>43243</v>
      </c>
      <c r="B3792" s="5">
        <v>43243</v>
      </c>
      <c r="C3792" t="s">
        <v>42</v>
      </c>
      <c r="D3792" s="3">
        <f>VLOOKUP(C3792,Index!$C$2:$D$182,2,FALSE)</f>
        <v>27</v>
      </c>
      <c r="H3792" t="s">
        <v>19</v>
      </c>
      <c r="I3792">
        <f>VLOOKUP(Table1[[#This Row],[trait_name]],Trait[],2,FALSE)</f>
        <v>23</v>
      </c>
      <c r="J3792" s="30" t="s">
        <v>648</v>
      </c>
      <c r="K3792" s="3">
        <v>23</v>
      </c>
    </row>
    <row r="3793" spans="1:11">
      <c r="A3793" s="5">
        <v>43243</v>
      </c>
      <c r="B3793" s="5">
        <v>43243</v>
      </c>
      <c r="C3793" t="s">
        <v>43</v>
      </c>
      <c r="D3793" s="3">
        <f>VLOOKUP(C3793,Index!$C$2:$D$182,2,FALSE)</f>
        <v>28</v>
      </c>
      <c r="F3793" t="s">
        <v>44</v>
      </c>
      <c r="H3793" t="s">
        <v>13</v>
      </c>
      <c r="I3793">
        <f>VLOOKUP(Table1[[#This Row],[trait_name]],Trait[],2,FALSE)</f>
        <v>23</v>
      </c>
      <c r="J3793" s="30" t="s">
        <v>648</v>
      </c>
      <c r="K3793" s="3">
        <v>15</v>
      </c>
    </row>
    <row r="3794" spans="1:11">
      <c r="A3794" s="5">
        <v>43243</v>
      </c>
      <c r="B3794" s="5">
        <v>43243</v>
      </c>
      <c r="C3794" t="s">
        <v>191</v>
      </c>
      <c r="D3794" s="3">
        <f>VLOOKUP(C3794,Index!$C$2:$D$182,2,FALSE)</f>
        <v>29</v>
      </c>
      <c r="H3794" t="s">
        <v>13</v>
      </c>
      <c r="I3794">
        <f>VLOOKUP(Table1[[#This Row],[trait_name]],Trait[],2,FALSE)</f>
        <v>23</v>
      </c>
      <c r="J3794" s="30" t="s">
        <v>648</v>
      </c>
      <c r="K3794" s="3">
        <v>1.5</v>
      </c>
    </row>
    <row r="3795" spans="1:11">
      <c r="A3795" s="5">
        <v>43243</v>
      </c>
      <c r="B3795" s="5">
        <v>43243</v>
      </c>
      <c r="C3795" t="s">
        <v>45</v>
      </c>
      <c r="D3795" s="3">
        <f>VLOOKUP(C3795,Index!$C$2:$D$182,2,FALSE)</f>
        <v>30</v>
      </c>
      <c r="H3795" t="s">
        <v>55</v>
      </c>
      <c r="I3795">
        <f>VLOOKUP(Table1[[#This Row],[trait_name]],Trait[],2,FALSE)</f>
        <v>23</v>
      </c>
      <c r="J3795" s="30" t="s">
        <v>648</v>
      </c>
      <c r="K3795" s="3">
        <v>20</v>
      </c>
    </row>
    <row r="3796" spans="1:11">
      <c r="A3796" s="5">
        <v>43243</v>
      </c>
      <c r="B3796" s="5">
        <v>43243</v>
      </c>
      <c r="C3796" t="s">
        <v>46</v>
      </c>
      <c r="D3796" s="3">
        <f>VLOOKUP(C3796,Index!$C$2:$D$182,2,FALSE)</f>
        <v>31</v>
      </c>
      <c r="H3796" t="s">
        <v>13</v>
      </c>
      <c r="I3796">
        <f>VLOOKUP(Table1[[#This Row],[trait_name]],Trait[],2,FALSE)</f>
        <v>23</v>
      </c>
      <c r="J3796" s="30" t="s">
        <v>648</v>
      </c>
      <c r="K3796" s="3">
        <v>30</v>
      </c>
    </row>
    <row r="3797" spans="1:11">
      <c r="A3797" s="5">
        <v>43243</v>
      </c>
      <c r="B3797" s="5">
        <v>43243</v>
      </c>
      <c r="C3797" t="s">
        <v>47</v>
      </c>
      <c r="D3797" s="3">
        <f>VLOOKUP(C3797,Index!$C$2:$D$182,2,FALSE)</f>
        <v>32</v>
      </c>
      <c r="H3797" t="s">
        <v>16</v>
      </c>
      <c r="I3797">
        <f>VLOOKUP(Table1[[#This Row],[trait_name]],Trait[],2,FALSE)</f>
        <v>23</v>
      </c>
      <c r="J3797" s="30" t="s">
        <v>648</v>
      </c>
      <c r="K3797" s="3">
        <v>30</v>
      </c>
    </row>
    <row r="3798" spans="1:11">
      <c r="A3798" s="5">
        <v>43243</v>
      </c>
      <c r="B3798" s="5">
        <v>43243</v>
      </c>
      <c r="C3798" t="s">
        <v>47</v>
      </c>
      <c r="D3798" s="3">
        <f>VLOOKUP(C3798,Index!$C$2:$D$182,2,FALSE)</f>
        <v>32</v>
      </c>
      <c r="H3798" t="s">
        <v>13</v>
      </c>
      <c r="I3798">
        <f>VLOOKUP(Table1[[#This Row],[trait_name]],Trait[],2,FALSE)</f>
        <v>23</v>
      </c>
      <c r="J3798" s="30" t="s">
        <v>648</v>
      </c>
      <c r="K3798" s="3">
        <v>20</v>
      </c>
    </row>
    <row r="3799" spans="1:11">
      <c r="A3799" s="5">
        <v>43243</v>
      </c>
      <c r="B3799" s="5">
        <v>43243</v>
      </c>
      <c r="C3799" t="s">
        <v>48</v>
      </c>
      <c r="D3799" s="3">
        <f>VLOOKUP(C3799,Index!$C$2:$D$182,2,FALSE)</f>
        <v>33</v>
      </c>
      <c r="H3799" t="s">
        <v>49</v>
      </c>
      <c r="I3799">
        <f>VLOOKUP(Table1[[#This Row],[trait_name]],Trait[],2,FALSE)</f>
        <v>23</v>
      </c>
      <c r="J3799" s="30" t="s">
        <v>648</v>
      </c>
      <c r="K3799" s="3">
        <v>40</v>
      </c>
    </row>
    <row r="3800" spans="1:11">
      <c r="A3800" s="5">
        <v>43243</v>
      </c>
      <c r="B3800" s="5">
        <v>43243</v>
      </c>
      <c r="C3800" t="s">
        <v>48</v>
      </c>
      <c r="D3800" s="3">
        <f>VLOOKUP(C3800,Index!$C$2:$D$182,2,FALSE)</f>
        <v>33</v>
      </c>
      <c r="H3800" t="s">
        <v>114</v>
      </c>
      <c r="I3800">
        <f>VLOOKUP(Table1[[#This Row],[trait_name]],Trait[],2,FALSE)</f>
        <v>23</v>
      </c>
      <c r="J3800" s="30" t="s">
        <v>648</v>
      </c>
      <c r="K3800" s="3">
        <v>50</v>
      </c>
    </row>
    <row r="3801" spans="1:11">
      <c r="A3801" s="5">
        <v>43243</v>
      </c>
      <c r="B3801" s="5">
        <v>43243</v>
      </c>
      <c r="C3801" t="s">
        <v>50</v>
      </c>
      <c r="D3801" s="3">
        <f>VLOOKUP(C3801,Index!$C$2:$D$182,2,FALSE)</f>
        <v>34</v>
      </c>
      <c r="H3801" t="s">
        <v>108</v>
      </c>
      <c r="I3801">
        <f>VLOOKUP(Table1[[#This Row],[trait_name]],Trait[],2,FALSE)</f>
        <v>23</v>
      </c>
      <c r="J3801" s="30" t="s">
        <v>648</v>
      </c>
      <c r="K3801" s="3">
        <v>18</v>
      </c>
    </row>
    <row r="3802" spans="1:11">
      <c r="A3802" s="5">
        <v>43243</v>
      </c>
      <c r="B3802" s="5">
        <v>43243</v>
      </c>
      <c r="C3802" t="s">
        <v>51</v>
      </c>
      <c r="D3802" s="3">
        <f>VLOOKUP(C3802,Index!$C$2:$D$182,2,FALSE)</f>
        <v>35</v>
      </c>
      <c r="H3802" t="s">
        <v>108</v>
      </c>
      <c r="I3802">
        <f>VLOOKUP(Table1[[#This Row],[trait_name]],Trait[],2,FALSE)</f>
        <v>23</v>
      </c>
      <c r="J3802" s="30" t="s">
        <v>648</v>
      </c>
      <c r="K3802" s="3">
        <v>60</v>
      </c>
    </row>
    <row r="3803" spans="1:11">
      <c r="A3803" s="5">
        <v>43243</v>
      </c>
      <c r="B3803" s="5">
        <v>43243</v>
      </c>
      <c r="C3803" t="s">
        <v>51</v>
      </c>
      <c r="D3803" s="3">
        <f>VLOOKUP(C3803,Index!$C$2:$D$182,2,FALSE)</f>
        <v>35</v>
      </c>
      <c r="H3803" t="s">
        <v>13</v>
      </c>
      <c r="I3803">
        <f>VLOOKUP(Table1[[#This Row],[trait_name]],Trait[],2,FALSE)</f>
        <v>23</v>
      </c>
      <c r="J3803" s="30" t="s">
        <v>648</v>
      </c>
      <c r="K3803" s="3">
        <v>40</v>
      </c>
    </row>
    <row r="3804" spans="1:11">
      <c r="A3804" s="5">
        <v>43244</v>
      </c>
      <c r="B3804" s="5">
        <v>43244</v>
      </c>
      <c r="C3804" t="s">
        <v>52</v>
      </c>
      <c r="D3804" s="3">
        <f>VLOOKUP(C3804,Index!$C$2:$D$182,2,FALSE)</f>
        <v>36</v>
      </c>
      <c r="H3804" t="s">
        <v>19</v>
      </c>
      <c r="I3804">
        <f>VLOOKUP(Table1[[#This Row],[trait_name]],Trait[],2,FALSE)</f>
        <v>23</v>
      </c>
      <c r="J3804" s="30" t="s">
        <v>648</v>
      </c>
      <c r="K3804" s="3">
        <v>10</v>
      </c>
    </row>
    <row r="3805" spans="1:11">
      <c r="A3805" s="5">
        <v>43244</v>
      </c>
      <c r="B3805" s="5">
        <v>43244</v>
      </c>
      <c r="C3805" t="s">
        <v>52</v>
      </c>
      <c r="D3805" s="3">
        <f>VLOOKUP(C3805,Index!$C$2:$D$182,2,FALSE)</f>
        <v>36</v>
      </c>
      <c r="H3805" t="s">
        <v>13</v>
      </c>
      <c r="I3805">
        <f>VLOOKUP(Table1[[#This Row],[trait_name]],Trait[],2,FALSE)</f>
        <v>23</v>
      </c>
      <c r="J3805" s="30" t="s">
        <v>648</v>
      </c>
      <c r="K3805" s="3">
        <v>12</v>
      </c>
    </row>
    <row r="3806" spans="1:11">
      <c r="A3806" s="5">
        <v>43244</v>
      </c>
      <c r="B3806" s="5">
        <v>43244</v>
      </c>
      <c r="C3806" t="s">
        <v>53</v>
      </c>
      <c r="D3806" s="3">
        <f>VLOOKUP(C3806,Index!$C$2:$D$182,2,FALSE)</f>
        <v>37</v>
      </c>
      <c r="H3806" t="s">
        <v>13</v>
      </c>
      <c r="I3806">
        <f>VLOOKUP(Table1[[#This Row],[trait_name]],Trait[],2,FALSE)</f>
        <v>23</v>
      </c>
      <c r="J3806" s="30" t="s">
        <v>648</v>
      </c>
      <c r="K3806" s="3">
        <v>15</v>
      </c>
    </row>
    <row r="3807" spans="1:11">
      <c r="A3807" s="5">
        <v>43244</v>
      </c>
      <c r="B3807" s="5">
        <v>43244</v>
      </c>
      <c r="C3807" t="s">
        <v>192</v>
      </c>
      <c r="D3807" s="3">
        <f>VLOOKUP(C3807,Index!$C$2:$D$182,2,FALSE)</f>
        <v>38</v>
      </c>
      <c r="H3807" t="s">
        <v>320</v>
      </c>
      <c r="I3807">
        <f>VLOOKUP(Table1[[#This Row],[trait_name]],Trait[],2,FALSE)</f>
        <v>23</v>
      </c>
      <c r="J3807" s="30" t="s">
        <v>648</v>
      </c>
      <c r="K3807" s="3">
        <v>4</v>
      </c>
    </row>
    <row r="3808" spans="1:11">
      <c r="A3808" s="5">
        <v>43244</v>
      </c>
      <c r="B3808" s="5">
        <v>43244</v>
      </c>
      <c r="C3808" t="s">
        <v>192</v>
      </c>
      <c r="D3808" s="3">
        <f>VLOOKUP(C3808,Index!$C$2:$D$182,2,FALSE)</f>
        <v>38</v>
      </c>
      <c r="H3808" t="s">
        <v>340</v>
      </c>
      <c r="I3808">
        <f>VLOOKUP(Table1[[#This Row],[trait_name]],Trait[],2,FALSE)</f>
        <v>23</v>
      </c>
      <c r="J3808" s="30" t="s">
        <v>648</v>
      </c>
      <c r="K3808" s="3">
        <v>2</v>
      </c>
    </row>
    <row r="3809" spans="1:11">
      <c r="A3809" s="5">
        <v>43244</v>
      </c>
      <c r="B3809" s="5">
        <v>43244</v>
      </c>
      <c r="C3809" t="s">
        <v>193</v>
      </c>
      <c r="D3809" s="3">
        <f>VLOOKUP(C3809,Index!$C$2:$D$182,2,FALSE)</f>
        <v>39</v>
      </c>
      <c r="H3809" t="s">
        <v>97</v>
      </c>
      <c r="I3809">
        <f>VLOOKUP(Table1[[#This Row],[trait_name]],Trait[],2,FALSE)</f>
        <v>23</v>
      </c>
      <c r="J3809" s="30" t="s">
        <v>648</v>
      </c>
      <c r="K3809" s="3">
        <v>21</v>
      </c>
    </row>
    <row r="3810" spans="1:11">
      <c r="A3810" s="5">
        <v>43244</v>
      </c>
      <c r="B3810" s="5">
        <v>43244</v>
      </c>
      <c r="C3810" t="s">
        <v>193</v>
      </c>
      <c r="D3810" s="3">
        <f>VLOOKUP(C3810,Index!$C$2:$D$182,2,FALSE)</f>
        <v>39</v>
      </c>
      <c r="H3810" t="s">
        <v>314</v>
      </c>
      <c r="I3810">
        <f>VLOOKUP(Table1[[#This Row],[trait_name]],Trait[],2,FALSE)</f>
        <v>23</v>
      </c>
      <c r="J3810" s="30" t="s">
        <v>648</v>
      </c>
      <c r="K3810" s="3">
        <v>10</v>
      </c>
    </row>
    <row r="3811" spans="1:11">
      <c r="A3811" s="5">
        <v>43244</v>
      </c>
      <c r="B3811" s="5">
        <v>43244</v>
      </c>
      <c r="C3811" t="s">
        <v>54</v>
      </c>
      <c r="D3811" s="3">
        <f>VLOOKUP(C3811,Index!$C$2:$D$182,2,FALSE)</f>
        <v>40</v>
      </c>
      <c r="H3811" t="s">
        <v>13</v>
      </c>
      <c r="I3811">
        <f>VLOOKUP(Table1[[#This Row],[trait_name]],Trait[],2,FALSE)</f>
        <v>23</v>
      </c>
      <c r="J3811" s="30" t="s">
        <v>648</v>
      </c>
      <c r="K3811" s="3">
        <v>15</v>
      </c>
    </row>
    <row r="3812" spans="1:11">
      <c r="A3812" s="5">
        <v>43244</v>
      </c>
      <c r="B3812" s="5">
        <v>43244</v>
      </c>
      <c r="C3812" t="s">
        <v>56</v>
      </c>
      <c r="D3812" s="3">
        <f>VLOOKUP(C3812,Index!$C$2:$D$182,2,FALSE)</f>
        <v>41</v>
      </c>
      <c r="H3812" t="s">
        <v>13</v>
      </c>
      <c r="I3812">
        <f>VLOOKUP(Table1[[#This Row],[trait_name]],Trait[],2,FALSE)</f>
        <v>23</v>
      </c>
      <c r="J3812" s="30" t="s">
        <v>648</v>
      </c>
      <c r="K3812" s="3">
        <v>12</v>
      </c>
    </row>
    <row r="3813" spans="1:11">
      <c r="A3813" s="5">
        <v>43244</v>
      </c>
      <c r="B3813" s="5">
        <v>43244</v>
      </c>
      <c r="C3813" t="s">
        <v>194</v>
      </c>
      <c r="D3813" s="3">
        <f>VLOOKUP(C3813,Index!$C$2:$D$182,2,FALSE)</f>
        <v>42</v>
      </c>
      <c r="H3813" t="s">
        <v>297</v>
      </c>
      <c r="I3813">
        <f>VLOOKUP(Table1[[#This Row],[trait_name]],Trait[],2,FALSE)</f>
        <v>23</v>
      </c>
      <c r="J3813" s="30" t="s">
        <v>648</v>
      </c>
      <c r="K3813" s="3">
        <v>5</v>
      </c>
    </row>
    <row r="3814" spans="1:11">
      <c r="A3814" s="5">
        <v>43244</v>
      </c>
      <c r="B3814" s="5">
        <v>43244</v>
      </c>
      <c r="C3814" t="s">
        <v>57</v>
      </c>
      <c r="D3814" s="3">
        <f>VLOOKUP(C3814,Index!$C$2:$D$182,2,FALSE)</f>
        <v>43</v>
      </c>
      <c r="H3814" t="s">
        <v>104</v>
      </c>
      <c r="I3814">
        <f>VLOOKUP(Table1[[#This Row],[trait_name]],Trait[],2,FALSE)</f>
        <v>23</v>
      </c>
      <c r="J3814" s="30" t="s">
        <v>648</v>
      </c>
      <c r="K3814" s="3">
        <v>7</v>
      </c>
    </row>
    <row r="3815" spans="1:11">
      <c r="A3815" s="5">
        <v>43244</v>
      </c>
      <c r="B3815" s="5">
        <v>43244</v>
      </c>
      <c r="C3815" t="s">
        <v>195</v>
      </c>
      <c r="D3815" s="3">
        <f>VLOOKUP(C3815,Index!$C$2:$D$182,2,FALSE)</f>
        <v>44</v>
      </c>
      <c r="H3815" t="s">
        <v>340</v>
      </c>
      <c r="I3815">
        <f>VLOOKUP(Table1[[#This Row],[trait_name]],Trait[],2,FALSE)</f>
        <v>23</v>
      </c>
      <c r="J3815" s="30" t="s">
        <v>648</v>
      </c>
      <c r="K3815" s="3">
        <v>30</v>
      </c>
    </row>
    <row r="3816" spans="1:11">
      <c r="A3816" s="5">
        <v>43244</v>
      </c>
      <c r="B3816" s="5">
        <v>43244</v>
      </c>
      <c r="C3816" t="s">
        <v>195</v>
      </c>
      <c r="D3816" s="3">
        <f>VLOOKUP(C3816,Index!$C$2:$D$182,2,FALSE)</f>
        <v>44</v>
      </c>
      <c r="H3816" t="s">
        <v>16</v>
      </c>
      <c r="I3816">
        <f>VLOOKUP(Table1[[#This Row],[trait_name]],Trait[],2,FALSE)</f>
        <v>23</v>
      </c>
      <c r="J3816" s="30" t="s">
        <v>648</v>
      </c>
      <c r="K3816" s="3">
        <v>10</v>
      </c>
    </row>
    <row r="3817" spans="1:11">
      <c r="A3817" s="5">
        <v>43244</v>
      </c>
      <c r="B3817" s="5">
        <v>43244</v>
      </c>
      <c r="C3817" t="s">
        <v>196</v>
      </c>
      <c r="D3817" s="3">
        <f>VLOOKUP(C3817,Index!$C$2:$D$182,2,FALSE)</f>
        <v>45</v>
      </c>
      <c r="H3817" t="s">
        <v>55</v>
      </c>
      <c r="I3817">
        <f>VLOOKUP(Table1[[#This Row],[trait_name]],Trait[],2,FALSE)</f>
        <v>23</v>
      </c>
      <c r="J3817" s="30" t="s">
        <v>648</v>
      </c>
      <c r="K3817" s="3">
        <v>30</v>
      </c>
    </row>
    <row r="3818" spans="1:11">
      <c r="A3818" s="5">
        <v>43244</v>
      </c>
      <c r="B3818" s="5">
        <v>43244</v>
      </c>
      <c r="C3818" t="s">
        <v>196</v>
      </c>
      <c r="D3818" s="3">
        <f>VLOOKUP(C3818,Index!$C$2:$D$182,2,FALSE)</f>
        <v>45</v>
      </c>
      <c r="H3818" t="s">
        <v>16</v>
      </c>
      <c r="I3818">
        <f>VLOOKUP(Table1[[#This Row],[trait_name]],Trait[],2,FALSE)</f>
        <v>23</v>
      </c>
      <c r="J3818" s="30" t="s">
        <v>648</v>
      </c>
      <c r="K3818" s="3">
        <v>20</v>
      </c>
    </row>
    <row r="3819" spans="1:11">
      <c r="A3819" s="5">
        <v>43244</v>
      </c>
      <c r="B3819" s="5">
        <v>43244</v>
      </c>
      <c r="C3819" t="s">
        <v>58</v>
      </c>
      <c r="D3819" s="3">
        <f>VLOOKUP(C3819,Index!$C$2:$D$182,2,FALSE)</f>
        <v>46</v>
      </c>
      <c r="H3819" t="s">
        <v>13</v>
      </c>
      <c r="I3819">
        <f>VLOOKUP(Table1[[#This Row],[trait_name]],Trait[],2,FALSE)</f>
        <v>23</v>
      </c>
      <c r="J3819" s="30" t="s">
        <v>648</v>
      </c>
      <c r="K3819" s="3">
        <v>20</v>
      </c>
    </row>
    <row r="3820" spans="1:11">
      <c r="A3820" s="5">
        <v>43244</v>
      </c>
      <c r="B3820" s="5">
        <v>43244</v>
      </c>
      <c r="C3820" t="s">
        <v>59</v>
      </c>
      <c r="D3820" s="3">
        <f>VLOOKUP(C3820,Index!$C$2:$D$182,2,FALSE)</f>
        <v>47</v>
      </c>
      <c r="H3820" t="s">
        <v>13</v>
      </c>
      <c r="I3820">
        <f>VLOOKUP(Table1[[#This Row],[trait_name]],Trait[],2,FALSE)</f>
        <v>23</v>
      </c>
      <c r="J3820" s="30" t="s">
        <v>648</v>
      </c>
      <c r="K3820" s="3">
        <v>5</v>
      </c>
    </row>
    <row r="3821" spans="1:11">
      <c r="A3821" s="5">
        <v>43244</v>
      </c>
      <c r="B3821" s="5">
        <v>43244</v>
      </c>
      <c r="C3821" t="s">
        <v>197</v>
      </c>
      <c r="D3821" s="3">
        <f>VLOOKUP(C3821,Index!$C$2:$D$182,2,FALSE)</f>
        <v>48</v>
      </c>
      <c r="H3821" t="s">
        <v>13</v>
      </c>
      <c r="I3821">
        <f>VLOOKUP(Table1[[#This Row],[trait_name]],Trait[],2,FALSE)</f>
        <v>23</v>
      </c>
      <c r="J3821" s="30" t="s">
        <v>648</v>
      </c>
      <c r="K3821" s="3">
        <v>2</v>
      </c>
    </row>
    <row r="3822" spans="1:11">
      <c r="A3822" s="5">
        <v>43244</v>
      </c>
      <c r="B3822" s="5">
        <v>43244</v>
      </c>
      <c r="C3822" t="s">
        <v>198</v>
      </c>
      <c r="D3822" s="3">
        <f>VLOOKUP(C3822,Index!$C$2:$D$182,2,FALSE)</f>
        <v>49</v>
      </c>
      <c r="H3822" t="s">
        <v>13</v>
      </c>
      <c r="I3822">
        <f>VLOOKUP(Table1[[#This Row],[trait_name]],Trait[],2,FALSE)</f>
        <v>23</v>
      </c>
      <c r="J3822" s="30" t="s">
        <v>648</v>
      </c>
      <c r="K3822" s="3">
        <v>1</v>
      </c>
    </row>
    <row r="3823" spans="1:11">
      <c r="A3823" s="5">
        <v>43244</v>
      </c>
      <c r="B3823" s="5">
        <v>43244</v>
      </c>
      <c r="C3823" t="s">
        <v>61</v>
      </c>
      <c r="D3823" s="3">
        <f>VLOOKUP(C3823,Index!$C$2:$D$182,2,FALSE)</f>
        <v>50</v>
      </c>
      <c r="H3823" t="s">
        <v>13</v>
      </c>
      <c r="I3823">
        <f>VLOOKUP(Table1[[#This Row],[trait_name]],Trait[],2,FALSE)</f>
        <v>23</v>
      </c>
      <c r="J3823" s="30" t="s">
        <v>648</v>
      </c>
      <c r="K3823" s="3">
        <v>30</v>
      </c>
    </row>
    <row r="3824" spans="1:11">
      <c r="A3824" s="5">
        <v>43245</v>
      </c>
      <c r="B3824" s="5">
        <v>43245</v>
      </c>
      <c r="C3824" t="s">
        <v>62</v>
      </c>
      <c r="D3824" s="3">
        <f>VLOOKUP(C3824,Index!$C$2:$D$182,2,FALSE)</f>
        <v>51</v>
      </c>
      <c r="H3824" t="s">
        <v>13</v>
      </c>
      <c r="I3824">
        <f>VLOOKUP(Table1[[#This Row],[trait_name]],Trait[],2,FALSE)</f>
        <v>23</v>
      </c>
      <c r="J3824" s="30" t="s">
        <v>648</v>
      </c>
      <c r="K3824" s="3">
        <v>25</v>
      </c>
    </row>
    <row r="3825" spans="1:11">
      <c r="A3825" s="5">
        <v>43245</v>
      </c>
      <c r="B3825" s="5">
        <v>43245</v>
      </c>
      <c r="C3825" t="s">
        <v>199</v>
      </c>
      <c r="D3825" s="3">
        <f>VLOOKUP(C3825,Index!$C$2:$D$182,2,FALSE)</f>
        <v>52</v>
      </c>
      <c r="H3825" t="s">
        <v>114</v>
      </c>
      <c r="I3825">
        <f>VLOOKUP(Table1[[#This Row],[trait_name]],Trait[],2,FALSE)</f>
        <v>23</v>
      </c>
      <c r="J3825" s="30" t="s">
        <v>648</v>
      </c>
      <c r="K3825" s="3">
        <v>3</v>
      </c>
    </row>
    <row r="3826" spans="1:11">
      <c r="A3826" s="5">
        <v>43245</v>
      </c>
      <c r="B3826" s="5">
        <v>43245</v>
      </c>
      <c r="C3826" t="s">
        <v>63</v>
      </c>
      <c r="D3826" s="3">
        <f>VLOOKUP(C3826,Index!$C$2:$D$182,2,FALSE)</f>
        <v>53</v>
      </c>
      <c r="H3826" t="s">
        <v>16</v>
      </c>
      <c r="I3826">
        <f>VLOOKUP(Table1[[#This Row],[trait_name]],Trait[],2,FALSE)</f>
        <v>23</v>
      </c>
      <c r="J3826" s="30" t="s">
        <v>648</v>
      </c>
      <c r="K3826" s="3">
        <v>40</v>
      </c>
    </row>
    <row r="3827" spans="1:11">
      <c r="A3827" s="5">
        <v>43245</v>
      </c>
      <c r="B3827" s="5">
        <v>43245</v>
      </c>
      <c r="C3827" t="s">
        <v>64</v>
      </c>
      <c r="D3827" s="3">
        <f>VLOOKUP(C3827,Index!$C$2:$D$182,2,FALSE)</f>
        <v>54</v>
      </c>
      <c r="H3827" t="s">
        <v>13</v>
      </c>
      <c r="I3827">
        <f>VLOOKUP(Table1[[#This Row],[trait_name]],Trait[],2,FALSE)</f>
        <v>23</v>
      </c>
      <c r="J3827" s="30" t="s">
        <v>648</v>
      </c>
      <c r="K3827" s="3">
        <v>6</v>
      </c>
    </row>
    <row r="3828" spans="1:11">
      <c r="A3828" s="5">
        <v>43245</v>
      </c>
      <c r="B3828" s="5">
        <v>43245</v>
      </c>
      <c r="C3828" t="s">
        <v>64</v>
      </c>
      <c r="D3828" s="3">
        <f>VLOOKUP(C3828,Index!$C$2:$D$182,2,FALSE)</f>
        <v>54</v>
      </c>
      <c r="H3828" t="s">
        <v>19</v>
      </c>
      <c r="I3828">
        <f>VLOOKUP(Table1[[#This Row],[trait_name]],Trait[],2,FALSE)</f>
        <v>23</v>
      </c>
      <c r="J3828" s="30" t="s">
        <v>648</v>
      </c>
      <c r="K3828" s="3">
        <v>7</v>
      </c>
    </row>
    <row r="3829" spans="1:11">
      <c r="A3829" s="5">
        <v>43245</v>
      </c>
      <c r="B3829" s="5">
        <v>43245</v>
      </c>
      <c r="C3829" t="s">
        <v>200</v>
      </c>
      <c r="D3829" s="3">
        <f>VLOOKUP(C3829,Index!$C$2:$D$182,2,FALSE)</f>
        <v>55</v>
      </c>
      <c r="H3829" t="s">
        <v>13</v>
      </c>
      <c r="I3829">
        <f>VLOOKUP(Table1[[#This Row],[trait_name]],Trait[],2,FALSE)</f>
        <v>23</v>
      </c>
      <c r="J3829" s="30" t="s">
        <v>648</v>
      </c>
      <c r="K3829" s="3">
        <v>2</v>
      </c>
    </row>
    <row r="3830" spans="1:11">
      <c r="A3830" s="5">
        <v>43245</v>
      </c>
      <c r="B3830" s="5">
        <v>43245</v>
      </c>
      <c r="C3830" t="s">
        <v>65</v>
      </c>
      <c r="D3830" s="3">
        <f>VLOOKUP(C3830,Index!$C$2:$D$182,2,FALSE)</f>
        <v>56</v>
      </c>
      <c r="H3830" t="s">
        <v>13</v>
      </c>
      <c r="I3830">
        <f>VLOOKUP(Table1[[#This Row],[trait_name]],Trait[],2,FALSE)</f>
        <v>23</v>
      </c>
      <c r="J3830" s="30" t="s">
        <v>648</v>
      </c>
      <c r="K3830" s="3">
        <v>15</v>
      </c>
    </row>
    <row r="3831" spans="1:11">
      <c r="A3831" s="5">
        <v>43245</v>
      </c>
      <c r="B3831" s="5">
        <v>43245</v>
      </c>
      <c r="C3831" t="s">
        <v>201</v>
      </c>
      <c r="D3831" s="3">
        <f>VLOOKUP(C3831,Index!$C$2:$D$182,2,FALSE)</f>
        <v>57</v>
      </c>
      <c r="H3831" t="s">
        <v>104</v>
      </c>
      <c r="I3831">
        <f>VLOOKUP(Table1[[#This Row],[trait_name]],Trait[],2,FALSE)</f>
        <v>23</v>
      </c>
      <c r="J3831" s="30" t="s">
        <v>648</v>
      </c>
      <c r="K3831" s="3">
        <v>20</v>
      </c>
    </row>
    <row r="3832" spans="1:11">
      <c r="A3832" s="5">
        <v>43245</v>
      </c>
      <c r="B3832" s="5">
        <v>43245</v>
      </c>
      <c r="C3832" t="s">
        <v>66</v>
      </c>
      <c r="D3832" s="3">
        <f>VLOOKUP(C3832,Index!$C$2:$D$182,2,FALSE)</f>
        <v>58</v>
      </c>
      <c r="H3832" t="s">
        <v>16</v>
      </c>
      <c r="I3832">
        <f>VLOOKUP(Table1[[#This Row],[trait_name]],Trait[],2,FALSE)</f>
        <v>23</v>
      </c>
      <c r="J3832" s="30" t="s">
        <v>648</v>
      </c>
      <c r="K3832" s="3">
        <v>6</v>
      </c>
    </row>
    <row r="3833" spans="1:11">
      <c r="A3833" s="5">
        <v>43245</v>
      </c>
      <c r="B3833" s="5">
        <v>43245</v>
      </c>
      <c r="C3833" t="s">
        <v>67</v>
      </c>
      <c r="D3833" s="3">
        <f>VLOOKUP(C3833,Index!$C$2:$D$182,2,FALSE)</f>
        <v>59</v>
      </c>
      <c r="H3833" t="s">
        <v>13</v>
      </c>
      <c r="I3833">
        <f>VLOOKUP(Table1[[#This Row],[trait_name]],Trait[],2,FALSE)</f>
        <v>23</v>
      </c>
      <c r="J3833" s="30" t="s">
        <v>648</v>
      </c>
      <c r="K3833" s="3">
        <v>20</v>
      </c>
    </row>
    <row r="3834" spans="1:11">
      <c r="A3834" s="5">
        <v>43245</v>
      </c>
      <c r="B3834" s="5">
        <v>43245</v>
      </c>
      <c r="C3834" t="s">
        <v>68</v>
      </c>
      <c r="D3834" s="3">
        <f>VLOOKUP(C3834,Index!$C$2:$D$182,2,FALSE)</f>
        <v>60</v>
      </c>
      <c r="F3834" t="s">
        <v>69</v>
      </c>
      <c r="H3834" t="s">
        <v>70</v>
      </c>
      <c r="I3834">
        <f>VLOOKUP(Table1[[#This Row],[trait_name]],Trait[],2,FALSE)</f>
        <v>23</v>
      </c>
      <c r="J3834" s="30" t="s">
        <v>648</v>
      </c>
      <c r="K3834" s="3">
        <v>15</v>
      </c>
    </row>
    <row r="3835" spans="1:11">
      <c r="A3835" s="5">
        <v>43245</v>
      </c>
      <c r="B3835" s="5">
        <v>43245</v>
      </c>
      <c r="C3835" t="s">
        <v>71</v>
      </c>
      <c r="D3835" s="3">
        <f>VLOOKUP(C3835,Index!$C$2:$D$182,2,FALSE)</f>
        <v>61</v>
      </c>
      <c r="H3835" t="s">
        <v>13</v>
      </c>
      <c r="I3835">
        <f>VLOOKUP(Table1[[#This Row],[trait_name]],Trait[],2,FALSE)</f>
        <v>23</v>
      </c>
      <c r="J3835" s="30" t="s">
        <v>648</v>
      </c>
      <c r="K3835" s="3">
        <v>10</v>
      </c>
    </row>
    <row r="3836" spans="1:11">
      <c r="A3836" s="5">
        <v>43245</v>
      </c>
      <c r="B3836" s="5">
        <v>43245</v>
      </c>
      <c r="C3836" t="s">
        <v>72</v>
      </c>
      <c r="D3836" s="3">
        <f>VLOOKUP(C3836,Index!$C$2:$D$182,2,FALSE)</f>
        <v>62</v>
      </c>
      <c r="H3836" t="s">
        <v>347</v>
      </c>
      <c r="I3836">
        <f>VLOOKUP(Table1[[#This Row],[trait_name]],Trait[],2,FALSE)</f>
        <v>23</v>
      </c>
      <c r="J3836" s="30" t="s">
        <v>648</v>
      </c>
      <c r="K3836" s="3">
        <v>2</v>
      </c>
    </row>
    <row r="3837" spans="1:11">
      <c r="A3837" s="5">
        <v>43245</v>
      </c>
      <c r="B3837" s="5">
        <v>43245</v>
      </c>
      <c r="C3837" t="s">
        <v>74</v>
      </c>
      <c r="D3837" s="3">
        <f>VLOOKUP(C3837,Index!$C$2:$D$182,2,FALSE)</f>
        <v>63</v>
      </c>
      <c r="H3837" t="s">
        <v>55</v>
      </c>
      <c r="I3837">
        <f>VLOOKUP(Table1[[#This Row],[trait_name]],Trait[],2,FALSE)</f>
        <v>23</v>
      </c>
      <c r="J3837" s="30" t="s">
        <v>648</v>
      </c>
      <c r="K3837" s="3">
        <v>25</v>
      </c>
    </row>
    <row r="3838" spans="1:11">
      <c r="A3838" s="5">
        <v>43245</v>
      </c>
      <c r="B3838" s="5">
        <v>43245</v>
      </c>
      <c r="C3838" t="s">
        <v>74</v>
      </c>
      <c r="D3838" s="3">
        <f>VLOOKUP(C3838,Index!$C$2:$D$182,2,FALSE)</f>
        <v>63</v>
      </c>
      <c r="H3838" t="s">
        <v>13</v>
      </c>
      <c r="I3838">
        <f>VLOOKUP(Table1[[#This Row],[trait_name]],Trait[],2,FALSE)</f>
        <v>23</v>
      </c>
      <c r="J3838" s="30" t="s">
        <v>648</v>
      </c>
      <c r="K3838" s="3">
        <v>20</v>
      </c>
    </row>
    <row r="3839" spans="1:11">
      <c r="A3839" s="5">
        <v>43245</v>
      </c>
      <c r="B3839" s="5">
        <v>43245</v>
      </c>
      <c r="C3839" t="s">
        <v>202</v>
      </c>
      <c r="D3839" s="3">
        <f>VLOOKUP(C3839,Index!$C$2:$D$182,2,FALSE)</f>
        <v>64</v>
      </c>
      <c r="H3839" t="s">
        <v>13</v>
      </c>
      <c r="I3839">
        <f>VLOOKUP(Table1[[#This Row],[trait_name]],Trait[],2,FALSE)</f>
        <v>23</v>
      </c>
      <c r="J3839" s="30" t="s">
        <v>648</v>
      </c>
      <c r="K3839" s="3">
        <v>1.5</v>
      </c>
    </row>
    <row r="3840" spans="1:11">
      <c r="A3840" s="5">
        <v>43245</v>
      </c>
      <c r="B3840" s="5">
        <v>43245</v>
      </c>
      <c r="C3840" t="s">
        <v>75</v>
      </c>
      <c r="D3840" s="3">
        <f>VLOOKUP(C3840,Index!$C$2:$D$182,2,FALSE)</f>
        <v>65</v>
      </c>
      <c r="H3840" t="s">
        <v>13</v>
      </c>
      <c r="I3840">
        <f>VLOOKUP(Table1[[#This Row],[trait_name]],Trait[],2,FALSE)</f>
        <v>23</v>
      </c>
      <c r="J3840" s="30" t="s">
        <v>648</v>
      </c>
      <c r="K3840" s="3">
        <v>10</v>
      </c>
    </row>
    <row r="3841" spans="1:11">
      <c r="A3841" s="5">
        <v>43245</v>
      </c>
      <c r="B3841" s="5">
        <v>43245</v>
      </c>
      <c r="C3841" t="s">
        <v>75</v>
      </c>
      <c r="D3841" s="3">
        <f>VLOOKUP(C3841,Index!$C$2:$D$182,2,FALSE)</f>
        <v>65</v>
      </c>
      <c r="H3841" t="s">
        <v>16</v>
      </c>
      <c r="I3841">
        <f>VLOOKUP(Table1[[#This Row],[trait_name]],Trait[],2,FALSE)</f>
        <v>23</v>
      </c>
      <c r="J3841" s="30" t="s">
        <v>648</v>
      </c>
      <c r="K3841" s="3">
        <v>15</v>
      </c>
    </row>
    <row r="3842" spans="1:11">
      <c r="A3842" s="5">
        <v>43245</v>
      </c>
      <c r="B3842" s="5">
        <v>43245</v>
      </c>
      <c r="C3842" t="s">
        <v>77</v>
      </c>
      <c r="D3842" s="3">
        <f>VLOOKUP(C3842,Index!$C$2:$D$182,2,FALSE)</f>
        <v>67</v>
      </c>
      <c r="H3842" t="s">
        <v>13</v>
      </c>
      <c r="I3842">
        <f>VLOOKUP(Table1[[#This Row],[trait_name]],Trait[],2,FALSE)</f>
        <v>23</v>
      </c>
      <c r="J3842" s="30" t="s">
        <v>648</v>
      </c>
      <c r="K3842" s="3">
        <v>11</v>
      </c>
    </row>
    <row r="3843" spans="1:11">
      <c r="A3843" s="5">
        <v>43245</v>
      </c>
      <c r="B3843" s="5">
        <v>43245</v>
      </c>
      <c r="C3843" t="s">
        <v>78</v>
      </c>
      <c r="D3843" s="3">
        <f>VLOOKUP(C3843,Index!$C$2:$D$182,2,FALSE)</f>
        <v>68</v>
      </c>
      <c r="H3843" t="s">
        <v>13</v>
      </c>
      <c r="I3843">
        <f>VLOOKUP(Table1[[#This Row],[trait_name]],Trait[],2,FALSE)</f>
        <v>23</v>
      </c>
      <c r="J3843" s="30" t="s">
        <v>648</v>
      </c>
      <c r="K3843" s="3">
        <v>5</v>
      </c>
    </row>
    <row r="3844" spans="1:11">
      <c r="A3844" s="5">
        <v>43245</v>
      </c>
      <c r="B3844" s="5">
        <v>43245</v>
      </c>
      <c r="C3844" t="s">
        <v>78</v>
      </c>
      <c r="D3844" s="3">
        <f>VLOOKUP(C3844,Index!$C$2:$D$182,2,FALSE)</f>
        <v>68</v>
      </c>
      <c r="H3844" t="s">
        <v>255</v>
      </c>
      <c r="I3844">
        <f>VLOOKUP(Table1[[#This Row],[trait_name]],Trait[],2,FALSE)</f>
        <v>23</v>
      </c>
      <c r="J3844" s="30" t="s">
        <v>648</v>
      </c>
      <c r="K3844" s="3">
        <v>5</v>
      </c>
    </row>
    <row r="3845" spans="1:11">
      <c r="A3845" s="5">
        <v>43245</v>
      </c>
      <c r="B3845" s="5">
        <v>43245</v>
      </c>
      <c r="C3845" t="s">
        <v>79</v>
      </c>
      <c r="D3845" s="3">
        <f>VLOOKUP(C3845,Index!$C$2:$D$182,2,FALSE)</f>
        <v>69</v>
      </c>
      <c r="H3845" t="s">
        <v>13</v>
      </c>
      <c r="I3845">
        <f>VLOOKUP(Table1[[#This Row],[trait_name]],Trait[],2,FALSE)</f>
        <v>23</v>
      </c>
      <c r="J3845" s="30" t="s">
        <v>648</v>
      </c>
      <c r="K3845" s="3">
        <v>8</v>
      </c>
    </row>
    <row r="3846" spans="1:11">
      <c r="A3846" s="5">
        <v>43245</v>
      </c>
      <c r="B3846" s="5">
        <v>43245</v>
      </c>
      <c r="C3846" t="s">
        <v>203</v>
      </c>
      <c r="D3846" s="3">
        <f>VLOOKUP(C3846,Index!$C$2:$D$182,2,FALSE)</f>
        <v>70</v>
      </c>
      <c r="H3846" t="s">
        <v>340</v>
      </c>
      <c r="I3846">
        <f>VLOOKUP(Table1[[#This Row],[trait_name]],Trait[],2,FALSE)</f>
        <v>23</v>
      </c>
      <c r="J3846" s="30" t="s">
        <v>648</v>
      </c>
      <c r="K3846" s="3">
        <v>2</v>
      </c>
    </row>
    <row r="3847" spans="1:11">
      <c r="A3847" s="5">
        <v>43245</v>
      </c>
      <c r="B3847" s="5">
        <v>43245</v>
      </c>
      <c r="C3847" t="s">
        <v>203</v>
      </c>
      <c r="D3847" s="3">
        <f>VLOOKUP(C3847,Index!$C$2:$D$182,2,FALSE)</f>
        <v>70</v>
      </c>
      <c r="H3847" t="s">
        <v>347</v>
      </c>
      <c r="I3847">
        <f>VLOOKUP(Table1[[#This Row],[trait_name]],Trait[],2,FALSE)</f>
        <v>23</v>
      </c>
      <c r="J3847" s="30" t="s">
        <v>648</v>
      </c>
      <c r="K3847" s="3">
        <v>4</v>
      </c>
    </row>
    <row r="3848" spans="1:11">
      <c r="A3848" s="5">
        <v>43247</v>
      </c>
      <c r="B3848" s="5">
        <v>43247</v>
      </c>
      <c r="C3848" t="s">
        <v>81</v>
      </c>
      <c r="D3848" s="3">
        <f>VLOOKUP(C3848,Index!$C$2:$D$182,2,FALSE)</f>
        <v>72</v>
      </c>
      <c r="E3848" t="s">
        <v>82</v>
      </c>
      <c r="H3848" t="s">
        <v>13</v>
      </c>
      <c r="I3848">
        <f>VLOOKUP(Table1[[#This Row],[trait_name]],Trait[],2,FALSE)</f>
        <v>23</v>
      </c>
      <c r="J3848" s="30" t="s">
        <v>648</v>
      </c>
      <c r="K3848" s="3">
        <v>10</v>
      </c>
    </row>
    <row r="3849" spans="1:11">
      <c r="A3849" s="5">
        <v>43247</v>
      </c>
      <c r="B3849" s="5">
        <v>43247</v>
      </c>
      <c r="C3849" t="s">
        <v>81</v>
      </c>
      <c r="D3849" s="3">
        <f>VLOOKUP(C3849,Index!$C$2:$D$182,2,FALSE)</f>
        <v>72</v>
      </c>
      <c r="E3849" t="s">
        <v>82</v>
      </c>
      <c r="H3849" t="s">
        <v>16</v>
      </c>
      <c r="I3849">
        <f>VLOOKUP(Table1[[#This Row],[trait_name]],Trait[],2,FALSE)</f>
        <v>23</v>
      </c>
      <c r="J3849" s="30" t="s">
        <v>648</v>
      </c>
      <c r="K3849" s="3">
        <v>10</v>
      </c>
    </row>
    <row r="3850" spans="1:11">
      <c r="A3850" s="5">
        <v>43247</v>
      </c>
      <c r="B3850" s="5">
        <v>43247</v>
      </c>
      <c r="C3850" t="s">
        <v>83</v>
      </c>
      <c r="D3850" s="3">
        <f>VLOOKUP(C3850,Index!$C$2:$D$182,2,FALSE)</f>
        <v>73</v>
      </c>
      <c r="F3850" t="s">
        <v>84</v>
      </c>
      <c r="H3850" t="s">
        <v>13</v>
      </c>
      <c r="I3850">
        <f>VLOOKUP(Table1[[#This Row],[trait_name]],Trait[],2,FALSE)</f>
        <v>23</v>
      </c>
      <c r="J3850" s="30" t="s">
        <v>648</v>
      </c>
      <c r="K3850" s="3">
        <v>6</v>
      </c>
    </row>
    <row r="3851" spans="1:11">
      <c r="A3851" s="5">
        <v>43247</v>
      </c>
      <c r="B3851" s="5">
        <v>43247</v>
      </c>
      <c r="C3851" t="s">
        <v>85</v>
      </c>
      <c r="D3851" s="3">
        <f>VLOOKUP(C3851,Index!$C$2:$D$182,2,FALSE)</f>
        <v>74</v>
      </c>
      <c r="H3851" t="s">
        <v>16</v>
      </c>
      <c r="I3851">
        <f>VLOOKUP(Table1[[#This Row],[trait_name]],Trait[],2,FALSE)</f>
        <v>23</v>
      </c>
      <c r="J3851" s="30" t="s">
        <v>648</v>
      </c>
      <c r="K3851" s="3">
        <v>10</v>
      </c>
    </row>
    <row r="3852" spans="1:11">
      <c r="A3852" s="5">
        <v>43247</v>
      </c>
      <c r="B3852" s="5">
        <v>43247</v>
      </c>
      <c r="C3852" t="s">
        <v>87</v>
      </c>
      <c r="D3852" s="3">
        <f>VLOOKUP(C3852,Index!$C$2:$D$182,2,FALSE)</f>
        <v>75</v>
      </c>
      <c r="H3852" t="s">
        <v>13</v>
      </c>
      <c r="I3852">
        <f>VLOOKUP(Table1[[#This Row],[trait_name]],Trait[],2,FALSE)</f>
        <v>23</v>
      </c>
      <c r="J3852" s="30" t="s">
        <v>648</v>
      </c>
      <c r="K3852" s="3">
        <v>10</v>
      </c>
    </row>
    <row r="3853" spans="1:11">
      <c r="A3853" s="5">
        <v>43247</v>
      </c>
      <c r="B3853" s="5">
        <v>43247</v>
      </c>
      <c r="C3853" t="s">
        <v>204</v>
      </c>
      <c r="D3853" s="3">
        <f>VLOOKUP(C3853,Index!$C$2:$D$182,2,FALSE)</f>
        <v>76</v>
      </c>
      <c r="H3853" t="s">
        <v>13</v>
      </c>
      <c r="I3853">
        <f>VLOOKUP(Table1[[#This Row],[trait_name]],Trait[],2,FALSE)</f>
        <v>23</v>
      </c>
      <c r="J3853" s="30" t="s">
        <v>648</v>
      </c>
      <c r="K3853" s="3">
        <v>1</v>
      </c>
    </row>
    <row r="3854" spans="1:11">
      <c r="A3854" s="5">
        <v>43247</v>
      </c>
      <c r="B3854" s="5">
        <v>43247</v>
      </c>
      <c r="C3854" t="s">
        <v>205</v>
      </c>
      <c r="D3854" s="3">
        <f>VLOOKUP(C3854,Index!$C$2:$D$182,2,FALSE)</f>
        <v>77</v>
      </c>
      <c r="H3854" t="s">
        <v>235</v>
      </c>
      <c r="I3854">
        <f>VLOOKUP(Table1[[#This Row],[trait_name]],Trait[],2,FALSE)</f>
        <v>23</v>
      </c>
      <c r="J3854" s="30" t="s">
        <v>648</v>
      </c>
      <c r="K3854" s="3">
        <v>1</v>
      </c>
    </row>
    <row r="3855" spans="1:11">
      <c r="A3855" s="5">
        <v>43247</v>
      </c>
      <c r="B3855" s="5">
        <v>43247</v>
      </c>
      <c r="C3855" t="s">
        <v>88</v>
      </c>
      <c r="D3855" s="3">
        <f>VLOOKUP(C3855,Index!$C$2:$D$182,2,FALSE)</f>
        <v>78</v>
      </c>
      <c r="H3855" t="s">
        <v>13</v>
      </c>
      <c r="I3855">
        <f>VLOOKUP(Table1[[#This Row],[trait_name]],Trait[],2,FALSE)</f>
        <v>23</v>
      </c>
      <c r="J3855" s="30" t="s">
        <v>648</v>
      </c>
      <c r="K3855" s="3">
        <v>6</v>
      </c>
    </row>
    <row r="3856" spans="1:11">
      <c r="A3856" s="5">
        <v>43247</v>
      </c>
      <c r="B3856" s="5">
        <v>43247</v>
      </c>
      <c r="C3856" t="s">
        <v>89</v>
      </c>
      <c r="D3856" s="3">
        <f>VLOOKUP(C3856,Index!$C$2:$D$182,2,FALSE)</f>
        <v>79</v>
      </c>
      <c r="H3856" t="s">
        <v>108</v>
      </c>
      <c r="I3856">
        <f>VLOOKUP(Table1[[#This Row],[trait_name]],Trait[],2,FALSE)</f>
        <v>23</v>
      </c>
      <c r="J3856" s="30" t="s">
        <v>648</v>
      </c>
      <c r="K3856" s="3">
        <v>20</v>
      </c>
    </row>
    <row r="3857" spans="1:12">
      <c r="A3857" s="5">
        <v>43247</v>
      </c>
      <c r="B3857" s="5">
        <v>43247</v>
      </c>
      <c r="C3857" t="s">
        <v>90</v>
      </c>
      <c r="D3857" s="3">
        <f>VLOOKUP(C3857,Index!$C$2:$D$182,2,FALSE)</f>
        <v>80</v>
      </c>
      <c r="H3857" t="s">
        <v>594</v>
      </c>
      <c r="I3857">
        <f>VLOOKUP(Table1[[#This Row],[trait_name]],Trait[],2,FALSE)</f>
        <v>23</v>
      </c>
      <c r="J3857" s="30" t="s">
        <v>648</v>
      </c>
      <c r="K3857" s="3">
        <v>12</v>
      </c>
    </row>
    <row r="3858" spans="1:12">
      <c r="A3858" s="5">
        <v>43247</v>
      </c>
      <c r="B3858" s="5">
        <v>43247</v>
      </c>
      <c r="C3858" t="s">
        <v>90</v>
      </c>
      <c r="D3858" s="3">
        <f>VLOOKUP(C3858,Index!$C$2:$D$182,2,FALSE)</f>
        <v>80</v>
      </c>
      <c r="H3858" t="s">
        <v>13</v>
      </c>
      <c r="I3858">
        <f>VLOOKUP(Table1[[#This Row],[trait_name]],Trait[],2,FALSE)</f>
        <v>23</v>
      </c>
      <c r="J3858" s="30" t="s">
        <v>648</v>
      </c>
      <c r="K3858" s="3">
        <v>8</v>
      </c>
    </row>
    <row r="3859" spans="1:12">
      <c r="A3859" s="5">
        <v>43247</v>
      </c>
      <c r="B3859" s="5">
        <v>43247</v>
      </c>
      <c r="C3859" t="s">
        <v>206</v>
      </c>
      <c r="D3859" s="3">
        <f>VLOOKUP(C3859,Index!$C$2:$D$182,2,FALSE)</f>
        <v>81</v>
      </c>
      <c r="H3859" t="s">
        <v>13</v>
      </c>
      <c r="I3859">
        <f>VLOOKUP(Table1[[#This Row],[trait_name]],Trait[],2,FALSE)</f>
        <v>23</v>
      </c>
      <c r="J3859" s="30" t="s">
        <v>648</v>
      </c>
      <c r="K3859" s="3">
        <v>6</v>
      </c>
    </row>
    <row r="3860" spans="1:12">
      <c r="A3860" s="5">
        <v>43247</v>
      </c>
      <c r="B3860" s="5">
        <v>43247</v>
      </c>
      <c r="C3860" t="s">
        <v>206</v>
      </c>
      <c r="D3860" s="3">
        <f>VLOOKUP(C3860,Index!$C$2:$D$182,2,FALSE)</f>
        <v>81</v>
      </c>
      <c r="H3860" t="s">
        <v>16</v>
      </c>
      <c r="I3860">
        <f>VLOOKUP(Table1[[#This Row],[trait_name]],Trait[],2,FALSE)</f>
        <v>23</v>
      </c>
      <c r="J3860" s="30" t="s">
        <v>648</v>
      </c>
      <c r="K3860" s="3">
        <v>4</v>
      </c>
    </row>
    <row r="3861" spans="1:12">
      <c r="A3861" s="5">
        <v>43247</v>
      </c>
      <c r="B3861" s="5">
        <v>43247</v>
      </c>
      <c r="C3861" t="s">
        <v>91</v>
      </c>
      <c r="D3861" s="3">
        <f>VLOOKUP(C3861,Index!$C$2:$D$182,2,FALSE)</f>
        <v>82</v>
      </c>
      <c r="H3861" t="s">
        <v>108</v>
      </c>
      <c r="I3861">
        <f>VLOOKUP(Table1[[#This Row],[trait_name]],Trait[],2,FALSE)</f>
        <v>23</v>
      </c>
      <c r="J3861" s="30" t="s">
        <v>648</v>
      </c>
      <c r="K3861" s="3">
        <v>9</v>
      </c>
    </row>
    <row r="3862" spans="1:12">
      <c r="A3862" s="5">
        <v>43247</v>
      </c>
      <c r="B3862" s="5">
        <v>43247</v>
      </c>
      <c r="C3862" t="s">
        <v>91</v>
      </c>
      <c r="D3862" s="3">
        <f>VLOOKUP(C3862,Index!$C$2:$D$182,2,FALSE)</f>
        <v>82</v>
      </c>
      <c r="H3862" t="s">
        <v>114</v>
      </c>
      <c r="I3862">
        <f>VLOOKUP(Table1[[#This Row],[trait_name]],Trait[],2,FALSE)</f>
        <v>23</v>
      </c>
      <c r="J3862" s="30" t="s">
        <v>648</v>
      </c>
      <c r="K3862" s="3">
        <v>6</v>
      </c>
    </row>
    <row r="3863" spans="1:12">
      <c r="A3863" s="5">
        <v>43248</v>
      </c>
      <c r="B3863" s="5">
        <v>43248</v>
      </c>
      <c r="C3863" t="s">
        <v>207</v>
      </c>
      <c r="D3863" s="3">
        <f>VLOOKUP(C3863,Index!$C$2:$D$182,2,FALSE)</f>
        <v>83</v>
      </c>
      <c r="H3863" t="s">
        <v>468</v>
      </c>
      <c r="I3863">
        <f>VLOOKUP(Table1[[#This Row],[trait_name]],Trait[],2,FALSE)</f>
        <v>23</v>
      </c>
      <c r="J3863" s="30" t="s">
        <v>648</v>
      </c>
      <c r="K3863" s="3">
        <v>6</v>
      </c>
    </row>
    <row r="3864" spans="1:12">
      <c r="A3864" s="5">
        <v>43248</v>
      </c>
      <c r="B3864" s="5">
        <v>43248</v>
      </c>
      <c r="C3864" t="s">
        <v>208</v>
      </c>
      <c r="D3864" s="3">
        <f>VLOOKUP(C3864,Index!$C$2:$D$182,2,FALSE)</f>
        <v>84</v>
      </c>
      <c r="H3864" t="s">
        <v>13</v>
      </c>
      <c r="I3864">
        <f>VLOOKUP(Table1[[#This Row],[trait_name]],Trait[],2,FALSE)</f>
        <v>23</v>
      </c>
      <c r="J3864" s="30" t="s">
        <v>648</v>
      </c>
      <c r="K3864" s="3">
        <v>0.6</v>
      </c>
    </row>
    <row r="3865" spans="1:12">
      <c r="A3865" s="5">
        <v>43248</v>
      </c>
      <c r="B3865" s="5">
        <v>43248</v>
      </c>
      <c r="C3865" t="s">
        <v>209</v>
      </c>
      <c r="D3865" s="3">
        <f>VLOOKUP(C3865,Index!$C$2:$D$182,2,FALSE)</f>
        <v>86</v>
      </c>
      <c r="E3865" t="s">
        <v>382</v>
      </c>
      <c r="H3865" t="s">
        <v>13</v>
      </c>
      <c r="I3865">
        <f>VLOOKUP(Table1[[#This Row],[trait_name]],Trait[],2,FALSE)</f>
        <v>23</v>
      </c>
      <c r="J3865" s="30" t="s">
        <v>648</v>
      </c>
      <c r="K3865" s="3">
        <v>1.5</v>
      </c>
    </row>
    <row r="3866" spans="1:12">
      <c r="A3866" s="5">
        <v>43248</v>
      </c>
      <c r="B3866" s="5">
        <v>43248</v>
      </c>
      <c r="C3866" t="s">
        <v>92</v>
      </c>
      <c r="D3866" s="3">
        <f>VLOOKUP(C3866,Index!$C$2:$D$182,2,FALSE)</f>
        <v>87</v>
      </c>
      <c r="H3866" t="s">
        <v>13</v>
      </c>
      <c r="I3866">
        <f>VLOOKUP(Table1[[#This Row],[trait_name]],Trait[],2,FALSE)</f>
        <v>23</v>
      </c>
      <c r="J3866" s="30" t="s">
        <v>648</v>
      </c>
      <c r="K3866" s="3">
        <v>8</v>
      </c>
    </row>
    <row r="3867" spans="1:12">
      <c r="A3867" s="5">
        <v>43248</v>
      </c>
      <c r="B3867" s="5">
        <v>43248</v>
      </c>
      <c r="C3867" t="s">
        <v>93</v>
      </c>
      <c r="D3867" s="3">
        <f>VLOOKUP(C3867,Index!$C$2:$D$182,2,FALSE)</f>
        <v>88</v>
      </c>
      <c r="H3867" t="s">
        <v>13</v>
      </c>
      <c r="I3867">
        <f>VLOOKUP(Table1[[#This Row],[trait_name]],Trait[],2,FALSE)</f>
        <v>23</v>
      </c>
      <c r="J3867" s="30" t="s">
        <v>648</v>
      </c>
      <c r="K3867" s="3">
        <v>15</v>
      </c>
    </row>
    <row r="3868" spans="1:12">
      <c r="A3868" s="5">
        <v>43248</v>
      </c>
      <c r="B3868" s="5">
        <v>43248</v>
      </c>
      <c r="C3868" t="s">
        <v>210</v>
      </c>
      <c r="D3868" s="3">
        <f>VLOOKUP(C3868,Index!$C$2:$D$182,2,FALSE)</f>
        <v>90</v>
      </c>
      <c r="H3868" t="s">
        <v>13</v>
      </c>
      <c r="I3868">
        <f>VLOOKUP(Table1[[#This Row],[trait_name]],Trait[],2,FALSE)</f>
        <v>23</v>
      </c>
      <c r="J3868" s="30" t="s">
        <v>648</v>
      </c>
      <c r="K3868" s="3">
        <v>1</v>
      </c>
      <c r="L3868" t="s">
        <v>403</v>
      </c>
    </row>
    <row r="3869" spans="1:12">
      <c r="A3869" s="5">
        <v>43248</v>
      </c>
      <c r="B3869" s="5">
        <v>43248</v>
      </c>
      <c r="C3869" t="s">
        <v>211</v>
      </c>
      <c r="D3869" s="3">
        <f>VLOOKUP(C3869,Index!$C$2:$D$182,2,FALSE)</f>
        <v>91</v>
      </c>
      <c r="H3869" t="s">
        <v>234</v>
      </c>
      <c r="I3869">
        <f>VLOOKUP(Table1[[#This Row],[trait_name]],Trait[],2,FALSE)</f>
        <v>23</v>
      </c>
      <c r="J3869" s="30" t="s">
        <v>648</v>
      </c>
      <c r="K3869" s="3">
        <v>3</v>
      </c>
    </row>
    <row r="3870" spans="1:12">
      <c r="A3870" s="5">
        <v>43248</v>
      </c>
      <c r="B3870" s="5">
        <v>43248</v>
      </c>
      <c r="C3870" t="s">
        <v>95</v>
      </c>
      <c r="D3870" s="3">
        <f>VLOOKUP(C3870,Index!$C$2:$D$182,2,FALSE)</f>
        <v>92</v>
      </c>
      <c r="H3870" t="s">
        <v>13</v>
      </c>
      <c r="I3870">
        <f>VLOOKUP(Table1[[#This Row],[trait_name]],Trait[],2,FALSE)</f>
        <v>23</v>
      </c>
      <c r="J3870" s="30" t="s">
        <v>648</v>
      </c>
      <c r="K3870" s="3">
        <v>10</v>
      </c>
    </row>
    <row r="3871" spans="1:12">
      <c r="A3871" s="5">
        <v>43248</v>
      </c>
      <c r="B3871" s="5">
        <v>43248</v>
      </c>
      <c r="C3871" t="s">
        <v>96</v>
      </c>
      <c r="D3871" s="3">
        <f>VLOOKUP(C3871,Index!$C$2:$D$182,2,FALSE)</f>
        <v>93</v>
      </c>
      <c r="H3871" t="s">
        <v>97</v>
      </c>
      <c r="I3871">
        <f>VLOOKUP(Table1[[#This Row],[trait_name]],Trait[],2,FALSE)</f>
        <v>23</v>
      </c>
      <c r="J3871" s="30" t="s">
        <v>648</v>
      </c>
      <c r="K3871" s="3">
        <v>6</v>
      </c>
    </row>
    <row r="3872" spans="1:12">
      <c r="A3872" s="5">
        <v>43248</v>
      </c>
      <c r="B3872" s="5">
        <v>43248</v>
      </c>
      <c r="C3872" t="s">
        <v>213</v>
      </c>
      <c r="D3872" s="3">
        <f>VLOOKUP(C3872,Index!$C$2:$D$182,2,FALSE)</f>
        <v>95</v>
      </c>
      <c r="H3872" t="s">
        <v>235</v>
      </c>
      <c r="I3872">
        <f>VLOOKUP(Table1[[#This Row],[trait_name]],Trait[],2,FALSE)</f>
        <v>23</v>
      </c>
      <c r="J3872" s="30" t="s">
        <v>648</v>
      </c>
      <c r="K3872" s="3">
        <v>6</v>
      </c>
    </row>
    <row r="3873" spans="1:11">
      <c r="A3873" s="5">
        <v>43248</v>
      </c>
      <c r="B3873" s="5">
        <v>43248</v>
      </c>
      <c r="C3873" t="s">
        <v>98</v>
      </c>
      <c r="D3873" s="3">
        <f>VLOOKUP(C3873,Index!$C$2:$D$182,2,FALSE)</f>
        <v>96</v>
      </c>
      <c r="H3873" t="s">
        <v>16</v>
      </c>
      <c r="I3873">
        <f>VLOOKUP(Table1[[#This Row],[trait_name]],Trait[],2,FALSE)</f>
        <v>23</v>
      </c>
      <c r="J3873" s="30" t="s">
        <v>648</v>
      </c>
      <c r="K3873" s="3">
        <v>20</v>
      </c>
    </row>
    <row r="3874" spans="1:11">
      <c r="A3874" s="5">
        <v>43248</v>
      </c>
      <c r="B3874" s="5">
        <v>43248</v>
      </c>
      <c r="C3874" t="s">
        <v>214</v>
      </c>
      <c r="D3874" s="3">
        <f>VLOOKUP(C3874,Index!$C$2:$D$182,2,FALSE)</f>
        <v>98</v>
      </c>
      <c r="H3874" t="s">
        <v>16</v>
      </c>
      <c r="I3874">
        <f>VLOOKUP(Table1[[#This Row],[trait_name]],Trait[],2,FALSE)</f>
        <v>23</v>
      </c>
      <c r="J3874" s="30" t="s">
        <v>648</v>
      </c>
      <c r="K3874" s="3">
        <v>3</v>
      </c>
    </row>
    <row r="3875" spans="1:11">
      <c r="A3875" s="5">
        <v>43248</v>
      </c>
      <c r="B3875" s="5">
        <v>43248</v>
      </c>
      <c r="C3875" t="s">
        <v>99</v>
      </c>
      <c r="D3875" s="3">
        <f>VLOOKUP(C3875,Index!$C$2:$D$182,2,FALSE)</f>
        <v>99</v>
      </c>
      <c r="H3875" t="s">
        <v>19</v>
      </c>
      <c r="I3875">
        <f>VLOOKUP(Table1[[#This Row],[trait_name]],Trait[],2,FALSE)</f>
        <v>23</v>
      </c>
      <c r="J3875" s="30" t="s">
        <v>648</v>
      </c>
      <c r="K3875" s="3">
        <v>7</v>
      </c>
    </row>
    <row r="3876" spans="1:11">
      <c r="A3876" s="5">
        <v>43248</v>
      </c>
      <c r="B3876" s="5">
        <v>43248</v>
      </c>
      <c r="C3876" t="s">
        <v>99</v>
      </c>
      <c r="D3876" s="3">
        <f>VLOOKUP(C3876,Index!$C$2:$D$182,2,FALSE)</f>
        <v>99</v>
      </c>
      <c r="H3876" t="s">
        <v>13</v>
      </c>
      <c r="I3876">
        <f>VLOOKUP(Table1[[#This Row],[trait_name]],Trait[],2,FALSE)</f>
        <v>23</v>
      </c>
      <c r="J3876" s="30" t="s">
        <v>648</v>
      </c>
      <c r="K3876" s="3">
        <v>6</v>
      </c>
    </row>
    <row r="3877" spans="1:11">
      <c r="A3877" s="5">
        <v>43248</v>
      </c>
      <c r="B3877" s="5">
        <v>43248</v>
      </c>
      <c r="C3877" t="s">
        <v>100</v>
      </c>
      <c r="D3877" s="3">
        <f>VLOOKUP(C3877,Index!$C$2:$D$182,2,FALSE)</f>
        <v>100</v>
      </c>
      <c r="H3877" t="s">
        <v>108</v>
      </c>
      <c r="I3877">
        <f>VLOOKUP(Table1[[#This Row],[trait_name]],Trait[],2,FALSE)</f>
        <v>23</v>
      </c>
      <c r="J3877" s="30" t="s">
        <v>648</v>
      </c>
      <c r="K3877" s="3">
        <v>40</v>
      </c>
    </row>
    <row r="3878" spans="1:11">
      <c r="A3878" s="5">
        <v>43248</v>
      </c>
      <c r="B3878" s="5">
        <v>43248</v>
      </c>
      <c r="C3878" t="s">
        <v>100</v>
      </c>
      <c r="D3878" s="3">
        <f>VLOOKUP(C3878,Index!$C$2:$D$182,2,FALSE)</f>
        <v>100</v>
      </c>
      <c r="H3878" t="s">
        <v>108</v>
      </c>
      <c r="I3878">
        <f>VLOOKUP(Table1[[#This Row],[trait_name]],Trait[],2,FALSE)</f>
        <v>23</v>
      </c>
      <c r="J3878" s="30" t="s">
        <v>648</v>
      </c>
      <c r="K3878" s="3">
        <v>30</v>
      </c>
    </row>
    <row r="3879" spans="1:11">
      <c r="A3879" s="5">
        <v>43248</v>
      </c>
      <c r="B3879" s="5">
        <v>43248</v>
      </c>
      <c r="C3879" t="s">
        <v>102</v>
      </c>
      <c r="D3879" s="3">
        <f>VLOOKUP(C3879,Index!$C$2:$D$182,2,FALSE)</f>
        <v>101</v>
      </c>
      <c r="H3879" t="s">
        <v>13</v>
      </c>
      <c r="I3879">
        <f>VLOOKUP(Table1[[#This Row],[trait_name]],Trait[],2,FALSE)</f>
        <v>23</v>
      </c>
      <c r="J3879" s="30" t="s">
        <v>648</v>
      </c>
      <c r="K3879" s="3">
        <v>11</v>
      </c>
    </row>
    <row r="3880" spans="1:11">
      <c r="A3880" s="5">
        <v>43248</v>
      </c>
      <c r="B3880" s="5">
        <v>43248</v>
      </c>
      <c r="C3880" t="s">
        <v>102</v>
      </c>
      <c r="D3880" s="3">
        <f>VLOOKUP(C3880,Index!$C$2:$D$182,2,FALSE)</f>
        <v>101</v>
      </c>
      <c r="H3880" t="s">
        <v>16</v>
      </c>
      <c r="I3880">
        <f>VLOOKUP(Table1[[#This Row],[trait_name]],Trait[],2,FALSE)</f>
        <v>23</v>
      </c>
      <c r="J3880" s="30" t="s">
        <v>648</v>
      </c>
      <c r="K3880" s="3">
        <v>12</v>
      </c>
    </row>
    <row r="3881" spans="1:11">
      <c r="A3881" s="5">
        <v>43248</v>
      </c>
      <c r="B3881" s="5">
        <v>43248</v>
      </c>
      <c r="C3881" t="s">
        <v>215</v>
      </c>
      <c r="D3881" s="3">
        <f>VLOOKUP(C3881,Index!$C$2:$D$182,2,FALSE)</f>
        <v>102</v>
      </c>
      <c r="H3881" t="s">
        <v>403</v>
      </c>
      <c r="I3881">
        <f>VLOOKUP(Table1[[#This Row],[trait_name]],Trait[],2,FALSE)</f>
        <v>23</v>
      </c>
      <c r="J3881" s="30" t="s">
        <v>648</v>
      </c>
      <c r="K3881" s="3">
        <v>1.5</v>
      </c>
    </row>
    <row r="3882" spans="1:11">
      <c r="A3882" s="5">
        <v>43248</v>
      </c>
      <c r="B3882" s="5">
        <v>43248</v>
      </c>
      <c r="C3882" t="s">
        <v>216</v>
      </c>
      <c r="D3882" s="3">
        <f>VLOOKUP(C3882,Index!$C$2:$D$182,2,FALSE)</f>
        <v>103</v>
      </c>
      <c r="H3882" t="s">
        <v>13</v>
      </c>
      <c r="I3882">
        <f>VLOOKUP(Table1[[#This Row],[trait_name]],Trait[],2,FALSE)</f>
        <v>23</v>
      </c>
      <c r="J3882" s="30" t="s">
        <v>648</v>
      </c>
      <c r="K3882" s="3">
        <v>1</v>
      </c>
    </row>
    <row r="3883" spans="1:11">
      <c r="A3883" s="5">
        <v>43248</v>
      </c>
      <c r="B3883" s="5">
        <v>43248</v>
      </c>
      <c r="C3883" t="s">
        <v>103</v>
      </c>
      <c r="D3883" s="3">
        <f>VLOOKUP(C3883,Index!$C$2:$D$182,2,FALSE)</f>
        <v>104</v>
      </c>
      <c r="H3883" t="s">
        <v>13</v>
      </c>
      <c r="I3883">
        <f>VLOOKUP(Table1[[#This Row],[trait_name]],Trait[],2,FALSE)</f>
        <v>23</v>
      </c>
      <c r="J3883" s="30" t="s">
        <v>648</v>
      </c>
      <c r="K3883" s="3">
        <v>15</v>
      </c>
    </row>
    <row r="3884" spans="1:11">
      <c r="A3884" s="5">
        <v>43249</v>
      </c>
      <c r="B3884" s="5">
        <v>43249</v>
      </c>
      <c r="C3884" t="s">
        <v>218</v>
      </c>
      <c r="D3884" s="3">
        <f>VLOOKUP(C3884,Index!$C$2:$D$182,2,FALSE)</f>
        <v>106</v>
      </c>
      <c r="H3884" t="s">
        <v>101</v>
      </c>
      <c r="I3884">
        <f>VLOOKUP(Table1[[#This Row],[trait_name]],Trait[],2,FALSE)</f>
        <v>23</v>
      </c>
      <c r="J3884" s="30" t="s">
        <v>648</v>
      </c>
      <c r="K3884" s="3">
        <v>12</v>
      </c>
    </row>
    <row r="3885" spans="1:11">
      <c r="A3885" s="5">
        <v>43249</v>
      </c>
      <c r="B3885" s="5">
        <v>43249</v>
      </c>
      <c r="C3885" t="s">
        <v>218</v>
      </c>
      <c r="D3885" s="3">
        <f>VLOOKUP(C3885,Index!$C$2:$D$182,2,FALSE)</f>
        <v>106</v>
      </c>
      <c r="H3885" t="s">
        <v>101</v>
      </c>
      <c r="I3885">
        <f>VLOOKUP(Table1[[#This Row],[trait_name]],Trait[],2,FALSE)</f>
        <v>23</v>
      </c>
      <c r="J3885" s="30" t="s">
        <v>648</v>
      </c>
      <c r="K3885" s="3">
        <v>8</v>
      </c>
    </row>
    <row r="3886" spans="1:11">
      <c r="A3886" s="5">
        <v>43249</v>
      </c>
      <c r="B3886" s="5">
        <v>43249</v>
      </c>
      <c r="C3886" t="s">
        <v>105</v>
      </c>
      <c r="D3886" s="3">
        <f>VLOOKUP(C3886,Index!$C$2:$D$182,2,FALSE)</f>
        <v>107</v>
      </c>
      <c r="H3886" t="s">
        <v>13</v>
      </c>
      <c r="I3886">
        <f>VLOOKUP(Table1[[#This Row],[trait_name]],Trait[],2,FALSE)</f>
        <v>23</v>
      </c>
      <c r="J3886" s="30" t="s">
        <v>648</v>
      </c>
      <c r="K3886" s="3">
        <v>4</v>
      </c>
    </row>
    <row r="3887" spans="1:11">
      <c r="A3887" s="5">
        <v>43249</v>
      </c>
      <c r="B3887" s="5">
        <v>43249</v>
      </c>
      <c r="C3887" t="s">
        <v>220</v>
      </c>
      <c r="D3887" s="3">
        <f>VLOOKUP(C3887,Index!$C$2:$D$182,2,FALSE)</f>
        <v>109</v>
      </c>
      <c r="H3887" t="s">
        <v>13</v>
      </c>
      <c r="I3887">
        <f>VLOOKUP(Table1[[#This Row],[trait_name]],Trait[],2,FALSE)</f>
        <v>23</v>
      </c>
      <c r="J3887" s="30" t="s">
        <v>648</v>
      </c>
      <c r="K3887" s="3">
        <v>0.3</v>
      </c>
    </row>
    <row r="3888" spans="1:11">
      <c r="A3888" s="5">
        <v>43249</v>
      </c>
      <c r="B3888" s="5">
        <v>43249</v>
      </c>
      <c r="C3888" t="s">
        <v>221</v>
      </c>
      <c r="D3888" s="3">
        <f>VLOOKUP(C3888,Index!$C$2:$D$182,2,FALSE)</f>
        <v>110</v>
      </c>
      <c r="H3888" t="s">
        <v>236</v>
      </c>
      <c r="I3888">
        <f>VLOOKUP(Table1[[#This Row],[trait_name]],Trait[],2,FALSE)</f>
        <v>23</v>
      </c>
      <c r="J3888" s="30" t="s">
        <v>648</v>
      </c>
      <c r="K3888" s="3">
        <v>0.3</v>
      </c>
    </row>
    <row r="3889" spans="1:11">
      <c r="A3889" s="5">
        <v>43249</v>
      </c>
      <c r="B3889" s="5">
        <v>43249</v>
      </c>
      <c r="C3889" t="s">
        <v>222</v>
      </c>
      <c r="D3889" s="3">
        <f>VLOOKUP(C3889,Index!$C$2:$D$182,2,FALSE)</f>
        <v>111</v>
      </c>
      <c r="H3889" t="s">
        <v>13</v>
      </c>
      <c r="I3889">
        <f>VLOOKUP(Table1[[#This Row],[trait_name]],Trait[],2,FALSE)</f>
        <v>23</v>
      </c>
      <c r="J3889" s="30" t="s">
        <v>648</v>
      </c>
      <c r="K3889" s="3">
        <v>1</v>
      </c>
    </row>
    <row r="3890" spans="1:11">
      <c r="A3890" s="5">
        <v>43249</v>
      </c>
      <c r="B3890" s="5">
        <v>43249</v>
      </c>
      <c r="C3890" t="s">
        <v>106</v>
      </c>
      <c r="D3890" s="3">
        <f>VLOOKUP(C3890,Index!$C$2:$D$182,2,FALSE)</f>
        <v>113</v>
      </c>
      <c r="H3890" t="s">
        <v>13</v>
      </c>
      <c r="I3890">
        <f>VLOOKUP(Table1[[#This Row],[trait_name]],Trait[],2,FALSE)</f>
        <v>23</v>
      </c>
      <c r="J3890" s="30" t="s">
        <v>648</v>
      </c>
      <c r="K3890" s="3">
        <v>20</v>
      </c>
    </row>
    <row r="3891" spans="1:11">
      <c r="A3891" s="5">
        <v>43249</v>
      </c>
      <c r="B3891" s="5">
        <v>43249</v>
      </c>
      <c r="C3891" t="s">
        <v>224</v>
      </c>
      <c r="D3891" s="3">
        <f>VLOOKUP(C3891,Index!$C$2:$D$182,2,FALSE)</f>
        <v>114</v>
      </c>
      <c r="H3891" t="s">
        <v>13</v>
      </c>
      <c r="I3891">
        <f>VLOOKUP(Table1[[#This Row],[trait_name]],Trait[],2,FALSE)</f>
        <v>23</v>
      </c>
      <c r="J3891" s="30" t="s">
        <v>648</v>
      </c>
      <c r="K3891" s="3">
        <v>2</v>
      </c>
    </row>
    <row r="3892" spans="1:11">
      <c r="A3892" s="5">
        <v>43249</v>
      </c>
      <c r="B3892" s="5">
        <v>43249</v>
      </c>
      <c r="C3892" t="s">
        <v>107</v>
      </c>
      <c r="D3892" s="3">
        <f>VLOOKUP(C3892,Index!$C$2:$D$182,2,FALSE)</f>
        <v>115</v>
      </c>
      <c r="H3892" t="s">
        <v>403</v>
      </c>
      <c r="I3892">
        <f>VLOOKUP(Table1[[#This Row],[trait_name]],Trait[],2,FALSE)</f>
        <v>23</v>
      </c>
      <c r="J3892" s="30" t="s">
        <v>648</v>
      </c>
      <c r="K3892" s="3">
        <v>8</v>
      </c>
    </row>
    <row r="3893" spans="1:11">
      <c r="A3893" s="5">
        <v>43249</v>
      </c>
      <c r="B3893" s="5">
        <v>43249</v>
      </c>
      <c r="C3893" t="s">
        <v>107</v>
      </c>
      <c r="D3893" s="3">
        <f>VLOOKUP(C3893,Index!$C$2:$D$182,2,FALSE)</f>
        <v>115</v>
      </c>
      <c r="H3893" t="s">
        <v>108</v>
      </c>
      <c r="I3893">
        <f>VLOOKUP(Table1[[#This Row],[trait_name]],Trait[],2,FALSE)</f>
        <v>23</v>
      </c>
      <c r="J3893" s="30" t="s">
        <v>648</v>
      </c>
      <c r="K3893" s="3">
        <v>9</v>
      </c>
    </row>
    <row r="3894" spans="1:11">
      <c r="A3894" s="5">
        <v>43249</v>
      </c>
      <c r="B3894" s="5">
        <v>43249</v>
      </c>
      <c r="C3894" t="s">
        <v>109</v>
      </c>
      <c r="D3894" s="3">
        <f>VLOOKUP(C3894,Index!$C$2:$D$182,2,FALSE)</f>
        <v>116</v>
      </c>
      <c r="H3894" t="s">
        <v>13</v>
      </c>
      <c r="I3894">
        <f>VLOOKUP(Table1[[#This Row],[trait_name]],Trait[],2,FALSE)</f>
        <v>23</v>
      </c>
      <c r="J3894" s="30" t="s">
        <v>648</v>
      </c>
      <c r="K3894" s="3">
        <v>7</v>
      </c>
    </row>
    <row r="3895" spans="1:11">
      <c r="A3895" s="5">
        <v>43249</v>
      </c>
      <c r="B3895" s="5">
        <v>43249</v>
      </c>
      <c r="C3895" t="s">
        <v>225</v>
      </c>
      <c r="D3895" s="3">
        <f>VLOOKUP(C3895,Index!$C$2:$D$182,2,FALSE)</f>
        <v>117</v>
      </c>
      <c r="H3895" t="s">
        <v>423</v>
      </c>
      <c r="I3895">
        <f>VLOOKUP(Table1[[#This Row],[trait_name]],Trait[],2,FALSE)</f>
        <v>23</v>
      </c>
      <c r="J3895" s="30" t="s">
        <v>648</v>
      </c>
      <c r="K3895" s="3">
        <v>12</v>
      </c>
    </row>
    <row r="3896" spans="1:11">
      <c r="A3896" s="5">
        <v>43249</v>
      </c>
      <c r="B3896" s="5">
        <v>43249</v>
      </c>
      <c r="C3896" t="s">
        <v>110</v>
      </c>
      <c r="D3896" s="3">
        <f>VLOOKUP(C3896,Index!$C$2:$D$182,2,FALSE)</f>
        <v>118</v>
      </c>
      <c r="H3896" t="s">
        <v>13</v>
      </c>
      <c r="I3896">
        <f>VLOOKUP(Table1[[#This Row],[trait_name]],Trait[],2,FALSE)</f>
        <v>23</v>
      </c>
      <c r="J3896" s="30" t="s">
        <v>648</v>
      </c>
      <c r="K3896" s="3">
        <v>8</v>
      </c>
    </row>
    <row r="3897" spans="1:11">
      <c r="A3897" s="5">
        <v>43249</v>
      </c>
      <c r="B3897" s="5">
        <v>43249</v>
      </c>
      <c r="C3897" t="s">
        <v>226</v>
      </c>
      <c r="D3897" s="3">
        <f>VLOOKUP(C3897,Index!$C$2:$D$182,2,FALSE)</f>
        <v>120</v>
      </c>
      <c r="H3897" t="s">
        <v>13</v>
      </c>
      <c r="I3897">
        <f>VLOOKUP(Table1[[#This Row],[trait_name]],Trait[],2,FALSE)</f>
        <v>23</v>
      </c>
      <c r="J3897" s="30" t="s">
        <v>648</v>
      </c>
      <c r="K3897" s="3">
        <v>0.3</v>
      </c>
    </row>
    <row r="3898" spans="1:11">
      <c r="A3898" s="5">
        <v>43249</v>
      </c>
      <c r="B3898" s="5">
        <v>43249</v>
      </c>
      <c r="C3898" t="s">
        <v>227</v>
      </c>
      <c r="D3898" s="3">
        <f>VLOOKUP(C3898,Index!$C$2:$D$182,2,FALSE)</f>
        <v>121</v>
      </c>
      <c r="H3898" t="s">
        <v>297</v>
      </c>
      <c r="I3898">
        <f>VLOOKUP(Table1[[#This Row],[trait_name]],Trait[],2,FALSE)</f>
        <v>23</v>
      </c>
      <c r="J3898" s="30" t="s">
        <v>648</v>
      </c>
      <c r="K3898" s="3">
        <v>3</v>
      </c>
    </row>
    <row r="3899" spans="1:11">
      <c r="A3899" s="5">
        <v>43249</v>
      </c>
      <c r="B3899" s="5">
        <v>43249</v>
      </c>
      <c r="C3899" t="s">
        <v>111</v>
      </c>
      <c r="D3899" s="3">
        <f>VLOOKUP(C3899,Index!$C$2:$D$182,2,FALSE)</f>
        <v>122</v>
      </c>
      <c r="H3899" t="s">
        <v>112</v>
      </c>
      <c r="I3899">
        <f>VLOOKUP(Table1[[#This Row],[trait_name]],Trait[],2,FALSE)</f>
        <v>23</v>
      </c>
      <c r="J3899" s="30" t="s">
        <v>648</v>
      </c>
      <c r="K3899" s="3">
        <v>10</v>
      </c>
    </row>
    <row r="3900" spans="1:11">
      <c r="A3900" s="5">
        <v>43273</v>
      </c>
      <c r="B3900" s="5">
        <v>43273</v>
      </c>
      <c r="C3900" t="s">
        <v>113</v>
      </c>
      <c r="D3900" s="3">
        <f>VLOOKUP(C3900,Index!$C$2:$D$182,2,FALSE)</f>
        <v>124</v>
      </c>
      <c r="H3900" t="s">
        <v>114</v>
      </c>
      <c r="I3900">
        <f>VLOOKUP(Table1[[#This Row],[trait_name]],Trait[],2,FALSE)</f>
        <v>23</v>
      </c>
      <c r="J3900" s="30" t="s">
        <v>648</v>
      </c>
      <c r="K3900" s="3">
        <v>6</v>
      </c>
    </row>
    <row r="3901" spans="1:11">
      <c r="A3901" s="5">
        <v>43273</v>
      </c>
      <c r="B3901" s="5">
        <v>43273</v>
      </c>
      <c r="C3901" t="s">
        <v>115</v>
      </c>
      <c r="D3901" s="3">
        <f>VLOOKUP(C3901,Index!$C$2:$D$182,2,FALSE)</f>
        <v>125</v>
      </c>
      <c r="H3901" t="s">
        <v>432</v>
      </c>
      <c r="I3901">
        <f>VLOOKUP(Table1[[#This Row],[trait_name]],Trait[],2,FALSE)</f>
        <v>23</v>
      </c>
      <c r="J3901" s="30" t="s">
        <v>648</v>
      </c>
      <c r="K3901" s="3">
        <v>5</v>
      </c>
    </row>
    <row r="3902" spans="1:11">
      <c r="A3902" s="5">
        <v>43273</v>
      </c>
      <c r="B3902" s="5">
        <v>43273</v>
      </c>
      <c r="C3902" t="s">
        <v>116</v>
      </c>
      <c r="D3902" s="3">
        <f>VLOOKUP(C3902,Index!$C$2:$D$182,2,FALSE)</f>
        <v>126</v>
      </c>
      <c r="H3902" t="s">
        <v>13</v>
      </c>
      <c r="I3902">
        <f>VLOOKUP(Table1[[#This Row],[trait_name]],Trait[],2,FALSE)</f>
        <v>23</v>
      </c>
      <c r="J3902" s="30" t="s">
        <v>648</v>
      </c>
      <c r="K3902" s="3">
        <v>8</v>
      </c>
    </row>
    <row r="3903" spans="1:11">
      <c r="A3903" s="5">
        <v>43273</v>
      </c>
      <c r="B3903" s="5">
        <v>43273</v>
      </c>
      <c r="C3903" t="s">
        <v>117</v>
      </c>
      <c r="D3903" s="3">
        <f>VLOOKUP(C3903,Index!$C$2:$D$182,2,FALSE)</f>
        <v>127</v>
      </c>
      <c r="H3903" t="s">
        <v>498</v>
      </c>
      <c r="I3903">
        <f>VLOOKUP(Table1[[#This Row],[trait_name]],Trait[],2,FALSE)</f>
        <v>23</v>
      </c>
      <c r="J3903" s="30" t="s">
        <v>648</v>
      </c>
      <c r="K3903" s="3">
        <v>10</v>
      </c>
    </row>
    <row r="3904" spans="1:11">
      <c r="A3904" s="5">
        <v>43273</v>
      </c>
      <c r="B3904" s="5">
        <v>43273</v>
      </c>
      <c r="C3904" t="s">
        <v>117</v>
      </c>
      <c r="D3904" s="3">
        <f>VLOOKUP(C3904,Index!$C$2:$D$182,2,FALSE)</f>
        <v>127</v>
      </c>
      <c r="H3904" t="s">
        <v>55</v>
      </c>
      <c r="I3904">
        <f>VLOOKUP(Table1[[#This Row],[trait_name]],Trait[],2,FALSE)</f>
        <v>23</v>
      </c>
      <c r="J3904" s="30" t="s">
        <v>648</v>
      </c>
      <c r="K3904" s="3">
        <v>5</v>
      </c>
    </row>
    <row r="3905" spans="1:11">
      <c r="A3905" s="5">
        <v>43273</v>
      </c>
      <c r="B3905" s="5">
        <v>43273</v>
      </c>
      <c r="C3905" t="s">
        <v>118</v>
      </c>
      <c r="D3905" s="3">
        <f>VLOOKUP(C3905,Index!$C$2:$D$182,2,FALSE)</f>
        <v>128</v>
      </c>
      <c r="H3905" t="s">
        <v>13</v>
      </c>
      <c r="I3905">
        <f>VLOOKUP(Table1[[#This Row],[trait_name]],Trait[],2,FALSE)</f>
        <v>23</v>
      </c>
      <c r="J3905" s="30" t="s">
        <v>648</v>
      </c>
      <c r="K3905" s="3">
        <v>30</v>
      </c>
    </row>
    <row r="3906" spans="1:11">
      <c r="A3906" s="5">
        <v>43273</v>
      </c>
      <c r="B3906" s="5">
        <v>43273</v>
      </c>
      <c r="C3906" t="s">
        <v>118</v>
      </c>
      <c r="D3906" s="3">
        <f>VLOOKUP(C3906,Index!$C$2:$D$182,2,FALSE)</f>
        <v>128</v>
      </c>
      <c r="H3906" t="s">
        <v>13</v>
      </c>
      <c r="I3906">
        <f>VLOOKUP(Table1[[#This Row],[trait_name]],Trait[],2,FALSE)</f>
        <v>23</v>
      </c>
      <c r="J3906" s="30" t="s">
        <v>648</v>
      </c>
      <c r="K3906" s="3">
        <v>20</v>
      </c>
    </row>
    <row r="3907" spans="1:11">
      <c r="A3907" s="5">
        <v>43276</v>
      </c>
      <c r="B3907" s="5">
        <v>43276</v>
      </c>
      <c r="C3907" t="s">
        <v>119</v>
      </c>
      <c r="D3907" s="3">
        <f>VLOOKUP(C3907,Index!$C$2:$D$182,2,FALSE)</f>
        <v>129</v>
      </c>
      <c r="H3907" t="s">
        <v>55</v>
      </c>
      <c r="I3907">
        <f>VLOOKUP(Table1[[#This Row],[trait_name]],Trait[],2,FALSE)</f>
        <v>23</v>
      </c>
      <c r="J3907" s="30" t="s">
        <v>648</v>
      </c>
      <c r="K3907" s="3">
        <v>35</v>
      </c>
    </row>
    <row r="3908" spans="1:11">
      <c r="A3908" s="5">
        <v>43276</v>
      </c>
      <c r="B3908" s="5">
        <v>43276</v>
      </c>
      <c r="C3908" t="s">
        <v>119</v>
      </c>
      <c r="D3908" s="3">
        <f>VLOOKUP(C3908,Index!$C$2:$D$182,2,FALSE)</f>
        <v>129</v>
      </c>
      <c r="H3908" t="s">
        <v>55</v>
      </c>
      <c r="I3908">
        <f>VLOOKUP(Table1[[#This Row],[trait_name]],Trait[],2,FALSE)</f>
        <v>23</v>
      </c>
      <c r="J3908" s="30" t="s">
        <v>648</v>
      </c>
      <c r="K3908" s="3">
        <v>20</v>
      </c>
    </row>
    <row r="3909" spans="1:11">
      <c r="A3909" s="5">
        <v>43276</v>
      </c>
      <c r="B3909" s="5">
        <v>43276</v>
      </c>
      <c r="C3909" t="s">
        <v>120</v>
      </c>
      <c r="D3909" s="3">
        <f>VLOOKUP(C3909,Index!$C$2:$D$182,2,FALSE)</f>
        <v>130</v>
      </c>
      <c r="H3909" t="s">
        <v>13</v>
      </c>
      <c r="I3909">
        <f>VLOOKUP(Table1[[#This Row],[trait_name]],Trait[],2,FALSE)</f>
        <v>23</v>
      </c>
      <c r="J3909" s="30" t="s">
        <v>648</v>
      </c>
      <c r="K3909" s="3">
        <v>7</v>
      </c>
    </row>
    <row r="3910" spans="1:11">
      <c r="A3910" s="5">
        <v>43276</v>
      </c>
      <c r="B3910" s="5">
        <v>43276</v>
      </c>
      <c r="C3910" t="s">
        <v>120</v>
      </c>
      <c r="D3910" s="3">
        <f>VLOOKUP(C3910,Index!$C$2:$D$182,2,FALSE)</f>
        <v>130</v>
      </c>
      <c r="H3910" t="s">
        <v>16</v>
      </c>
      <c r="I3910">
        <f>VLOOKUP(Table1[[#This Row],[trait_name]],Trait[],2,FALSE)</f>
        <v>23</v>
      </c>
      <c r="J3910" s="30" t="s">
        <v>648</v>
      </c>
      <c r="K3910" s="3">
        <v>5</v>
      </c>
    </row>
    <row r="3911" spans="1:11">
      <c r="A3911" s="5">
        <v>43276</v>
      </c>
      <c r="B3911" s="5">
        <v>43276</v>
      </c>
      <c r="C3911" t="s">
        <v>122</v>
      </c>
      <c r="D3911" s="3">
        <f>VLOOKUP(C3911,Index!$C$2:$D$182,2,FALSE)</f>
        <v>131</v>
      </c>
      <c r="H3911" t="s">
        <v>123</v>
      </c>
      <c r="I3911">
        <f>VLOOKUP(Table1[[#This Row],[trait_name]],Trait[],2,FALSE)</f>
        <v>23</v>
      </c>
      <c r="J3911" s="30" t="s">
        <v>648</v>
      </c>
      <c r="K3911" s="3">
        <v>30</v>
      </c>
    </row>
    <row r="3912" spans="1:11">
      <c r="A3912" s="5">
        <v>43276</v>
      </c>
      <c r="B3912" s="5">
        <v>43276</v>
      </c>
      <c r="C3912" t="s">
        <v>122</v>
      </c>
      <c r="D3912" s="3">
        <f>VLOOKUP(C3912,Index!$C$2:$D$182,2,FALSE)</f>
        <v>131</v>
      </c>
      <c r="I3912">
        <f>VLOOKUP(Table1[[#This Row],[trait_name]],Trait[],2,FALSE)</f>
        <v>23</v>
      </c>
      <c r="J3912" s="30" t="s">
        <v>648</v>
      </c>
      <c r="K3912" s="3"/>
    </row>
    <row r="3913" spans="1:11">
      <c r="A3913" s="5">
        <v>43276</v>
      </c>
      <c r="B3913" s="5">
        <v>43276</v>
      </c>
      <c r="C3913" t="s">
        <v>124</v>
      </c>
      <c r="D3913" s="3">
        <f>VLOOKUP(C3913,Index!$C$2:$D$182,2,FALSE)</f>
        <v>132</v>
      </c>
      <c r="H3913" t="s">
        <v>445</v>
      </c>
      <c r="I3913">
        <f>VLOOKUP(Table1[[#This Row],[trait_name]],Trait[],2,FALSE)</f>
        <v>23</v>
      </c>
      <c r="J3913" s="30" t="s">
        <v>648</v>
      </c>
      <c r="K3913" s="3">
        <v>2</v>
      </c>
    </row>
    <row r="3914" spans="1:11">
      <c r="A3914" s="5">
        <v>43276</v>
      </c>
      <c r="B3914" s="5">
        <v>43276</v>
      </c>
      <c r="C3914" t="s">
        <v>124</v>
      </c>
      <c r="D3914" s="3">
        <f>VLOOKUP(C3914,Index!$C$2:$D$182,2,FALSE)</f>
        <v>132</v>
      </c>
      <c r="I3914">
        <f>VLOOKUP(Table1[[#This Row],[trait_name]],Trait[],2,FALSE)</f>
        <v>23</v>
      </c>
      <c r="J3914" s="30" t="s">
        <v>648</v>
      </c>
      <c r="K3914" s="3"/>
    </row>
    <row r="3915" spans="1:11">
      <c r="A3915" s="5">
        <v>43276</v>
      </c>
      <c r="B3915" s="5">
        <v>43276</v>
      </c>
      <c r="C3915" t="s">
        <v>125</v>
      </c>
      <c r="D3915" s="3">
        <f>VLOOKUP(C3915,Index!$C$2:$D$182,2,FALSE)</f>
        <v>133</v>
      </c>
      <c r="H3915" t="s">
        <v>13</v>
      </c>
      <c r="I3915">
        <f>VLOOKUP(Table1[[#This Row],[trait_name]],Trait[],2,FALSE)</f>
        <v>23</v>
      </c>
      <c r="J3915" s="30" t="s">
        <v>648</v>
      </c>
      <c r="K3915" s="3">
        <v>5</v>
      </c>
    </row>
    <row r="3916" spans="1:11">
      <c r="A3916" s="5">
        <v>43276</v>
      </c>
      <c r="B3916" s="5">
        <v>43276</v>
      </c>
      <c r="C3916" t="s">
        <v>125</v>
      </c>
      <c r="D3916" s="3">
        <f>VLOOKUP(C3916,Index!$C$2:$D$182,2,FALSE)</f>
        <v>133</v>
      </c>
      <c r="I3916">
        <f>VLOOKUP(Table1[[#This Row],[trait_name]],Trait[],2,FALSE)</f>
        <v>23</v>
      </c>
      <c r="J3916" s="30" t="s">
        <v>648</v>
      </c>
      <c r="K3916" s="3"/>
    </row>
    <row r="3917" spans="1:11">
      <c r="A3917" s="5">
        <v>43276</v>
      </c>
      <c r="B3917" s="5">
        <v>43276</v>
      </c>
      <c r="C3917" t="s">
        <v>126</v>
      </c>
      <c r="D3917" s="3">
        <f>VLOOKUP(C3917,Index!$C$2:$D$182,2,FALSE)</f>
        <v>134</v>
      </c>
      <c r="H3917" t="s">
        <v>13</v>
      </c>
      <c r="I3917">
        <f>VLOOKUP(Table1[[#This Row],[trait_name]],Trait[],2,FALSE)</f>
        <v>23</v>
      </c>
      <c r="J3917" s="30" t="s">
        <v>648</v>
      </c>
      <c r="K3917" s="3">
        <v>20</v>
      </c>
    </row>
    <row r="3918" spans="1:11">
      <c r="A3918" s="5">
        <v>43276</v>
      </c>
      <c r="B3918" s="5">
        <v>43276</v>
      </c>
      <c r="C3918" t="s">
        <v>126</v>
      </c>
      <c r="D3918" s="3">
        <f>VLOOKUP(C3918,Index!$C$2:$D$182,2,FALSE)</f>
        <v>134</v>
      </c>
      <c r="I3918">
        <f>VLOOKUP(Table1[[#This Row],[trait_name]],Trait[],2,FALSE)</f>
        <v>23</v>
      </c>
      <c r="J3918" s="30" t="s">
        <v>648</v>
      </c>
      <c r="K3918" s="3"/>
    </row>
    <row r="3919" spans="1:11">
      <c r="A3919" s="5">
        <v>43277</v>
      </c>
      <c r="B3919" s="5">
        <v>43277</v>
      </c>
      <c r="C3919" t="s">
        <v>127</v>
      </c>
      <c r="D3919" s="3">
        <f>VLOOKUP(C3919,Index!$C$2:$D$182,2,FALSE)</f>
        <v>135</v>
      </c>
      <c r="H3919" t="s">
        <v>38</v>
      </c>
      <c r="I3919">
        <f>VLOOKUP(Table1[[#This Row],[trait_name]],Trait[],2,FALSE)</f>
        <v>23</v>
      </c>
      <c r="J3919" s="30" t="s">
        <v>648</v>
      </c>
      <c r="K3919" s="3">
        <v>10</v>
      </c>
    </row>
    <row r="3920" spans="1:11">
      <c r="A3920" s="5">
        <v>43277</v>
      </c>
      <c r="B3920" s="5">
        <v>43277</v>
      </c>
      <c r="C3920" t="s">
        <v>127</v>
      </c>
      <c r="D3920" s="3">
        <f>VLOOKUP(C3920,Index!$C$2:$D$182,2,FALSE)</f>
        <v>135</v>
      </c>
      <c r="H3920" t="s">
        <v>378</v>
      </c>
      <c r="I3920">
        <f>VLOOKUP(Table1[[#This Row],[trait_name]],Trait[],2,FALSE)</f>
        <v>23</v>
      </c>
      <c r="J3920" s="30" t="s">
        <v>648</v>
      </c>
      <c r="K3920" s="3">
        <v>15</v>
      </c>
    </row>
    <row r="3921" spans="1:11">
      <c r="A3921" s="5">
        <v>43277</v>
      </c>
      <c r="B3921" s="5">
        <v>43277</v>
      </c>
      <c r="C3921" t="s">
        <v>128</v>
      </c>
      <c r="D3921" s="3">
        <f>VLOOKUP(C3921,Index!$C$2:$D$182,2,FALSE)</f>
        <v>136</v>
      </c>
      <c r="H3921" t="s">
        <v>13</v>
      </c>
      <c r="I3921">
        <f>VLOOKUP(Table1[[#This Row],[trait_name]],Trait[],2,FALSE)</f>
        <v>23</v>
      </c>
      <c r="J3921" s="30" t="s">
        <v>648</v>
      </c>
      <c r="K3921" s="3">
        <v>0.6</v>
      </c>
    </row>
    <row r="3922" spans="1:11">
      <c r="A3922" s="5">
        <v>43277</v>
      </c>
      <c r="B3922" s="5">
        <v>43277</v>
      </c>
      <c r="C3922" t="s">
        <v>129</v>
      </c>
      <c r="D3922" s="3">
        <f>VLOOKUP(C3922,Index!$C$2:$D$182,2,FALSE)</f>
        <v>137</v>
      </c>
      <c r="I3922">
        <f>VLOOKUP(Table1[[#This Row],[trait_name]],Trait[],2,FALSE)</f>
        <v>23</v>
      </c>
      <c r="J3922" s="30" t="s">
        <v>648</v>
      </c>
      <c r="K3922" s="3"/>
    </row>
    <row r="3923" spans="1:11">
      <c r="A3923" s="5">
        <v>43277</v>
      </c>
      <c r="B3923" s="5">
        <v>43277</v>
      </c>
      <c r="C3923" t="s">
        <v>129</v>
      </c>
      <c r="D3923" s="3">
        <f>VLOOKUP(C3923,Index!$C$2:$D$182,2,FALSE)</f>
        <v>137</v>
      </c>
      <c r="H3923" t="s">
        <v>560</v>
      </c>
      <c r="I3923">
        <f>VLOOKUP(Table1[[#This Row],[trait_name]],Trait[],2,FALSE)</f>
        <v>23</v>
      </c>
      <c r="J3923" s="30" t="s">
        <v>648</v>
      </c>
      <c r="K3923" s="3">
        <v>25</v>
      </c>
    </row>
    <row r="3924" spans="1:11">
      <c r="A3924" s="5">
        <v>43277</v>
      </c>
      <c r="B3924" s="5">
        <v>43277</v>
      </c>
      <c r="C3924" t="s">
        <v>130</v>
      </c>
      <c r="D3924" s="3">
        <f>VLOOKUP(C3924,Index!$C$2:$D$182,2,FALSE)</f>
        <v>138</v>
      </c>
      <c r="I3924">
        <f>VLOOKUP(Table1[[#This Row],[trait_name]],Trait[],2,FALSE)</f>
        <v>23</v>
      </c>
      <c r="J3924" s="30" t="s">
        <v>648</v>
      </c>
      <c r="K3924" s="3"/>
    </row>
    <row r="3925" spans="1:11">
      <c r="A3925" s="5">
        <v>43277</v>
      </c>
      <c r="B3925" s="5">
        <v>43277</v>
      </c>
      <c r="C3925" t="s">
        <v>130</v>
      </c>
      <c r="D3925" s="3">
        <f>VLOOKUP(C3925,Index!$C$2:$D$182,2,FALSE)</f>
        <v>138</v>
      </c>
      <c r="H3925" t="s">
        <v>13</v>
      </c>
      <c r="I3925">
        <f>VLOOKUP(Table1[[#This Row],[trait_name]],Trait[],2,FALSE)</f>
        <v>23</v>
      </c>
      <c r="J3925" s="30" t="s">
        <v>648</v>
      </c>
      <c r="K3925" s="3">
        <v>5</v>
      </c>
    </row>
    <row r="3926" spans="1:11">
      <c r="A3926" s="5">
        <v>43277</v>
      </c>
      <c r="B3926" s="5">
        <v>43277</v>
      </c>
      <c r="C3926" t="s">
        <v>131</v>
      </c>
      <c r="D3926" s="3">
        <f>VLOOKUP(C3926,Index!$C$2:$D$182,2,FALSE)</f>
        <v>139</v>
      </c>
      <c r="H3926" t="s">
        <v>13</v>
      </c>
      <c r="I3926">
        <f>VLOOKUP(Table1[[#This Row],[trait_name]],Trait[],2,FALSE)</f>
        <v>23</v>
      </c>
      <c r="J3926" s="30" t="s">
        <v>648</v>
      </c>
      <c r="K3926" s="3">
        <v>0.2</v>
      </c>
    </row>
    <row r="3927" spans="1:11">
      <c r="A3927" s="5">
        <v>43277</v>
      </c>
      <c r="B3927" s="5">
        <v>43277</v>
      </c>
      <c r="C3927" t="s">
        <v>131</v>
      </c>
      <c r="D3927" s="3">
        <f>VLOOKUP(C3927,Index!$C$2:$D$182,2,FALSE)</f>
        <v>139</v>
      </c>
      <c r="I3927">
        <f>VLOOKUP(Table1[[#This Row],[trait_name]],Trait[],2,FALSE)</f>
        <v>23</v>
      </c>
      <c r="J3927" s="30" t="s">
        <v>648</v>
      </c>
      <c r="K3927" s="3"/>
    </row>
    <row r="3928" spans="1:11">
      <c r="A3928" s="5">
        <v>43277</v>
      </c>
      <c r="B3928" s="5">
        <v>43277</v>
      </c>
      <c r="C3928" t="s">
        <v>132</v>
      </c>
      <c r="D3928" s="3">
        <f>VLOOKUP(C3928,Index!$C$2:$D$182,2,FALSE)</f>
        <v>140</v>
      </c>
      <c r="H3928" t="s">
        <v>13</v>
      </c>
      <c r="I3928">
        <f>VLOOKUP(Table1[[#This Row],[trait_name]],Trait[],2,FALSE)</f>
        <v>23</v>
      </c>
      <c r="J3928" s="30" t="s">
        <v>648</v>
      </c>
      <c r="K3928" s="3">
        <v>0.5</v>
      </c>
    </row>
    <row r="3929" spans="1:11">
      <c r="A3929" s="5">
        <v>43277</v>
      </c>
      <c r="B3929" s="5">
        <v>43277</v>
      </c>
      <c r="C3929" t="s">
        <v>132</v>
      </c>
      <c r="D3929" s="3">
        <f>VLOOKUP(C3929,Index!$C$2:$D$182,2,FALSE)</f>
        <v>140</v>
      </c>
      <c r="I3929">
        <f>VLOOKUP(Table1[[#This Row],[trait_name]],Trait[],2,FALSE)</f>
        <v>23</v>
      </c>
      <c r="J3929" s="30" t="s">
        <v>648</v>
      </c>
      <c r="K3929" s="3"/>
    </row>
    <row r="3930" spans="1:11">
      <c r="A3930" s="5">
        <v>43277</v>
      </c>
      <c r="B3930" s="5">
        <v>43277</v>
      </c>
      <c r="C3930" t="s">
        <v>133</v>
      </c>
      <c r="D3930" s="3">
        <f>VLOOKUP(C3930,Index!$C$2:$D$182,2,FALSE)</f>
        <v>141</v>
      </c>
      <c r="H3930" t="s">
        <v>101</v>
      </c>
      <c r="I3930">
        <f>VLOOKUP(Table1[[#This Row],[trait_name]],Trait[],2,FALSE)</f>
        <v>23</v>
      </c>
      <c r="J3930" s="30" t="s">
        <v>648</v>
      </c>
      <c r="K3930" s="3">
        <v>30</v>
      </c>
    </row>
    <row r="3931" spans="1:11">
      <c r="A3931" s="5">
        <v>43277</v>
      </c>
      <c r="B3931" s="5">
        <v>43277</v>
      </c>
      <c r="C3931" t="s">
        <v>133</v>
      </c>
      <c r="D3931" s="3">
        <f>VLOOKUP(C3931,Index!$C$2:$D$182,2,FALSE)</f>
        <v>141</v>
      </c>
      <c r="H3931" t="s">
        <v>108</v>
      </c>
      <c r="I3931">
        <f>VLOOKUP(Table1[[#This Row],[trait_name]],Trait[],2,FALSE)</f>
        <v>23</v>
      </c>
      <c r="J3931" s="30" t="s">
        <v>648</v>
      </c>
      <c r="K3931" s="3">
        <v>25</v>
      </c>
    </row>
    <row r="3932" spans="1:11">
      <c r="A3932" s="5">
        <v>43277</v>
      </c>
      <c r="B3932" s="5">
        <v>43277</v>
      </c>
      <c r="C3932" t="s">
        <v>134</v>
      </c>
      <c r="D3932" s="3">
        <f>VLOOKUP(C3932,Index!$C$2:$D$182,2,FALSE)</f>
        <v>142</v>
      </c>
      <c r="H3932" t="s">
        <v>108</v>
      </c>
      <c r="I3932">
        <f>VLOOKUP(Table1[[#This Row],[trait_name]],Trait[],2,FALSE)</f>
        <v>23</v>
      </c>
      <c r="J3932" s="30" t="s">
        <v>648</v>
      </c>
      <c r="K3932" s="3">
        <v>30</v>
      </c>
    </row>
    <row r="3933" spans="1:11">
      <c r="A3933" s="5">
        <v>43277</v>
      </c>
      <c r="B3933" s="5">
        <v>43277</v>
      </c>
      <c r="C3933" t="s">
        <v>134</v>
      </c>
      <c r="D3933" s="3">
        <f>VLOOKUP(C3933,Index!$C$2:$D$182,2,FALSE)</f>
        <v>142</v>
      </c>
      <c r="H3933" t="s">
        <v>108</v>
      </c>
      <c r="I3933">
        <f>VLOOKUP(Table1[[#This Row],[trait_name]],Trait[],2,FALSE)</f>
        <v>23</v>
      </c>
      <c r="J3933" s="30" t="s">
        <v>648</v>
      </c>
      <c r="K3933" s="3">
        <v>15</v>
      </c>
    </row>
    <row r="3934" spans="1:11">
      <c r="A3934" s="5">
        <v>43278</v>
      </c>
      <c r="B3934" s="5">
        <v>43278</v>
      </c>
      <c r="C3934" t="s">
        <v>135</v>
      </c>
      <c r="D3934" s="3">
        <f>VLOOKUP(C3934,Index!$C$2:$D$182,2,FALSE)</f>
        <v>143</v>
      </c>
      <c r="H3934" t="s">
        <v>108</v>
      </c>
      <c r="I3934">
        <f>VLOOKUP(Table1[[#This Row],[trait_name]],Trait[],2,FALSE)</f>
        <v>23</v>
      </c>
      <c r="J3934" s="30" t="s">
        <v>648</v>
      </c>
      <c r="K3934" s="3">
        <v>35</v>
      </c>
    </row>
    <row r="3935" spans="1:11">
      <c r="A3935" s="5">
        <v>43278</v>
      </c>
      <c r="B3935" s="5">
        <v>43278</v>
      </c>
      <c r="C3935" t="s">
        <v>135</v>
      </c>
      <c r="D3935" s="3">
        <f>VLOOKUP(C3935,Index!$C$2:$D$182,2,FALSE)</f>
        <v>143</v>
      </c>
      <c r="H3935" t="s">
        <v>101</v>
      </c>
      <c r="I3935">
        <f>VLOOKUP(Table1[[#This Row],[trait_name]],Trait[],2,FALSE)</f>
        <v>23</v>
      </c>
      <c r="J3935" s="30" t="s">
        <v>648</v>
      </c>
      <c r="K3935" s="3">
        <v>20</v>
      </c>
    </row>
    <row r="3936" spans="1:11">
      <c r="A3936" s="5">
        <v>43278</v>
      </c>
      <c r="B3936" s="5">
        <v>43278</v>
      </c>
      <c r="C3936" t="s">
        <v>136</v>
      </c>
      <c r="D3936" s="3">
        <f>VLOOKUP(C3936,Index!$C$2:$D$182,2,FALSE)</f>
        <v>144</v>
      </c>
      <c r="H3936" t="s">
        <v>238</v>
      </c>
      <c r="I3936">
        <f>VLOOKUP(Table1[[#This Row],[trait_name]],Trait[],2,FALSE)</f>
        <v>23</v>
      </c>
      <c r="J3936" s="30" t="s">
        <v>648</v>
      </c>
      <c r="K3936" s="3">
        <v>25</v>
      </c>
    </row>
    <row r="3937" spans="1:11">
      <c r="A3937" s="5">
        <v>43278</v>
      </c>
      <c r="B3937" s="5">
        <v>43278</v>
      </c>
      <c r="C3937" t="s">
        <v>136</v>
      </c>
      <c r="D3937" s="3">
        <f>VLOOKUP(C3937,Index!$C$2:$D$182,2,FALSE)</f>
        <v>144</v>
      </c>
      <c r="I3937">
        <f>VLOOKUP(Table1[[#This Row],[trait_name]],Trait[],2,FALSE)</f>
        <v>23</v>
      </c>
      <c r="J3937" s="30" t="s">
        <v>648</v>
      </c>
      <c r="K3937" s="3"/>
    </row>
    <row r="3938" spans="1:11">
      <c r="A3938" s="5">
        <v>43278</v>
      </c>
      <c r="B3938" s="5">
        <v>43278</v>
      </c>
      <c r="C3938" t="s">
        <v>137</v>
      </c>
      <c r="D3938" s="3">
        <f>VLOOKUP(C3938,Index!$C$2:$D$182,2,FALSE)</f>
        <v>145</v>
      </c>
      <c r="I3938">
        <f>VLOOKUP(Table1[[#This Row],[trait_name]],Trait[],2,FALSE)</f>
        <v>23</v>
      </c>
      <c r="J3938" s="30" t="s">
        <v>648</v>
      </c>
      <c r="K3938" s="3"/>
    </row>
    <row r="3939" spans="1:11">
      <c r="A3939" s="5">
        <v>43278</v>
      </c>
      <c r="B3939" s="5">
        <v>43278</v>
      </c>
      <c r="C3939" t="s">
        <v>137</v>
      </c>
      <c r="D3939" s="3">
        <f>VLOOKUP(C3939,Index!$C$2:$D$182,2,FALSE)</f>
        <v>145</v>
      </c>
      <c r="I3939">
        <f>VLOOKUP(Table1[[#This Row],[trait_name]],Trait[],2,FALSE)</f>
        <v>23</v>
      </c>
      <c r="J3939" s="30" t="s">
        <v>648</v>
      </c>
      <c r="K3939" s="3"/>
    </row>
    <row r="3940" spans="1:11">
      <c r="A3940" s="5">
        <v>43278</v>
      </c>
      <c r="B3940" s="5">
        <v>43278</v>
      </c>
      <c r="C3940" t="s">
        <v>139</v>
      </c>
      <c r="D3940" s="3">
        <f>VLOOKUP(C3940,Index!$C$2:$D$182,2,FALSE)</f>
        <v>146</v>
      </c>
      <c r="E3940" t="s">
        <v>140</v>
      </c>
      <c r="G3940" t="s">
        <v>141</v>
      </c>
      <c r="I3940">
        <f>VLOOKUP(Table1[[#This Row],[trait_name]],Trait[],2,FALSE)</f>
        <v>23</v>
      </c>
      <c r="J3940" s="30" t="s">
        <v>648</v>
      </c>
      <c r="K3940" s="26">
        <v>2</v>
      </c>
    </row>
    <row r="3941" spans="1:11">
      <c r="A3941" s="5">
        <v>43278</v>
      </c>
      <c r="B3941" s="5">
        <v>43278</v>
      </c>
      <c r="C3941" t="s">
        <v>139</v>
      </c>
      <c r="D3941" s="3">
        <f>VLOOKUP(C3941,Index!$C$2:$D$182,2,FALSE)</f>
        <v>146</v>
      </c>
      <c r="E3941" t="s">
        <v>140</v>
      </c>
      <c r="G3941" t="s">
        <v>141</v>
      </c>
      <c r="I3941">
        <f>VLOOKUP(Table1[[#This Row],[trait_name]],Trait[],2,FALSE)</f>
        <v>23</v>
      </c>
      <c r="J3941" s="30" t="s">
        <v>648</v>
      </c>
      <c r="K3941" s="3"/>
    </row>
    <row r="3942" spans="1:11">
      <c r="A3942" s="5">
        <v>43279</v>
      </c>
      <c r="B3942" s="5">
        <v>43279</v>
      </c>
      <c r="C3942" t="s">
        <v>142</v>
      </c>
      <c r="D3942" s="3">
        <f>VLOOKUP(C3942,Index!$C$2:$D$182,2,FALSE)</f>
        <v>147</v>
      </c>
      <c r="H3942" t="s">
        <v>38</v>
      </c>
      <c r="I3942">
        <f>VLOOKUP(Table1[[#This Row],[trait_name]],Trait[],2,FALSE)</f>
        <v>23</v>
      </c>
      <c r="J3942" s="30" t="s">
        <v>648</v>
      </c>
      <c r="K3942" s="3">
        <v>6</v>
      </c>
    </row>
    <row r="3943" spans="1:11">
      <c r="A3943" s="5">
        <v>43279</v>
      </c>
      <c r="B3943" s="5">
        <v>43279</v>
      </c>
      <c r="C3943" t="s">
        <v>142</v>
      </c>
      <c r="D3943" s="3">
        <f>VLOOKUP(C3943,Index!$C$2:$D$182,2,FALSE)</f>
        <v>147</v>
      </c>
      <c r="H3943" t="s">
        <v>255</v>
      </c>
      <c r="I3943">
        <f>VLOOKUP(Table1[[#This Row],[trait_name]],Trait[],2,FALSE)</f>
        <v>23</v>
      </c>
      <c r="J3943" s="30" t="s">
        <v>648</v>
      </c>
      <c r="K3943" s="3">
        <v>7</v>
      </c>
    </row>
    <row r="3944" spans="1:11">
      <c r="A3944" s="5">
        <v>43279</v>
      </c>
      <c r="B3944" s="5">
        <v>43279</v>
      </c>
      <c r="C3944" t="s">
        <v>144</v>
      </c>
      <c r="D3944" s="3">
        <f>VLOOKUP(C3944,Index!$C$2:$D$182,2,FALSE)</f>
        <v>148</v>
      </c>
      <c r="H3944" t="s">
        <v>553</v>
      </c>
      <c r="I3944">
        <f>VLOOKUP(Table1[[#This Row],[trait_name]],Trait[],2,FALSE)</f>
        <v>23</v>
      </c>
      <c r="J3944" s="30" t="s">
        <v>648</v>
      </c>
      <c r="K3944" s="3">
        <v>30</v>
      </c>
    </row>
    <row r="3945" spans="1:11">
      <c r="A3945" s="5">
        <v>43279</v>
      </c>
      <c r="B3945" s="5">
        <v>43279</v>
      </c>
      <c r="C3945" t="s">
        <v>144</v>
      </c>
      <c r="D3945" s="3">
        <f>VLOOKUP(C3945,Index!$C$2:$D$182,2,FALSE)</f>
        <v>148</v>
      </c>
      <c r="I3945">
        <f>VLOOKUP(Table1[[#This Row],[trait_name]],Trait[],2,FALSE)</f>
        <v>23</v>
      </c>
      <c r="J3945" s="30" t="s">
        <v>648</v>
      </c>
      <c r="K3945" s="3"/>
    </row>
    <row r="3946" spans="1:11">
      <c r="A3946" s="5">
        <v>43279</v>
      </c>
      <c r="B3946" s="5">
        <v>43279</v>
      </c>
      <c r="C3946" t="s">
        <v>145</v>
      </c>
      <c r="D3946" s="3">
        <f>VLOOKUP(C3946,Index!$C$2:$D$182,2,FALSE)</f>
        <v>149</v>
      </c>
      <c r="H3946" t="s">
        <v>16</v>
      </c>
      <c r="I3946">
        <f>VLOOKUP(Table1[[#This Row],[trait_name]],Trait[],2,FALSE)</f>
        <v>23</v>
      </c>
      <c r="J3946" s="30" t="s">
        <v>648</v>
      </c>
      <c r="K3946" s="3">
        <v>25</v>
      </c>
    </row>
    <row r="3947" spans="1:11">
      <c r="A3947" s="5">
        <v>43279</v>
      </c>
      <c r="B3947" s="5">
        <v>43279</v>
      </c>
      <c r="C3947" t="s">
        <v>145</v>
      </c>
      <c r="D3947" s="3">
        <f>VLOOKUP(C3947,Index!$C$2:$D$182,2,FALSE)</f>
        <v>149</v>
      </c>
      <c r="H3947" t="s">
        <v>143</v>
      </c>
      <c r="I3947">
        <f>VLOOKUP(Table1[[#This Row],[trait_name]],Trait[],2,FALSE)</f>
        <v>23</v>
      </c>
      <c r="J3947" s="30" t="s">
        <v>648</v>
      </c>
      <c r="K3947" s="3">
        <v>35</v>
      </c>
    </row>
    <row r="3948" spans="1:11">
      <c r="A3948" s="5">
        <v>43279</v>
      </c>
      <c r="B3948" s="5">
        <v>43279</v>
      </c>
      <c r="C3948" t="s">
        <v>146</v>
      </c>
      <c r="D3948" s="3">
        <f>VLOOKUP(C3948,Index!$C$2:$D$182,2,FALSE)</f>
        <v>150</v>
      </c>
      <c r="H3948" t="s">
        <v>13</v>
      </c>
      <c r="I3948">
        <f>VLOOKUP(Table1[[#This Row],[trait_name]],Trait[],2,FALSE)</f>
        <v>23</v>
      </c>
      <c r="J3948" s="30" t="s">
        <v>648</v>
      </c>
      <c r="K3948" s="3">
        <v>20</v>
      </c>
    </row>
    <row r="3949" spans="1:11">
      <c r="A3949" s="5">
        <v>43279</v>
      </c>
      <c r="B3949" s="5">
        <v>43279</v>
      </c>
      <c r="C3949" t="s">
        <v>146</v>
      </c>
      <c r="D3949" s="3">
        <f>VLOOKUP(C3949,Index!$C$2:$D$182,2,FALSE)</f>
        <v>150</v>
      </c>
      <c r="I3949">
        <f>VLOOKUP(Table1[[#This Row],[trait_name]],Trait[],2,FALSE)</f>
        <v>23</v>
      </c>
      <c r="J3949" s="30" t="s">
        <v>648</v>
      </c>
      <c r="K3949" s="3"/>
    </row>
    <row r="3950" spans="1:11">
      <c r="A3950" s="5">
        <v>43279</v>
      </c>
      <c r="B3950" s="5">
        <v>43279</v>
      </c>
      <c r="C3950" t="s">
        <v>148</v>
      </c>
      <c r="D3950" s="3">
        <f>VLOOKUP(C3950,Index!$C$2:$D$182,2,FALSE)</f>
        <v>152</v>
      </c>
      <c r="H3950" t="s">
        <v>234</v>
      </c>
      <c r="I3950">
        <f>VLOOKUP(Table1[[#This Row],[trait_name]],Trait[],2,FALSE)</f>
        <v>23</v>
      </c>
      <c r="J3950" s="30" t="s">
        <v>648</v>
      </c>
      <c r="K3950" s="3">
        <v>25</v>
      </c>
    </row>
    <row r="3951" spans="1:11">
      <c r="A3951" s="5">
        <v>43279</v>
      </c>
      <c r="B3951" s="5">
        <v>43279</v>
      </c>
      <c r="C3951" t="s">
        <v>148</v>
      </c>
      <c r="D3951" s="3">
        <f>VLOOKUP(C3951,Index!$C$2:$D$182,2,FALSE)</f>
        <v>152</v>
      </c>
      <c r="H3951" t="s">
        <v>255</v>
      </c>
      <c r="I3951">
        <f>VLOOKUP(Table1[[#This Row],[trait_name]],Trait[],2,FALSE)</f>
        <v>23</v>
      </c>
      <c r="J3951" s="30" t="s">
        <v>648</v>
      </c>
      <c r="K3951" s="3">
        <v>15</v>
      </c>
    </row>
    <row r="3952" spans="1:11">
      <c r="A3952" s="5">
        <v>43279</v>
      </c>
      <c r="B3952" s="5">
        <v>43279</v>
      </c>
      <c r="C3952" t="s">
        <v>149</v>
      </c>
      <c r="D3952" s="3">
        <f>VLOOKUP(C3952,Index!$C$2:$D$182,2,FALSE)</f>
        <v>153</v>
      </c>
      <c r="H3952" t="s">
        <v>552</v>
      </c>
      <c r="I3952">
        <f>VLOOKUP(Table1[[#This Row],[trait_name]],Trait[],2,FALSE)</f>
        <v>23</v>
      </c>
      <c r="J3952" s="30" t="s">
        <v>648</v>
      </c>
      <c r="K3952" s="3">
        <v>12</v>
      </c>
    </row>
    <row r="3953" spans="1:11">
      <c r="A3953" s="5">
        <v>43279</v>
      </c>
      <c r="B3953" s="5">
        <v>43279</v>
      </c>
      <c r="C3953" t="s">
        <v>149</v>
      </c>
      <c r="D3953" s="3">
        <f>VLOOKUP(C3953,Index!$C$2:$D$182,2,FALSE)</f>
        <v>153</v>
      </c>
      <c r="H3953" t="s">
        <v>101</v>
      </c>
      <c r="I3953">
        <f>VLOOKUP(Table1[[#This Row],[trait_name]],Trait[],2,FALSE)</f>
        <v>23</v>
      </c>
      <c r="J3953" s="30" t="s">
        <v>648</v>
      </c>
      <c r="K3953" s="3">
        <v>5</v>
      </c>
    </row>
    <row r="3954" spans="1:11">
      <c r="A3954" s="5">
        <v>43279</v>
      </c>
      <c r="B3954" s="5">
        <v>43279</v>
      </c>
      <c r="C3954" t="s">
        <v>150</v>
      </c>
      <c r="D3954" s="3">
        <f>VLOOKUP(C3954,Index!$C$2:$D$182,2,FALSE)</f>
        <v>154</v>
      </c>
      <c r="H3954" t="s">
        <v>97</v>
      </c>
      <c r="I3954">
        <f>VLOOKUP(Table1[[#This Row],[trait_name]],Trait[],2,FALSE)</f>
        <v>23</v>
      </c>
      <c r="J3954" s="30" t="s">
        <v>648</v>
      </c>
      <c r="K3954" s="3">
        <v>30</v>
      </c>
    </row>
    <row r="3955" spans="1:11">
      <c r="A3955" s="5">
        <v>43279</v>
      </c>
      <c r="B3955" s="5">
        <v>43279</v>
      </c>
      <c r="C3955" t="s">
        <v>150</v>
      </c>
      <c r="D3955" s="3">
        <f>VLOOKUP(C3955,Index!$C$2:$D$182,2,FALSE)</f>
        <v>154</v>
      </c>
      <c r="I3955">
        <f>VLOOKUP(Table1[[#This Row],[trait_name]],Trait[],2,FALSE)</f>
        <v>23</v>
      </c>
      <c r="J3955" s="30" t="s">
        <v>648</v>
      </c>
      <c r="K3955" s="3"/>
    </row>
    <row r="3956" spans="1:11">
      <c r="A3956" s="5">
        <v>43279</v>
      </c>
      <c r="B3956" s="5">
        <v>43279</v>
      </c>
      <c r="C3956" t="s">
        <v>151</v>
      </c>
      <c r="D3956" s="3">
        <f>VLOOKUP(C3956,Index!$C$2:$D$182,2,FALSE)</f>
        <v>155</v>
      </c>
      <c r="H3956" t="s">
        <v>442</v>
      </c>
      <c r="I3956">
        <f>VLOOKUP(Table1[[#This Row],[trait_name]],Trait[],2,FALSE)</f>
        <v>23</v>
      </c>
      <c r="J3956" s="30" t="s">
        <v>648</v>
      </c>
      <c r="K3956" s="3">
        <v>35</v>
      </c>
    </row>
    <row r="3957" spans="1:11">
      <c r="A3957" s="5">
        <v>43279</v>
      </c>
      <c r="B3957" s="5">
        <v>43279</v>
      </c>
      <c r="C3957" t="s">
        <v>151</v>
      </c>
      <c r="D3957" s="3">
        <f>VLOOKUP(C3957,Index!$C$2:$D$182,2,FALSE)</f>
        <v>155</v>
      </c>
      <c r="H3957" t="s">
        <v>468</v>
      </c>
      <c r="I3957">
        <f>VLOOKUP(Table1[[#This Row],[trait_name]],Trait[],2,FALSE)</f>
        <v>23</v>
      </c>
      <c r="J3957" s="30" t="s">
        <v>648</v>
      </c>
      <c r="K3957" s="3">
        <v>40</v>
      </c>
    </row>
    <row r="3958" spans="1:11">
      <c r="A3958" s="5">
        <v>43279</v>
      </c>
      <c r="B3958" s="5">
        <v>43279</v>
      </c>
      <c r="C3958" t="s">
        <v>152</v>
      </c>
      <c r="D3958" s="3">
        <f>VLOOKUP(C3958,Index!$C$2:$D$182,2,FALSE)</f>
        <v>156</v>
      </c>
      <c r="H3958" t="s">
        <v>13</v>
      </c>
      <c r="I3958">
        <f>VLOOKUP(Table1[[#This Row],[trait_name]],Trait[],2,FALSE)</f>
        <v>23</v>
      </c>
      <c r="J3958" s="30" t="s">
        <v>648</v>
      </c>
      <c r="K3958" s="3">
        <v>9</v>
      </c>
    </row>
    <row r="3959" spans="1:11">
      <c r="A3959" s="5">
        <v>43279</v>
      </c>
      <c r="B3959" s="5">
        <v>43279</v>
      </c>
      <c r="C3959" t="s">
        <v>152</v>
      </c>
      <c r="D3959" s="3">
        <f>VLOOKUP(C3959,Index!$C$2:$D$182,2,FALSE)</f>
        <v>156</v>
      </c>
      <c r="I3959">
        <f>VLOOKUP(Table1[[#This Row],[trait_name]],Trait[],2,FALSE)</f>
        <v>23</v>
      </c>
      <c r="J3959" s="30" t="s">
        <v>648</v>
      </c>
      <c r="K3959" s="3"/>
    </row>
    <row r="3960" spans="1:11">
      <c r="A3960" s="5">
        <v>43279</v>
      </c>
      <c r="B3960" s="5">
        <v>43279</v>
      </c>
      <c r="C3960" t="s">
        <v>153</v>
      </c>
      <c r="D3960" s="3">
        <f>VLOOKUP(C3960,Index!$C$2:$D$182,2,FALSE)</f>
        <v>157</v>
      </c>
      <c r="H3960" t="s">
        <v>38</v>
      </c>
      <c r="I3960">
        <f>VLOOKUP(Table1[[#This Row],[trait_name]],Trait[],2,FALSE)</f>
        <v>23</v>
      </c>
      <c r="J3960" s="30" t="s">
        <v>648</v>
      </c>
      <c r="K3960" s="3">
        <v>7</v>
      </c>
    </row>
    <row r="3961" spans="1:11">
      <c r="A3961" s="5">
        <v>43279</v>
      </c>
      <c r="B3961" s="5">
        <v>43279</v>
      </c>
      <c r="C3961" t="s">
        <v>153</v>
      </c>
      <c r="D3961" s="3">
        <f>VLOOKUP(C3961,Index!$C$2:$D$182,2,FALSE)</f>
        <v>157</v>
      </c>
      <c r="I3961">
        <f>VLOOKUP(Table1[[#This Row],[trait_name]],Trait[],2,FALSE)</f>
        <v>23</v>
      </c>
      <c r="J3961" s="30" t="s">
        <v>648</v>
      </c>
      <c r="K3961" s="3"/>
    </row>
    <row r="3962" spans="1:11">
      <c r="A3962" s="5">
        <v>43279</v>
      </c>
      <c r="B3962" s="5">
        <v>43279</v>
      </c>
      <c r="C3962" t="s">
        <v>154</v>
      </c>
      <c r="D3962" s="3">
        <f>VLOOKUP(C3962,Index!$C$2:$D$182,2,FALSE)</f>
        <v>158</v>
      </c>
      <c r="I3962">
        <f>VLOOKUP(Table1[[#This Row],[trait_name]],Trait[],2,FALSE)</f>
        <v>23</v>
      </c>
      <c r="J3962" s="30" t="s">
        <v>648</v>
      </c>
      <c r="K3962" s="3"/>
    </row>
    <row r="3963" spans="1:11">
      <c r="A3963" s="5">
        <v>43279</v>
      </c>
      <c r="B3963" s="5">
        <v>43279</v>
      </c>
      <c r="C3963" t="s">
        <v>154</v>
      </c>
      <c r="D3963" s="3">
        <f>VLOOKUP(C3963,Index!$C$2:$D$182,2,FALSE)</f>
        <v>158</v>
      </c>
      <c r="H3963" t="s">
        <v>487</v>
      </c>
      <c r="I3963">
        <f>VLOOKUP(Table1[[#This Row],[trait_name]],Trait[],2,FALSE)</f>
        <v>23</v>
      </c>
      <c r="J3963" s="30" t="s">
        <v>648</v>
      </c>
      <c r="K3963" s="3">
        <v>6</v>
      </c>
    </row>
    <row r="3964" spans="1:11">
      <c r="A3964" s="5">
        <v>43279</v>
      </c>
      <c r="B3964" s="5">
        <v>43279</v>
      </c>
      <c r="C3964" t="s">
        <v>155</v>
      </c>
      <c r="D3964" s="3">
        <f>VLOOKUP(C3964,Index!$C$2:$D$182,2,FALSE)</f>
        <v>159</v>
      </c>
      <c r="G3964" t="s">
        <v>141</v>
      </c>
      <c r="H3964" t="s">
        <v>16</v>
      </c>
      <c r="I3964">
        <f>VLOOKUP(Table1[[#This Row],[trait_name]],Trait[],2,FALSE)</f>
        <v>23</v>
      </c>
      <c r="J3964" s="30" t="s">
        <v>648</v>
      </c>
      <c r="K3964" s="3">
        <v>2</v>
      </c>
    </row>
    <row r="3965" spans="1:11">
      <c r="A3965" s="5">
        <v>43279</v>
      </c>
      <c r="B3965" s="5">
        <v>43279</v>
      </c>
      <c r="C3965" t="s">
        <v>155</v>
      </c>
      <c r="D3965" s="3">
        <f>VLOOKUP(C3965,Index!$C$2:$D$182,2,FALSE)</f>
        <v>159</v>
      </c>
      <c r="G3965" t="s">
        <v>141</v>
      </c>
      <c r="I3965">
        <f>VLOOKUP(Table1[[#This Row],[trait_name]],Trait[],2,FALSE)</f>
        <v>23</v>
      </c>
      <c r="J3965" s="30" t="s">
        <v>648</v>
      </c>
      <c r="K3965" s="3"/>
    </row>
    <row r="3966" spans="1:11">
      <c r="A3966" s="5">
        <v>43279</v>
      </c>
      <c r="B3966" s="5">
        <v>43279</v>
      </c>
      <c r="C3966" t="s">
        <v>156</v>
      </c>
      <c r="D3966" s="3">
        <f>VLOOKUP(C3966,Index!$C$2:$D$182,2,FALSE)</f>
        <v>160</v>
      </c>
      <c r="E3966" t="s">
        <v>157</v>
      </c>
      <c r="G3966" t="s">
        <v>141</v>
      </c>
      <c r="I3966">
        <f>VLOOKUP(Table1[[#This Row],[trait_name]],Trait[],2,FALSE)</f>
        <v>23</v>
      </c>
      <c r="J3966" s="30" t="s">
        <v>648</v>
      </c>
      <c r="K3966" s="3"/>
    </row>
    <row r="3967" spans="1:11">
      <c r="A3967" s="5">
        <v>43279</v>
      </c>
      <c r="B3967" s="5">
        <v>43279</v>
      </c>
      <c r="C3967" t="s">
        <v>156</v>
      </c>
      <c r="D3967" s="3">
        <f>VLOOKUP(C3967,Index!$C$2:$D$182,2,FALSE)</f>
        <v>160</v>
      </c>
      <c r="E3967" t="s">
        <v>157</v>
      </c>
      <c r="G3967" t="s">
        <v>141</v>
      </c>
      <c r="I3967">
        <f>VLOOKUP(Table1[[#This Row],[trait_name]],Trait[],2,FALSE)</f>
        <v>23</v>
      </c>
      <c r="J3967" s="30" t="s">
        <v>648</v>
      </c>
      <c r="K3967" s="3"/>
    </row>
    <row r="3968" spans="1:11">
      <c r="A3968" s="5">
        <v>43279</v>
      </c>
      <c r="B3968" s="5">
        <v>43279</v>
      </c>
      <c r="C3968" t="s">
        <v>158</v>
      </c>
      <c r="D3968" s="3">
        <f>VLOOKUP(C3968,Index!$C$2:$D$182,2,FALSE)</f>
        <v>161</v>
      </c>
      <c r="G3968" t="s">
        <v>141</v>
      </c>
      <c r="H3968" t="s">
        <v>13</v>
      </c>
      <c r="I3968">
        <f>VLOOKUP(Table1[[#This Row],[trait_name]],Trait[],2,FALSE)</f>
        <v>23</v>
      </c>
      <c r="J3968" s="30" t="s">
        <v>648</v>
      </c>
      <c r="K3968" s="3">
        <v>1.5</v>
      </c>
    </row>
    <row r="3969" spans="1:11">
      <c r="A3969" s="5">
        <v>43279</v>
      </c>
      <c r="B3969" s="5">
        <v>43279</v>
      </c>
      <c r="C3969" t="s">
        <v>158</v>
      </c>
      <c r="D3969" s="3">
        <f>VLOOKUP(C3969,Index!$C$2:$D$182,2,FALSE)</f>
        <v>161</v>
      </c>
      <c r="G3969" t="s">
        <v>141</v>
      </c>
      <c r="I3969">
        <f>VLOOKUP(Table1[[#This Row],[trait_name]],Trait[],2,FALSE)</f>
        <v>23</v>
      </c>
      <c r="J3969" s="30" t="s">
        <v>648</v>
      </c>
      <c r="K3969" s="3"/>
    </row>
    <row r="3970" spans="1:11">
      <c r="A3970" s="5">
        <v>43279</v>
      </c>
      <c r="B3970" s="5">
        <v>43279</v>
      </c>
      <c r="C3970" t="s">
        <v>159</v>
      </c>
      <c r="D3970" s="3">
        <f>VLOOKUP(C3970,Index!$C$2:$D$182,2,FALSE)</f>
        <v>162</v>
      </c>
      <c r="H3970" t="s">
        <v>13</v>
      </c>
      <c r="I3970">
        <f>VLOOKUP(Table1[[#This Row],[trait_name]],Trait[],2,FALSE)</f>
        <v>23</v>
      </c>
      <c r="J3970" s="30" t="s">
        <v>648</v>
      </c>
      <c r="K3970" s="3">
        <v>5</v>
      </c>
    </row>
    <row r="3971" spans="1:11">
      <c r="A3971" s="5">
        <v>43279</v>
      </c>
      <c r="B3971" s="5">
        <v>43279</v>
      </c>
      <c r="C3971" t="s">
        <v>159</v>
      </c>
      <c r="D3971" s="3">
        <f>VLOOKUP(C3971,Index!$C$2:$D$182,2,FALSE)</f>
        <v>162</v>
      </c>
      <c r="I3971">
        <f>VLOOKUP(Table1[[#This Row],[trait_name]],Trait[],2,FALSE)</f>
        <v>23</v>
      </c>
      <c r="J3971" s="30" t="s">
        <v>648</v>
      </c>
      <c r="K3971" s="3"/>
    </row>
    <row r="3972" spans="1:11">
      <c r="A3972" s="5">
        <v>43280</v>
      </c>
      <c r="B3972" s="5">
        <v>43280</v>
      </c>
      <c r="C3972" t="s">
        <v>160</v>
      </c>
      <c r="D3972" s="3">
        <f>VLOOKUP(C3972,Index!$C$2:$D$182,2,FALSE)</f>
        <v>163</v>
      </c>
      <c r="I3972">
        <f>VLOOKUP(Table1[[#This Row],[trait_name]],Trait[],2,FALSE)</f>
        <v>23</v>
      </c>
      <c r="J3972" s="30" t="s">
        <v>648</v>
      </c>
      <c r="K3972" s="3"/>
    </row>
    <row r="3973" spans="1:11">
      <c r="A3973" s="5">
        <v>43280</v>
      </c>
      <c r="B3973" s="5">
        <v>43280</v>
      </c>
      <c r="C3973" t="s">
        <v>160</v>
      </c>
      <c r="D3973" s="3">
        <f>VLOOKUP(C3973,Index!$C$2:$D$182,2,FALSE)</f>
        <v>163</v>
      </c>
      <c r="I3973">
        <f>VLOOKUP(Table1[[#This Row],[trait_name]],Trait[],2,FALSE)</f>
        <v>23</v>
      </c>
      <c r="J3973" s="30" t="s">
        <v>648</v>
      </c>
      <c r="K3973" s="3"/>
    </row>
    <row r="3974" spans="1:11">
      <c r="A3974" s="5">
        <v>43280</v>
      </c>
      <c r="B3974" s="5">
        <v>43280</v>
      </c>
      <c r="C3974" t="s">
        <v>161</v>
      </c>
      <c r="D3974" s="3">
        <f>VLOOKUP(C3974,Index!$C$2:$D$182,2,FALSE)</f>
        <v>164</v>
      </c>
      <c r="H3974" t="s">
        <v>16</v>
      </c>
      <c r="I3974">
        <f>VLOOKUP(Table1[[#This Row],[trait_name]],Trait[],2,FALSE)</f>
        <v>23</v>
      </c>
      <c r="J3974" s="30" t="s">
        <v>648</v>
      </c>
      <c r="K3974" s="3">
        <v>10</v>
      </c>
    </row>
    <row r="3975" spans="1:11">
      <c r="A3975" s="5">
        <v>43280</v>
      </c>
      <c r="B3975" s="5">
        <v>43280</v>
      </c>
      <c r="C3975" t="s">
        <v>161</v>
      </c>
      <c r="D3975" s="3">
        <f>VLOOKUP(C3975,Index!$C$2:$D$182,2,FALSE)</f>
        <v>164</v>
      </c>
      <c r="H3975" t="s">
        <v>38</v>
      </c>
      <c r="I3975">
        <f>VLOOKUP(Table1[[#This Row],[trait_name]],Trait[],2,FALSE)</f>
        <v>23</v>
      </c>
      <c r="J3975" s="30" t="s">
        <v>648</v>
      </c>
      <c r="K3975" s="3">
        <v>6</v>
      </c>
    </row>
    <row r="3976" spans="1:11">
      <c r="A3976" s="5">
        <v>43280</v>
      </c>
      <c r="B3976" s="5">
        <v>43280</v>
      </c>
      <c r="C3976" t="s">
        <v>162</v>
      </c>
      <c r="D3976" s="3">
        <f>VLOOKUP(C3976,Index!$C$2:$D$182,2,FALSE)</f>
        <v>165</v>
      </c>
      <c r="G3976" t="s">
        <v>141</v>
      </c>
      <c r="I3976">
        <f>VLOOKUP(Table1[[#This Row],[trait_name]],Trait[],2,FALSE)</f>
        <v>23</v>
      </c>
      <c r="J3976" s="30" t="s">
        <v>648</v>
      </c>
      <c r="K3976" s="3"/>
    </row>
    <row r="3977" spans="1:11">
      <c r="A3977" s="5">
        <v>43280</v>
      </c>
      <c r="B3977" s="5">
        <v>43280</v>
      </c>
      <c r="C3977" t="s">
        <v>162</v>
      </c>
      <c r="D3977" s="3">
        <f>VLOOKUP(C3977,Index!$C$2:$D$182,2,FALSE)</f>
        <v>165</v>
      </c>
      <c r="G3977" t="s">
        <v>141</v>
      </c>
      <c r="H3977" t="s">
        <v>104</v>
      </c>
      <c r="I3977">
        <f>VLOOKUP(Table1[[#This Row],[trait_name]],Trait[],2,FALSE)</f>
        <v>23</v>
      </c>
      <c r="J3977" s="30" t="s">
        <v>648</v>
      </c>
      <c r="K3977" s="3">
        <v>8</v>
      </c>
    </row>
    <row r="3978" spans="1:11">
      <c r="A3978" s="5">
        <v>43280</v>
      </c>
      <c r="B3978" s="5">
        <v>43280</v>
      </c>
      <c r="C3978" t="s">
        <v>163</v>
      </c>
      <c r="D3978" s="3">
        <f>VLOOKUP(C3978,Index!$C$2:$D$182,2,FALSE)</f>
        <v>166</v>
      </c>
      <c r="H3978" t="s">
        <v>16</v>
      </c>
      <c r="I3978">
        <f>VLOOKUP(Table1[[#This Row],[trait_name]],Trait[],2,FALSE)</f>
        <v>23</v>
      </c>
      <c r="J3978" s="30" t="s">
        <v>648</v>
      </c>
      <c r="K3978" s="3">
        <v>10</v>
      </c>
    </row>
    <row r="3979" spans="1:11">
      <c r="A3979" s="5">
        <v>43280</v>
      </c>
      <c r="B3979" s="5">
        <v>43280</v>
      </c>
      <c r="C3979" t="s">
        <v>163</v>
      </c>
      <c r="D3979" s="3">
        <f>VLOOKUP(C3979,Index!$C$2:$D$182,2,FALSE)</f>
        <v>166</v>
      </c>
      <c r="H3979" t="s">
        <v>498</v>
      </c>
      <c r="I3979">
        <f>VLOOKUP(Table1[[#This Row],[trait_name]],Trait[],2,FALSE)</f>
        <v>23</v>
      </c>
      <c r="J3979" s="30" t="s">
        <v>648</v>
      </c>
      <c r="K3979" s="3">
        <v>20</v>
      </c>
    </row>
    <row r="3980" spans="1:11">
      <c r="A3980" s="5">
        <v>43280</v>
      </c>
      <c r="B3980" s="5">
        <v>43280</v>
      </c>
      <c r="C3980" t="s">
        <v>164</v>
      </c>
      <c r="D3980" s="3">
        <f>VLOOKUP(C3980,Index!$C$2:$D$182,2,FALSE)</f>
        <v>167</v>
      </c>
      <c r="G3980" t="s">
        <v>141</v>
      </c>
      <c r="H3980" t="s">
        <v>238</v>
      </c>
      <c r="I3980">
        <f>VLOOKUP(Table1[[#This Row],[trait_name]],Trait[],2,FALSE)</f>
        <v>23</v>
      </c>
      <c r="J3980" s="30" t="s">
        <v>648</v>
      </c>
      <c r="K3980" s="3">
        <v>8</v>
      </c>
    </row>
    <row r="3981" spans="1:11">
      <c r="A3981" s="5">
        <v>43280</v>
      </c>
      <c r="B3981" s="5">
        <v>43280</v>
      </c>
      <c r="C3981" t="s">
        <v>164</v>
      </c>
      <c r="D3981" s="3">
        <f>VLOOKUP(C3981,Index!$C$2:$D$182,2,FALSE)</f>
        <v>167</v>
      </c>
      <c r="G3981" t="s">
        <v>141</v>
      </c>
      <c r="H3981" t="s">
        <v>114</v>
      </c>
      <c r="I3981">
        <f>VLOOKUP(Table1[[#This Row],[trait_name]],Trait[],2,FALSE)</f>
        <v>23</v>
      </c>
      <c r="J3981" s="30" t="s">
        <v>648</v>
      </c>
      <c r="K3981" s="3">
        <v>10</v>
      </c>
    </row>
    <row r="3982" spans="1:11">
      <c r="A3982" s="5">
        <v>43280</v>
      </c>
      <c r="B3982" s="5">
        <v>43280</v>
      </c>
      <c r="C3982" t="s">
        <v>165</v>
      </c>
      <c r="D3982" s="3">
        <f>VLOOKUP(C3982,Index!$C$2:$D$182,2,FALSE)</f>
        <v>168</v>
      </c>
      <c r="H3982" t="s">
        <v>101</v>
      </c>
      <c r="I3982">
        <f>VLOOKUP(Table1[[#This Row],[trait_name]],Trait[],2,FALSE)</f>
        <v>23</v>
      </c>
      <c r="J3982" s="30" t="s">
        <v>648</v>
      </c>
      <c r="K3982" s="3">
        <v>6</v>
      </c>
    </row>
    <row r="3983" spans="1:11">
      <c r="A3983" s="5">
        <v>43280</v>
      </c>
      <c r="B3983" s="5">
        <v>43280</v>
      </c>
      <c r="C3983" t="s">
        <v>165</v>
      </c>
      <c r="D3983" s="3">
        <f>VLOOKUP(C3983,Index!$C$2:$D$182,2,FALSE)</f>
        <v>168</v>
      </c>
      <c r="H3983" t="s">
        <v>238</v>
      </c>
      <c r="I3983">
        <f>VLOOKUP(Table1[[#This Row],[trait_name]],Trait[],2,FALSE)</f>
        <v>23</v>
      </c>
      <c r="J3983" s="30" t="s">
        <v>648</v>
      </c>
      <c r="K3983" s="3">
        <v>15</v>
      </c>
    </row>
    <row r="3984" spans="1:11">
      <c r="A3984" s="5">
        <v>43280</v>
      </c>
      <c r="B3984" s="5">
        <v>43280</v>
      </c>
      <c r="C3984" t="s">
        <v>166</v>
      </c>
      <c r="D3984" s="3">
        <f>VLOOKUP(C3984,Index!$C$2:$D$182,2,FALSE)</f>
        <v>169</v>
      </c>
      <c r="H3984" t="s">
        <v>104</v>
      </c>
      <c r="I3984">
        <f>VLOOKUP(Table1[[#This Row],[trait_name]],Trait[],2,FALSE)</f>
        <v>23</v>
      </c>
      <c r="J3984" s="30" t="s">
        <v>648</v>
      </c>
      <c r="K3984" s="3">
        <v>0.3</v>
      </c>
    </row>
    <row r="3985" spans="1:11">
      <c r="A3985" s="5">
        <v>43280</v>
      </c>
      <c r="B3985" s="5">
        <v>43280</v>
      </c>
      <c r="C3985" t="s">
        <v>166</v>
      </c>
      <c r="D3985" s="3">
        <f>VLOOKUP(C3985,Index!$C$2:$D$182,2,FALSE)</f>
        <v>169</v>
      </c>
      <c r="I3985">
        <f>VLOOKUP(Table1[[#This Row],[trait_name]],Trait[],2,FALSE)</f>
        <v>23</v>
      </c>
      <c r="J3985" s="30" t="s">
        <v>648</v>
      </c>
      <c r="K3985" s="3"/>
    </row>
    <row r="3986" spans="1:11">
      <c r="A3986" s="5">
        <v>43280</v>
      </c>
      <c r="B3986" s="5">
        <v>43280</v>
      </c>
      <c r="C3986" t="s">
        <v>167</v>
      </c>
      <c r="D3986" s="3">
        <f>VLOOKUP(C3986,Index!$C$2:$D$182,2,FALSE)</f>
        <v>170</v>
      </c>
      <c r="H3986" t="s">
        <v>13</v>
      </c>
      <c r="I3986">
        <f>VLOOKUP(Table1[[#This Row],[trait_name]],Trait[],2,FALSE)</f>
        <v>23</v>
      </c>
      <c r="J3986" s="30" t="s">
        <v>648</v>
      </c>
      <c r="K3986" s="3">
        <v>0.7</v>
      </c>
    </row>
    <row r="3987" spans="1:11">
      <c r="A3987" s="5">
        <v>43280</v>
      </c>
      <c r="B3987" s="5">
        <v>43280</v>
      </c>
      <c r="C3987" t="s">
        <v>167</v>
      </c>
      <c r="D3987" s="3">
        <f>VLOOKUP(C3987,Index!$C$2:$D$182,2,FALSE)</f>
        <v>170</v>
      </c>
      <c r="I3987">
        <f>VLOOKUP(Table1[[#This Row],[trait_name]],Trait[],2,FALSE)</f>
        <v>23</v>
      </c>
      <c r="J3987" s="30" t="s">
        <v>648</v>
      </c>
      <c r="K3987" s="3"/>
    </row>
    <row r="3988" spans="1:11">
      <c r="A3988" s="5">
        <v>43280</v>
      </c>
      <c r="B3988" s="5">
        <v>43280</v>
      </c>
      <c r="C3988" t="s">
        <v>168</v>
      </c>
      <c r="D3988" s="3">
        <f>VLOOKUP(C3988,Index!$C$2:$D$182,2,FALSE)</f>
        <v>171</v>
      </c>
      <c r="H3988" t="s">
        <v>13</v>
      </c>
      <c r="I3988">
        <f>VLOOKUP(Table1[[#This Row],[trait_name]],Trait[],2,FALSE)</f>
        <v>23</v>
      </c>
      <c r="J3988" s="30" t="s">
        <v>648</v>
      </c>
      <c r="K3988" s="3">
        <v>3</v>
      </c>
    </row>
    <row r="3989" spans="1:11">
      <c r="A3989" s="5">
        <v>43280</v>
      </c>
      <c r="B3989" s="5">
        <v>43280</v>
      </c>
      <c r="C3989" t="s">
        <v>168</v>
      </c>
      <c r="D3989" s="3">
        <f>VLOOKUP(C3989,Index!$C$2:$D$182,2,FALSE)</f>
        <v>171</v>
      </c>
      <c r="I3989">
        <f>VLOOKUP(Table1[[#This Row],[trait_name]],Trait[],2,FALSE)</f>
        <v>23</v>
      </c>
      <c r="J3989" s="30" t="s">
        <v>648</v>
      </c>
      <c r="K3989" s="3"/>
    </row>
    <row r="3990" spans="1:11">
      <c r="A3990" s="5">
        <v>43280</v>
      </c>
      <c r="B3990" s="5">
        <v>43280</v>
      </c>
      <c r="C3990" t="s">
        <v>169</v>
      </c>
      <c r="D3990" s="3">
        <f>VLOOKUP(C3990,Index!$C$2:$D$182,2,FALSE)</f>
        <v>172</v>
      </c>
      <c r="H3990" t="s">
        <v>13</v>
      </c>
      <c r="I3990">
        <f>VLOOKUP(Table1[[#This Row],[trait_name]],Trait[],2,FALSE)</f>
        <v>23</v>
      </c>
      <c r="J3990" s="30" t="s">
        <v>648</v>
      </c>
      <c r="K3990" s="3">
        <v>3</v>
      </c>
    </row>
    <row r="3991" spans="1:11">
      <c r="A3991" s="5">
        <v>43280</v>
      </c>
      <c r="B3991" s="5">
        <v>43280</v>
      </c>
      <c r="C3991" t="s">
        <v>169</v>
      </c>
      <c r="D3991" s="3">
        <f>VLOOKUP(C3991,Index!$C$2:$D$182,2,FALSE)</f>
        <v>172</v>
      </c>
      <c r="I3991">
        <f>VLOOKUP(Table1[[#This Row],[trait_name]],Trait[],2,FALSE)</f>
        <v>23</v>
      </c>
      <c r="J3991" s="30" t="s">
        <v>648</v>
      </c>
      <c r="K3991" s="3"/>
    </row>
    <row r="3992" spans="1:11">
      <c r="A3992" s="5">
        <v>43280</v>
      </c>
      <c r="B3992" s="5">
        <v>43280</v>
      </c>
      <c r="C3992" t="s">
        <v>170</v>
      </c>
      <c r="D3992" s="3">
        <f>VLOOKUP(C3992,Index!$C$2:$D$182,2,FALSE)</f>
        <v>173</v>
      </c>
      <c r="H3992" t="s">
        <v>13</v>
      </c>
      <c r="I3992">
        <f>VLOOKUP(Table1[[#This Row],[trait_name]],Trait[],2,FALSE)</f>
        <v>23</v>
      </c>
      <c r="J3992" s="30" t="s">
        <v>648</v>
      </c>
      <c r="K3992" s="3">
        <v>3</v>
      </c>
    </row>
    <row r="3993" spans="1:11">
      <c r="A3993" s="5">
        <v>43280</v>
      </c>
      <c r="B3993" s="5">
        <v>43280</v>
      </c>
      <c r="C3993" t="s">
        <v>170</v>
      </c>
      <c r="D3993" s="3">
        <f>VLOOKUP(C3993,Index!$C$2:$D$182,2,FALSE)</f>
        <v>173</v>
      </c>
      <c r="I3993">
        <f>VLOOKUP(Table1[[#This Row],[trait_name]],Trait[],2,FALSE)</f>
        <v>23</v>
      </c>
      <c r="J3993" s="30" t="s">
        <v>648</v>
      </c>
      <c r="K3993" s="3"/>
    </row>
    <row r="3994" spans="1:11">
      <c r="A3994" s="5">
        <v>43281</v>
      </c>
      <c r="B3994" s="5">
        <v>43281</v>
      </c>
      <c r="C3994" t="s">
        <v>171</v>
      </c>
      <c r="D3994" s="3">
        <f>VLOOKUP(C3994,Index!$C$2:$D$182,2,FALSE)</f>
        <v>174</v>
      </c>
      <c r="G3994" t="s">
        <v>141</v>
      </c>
      <c r="H3994" t="s">
        <v>13</v>
      </c>
      <c r="I3994">
        <f>VLOOKUP(Table1[[#This Row],[trait_name]],Trait[],2,FALSE)</f>
        <v>23</v>
      </c>
      <c r="J3994" s="30" t="s">
        <v>648</v>
      </c>
      <c r="K3994" s="3">
        <v>3</v>
      </c>
    </row>
    <row r="3995" spans="1:11">
      <c r="A3995" s="5">
        <v>43281</v>
      </c>
      <c r="B3995" s="5">
        <v>43281</v>
      </c>
      <c r="C3995" t="s">
        <v>171</v>
      </c>
      <c r="D3995" s="3">
        <f>VLOOKUP(C3995,Index!$C$2:$D$182,2,FALSE)</f>
        <v>174</v>
      </c>
      <c r="G3995" t="s">
        <v>141</v>
      </c>
      <c r="I3995">
        <f>VLOOKUP(Table1[[#This Row],[trait_name]],Trait[],2,FALSE)</f>
        <v>23</v>
      </c>
      <c r="J3995" s="30" t="s">
        <v>648</v>
      </c>
      <c r="K3995" s="3"/>
    </row>
    <row r="3996" spans="1:11">
      <c r="A3996" s="5">
        <v>43281</v>
      </c>
      <c r="B3996" s="5">
        <v>43281</v>
      </c>
      <c r="C3996" t="s">
        <v>172</v>
      </c>
      <c r="D3996" s="3">
        <f>VLOOKUP(C3996,Index!$C$2:$D$182,2,FALSE)</f>
        <v>175</v>
      </c>
      <c r="H3996" t="s">
        <v>242</v>
      </c>
      <c r="I3996">
        <f>VLOOKUP(Table1[[#This Row],[trait_name]],Trait[],2,FALSE)</f>
        <v>23</v>
      </c>
      <c r="J3996" s="30" t="s">
        <v>648</v>
      </c>
      <c r="K3996" s="3">
        <v>2</v>
      </c>
    </row>
    <row r="3997" spans="1:11">
      <c r="A3997" s="5">
        <v>43281</v>
      </c>
      <c r="B3997" s="5">
        <v>43281</v>
      </c>
      <c r="C3997" t="s">
        <v>172</v>
      </c>
      <c r="D3997" s="3">
        <f>VLOOKUP(C3997,Index!$C$2:$D$182,2,FALSE)</f>
        <v>175</v>
      </c>
      <c r="I3997">
        <f>VLOOKUP(Table1[[#This Row],[trait_name]],Trait[],2,FALSE)</f>
        <v>23</v>
      </c>
      <c r="J3997" s="30" t="s">
        <v>648</v>
      </c>
      <c r="K3997" s="3"/>
    </row>
    <row r="3998" spans="1:11">
      <c r="A3998" s="5">
        <v>43281</v>
      </c>
      <c r="B3998" s="5">
        <v>43281</v>
      </c>
      <c r="C3998" t="s">
        <v>173</v>
      </c>
      <c r="D3998" s="3">
        <f>VLOOKUP(C3998,Index!$C$2:$D$182,2,FALSE)</f>
        <v>176</v>
      </c>
      <c r="H3998" t="s">
        <v>596</v>
      </c>
      <c r="I3998">
        <f>VLOOKUP(Table1[[#This Row],[trait_name]],Trait[],2,FALSE)</f>
        <v>23</v>
      </c>
      <c r="J3998" s="30" t="s">
        <v>648</v>
      </c>
      <c r="K3998" s="3">
        <v>6</v>
      </c>
    </row>
    <row r="3999" spans="1:11">
      <c r="A3999" s="5">
        <v>43281</v>
      </c>
      <c r="B3999" s="5">
        <v>43281</v>
      </c>
      <c r="C3999" t="s">
        <v>173</v>
      </c>
      <c r="D3999" s="3">
        <f>VLOOKUP(C3999,Index!$C$2:$D$182,2,FALSE)</f>
        <v>176</v>
      </c>
      <c r="H3999" t="s">
        <v>241</v>
      </c>
      <c r="I3999">
        <f>VLOOKUP(Table1[[#This Row],[trait_name]],Trait[],2,FALSE)</f>
        <v>23</v>
      </c>
      <c r="J3999" s="30" t="s">
        <v>648</v>
      </c>
      <c r="K3999" s="3">
        <v>5</v>
      </c>
    </row>
    <row r="4000" spans="1:11">
      <c r="A4000" s="5">
        <v>43281</v>
      </c>
      <c r="B4000" s="5">
        <v>43281</v>
      </c>
      <c r="C4000" t="s">
        <v>174</v>
      </c>
      <c r="D4000" s="3">
        <f>VLOOKUP(C4000,Index!$C$2:$D$182,2,FALSE)</f>
        <v>177</v>
      </c>
      <c r="F4000" t="s">
        <v>175</v>
      </c>
      <c r="G4000" t="s">
        <v>141</v>
      </c>
      <c r="H4000" t="s">
        <v>13</v>
      </c>
      <c r="I4000">
        <f>VLOOKUP(Table1[[#This Row],[trait_name]],Trait[],2,FALSE)</f>
        <v>23</v>
      </c>
      <c r="J4000" s="30" t="s">
        <v>648</v>
      </c>
      <c r="K4000" s="3">
        <v>0.5</v>
      </c>
    </row>
    <row r="4001" spans="1:11">
      <c r="A4001" s="5">
        <v>43281</v>
      </c>
      <c r="B4001" s="5">
        <v>43281</v>
      </c>
      <c r="C4001" t="s">
        <v>174</v>
      </c>
      <c r="D4001" s="3">
        <f>VLOOKUP(C4001,Index!$C$2:$D$182,2,FALSE)</f>
        <v>177</v>
      </c>
      <c r="F4001" t="s">
        <v>175</v>
      </c>
      <c r="G4001" t="s">
        <v>141</v>
      </c>
      <c r="I4001">
        <f>VLOOKUP(Table1[[#This Row],[trait_name]],Trait[],2,FALSE)</f>
        <v>23</v>
      </c>
      <c r="J4001" s="30" t="s">
        <v>648</v>
      </c>
      <c r="K4001" s="3"/>
    </row>
    <row r="4002" spans="1:11">
      <c r="A4002" s="5">
        <v>43281</v>
      </c>
      <c r="B4002" s="5">
        <v>43281</v>
      </c>
      <c r="C4002" t="s">
        <v>176</v>
      </c>
      <c r="D4002" s="3">
        <f>VLOOKUP(C4002,Index!$C$2:$D$182,2,FALSE)</f>
        <v>178</v>
      </c>
      <c r="H4002" t="s">
        <v>13</v>
      </c>
      <c r="I4002">
        <f>VLOOKUP(Table1[[#This Row],[trait_name]],Trait[],2,FALSE)</f>
        <v>23</v>
      </c>
      <c r="J4002" s="30" t="s">
        <v>648</v>
      </c>
      <c r="K4002" s="3">
        <v>15</v>
      </c>
    </row>
    <row r="4003" spans="1:11">
      <c r="A4003" s="5">
        <v>43281</v>
      </c>
      <c r="B4003" s="5">
        <v>43281</v>
      </c>
      <c r="C4003" t="s">
        <v>176</v>
      </c>
      <c r="D4003" s="3">
        <f>VLOOKUP(C4003,Index!$C$2:$D$182,2,FALSE)</f>
        <v>178</v>
      </c>
      <c r="I4003">
        <f>VLOOKUP(Table1[[#This Row],[trait_name]],Trait[],2,FALSE)</f>
        <v>23</v>
      </c>
      <c r="J4003" s="30" t="s">
        <v>648</v>
      </c>
      <c r="K4003" s="3"/>
    </row>
    <row r="4004" spans="1:11">
      <c r="A4004" s="5">
        <v>43281</v>
      </c>
      <c r="B4004" s="5">
        <v>43281</v>
      </c>
      <c r="C4004" t="s">
        <v>177</v>
      </c>
      <c r="D4004" s="3">
        <f>VLOOKUP(C4004,Index!$C$2:$D$182,2,FALSE)</f>
        <v>179</v>
      </c>
      <c r="I4004">
        <f>VLOOKUP(Table1[[#This Row],[trait_name]],Trait[],2,FALSE)</f>
        <v>23</v>
      </c>
      <c r="J4004" s="30" t="s">
        <v>648</v>
      </c>
      <c r="K4004" s="3"/>
    </row>
    <row r="4005" spans="1:11">
      <c r="A4005" s="5">
        <v>43281</v>
      </c>
      <c r="B4005" s="5">
        <v>43281</v>
      </c>
      <c r="C4005" t="s">
        <v>177</v>
      </c>
      <c r="D4005" s="3">
        <f>VLOOKUP(C4005,Index!$C$2:$D$182,2,FALSE)</f>
        <v>179</v>
      </c>
      <c r="H4005" t="s">
        <v>114</v>
      </c>
      <c r="I4005">
        <f>VLOOKUP(Table1[[#This Row],[trait_name]],Trait[],2,FALSE)</f>
        <v>23</v>
      </c>
      <c r="J4005" s="30" t="s">
        <v>648</v>
      </c>
      <c r="K4005" s="3">
        <v>2</v>
      </c>
    </row>
    <row r="4006" spans="1:11">
      <c r="A4006" s="5">
        <v>43281</v>
      </c>
      <c r="B4006" s="5">
        <v>43281</v>
      </c>
      <c r="C4006" t="s">
        <v>178</v>
      </c>
      <c r="D4006" s="3">
        <f>VLOOKUP(C4006,Index!$C$2:$D$182,2,FALSE)</f>
        <v>180</v>
      </c>
      <c r="I4006">
        <f>VLOOKUP(Table1[[#This Row],[trait_name]],Trait[],2,FALSE)</f>
        <v>23</v>
      </c>
      <c r="J4006" s="30" t="s">
        <v>648</v>
      </c>
      <c r="K4006" s="3"/>
    </row>
    <row r="4007" spans="1:11">
      <c r="A4007" s="5">
        <v>43281</v>
      </c>
      <c r="B4007" s="5">
        <v>43281</v>
      </c>
      <c r="C4007" t="s">
        <v>178</v>
      </c>
      <c r="D4007" s="3">
        <f>VLOOKUP(C4007,Index!$C$2:$D$182,2,FALSE)</f>
        <v>180</v>
      </c>
      <c r="H4007" t="s">
        <v>445</v>
      </c>
      <c r="I4007">
        <f>VLOOKUP(Table1[[#This Row],[trait_name]],Trait[],2,FALSE)</f>
        <v>23</v>
      </c>
      <c r="J4007" s="30" t="s">
        <v>648</v>
      </c>
      <c r="K4007" s="3">
        <v>1</v>
      </c>
    </row>
    <row r="4008" spans="1:11">
      <c r="A4008" s="38">
        <v>43283</v>
      </c>
      <c r="B4008" s="38">
        <v>43283</v>
      </c>
      <c r="C4008" s="28" t="s">
        <v>179</v>
      </c>
      <c r="D4008" s="37">
        <f>VLOOKUP(C4008,Index!$C$2:$D$182,2,FALSE)</f>
        <v>181</v>
      </c>
      <c r="H4008" t="s">
        <v>238</v>
      </c>
      <c r="I4008">
        <f>VLOOKUP(Table1[[#This Row],[trait_name]],Trait[],2,FALSE)</f>
        <v>23</v>
      </c>
      <c r="J4008" s="30" t="s">
        <v>648</v>
      </c>
      <c r="K4008" s="3">
        <v>15</v>
      </c>
    </row>
    <row r="4009" spans="1:11">
      <c r="A4009" s="38">
        <v>43283</v>
      </c>
      <c r="B4009" s="38">
        <v>43283</v>
      </c>
      <c r="C4009" s="28" t="s">
        <v>179</v>
      </c>
      <c r="D4009" s="37">
        <f>VLOOKUP(C4009,Index!$C$2:$D$182,2,FALSE)</f>
        <v>181</v>
      </c>
      <c r="H4009" t="s">
        <v>24</v>
      </c>
      <c r="I4009">
        <f>VLOOKUP(Table1[[#This Row],[trait_name]],Trait[],2,FALSE)</f>
        <v>23</v>
      </c>
      <c r="J4009" s="30" t="s">
        <v>648</v>
      </c>
      <c r="K4009" s="3">
        <v>12</v>
      </c>
    </row>
    <row r="4010" spans="1:11">
      <c r="A4010" s="5">
        <v>43242</v>
      </c>
      <c r="B4010" s="5">
        <v>43242</v>
      </c>
      <c r="C4010" t="s">
        <v>11</v>
      </c>
      <c r="D4010" s="3">
        <f>VLOOKUP(C4010,Index!$C$2:$D$182,2,FALSE)</f>
        <v>1</v>
      </c>
      <c r="F4010" t="s">
        <v>12</v>
      </c>
      <c r="H4010" t="s">
        <v>13</v>
      </c>
      <c r="I4010">
        <f>VLOOKUP(Table1[[#This Row],[trait_name]],Trait[],2,FALSE)</f>
        <v>26</v>
      </c>
      <c r="J4010" s="30" t="s">
        <v>650</v>
      </c>
      <c r="K4010" s="3">
        <v>5</v>
      </c>
    </row>
    <row r="4011" spans="1:11">
      <c r="A4011" s="5">
        <v>43242</v>
      </c>
      <c r="B4011" s="5">
        <v>43242</v>
      </c>
      <c r="C4011" t="s">
        <v>18</v>
      </c>
      <c r="D4011" s="3">
        <f>VLOOKUP(C4011,Index!$C$2:$D$182,2,FALSE)</f>
        <v>2</v>
      </c>
      <c r="H4011" t="s">
        <v>19</v>
      </c>
      <c r="I4011">
        <f>VLOOKUP(Table1[[#This Row],[trait_name]],Trait[],2,FALSE)</f>
        <v>26</v>
      </c>
      <c r="J4011" s="30" t="s">
        <v>650</v>
      </c>
      <c r="K4011" s="3">
        <v>11</v>
      </c>
    </row>
    <row r="4012" spans="1:11">
      <c r="A4012" s="5">
        <v>43242</v>
      </c>
      <c r="B4012" s="5">
        <v>43242</v>
      </c>
      <c r="C4012" t="s">
        <v>21</v>
      </c>
      <c r="D4012" s="3">
        <f>VLOOKUP(C4012,Index!$C$2:$D$182,2,FALSE)</f>
        <v>3</v>
      </c>
      <c r="H4012" t="s">
        <v>13</v>
      </c>
      <c r="I4012">
        <f>VLOOKUP(Table1[[#This Row],[trait_name]],Trait[],2,FALSE)</f>
        <v>26</v>
      </c>
      <c r="J4012" s="30" t="s">
        <v>650</v>
      </c>
      <c r="K4012" s="3">
        <v>10</v>
      </c>
    </row>
    <row r="4013" spans="1:11">
      <c r="A4013" s="5">
        <v>43242</v>
      </c>
      <c r="B4013" s="5">
        <v>43242</v>
      </c>
      <c r="C4013" t="s">
        <v>181</v>
      </c>
      <c r="D4013" s="3">
        <f>VLOOKUP(C4013,Index!$C$2:$D$182,2,FALSE)</f>
        <v>4</v>
      </c>
      <c r="H4013" t="s">
        <v>13</v>
      </c>
      <c r="I4013">
        <f>VLOOKUP(Table1[[#This Row],[trait_name]],Trait[],2,FALSE)</f>
        <v>26</v>
      </c>
      <c r="J4013" s="30" t="s">
        <v>650</v>
      </c>
      <c r="K4013" s="3">
        <v>2</v>
      </c>
    </row>
    <row r="4014" spans="1:11">
      <c r="A4014" s="5">
        <v>43242</v>
      </c>
      <c r="B4014" s="5">
        <v>43242</v>
      </c>
      <c r="C4014" t="s">
        <v>182</v>
      </c>
      <c r="D4014" s="3">
        <f>VLOOKUP(C4014,Index!$C$2:$D$182,2,FALSE)</f>
        <v>5</v>
      </c>
      <c r="H4014" t="s">
        <v>13</v>
      </c>
      <c r="I4014">
        <f>VLOOKUP(Table1[[#This Row],[trait_name]],Trait[],2,FALSE)</f>
        <v>26</v>
      </c>
      <c r="J4014" s="30" t="s">
        <v>650</v>
      </c>
      <c r="K4014" s="3">
        <v>2</v>
      </c>
    </row>
    <row r="4015" spans="1:11">
      <c r="A4015" s="5">
        <v>43242</v>
      </c>
      <c r="B4015" s="5">
        <v>43242</v>
      </c>
      <c r="C4015" t="s">
        <v>183</v>
      </c>
      <c r="D4015" s="3">
        <f>VLOOKUP(C4015,Index!$C$2:$D$182,2,FALSE)</f>
        <v>6</v>
      </c>
      <c r="H4015" t="s">
        <v>255</v>
      </c>
      <c r="I4015">
        <f>VLOOKUP(Table1[[#This Row],[trait_name]],Trait[],2,FALSE)</f>
        <v>26</v>
      </c>
      <c r="J4015" s="30" t="s">
        <v>650</v>
      </c>
      <c r="K4015" s="3">
        <v>3</v>
      </c>
    </row>
    <row r="4016" spans="1:11">
      <c r="A4016" s="5">
        <v>43242</v>
      </c>
      <c r="B4016" s="5">
        <v>43242</v>
      </c>
      <c r="C4016" t="s">
        <v>23</v>
      </c>
      <c r="D4016" s="3">
        <f>VLOOKUP(C4016,Index!$C$2:$D$182,2,FALSE)</f>
        <v>7</v>
      </c>
      <c r="H4016" t="s">
        <v>403</v>
      </c>
      <c r="I4016">
        <f>VLOOKUP(Table1[[#This Row],[trait_name]],Trait[],2,FALSE)</f>
        <v>26</v>
      </c>
      <c r="J4016" s="30" t="s">
        <v>650</v>
      </c>
      <c r="K4016" s="3">
        <v>6</v>
      </c>
    </row>
    <row r="4017" spans="1:11">
      <c r="A4017" s="5">
        <v>43242</v>
      </c>
      <c r="B4017" s="5">
        <v>43242</v>
      </c>
      <c r="C4017" t="s">
        <v>25</v>
      </c>
      <c r="D4017" s="3">
        <f>VLOOKUP(C4017,Index!$C$2:$D$182,2,FALSE)</f>
        <v>8</v>
      </c>
      <c r="H4017" t="s">
        <v>13</v>
      </c>
      <c r="I4017">
        <f>VLOOKUP(Table1[[#This Row],[trait_name]],Trait[],2,FALSE)</f>
        <v>26</v>
      </c>
      <c r="J4017" s="30" t="s">
        <v>650</v>
      </c>
      <c r="K4017" s="3">
        <v>15</v>
      </c>
    </row>
    <row r="4018" spans="1:11">
      <c r="A4018" s="5">
        <v>43242</v>
      </c>
      <c r="B4018" s="5">
        <v>43242</v>
      </c>
      <c r="C4018" t="s">
        <v>27</v>
      </c>
      <c r="D4018" s="3">
        <f>VLOOKUP(C4018,Index!$C$2:$D$182,2,FALSE)</f>
        <v>9</v>
      </c>
      <c r="H4018" t="s">
        <v>13</v>
      </c>
      <c r="I4018">
        <f>VLOOKUP(Table1[[#This Row],[trait_name]],Trait[],2,FALSE)</f>
        <v>26</v>
      </c>
      <c r="J4018" s="30" t="s">
        <v>650</v>
      </c>
      <c r="K4018" s="3">
        <v>4</v>
      </c>
    </row>
    <row r="4019" spans="1:11">
      <c r="A4019" s="5">
        <v>43242</v>
      </c>
      <c r="B4019" s="5">
        <v>43242</v>
      </c>
      <c r="C4019" t="s">
        <v>184</v>
      </c>
      <c r="D4019" s="3">
        <f>VLOOKUP(C4019,Index!$C$2:$D$182,2,FALSE)</f>
        <v>10</v>
      </c>
      <c r="H4019" t="s">
        <v>266</v>
      </c>
      <c r="I4019">
        <f>VLOOKUP(Table1[[#This Row],[trait_name]],Trait[],2,FALSE)</f>
        <v>26</v>
      </c>
      <c r="J4019" s="30" t="s">
        <v>650</v>
      </c>
      <c r="K4019" s="3">
        <v>8</v>
      </c>
    </row>
    <row r="4020" spans="1:11">
      <c r="A4020" s="5">
        <v>43242</v>
      </c>
      <c r="B4020" s="5">
        <v>43242</v>
      </c>
      <c r="C4020" t="s">
        <v>28</v>
      </c>
      <c r="D4020" s="3">
        <f>VLOOKUP(C4020,Index!$C$2:$D$182,2,FALSE)</f>
        <v>11</v>
      </c>
      <c r="H4020" t="s">
        <v>16</v>
      </c>
      <c r="I4020">
        <f>VLOOKUP(Table1[[#This Row],[trait_name]],Trait[],2,FALSE)</f>
        <v>26</v>
      </c>
      <c r="J4020" s="30" t="s">
        <v>650</v>
      </c>
      <c r="K4020" s="3">
        <v>20</v>
      </c>
    </row>
    <row r="4021" spans="1:11">
      <c r="A4021" s="5">
        <v>43242</v>
      </c>
      <c r="B4021" s="5">
        <v>43242</v>
      </c>
      <c r="C4021" t="s">
        <v>28</v>
      </c>
      <c r="D4021" s="3">
        <f>VLOOKUP(C4021,Index!$C$2:$D$182,2,FALSE)</f>
        <v>11</v>
      </c>
      <c r="H4021" t="s">
        <v>13</v>
      </c>
      <c r="I4021">
        <f>VLOOKUP(Table1[[#This Row],[trait_name]],Trait[],2,FALSE)</f>
        <v>26</v>
      </c>
      <c r="J4021" s="30" t="s">
        <v>650</v>
      </c>
      <c r="K4021" s="3">
        <v>8</v>
      </c>
    </row>
    <row r="4022" spans="1:11">
      <c r="A4022" s="5">
        <v>43242</v>
      </c>
      <c r="B4022" s="5">
        <v>43242</v>
      </c>
      <c r="C4022" t="s">
        <v>29</v>
      </c>
      <c r="D4022" s="3">
        <f>VLOOKUP(C4022,Index!$C$2:$D$182,2,FALSE)</f>
        <v>15</v>
      </c>
      <c r="H4022" t="s">
        <v>16</v>
      </c>
      <c r="I4022">
        <f>VLOOKUP(Table1[[#This Row],[trait_name]],Trait[],2,FALSE)</f>
        <v>26</v>
      </c>
      <c r="J4022" s="30" t="s">
        <v>650</v>
      </c>
      <c r="K4022" s="3">
        <v>4</v>
      </c>
    </row>
    <row r="4023" spans="1:11">
      <c r="A4023" s="5">
        <v>43242</v>
      </c>
      <c r="B4023" s="5">
        <v>43242</v>
      </c>
      <c r="C4023" t="s">
        <v>30</v>
      </c>
      <c r="D4023" s="3">
        <f>VLOOKUP(C4023,Index!$C$2:$D$182,2,FALSE)</f>
        <v>16</v>
      </c>
      <c r="H4023" t="s">
        <v>13</v>
      </c>
      <c r="I4023">
        <f>VLOOKUP(Table1[[#This Row],[trait_name]],Trait[],2,FALSE)</f>
        <v>26</v>
      </c>
      <c r="J4023" s="30" t="s">
        <v>650</v>
      </c>
      <c r="K4023" s="3">
        <v>2</v>
      </c>
    </row>
    <row r="4024" spans="1:11">
      <c r="A4024" s="5">
        <v>43242</v>
      </c>
      <c r="B4024" s="5">
        <v>43242</v>
      </c>
      <c r="C4024" t="s">
        <v>32</v>
      </c>
      <c r="D4024" s="3">
        <f>VLOOKUP(C4024,Index!$C$2:$D$182,2,FALSE)</f>
        <v>18</v>
      </c>
      <c r="H4024" t="s">
        <v>13</v>
      </c>
      <c r="I4024">
        <f>VLOOKUP(Table1[[#This Row],[trait_name]],Trait[],2,FALSE)</f>
        <v>26</v>
      </c>
      <c r="J4024" s="30" t="s">
        <v>650</v>
      </c>
      <c r="K4024" s="3">
        <v>3</v>
      </c>
    </row>
    <row r="4025" spans="1:11">
      <c r="A4025" s="5">
        <v>43242</v>
      </c>
      <c r="B4025" s="5">
        <v>43242</v>
      </c>
      <c r="C4025" t="s">
        <v>33</v>
      </c>
      <c r="D4025" s="3">
        <f>VLOOKUP(C4025,Index!$C$2:$D$182,2,FALSE)</f>
        <v>21</v>
      </c>
      <c r="F4025" t="s">
        <v>34</v>
      </c>
      <c r="H4025" t="s">
        <v>13</v>
      </c>
      <c r="I4025">
        <f>VLOOKUP(Table1[[#This Row],[trait_name]],Trait[],2,FALSE)</f>
        <v>26</v>
      </c>
      <c r="J4025" s="30" t="s">
        <v>650</v>
      </c>
      <c r="K4025" s="3">
        <v>5</v>
      </c>
    </row>
    <row r="4026" spans="1:11">
      <c r="A4026" s="5">
        <v>43243</v>
      </c>
      <c r="B4026" s="5">
        <v>43243</v>
      </c>
      <c r="C4026" t="s">
        <v>37</v>
      </c>
      <c r="D4026" s="3">
        <f>VLOOKUP(C4026,Index!$C$2:$D$182,2,FALSE)</f>
        <v>23</v>
      </c>
      <c r="H4026" t="s">
        <v>38</v>
      </c>
      <c r="I4026">
        <f>VLOOKUP(Table1[[#This Row],[trait_name]],Trait[],2,FALSE)</f>
        <v>26</v>
      </c>
      <c r="J4026" s="30" t="s">
        <v>650</v>
      </c>
      <c r="K4026" s="3">
        <v>12</v>
      </c>
    </row>
    <row r="4027" spans="1:11">
      <c r="A4027" s="5">
        <v>43243</v>
      </c>
      <c r="B4027" s="5">
        <v>43243</v>
      </c>
      <c r="C4027" t="s">
        <v>40</v>
      </c>
      <c r="D4027" s="3">
        <f>VLOOKUP(C4027,Index!$C$2:$D$182,2,FALSE)</f>
        <v>25</v>
      </c>
      <c r="H4027" t="s">
        <v>13</v>
      </c>
      <c r="I4027">
        <f>VLOOKUP(Table1[[#This Row],[trait_name]],Trait[],2,FALSE)</f>
        <v>26</v>
      </c>
      <c r="J4027" s="30" t="s">
        <v>650</v>
      </c>
      <c r="K4027" s="3">
        <v>4</v>
      </c>
    </row>
    <row r="4028" spans="1:11">
      <c r="A4028" s="5">
        <v>43243</v>
      </c>
      <c r="B4028" s="5">
        <v>43243</v>
      </c>
      <c r="C4028" t="s">
        <v>41</v>
      </c>
      <c r="D4028" s="3">
        <f>VLOOKUP(C4028,Index!$C$2:$D$182,2,FALSE)</f>
        <v>26</v>
      </c>
      <c r="H4028" t="s">
        <v>38</v>
      </c>
      <c r="I4028">
        <f>VLOOKUP(Table1[[#This Row],[trait_name]],Trait[],2,FALSE)</f>
        <v>26</v>
      </c>
      <c r="J4028" s="30" t="s">
        <v>650</v>
      </c>
      <c r="K4028" s="3">
        <v>5</v>
      </c>
    </row>
    <row r="4029" spans="1:11">
      <c r="A4029" s="5">
        <v>43243</v>
      </c>
      <c r="B4029" s="5">
        <v>43243</v>
      </c>
      <c r="C4029" t="s">
        <v>42</v>
      </c>
      <c r="D4029" s="3">
        <f>VLOOKUP(C4029,Index!$C$2:$D$182,2,FALSE)</f>
        <v>27</v>
      </c>
      <c r="H4029" t="s">
        <v>19</v>
      </c>
      <c r="I4029">
        <f>VLOOKUP(Table1[[#This Row],[trait_name]],Trait[],2,FALSE)</f>
        <v>26</v>
      </c>
      <c r="J4029" s="30" t="s">
        <v>650</v>
      </c>
      <c r="K4029" s="3">
        <v>12</v>
      </c>
    </row>
    <row r="4030" spans="1:11">
      <c r="A4030" s="5">
        <v>43243</v>
      </c>
      <c r="B4030" s="5">
        <v>43243</v>
      </c>
      <c r="C4030" t="s">
        <v>43</v>
      </c>
      <c r="D4030" s="3">
        <f>VLOOKUP(C4030,Index!$C$2:$D$182,2,FALSE)</f>
        <v>28</v>
      </c>
      <c r="F4030" t="s">
        <v>44</v>
      </c>
      <c r="H4030" t="s">
        <v>13</v>
      </c>
      <c r="I4030">
        <f>VLOOKUP(Table1[[#This Row],[trait_name]],Trait[],2,FALSE)</f>
        <v>26</v>
      </c>
      <c r="J4030" s="30" t="s">
        <v>650</v>
      </c>
      <c r="K4030" s="3">
        <v>7</v>
      </c>
    </row>
    <row r="4031" spans="1:11">
      <c r="A4031" s="5">
        <v>43243</v>
      </c>
      <c r="B4031" s="5">
        <v>43243</v>
      </c>
      <c r="C4031" t="s">
        <v>191</v>
      </c>
      <c r="D4031" s="3">
        <f>VLOOKUP(C4031,Index!$C$2:$D$182,2,FALSE)</f>
        <v>29</v>
      </c>
      <c r="H4031" t="s">
        <v>13</v>
      </c>
      <c r="I4031">
        <f>VLOOKUP(Table1[[#This Row],[trait_name]],Trait[],2,FALSE)</f>
        <v>26</v>
      </c>
      <c r="J4031" s="30" t="s">
        <v>650</v>
      </c>
      <c r="K4031" s="3">
        <v>2</v>
      </c>
    </row>
    <row r="4032" spans="1:11">
      <c r="A4032" s="5">
        <v>43243</v>
      </c>
      <c r="B4032" s="5">
        <v>43243</v>
      </c>
      <c r="C4032" t="s">
        <v>45</v>
      </c>
      <c r="D4032" s="3">
        <f>VLOOKUP(C4032,Index!$C$2:$D$182,2,FALSE)</f>
        <v>30</v>
      </c>
      <c r="H4032" t="s">
        <v>13</v>
      </c>
      <c r="I4032">
        <f>VLOOKUP(Table1[[#This Row],[trait_name]],Trait[],2,FALSE)</f>
        <v>26</v>
      </c>
      <c r="J4032" s="30" t="s">
        <v>650</v>
      </c>
      <c r="K4032" s="3">
        <v>6</v>
      </c>
    </row>
    <row r="4033" spans="1:11">
      <c r="A4033" s="5">
        <v>43243</v>
      </c>
      <c r="B4033" s="5">
        <v>43243</v>
      </c>
      <c r="C4033" t="s">
        <v>46</v>
      </c>
      <c r="D4033" s="3">
        <f>VLOOKUP(C4033,Index!$C$2:$D$182,2,FALSE)</f>
        <v>31</v>
      </c>
      <c r="H4033" t="s">
        <v>13</v>
      </c>
      <c r="I4033">
        <f>VLOOKUP(Table1[[#This Row],[trait_name]],Trait[],2,FALSE)</f>
        <v>26</v>
      </c>
      <c r="J4033" s="30" t="s">
        <v>650</v>
      </c>
      <c r="K4033" s="3">
        <v>15</v>
      </c>
    </row>
    <row r="4034" spans="1:11">
      <c r="A4034" s="5">
        <v>43243</v>
      </c>
      <c r="B4034" s="5">
        <v>43243</v>
      </c>
      <c r="C4034" t="s">
        <v>47</v>
      </c>
      <c r="D4034" s="3">
        <f>VLOOKUP(C4034,Index!$C$2:$D$182,2,FALSE)</f>
        <v>32</v>
      </c>
      <c r="H4034" t="s">
        <v>13</v>
      </c>
      <c r="I4034">
        <f>VLOOKUP(Table1[[#This Row],[trait_name]],Trait[],2,FALSE)</f>
        <v>26</v>
      </c>
      <c r="J4034" s="30" t="s">
        <v>650</v>
      </c>
      <c r="K4034" s="3">
        <v>15</v>
      </c>
    </row>
    <row r="4035" spans="1:11">
      <c r="A4035" s="5">
        <v>43243</v>
      </c>
      <c r="B4035" s="5">
        <v>43243</v>
      </c>
      <c r="C4035" t="s">
        <v>50</v>
      </c>
      <c r="D4035" s="3">
        <f>VLOOKUP(C4035,Index!$C$2:$D$182,2,FALSE)</f>
        <v>34</v>
      </c>
      <c r="H4035" t="s">
        <v>19</v>
      </c>
      <c r="I4035">
        <f>VLOOKUP(Table1[[#This Row],[trait_name]],Trait[],2,FALSE)</f>
        <v>26</v>
      </c>
      <c r="J4035" s="30" t="s">
        <v>650</v>
      </c>
      <c r="K4035" s="3">
        <v>18</v>
      </c>
    </row>
    <row r="4036" spans="1:11">
      <c r="A4036" s="5">
        <v>43243</v>
      </c>
      <c r="B4036" s="5">
        <v>43243</v>
      </c>
      <c r="C4036" t="s">
        <v>51</v>
      </c>
      <c r="D4036" s="3">
        <f>VLOOKUP(C4036,Index!$C$2:$D$182,2,FALSE)</f>
        <v>35</v>
      </c>
      <c r="H4036" t="s">
        <v>13</v>
      </c>
      <c r="I4036">
        <f>VLOOKUP(Table1[[#This Row],[trait_name]],Trait[],2,FALSE)</f>
        <v>26</v>
      </c>
      <c r="J4036" s="30" t="s">
        <v>650</v>
      </c>
      <c r="K4036" s="3">
        <v>30</v>
      </c>
    </row>
    <row r="4037" spans="1:11">
      <c r="A4037" s="5">
        <v>43244</v>
      </c>
      <c r="B4037" s="5">
        <v>43244</v>
      </c>
      <c r="C4037" t="s">
        <v>52</v>
      </c>
      <c r="D4037" s="3">
        <f>VLOOKUP(C4037,Index!$C$2:$D$182,2,FALSE)</f>
        <v>36</v>
      </c>
      <c r="H4037" t="s">
        <v>19</v>
      </c>
      <c r="I4037">
        <f>VLOOKUP(Table1[[#This Row],[trait_name]],Trait[],2,FALSE)</f>
        <v>26</v>
      </c>
      <c r="J4037" s="30" t="s">
        <v>650</v>
      </c>
      <c r="K4037" s="3">
        <v>10</v>
      </c>
    </row>
    <row r="4038" spans="1:11">
      <c r="A4038" s="5">
        <v>43244</v>
      </c>
      <c r="B4038" s="5">
        <v>43244</v>
      </c>
      <c r="C4038" t="s">
        <v>52</v>
      </c>
      <c r="D4038" s="3">
        <f>VLOOKUP(C4038,Index!$C$2:$D$182,2,FALSE)</f>
        <v>36</v>
      </c>
      <c r="H4038" t="s">
        <v>13</v>
      </c>
      <c r="I4038">
        <f>VLOOKUP(Table1[[#This Row],[trait_name]],Trait[],2,FALSE)</f>
        <v>26</v>
      </c>
      <c r="J4038" s="30" t="s">
        <v>650</v>
      </c>
      <c r="K4038" s="3">
        <v>8</v>
      </c>
    </row>
    <row r="4039" spans="1:11">
      <c r="A4039" s="5">
        <v>43244</v>
      </c>
      <c r="B4039" s="5">
        <v>43244</v>
      </c>
      <c r="C4039" t="s">
        <v>53</v>
      </c>
      <c r="D4039" s="3">
        <f>VLOOKUP(C4039,Index!$C$2:$D$182,2,FALSE)</f>
        <v>37</v>
      </c>
      <c r="H4039" t="s">
        <v>13</v>
      </c>
      <c r="I4039">
        <f>VLOOKUP(Table1[[#This Row],[trait_name]],Trait[],2,FALSE)</f>
        <v>26</v>
      </c>
      <c r="J4039" s="30" t="s">
        <v>650</v>
      </c>
      <c r="K4039" s="3">
        <v>6</v>
      </c>
    </row>
    <row r="4040" spans="1:11">
      <c r="A4040" s="5">
        <v>43244</v>
      </c>
      <c r="B4040" s="5">
        <v>43244</v>
      </c>
      <c r="C4040" t="s">
        <v>193</v>
      </c>
      <c r="D4040" s="3">
        <f>VLOOKUP(C4040,Index!$C$2:$D$182,2,FALSE)</f>
        <v>39</v>
      </c>
      <c r="H4040" t="s">
        <v>97</v>
      </c>
      <c r="I4040">
        <f>VLOOKUP(Table1[[#This Row],[trait_name]],Trait[],2,FALSE)</f>
        <v>26</v>
      </c>
      <c r="J4040" s="30" t="s">
        <v>650</v>
      </c>
      <c r="K4040" s="3">
        <v>4.5</v>
      </c>
    </row>
    <row r="4041" spans="1:11">
      <c r="A4041" s="5">
        <v>43244</v>
      </c>
      <c r="B4041" s="5">
        <v>43244</v>
      </c>
      <c r="C4041" t="s">
        <v>54</v>
      </c>
      <c r="D4041" s="3">
        <f>VLOOKUP(C4041,Index!$C$2:$D$182,2,FALSE)</f>
        <v>40</v>
      </c>
      <c r="H4041" t="s">
        <v>13</v>
      </c>
      <c r="I4041">
        <f>VLOOKUP(Table1[[#This Row],[trait_name]],Trait[],2,FALSE)</f>
        <v>26</v>
      </c>
      <c r="J4041" s="30" t="s">
        <v>650</v>
      </c>
      <c r="K4041" s="3">
        <v>10</v>
      </c>
    </row>
    <row r="4042" spans="1:11">
      <c r="A4042" s="5">
        <v>43244</v>
      </c>
      <c r="B4042" s="5">
        <v>43244</v>
      </c>
      <c r="C4042" t="s">
        <v>56</v>
      </c>
      <c r="D4042" s="3">
        <f>VLOOKUP(C4042,Index!$C$2:$D$182,2,FALSE)</f>
        <v>41</v>
      </c>
      <c r="H4042" t="s">
        <v>13</v>
      </c>
      <c r="I4042">
        <f>VLOOKUP(Table1[[#This Row],[trait_name]],Trait[],2,FALSE)</f>
        <v>26</v>
      </c>
      <c r="J4042" s="30" t="s">
        <v>650</v>
      </c>
      <c r="K4042" s="3">
        <v>6</v>
      </c>
    </row>
    <row r="4043" spans="1:11">
      <c r="A4043" s="5">
        <v>43244</v>
      </c>
      <c r="B4043" s="5">
        <v>43244</v>
      </c>
      <c r="C4043" t="s">
        <v>194</v>
      </c>
      <c r="D4043" s="3">
        <f>VLOOKUP(C4043,Index!$C$2:$D$182,2,FALSE)</f>
        <v>42</v>
      </c>
      <c r="H4043" t="s">
        <v>297</v>
      </c>
      <c r="I4043">
        <f>VLOOKUP(Table1[[#This Row],[trait_name]],Trait[],2,FALSE)</f>
        <v>26</v>
      </c>
      <c r="J4043" s="30" t="s">
        <v>650</v>
      </c>
      <c r="K4043" s="3">
        <v>2.5</v>
      </c>
    </row>
    <row r="4044" spans="1:11">
      <c r="A4044" s="5">
        <v>43244</v>
      </c>
      <c r="B4044" s="5">
        <v>43244</v>
      </c>
      <c r="C4044" t="s">
        <v>57</v>
      </c>
      <c r="D4044" s="3">
        <f>VLOOKUP(C4044,Index!$C$2:$D$182,2,FALSE)</f>
        <v>43</v>
      </c>
      <c r="H4044" t="s">
        <v>104</v>
      </c>
      <c r="I4044">
        <f>VLOOKUP(Table1[[#This Row],[trait_name]],Trait[],2,FALSE)</f>
        <v>26</v>
      </c>
      <c r="J4044" s="30" t="s">
        <v>650</v>
      </c>
      <c r="K4044" s="3">
        <v>5</v>
      </c>
    </row>
    <row r="4045" spans="1:11">
      <c r="A4045" s="5">
        <v>43244</v>
      </c>
      <c r="B4045" s="5">
        <v>43244</v>
      </c>
      <c r="C4045" t="s">
        <v>196</v>
      </c>
      <c r="D4045" s="3">
        <f>VLOOKUP(C4045,Index!$C$2:$D$182,2,FALSE)</f>
        <v>45</v>
      </c>
      <c r="H4045" t="s">
        <v>16</v>
      </c>
      <c r="I4045">
        <f>VLOOKUP(Table1[[#This Row],[trait_name]],Trait[],2,FALSE)</f>
        <v>26</v>
      </c>
      <c r="J4045" s="30" t="s">
        <v>650</v>
      </c>
      <c r="K4045" s="3">
        <v>10</v>
      </c>
    </row>
    <row r="4046" spans="1:11">
      <c r="A4046" s="5">
        <v>43244</v>
      </c>
      <c r="B4046" s="5">
        <v>43244</v>
      </c>
      <c r="C4046" t="s">
        <v>58</v>
      </c>
      <c r="D4046" s="3">
        <f>VLOOKUP(C4046,Index!$C$2:$D$182,2,FALSE)</f>
        <v>46</v>
      </c>
      <c r="H4046" t="s">
        <v>13</v>
      </c>
      <c r="I4046">
        <f>VLOOKUP(Table1[[#This Row],[trait_name]],Trait[],2,FALSE)</f>
        <v>26</v>
      </c>
      <c r="J4046" s="30" t="s">
        <v>650</v>
      </c>
      <c r="K4046" s="3">
        <v>5</v>
      </c>
    </row>
    <row r="4047" spans="1:11">
      <c r="A4047" s="5">
        <v>43244</v>
      </c>
      <c r="B4047" s="5">
        <v>43244</v>
      </c>
      <c r="C4047" t="s">
        <v>59</v>
      </c>
      <c r="D4047" s="3">
        <f>VLOOKUP(C4047,Index!$C$2:$D$182,2,FALSE)</f>
        <v>47</v>
      </c>
      <c r="H4047" t="s">
        <v>13</v>
      </c>
      <c r="I4047">
        <f>VLOOKUP(Table1[[#This Row],[trait_name]],Trait[],2,FALSE)</f>
        <v>26</v>
      </c>
      <c r="J4047" s="30" t="s">
        <v>650</v>
      </c>
      <c r="K4047" s="3">
        <v>5</v>
      </c>
    </row>
    <row r="4048" spans="1:11">
      <c r="A4048" s="5">
        <v>43244</v>
      </c>
      <c r="B4048" s="5">
        <v>43244</v>
      </c>
      <c r="C4048" t="s">
        <v>197</v>
      </c>
      <c r="D4048" s="3">
        <f>VLOOKUP(C4048,Index!$C$2:$D$182,2,FALSE)</f>
        <v>48</v>
      </c>
      <c r="H4048" t="s">
        <v>13</v>
      </c>
      <c r="I4048">
        <f>VLOOKUP(Table1[[#This Row],[trait_name]],Trait[],2,FALSE)</f>
        <v>26</v>
      </c>
      <c r="J4048" s="30" t="s">
        <v>650</v>
      </c>
      <c r="K4048" s="3">
        <v>5</v>
      </c>
    </row>
    <row r="4049" spans="1:11">
      <c r="A4049" s="5">
        <v>43244</v>
      </c>
      <c r="B4049" s="5">
        <v>43244</v>
      </c>
      <c r="C4049" t="s">
        <v>198</v>
      </c>
      <c r="D4049" s="3">
        <f>VLOOKUP(C4049,Index!$C$2:$D$182,2,FALSE)</f>
        <v>49</v>
      </c>
      <c r="H4049" t="s">
        <v>13</v>
      </c>
      <c r="I4049">
        <f>VLOOKUP(Table1[[#This Row],[trait_name]],Trait[],2,FALSE)</f>
        <v>26</v>
      </c>
      <c r="J4049" s="30" t="s">
        <v>650</v>
      </c>
      <c r="K4049" s="3">
        <v>1</v>
      </c>
    </row>
    <row r="4050" spans="1:11">
      <c r="A4050" s="5">
        <v>43244</v>
      </c>
      <c r="B4050" s="5">
        <v>43244</v>
      </c>
      <c r="C4050" t="s">
        <v>61</v>
      </c>
      <c r="D4050" s="3">
        <f>VLOOKUP(C4050,Index!$C$2:$D$182,2,FALSE)</f>
        <v>50</v>
      </c>
      <c r="H4050" t="s">
        <v>13</v>
      </c>
      <c r="I4050">
        <f>VLOOKUP(Table1[[#This Row],[trait_name]],Trait[],2,FALSE)</f>
        <v>26</v>
      </c>
      <c r="J4050" s="30" t="s">
        <v>650</v>
      </c>
      <c r="K4050" s="3">
        <v>15</v>
      </c>
    </row>
    <row r="4051" spans="1:11">
      <c r="A4051" s="5">
        <v>43245</v>
      </c>
      <c r="B4051" s="5">
        <v>43245</v>
      </c>
      <c r="C4051" t="s">
        <v>62</v>
      </c>
      <c r="D4051" s="3">
        <f>VLOOKUP(C4051,Index!$C$2:$D$182,2,FALSE)</f>
        <v>51</v>
      </c>
      <c r="H4051" t="s">
        <v>13</v>
      </c>
      <c r="I4051">
        <f>VLOOKUP(Table1[[#This Row],[trait_name]],Trait[],2,FALSE)</f>
        <v>26</v>
      </c>
      <c r="J4051" s="30" t="s">
        <v>650</v>
      </c>
      <c r="K4051" s="3">
        <v>15</v>
      </c>
    </row>
    <row r="4052" spans="1:11">
      <c r="A4052" s="5">
        <v>43245</v>
      </c>
      <c r="B4052" s="5">
        <v>43245</v>
      </c>
      <c r="C4052" t="s">
        <v>199</v>
      </c>
      <c r="D4052" s="3">
        <f>VLOOKUP(C4052,Index!$C$2:$D$182,2,FALSE)</f>
        <v>52</v>
      </c>
      <c r="H4052" t="s">
        <v>114</v>
      </c>
      <c r="I4052">
        <f>VLOOKUP(Table1[[#This Row],[trait_name]],Trait[],2,FALSE)</f>
        <v>26</v>
      </c>
      <c r="J4052" s="30" t="s">
        <v>650</v>
      </c>
      <c r="K4052" s="3">
        <v>3</v>
      </c>
    </row>
    <row r="4053" spans="1:11">
      <c r="A4053" s="5">
        <v>43245</v>
      </c>
      <c r="B4053" s="5">
        <v>43245</v>
      </c>
      <c r="C4053" t="s">
        <v>64</v>
      </c>
      <c r="D4053" s="3">
        <f>VLOOKUP(C4053,Index!$C$2:$D$182,2,FALSE)</f>
        <v>54</v>
      </c>
      <c r="H4053" t="s">
        <v>13</v>
      </c>
      <c r="I4053">
        <f>VLOOKUP(Table1[[#This Row],[trait_name]],Trait[],2,FALSE)</f>
        <v>26</v>
      </c>
      <c r="J4053" s="30" t="s">
        <v>650</v>
      </c>
      <c r="K4053" s="3">
        <v>5</v>
      </c>
    </row>
    <row r="4054" spans="1:11">
      <c r="A4054" s="5">
        <v>43245</v>
      </c>
      <c r="B4054" s="5">
        <v>43245</v>
      </c>
      <c r="C4054" t="s">
        <v>200</v>
      </c>
      <c r="D4054" s="3">
        <f>VLOOKUP(C4054,Index!$C$2:$D$182,2,FALSE)</f>
        <v>55</v>
      </c>
      <c r="H4054" t="s">
        <v>13</v>
      </c>
      <c r="I4054">
        <f>VLOOKUP(Table1[[#This Row],[trait_name]],Trait[],2,FALSE)</f>
        <v>26</v>
      </c>
      <c r="J4054" s="30" t="s">
        <v>650</v>
      </c>
      <c r="K4054" s="3">
        <v>4</v>
      </c>
    </row>
    <row r="4055" spans="1:11">
      <c r="A4055" s="5">
        <v>43245</v>
      </c>
      <c r="B4055" s="5">
        <v>43245</v>
      </c>
      <c r="C4055" t="s">
        <v>65</v>
      </c>
      <c r="D4055" s="3">
        <f>VLOOKUP(C4055,Index!$C$2:$D$182,2,FALSE)</f>
        <v>56</v>
      </c>
      <c r="H4055" t="s">
        <v>13</v>
      </c>
      <c r="I4055">
        <f>VLOOKUP(Table1[[#This Row],[trait_name]],Trait[],2,FALSE)</f>
        <v>26</v>
      </c>
      <c r="J4055" s="30" t="s">
        <v>650</v>
      </c>
      <c r="K4055" s="3">
        <v>10</v>
      </c>
    </row>
    <row r="4056" spans="1:11">
      <c r="A4056" s="5">
        <v>43245</v>
      </c>
      <c r="B4056" s="5">
        <v>43245</v>
      </c>
      <c r="C4056" t="s">
        <v>201</v>
      </c>
      <c r="D4056" s="3">
        <f>VLOOKUP(C4056,Index!$C$2:$D$182,2,FALSE)</f>
        <v>57</v>
      </c>
      <c r="H4056" t="s">
        <v>104</v>
      </c>
      <c r="I4056">
        <f>VLOOKUP(Table1[[#This Row],[trait_name]],Trait[],2,FALSE)</f>
        <v>26</v>
      </c>
      <c r="J4056" s="30" t="s">
        <v>650</v>
      </c>
      <c r="K4056" s="3">
        <v>15</v>
      </c>
    </row>
    <row r="4057" spans="1:11">
      <c r="A4057" s="5">
        <v>43245</v>
      </c>
      <c r="B4057" s="5">
        <v>43245</v>
      </c>
      <c r="C4057" t="s">
        <v>66</v>
      </c>
      <c r="D4057" s="3">
        <f>VLOOKUP(C4057,Index!$C$2:$D$182,2,FALSE)</f>
        <v>58</v>
      </c>
      <c r="H4057" t="s">
        <v>16</v>
      </c>
      <c r="I4057">
        <f>VLOOKUP(Table1[[#This Row],[trait_name]],Trait[],2,FALSE)</f>
        <v>26</v>
      </c>
      <c r="J4057" s="30" t="s">
        <v>650</v>
      </c>
      <c r="K4057" s="3">
        <v>5</v>
      </c>
    </row>
    <row r="4058" spans="1:11">
      <c r="A4058" s="5">
        <v>43245</v>
      </c>
      <c r="B4058" s="5">
        <v>43245</v>
      </c>
      <c r="C4058" t="s">
        <v>67</v>
      </c>
      <c r="D4058" s="3">
        <f>VLOOKUP(C4058,Index!$C$2:$D$182,2,FALSE)</f>
        <v>59</v>
      </c>
      <c r="H4058" t="s">
        <v>13</v>
      </c>
      <c r="I4058">
        <f>VLOOKUP(Table1[[#This Row],[trait_name]],Trait[],2,FALSE)</f>
        <v>26</v>
      </c>
      <c r="J4058" s="30" t="s">
        <v>650</v>
      </c>
      <c r="K4058" s="3">
        <v>15</v>
      </c>
    </row>
    <row r="4059" spans="1:11">
      <c r="A4059" s="5">
        <v>43245</v>
      </c>
      <c r="B4059" s="5">
        <v>43245</v>
      </c>
      <c r="C4059" t="s">
        <v>68</v>
      </c>
      <c r="D4059" s="3">
        <f>VLOOKUP(C4059,Index!$C$2:$D$182,2,FALSE)</f>
        <v>60</v>
      </c>
      <c r="F4059" t="s">
        <v>69</v>
      </c>
      <c r="H4059" t="s">
        <v>70</v>
      </c>
      <c r="I4059">
        <f>VLOOKUP(Table1[[#This Row],[trait_name]],Trait[],2,FALSE)</f>
        <v>26</v>
      </c>
      <c r="J4059" s="30" t="s">
        <v>650</v>
      </c>
      <c r="K4059" s="3">
        <v>8</v>
      </c>
    </row>
    <row r="4060" spans="1:11">
      <c r="A4060" s="5">
        <v>43245</v>
      </c>
      <c r="B4060" s="5">
        <v>43245</v>
      </c>
      <c r="C4060" t="s">
        <v>71</v>
      </c>
      <c r="D4060" s="3">
        <f>VLOOKUP(C4060,Index!$C$2:$D$182,2,FALSE)</f>
        <v>61</v>
      </c>
      <c r="H4060" t="s">
        <v>13</v>
      </c>
      <c r="I4060">
        <f>VLOOKUP(Table1[[#This Row],[trait_name]],Trait[],2,FALSE)</f>
        <v>26</v>
      </c>
      <c r="J4060" s="30" t="s">
        <v>650</v>
      </c>
      <c r="K4060" s="3">
        <v>3</v>
      </c>
    </row>
    <row r="4061" spans="1:11">
      <c r="A4061" s="5">
        <v>43245</v>
      </c>
      <c r="B4061" s="5">
        <v>43245</v>
      </c>
      <c r="C4061" t="s">
        <v>72</v>
      </c>
      <c r="D4061" s="3">
        <f>VLOOKUP(C4061,Index!$C$2:$D$182,2,FALSE)</f>
        <v>62</v>
      </c>
      <c r="H4061" t="s">
        <v>347</v>
      </c>
      <c r="I4061">
        <f>VLOOKUP(Table1[[#This Row],[trait_name]],Trait[],2,FALSE)</f>
        <v>26</v>
      </c>
      <c r="J4061" s="30" t="s">
        <v>650</v>
      </c>
      <c r="K4061" s="3">
        <v>3.5</v>
      </c>
    </row>
    <row r="4062" spans="1:11">
      <c r="A4062" s="5">
        <v>43245</v>
      </c>
      <c r="B4062" s="5">
        <v>43245</v>
      </c>
      <c r="C4062" t="s">
        <v>74</v>
      </c>
      <c r="D4062" s="3">
        <f>VLOOKUP(C4062,Index!$C$2:$D$182,2,FALSE)</f>
        <v>63</v>
      </c>
      <c r="H4062" t="s">
        <v>13</v>
      </c>
      <c r="I4062">
        <f>VLOOKUP(Table1[[#This Row],[trait_name]],Trait[],2,FALSE)</f>
        <v>26</v>
      </c>
      <c r="J4062" s="30" t="s">
        <v>650</v>
      </c>
      <c r="K4062" s="3">
        <v>15</v>
      </c>
    </row>
    <row r="4063" spans="1:11">
      <c r="A4063" s="5">
        <v>43245</v>
      </c>
      <c r="B4063" s="5">
        <v>43245</v>
      </c>
      <c r="C4063" t="s">
        <v>202</v>
      </c>
      <c r="D4063" s="3">
        <f>VLOOKUP(C4063,Index!$C$2:$D$182,2,FALSE)</f>
        <v>64</v>
      </c>
      <c r="H4063" t="s">
        <v>13</v>
      </c>
      <c r="I4063">
        <f>VLOOKUP(Table1[[#This Row],[trait_name]],Trait[],2,FALSE)</f>
        <v>26</v>
      </c>
      <c r="J4063" s="30" t="s">
        <v>650</v>
      </c>
      <c r="K4063" s="3">
        <v>1</v>
      </c>
    </row>
    <row r="4064" spans="1:11">
      <c r="A4064" s="5">
        <v>43245</v>
      </c>
      <c r="B4064" s="5">
        <v>43245</v>
      </c>
      <c r="C4064" t="s">
        <v>75</v>
      </c>
      <c r="D4064" s="3">
        <f>VLOOKUP(C4064,Index!$C$2:$D$182,2,FALSE)</f>
        <v>65</v>
      </c>
      <c r="H4064" t="s">
        <v>16</v>
      </c>
      <c r="I4064">
        <f>VLOOKUP(Table1[[#This Row],[trait_name]],Trait[],2,FALSE)</f>
        <v>26</v>
      </c>
      <c r="J4064" s="30" t="s">
        <v>650</v>
      </c>
      <c r="K4064" s="3">
        <v>6</v>
      </c>
    </row>
    <row r="4065" spans="1:11">
      <c r="A4065" s="5">
        <v>43245</v>
      </c>
      <c r="B4065" s="5">
        <v>43245</v>
      </c>
      <c r="C4065" t="s">
        <v>75</v>
      </c>
      <c r="D4065" s="3">
        <f>VLOOKUP(C4065,Index!$C$2:$D$182,2,FALSE)</f>
        <v>65</v>
      </c>
      <c r="H4065" t="s">
        <v>13</v>
      </c>
      <c r="I4065">
        <f>VLOOKUP(Table1[[#This Row],[trait_name]],Trait[],2,FALSE)</f>
        <v>26</v>
      </c>
      <c r="J4065" s="30" t="s">
        <v>650</v>
      </c>
      <c r="K4065" s="3">
        <v>5</v>
      </c>
    </row>
    <row r="4066" spans="1:11">
      <c r="A4066" s="5">
        <v>43245</v>
      </c>
      <c r="B4066" s="5">
        <v>43245</v>
      </c>
      <c r="C4066" t="s">
        <v>77</v>
      </c>
      <c r="D4066" s="3">
        <f>VLOOKUP(C4066,Index!$C$2:$D$182,2,FALSE)</f>
        <v>67</v>
      </c>
      <c r="H4066" t="s">
        <v>13</v>
      </c>
      <c r="I4066">
        <f>VLOOKUP(Table1[[#This Row],[trait_name]],Trait[],2,FALSE)</f>
        <v>26</v>
      </c>
      <c r="J4066" s="30" t="s">
        <v>650</v>
      </c>
      <c r="K4066" s="3">
        <v>8</v>
      </c>
    </row>
    <row r="4067" spans="1:11">
      <c r="A4067" s="5">
        <v>43245</v>
      </c>
      <c r="B4067" s="5">
        <v>43245</v>
      </c>
      <c r="C4067" t="s">
        <v>78</v>
      </c>
      <c r="D4067" s="3">
        <f>VLOOKUP(C4067,Index!$C$2:$D$182,2,FALSE)</f>
        <v>68</v>
      </c>
      <c r="H4067" t="s">
        <v>13</v>
      </c>
      <c r="I4067">
        <f>VLOOKUP(Table1[[#This Row],[trait_name]],Trait[],2,FALSE)</f>
        <v>26</v>
      </c>
      <c r="J4067" s="30" t="s">
        <v>650</v>
      </c>
      <c r="K4067" s="3">
        <v>4</v>
      </c>
    </row>
    <row r="4068" spans="1:11">
      <c r="A4068" s="5">
        <v>43245</v>
      </c>
      <c r="B4068" s="5">
        <v>43245</v>
      </c>
      <c r="C4068" t="s">
        <v>79</v>
      </c>
      <c r="D4068" s="3">
        <f>VLOOKUP(C4068,Index!$C$2:$D$182,2,FALSE)</f>
        <v>69</v>
      </c>
      <c r="H4068" t="s">
        <v>13</v>
      </c>
      <c r="I4068">
        <f>VLOOKUP(Table1[[#This Row],[trait_name]],Trait[],2,FALSE)</f>
        <v>26</v>
      </c>
      <c r="J4068" s="30" t="s">
        <v>650</v>
      </c>
      <c r="K4068" s="3">
        <v>4</v>
      </c>
    </row>
    <row r="4069" spans="1:11">
      <c r="A4069" s="5">
        <v>43247</v>
      </c>
      <c r="B4069" s="5">
        <v>43247</v>
      </c>
      <c r="C4069" t="s">
        <v>81</v>
      </c>
      <c r="D4069" s="3">
        <f>VLOOKUP(C4069,Index!$C$2:$D$182,2,FALSE)</f>
        <v>72</v>
      </c>
      <c r="E4069" t="s">
        <v>82</v>
      </c>
      <c r="H4069" t="s">
        <v>13</v>
      </c>
      <c r="I4069">
        <f>VLOOKUP(Table1[[#This Row],[trait_name]],Trait[],2,FALSE)</f>
        <v>26</v>
      </c>
      <c r="J4069" s="30" t="s">
        <v>650</v>
      </c>
      <c r="K4069" s="3">
        <v>6</v>
      </c>
    </row>
    <row r="4070" spans="1:11">
      <c r="A4070" s="5">
        <v>43247</v>
      </c>
      <c r="B4070" s="5">
        <v>43247</v>
      </c>
      <c r="C4070" t="s">
        <v>83</v>
      </c>
      <c r="D4070" s="3">
        <f>VLOOKUP(C4070,Index!$C$2:$D$182,2,FALSE)</f>
        <v>73</v>
      </c>
      <c r="F4070" t="s">
        <v>84</v>
      </c>
      <c r="H4070" t="s">
        <v>13</v>
      </c>
      <c r="I4070">
        <f>VLOOKUP(Table1[[#This Row],[trait_name]],Trait[],2,FALSE)</f>
        <v>26</v>
      </c>
      <c r="J4070" s="30" t="s">
        <v>650</v>
      </c>
      <c r="K4070" s="3">
        <v>3</v>
      </c>
    </row>
    <row r="4071" spans="1:11">
      <c r="A4071" s="5">
        <v>43247</v>
      </c>
      <c r="B4071" s="5">
        <v>43247</v>
      </c>
      <c r="C4071" t="s">
        <v>85</v>
      </c>
      <c r="D4071" s="3">
        <f>VLOOKUP(C4071,Index!$C$2:$D$182,2,FALSE)</f>
        <v>74</v>
      </c>
      <c r="H4071" t="s">
        <v>86</v>
      </c>
      <c r="I4071">
        <f>VLOOKUP(Table1[[#This Row],[trait_name]],Trait[],2,FALSE)</f>
        <v>26</v>
      </c>
      <c r="J4071" s="30" t="s">
        <v>650</v>
      </c>
      <c r="K4071" s="3">
        <v>8</v>
      </c>
    </row>
    <row r="4072" spans="1:11">
      <c r="A4072" s="5">
        <v>43247</v>
      </c>
      <c r="B4072" s="5">
        <v>43247</v>
      </c>
      <c r="C4072" t="s">
        <v>87</v>
      </c>
      <c r="D4072" s="3">
        <f>VLOOKUP(C4072,Index!$C$2:$D$182,2,FALSE)</f>
        <v>75</v>
      </c>
      <c r="H4072" t="s">
        <v>13</v>
      </c>
      <c r="I4072">
        <f>VLOOKUP(Table1[[#This Row],[trait_name]],Trait[],2,FALSE)</f>
        <v>26</v>
      </c>
      <c r="J4072" s="30" t="s">
        <v>650</v>
      </c>
      <c r="K4072" s="3">
        <v>11</v>
      </c>
    </row>
    <row r="4073" spans="1:11">
      <c r="A4073" s="5">
        <v>43247</v>
      </c>
      <c r="B4073" s="5">
        <v>43247</v>
      </c>
      <c r="C4073" t="s">
        <v>204</v>
      </c>
      <c r="D4073" s="3">
        <f>VLOOKUP(C4073,Index!$C$2:$D$182,2,FALSE)</f>
        <v>76</v>
      </c>
      <c r="H4073" t="s">
        <v>13</v>
      </c>
      <c r="I4073">
        <f>VLOOKUP(Table1[[#This Row],[trait_name]],Trait[],2,FALSE)</f>
        <v>26</v>
      </c>
      <c r="J4073" s="30" t="s">
        <v>650</v>
      </c>
      <c r="K4073" s="3">
        <v>3</v>
      </c>
    </row>
    <row r="4074" spans="1:11">
      <c r="A4074" s="5">
        <v>43247</v>
      </c>
      <c r="B4074" s="5">
        <v>43247</v>
      </c>
      <c r="C4074" t="s">
        <v>205</v>
      </c>
      <c r="D4074" s="3">
        <f>VLOOKUP(C4074,Index!$C$2:$D$182,2,FALSE)</f>
        <v>77</v>
      </c>
      <c r="H4074" t="s">
        <v>235</v>
      </c>
      <c r="I4074">
        <f>VLOOKUP(Table1[[#This Row],[trait_name]],Trait[],2,FALSE)</f>
        <v>26</v>
      </c>
      <c r="J4074" s="30" t="s">
        <v>650</v>
      </c>
      <c r="K4074" s="3">
        <v>1</v>
      </c>
    </row>
    <row r="4075" spans="1:11">
      <c r="A4075" s="5">
        <v>43247</v>
      </c>
      <c r="B4075" s="5">
        <v>43247</v>
      </c>
      <c r="C4075" t="s">
        <v>88</v>
      </c>
      <c r="D4075" s="3">
        <f>VLOOKUP(C4075,Index!$C$2:$D$182,2,FALSE)</f>
        <v>78</v>
      </c>
      <c r="H4075" t="s">
        <v>13</v>
      </c>
      <c r="I4075">
        <f>VLOOKUP(Table1[[#This Row],[trait_name]],Trait[],2,FALSE)</f>
        <v>26</v>
      </c>
      <c r="J4075" s="30" t="s">
        <v>650</v>
      </c>
      <c r="K4075" s="3">
        <v>6</v>
      </c>
    </row>
    <row r="4076" spans="1:11">
      <c r="A4076" s="5">
        <v>43247</v>
      </c>
      <c r="B4076" s="5">
        <v>43247</v>
      </c>
      <c r="C4076" t="s">
        <v>90</v>
      </c>
      <c r="D4076" s="3">
        <f>VLOOKUP(C4076,Index!$C$2:$D$182,2,FALSE)</f>
        <v>80</v>
      </c>
      <c r="H4076" t="s">
        <v>13</v>
      </c>
      <c r="I4076">
        <f>VLOOKUP(Table1[[#This Row],[trait_name]],Trait[],2,FALSE)</f>
        <v>26</v>
      </c>
      <c r="J4076" s="30" t="s">
        <v>650</v>
      </c>
      <c r="K4076" s="3">
        <v>6</v>
      </c>
    </row>
    <row r="4077" spans="1:11">
      <c r="A4077" s="5">
        <v>43247</v>
      </c>
      <c r="B4077" s="5">
        <v>43247</v>
      </c>
      <c r="C4077" t="s">
        <v>206</v>
      </c>
      <c r="D4077" s="3">
        <f>VLOOKUP(C4077,Index!$C$2:$D$182,2,FALSE)</f>
        <v>81</v>
      </c>
      <c r="H4077" t="s">
        <v>13</v>
      </c>
      <c r="I4077">
        <f>VLOOKUP(Table1[[#This Row],[trait_name]],Trait[],2,FALSE)</f>
        <v>26</v>
      </c>
      <c r="J4077" s="30" t="s">
        <v>650</v>
      </c>
      <c r="K4077" s="3">
        <v>4</v>
      </c>
    </row>
    <row r="4078" spans="1:11">
      <c r="A4078" s="5">
        <v>43248</v>
      </c>
      <c r="B4078" s="5">
        <v>43248</v>
      </c>
      <c r="C4078" t="s">
        <v>208</v>
      </c>
      <c r="D4078" s="3">
        <f>VLOOKUP(C4078,Index!$C$2:$D$182,2,FALSE)</f>
        <v>84</v>
      </c>
      <c r="H4078" t="s">
        <v>13</v>
      </c>
      <c r="I4078">
        <f>VLOOKUP(Table1[[#This Row],[trait_name]],Trait[],2,FALSE)</f>
        <v>26</v>
      </c>
      <c r="J4078" s="30" t="s">
        <v>650</v>
      </c>
      <c r="K4078" s="3">
        <v>1</v>
      </c>
    </row>
    <row r="4079" spans="1:11">
      <c r="A4079" s="5">
        <v>43248</v>
      </c>
      <c r="B4079" s="5">
        <v>43248</v>
      </c>
      <c r="C4079" t="s">
        <v>209</v>
      </c>
      <c r="D4079" s="3">
        <f>VLOOKUP(C4079,Index!$C$2:$D$182,2,FALSE)</f>
        <v>86</v>
      </c>
      <c r="E4079" t="s">
        <v>382</v>
      </c>
      <c r="H4079" t="s">
        <v>13</v>
      </c>
      <c r="I4079">
        <f>VLOOKUP(Table1[[#This Row],[trait_name]],Trait[],2,FALSE)</f>
        <v>26</v>
      </c>
      <c r="J4079" s="30" t="s">
        <v>650</v>
      </c>
      <c r="K4079" s="3">
        <v>1</v>
      </c>
    </row>
    <row r="4080" spans="1:11">
      <c r="A4080" s="5">
        <v>43248</v>
      </c>
      <c r="B4080" s="5">
        <v>43248</v>
      </c>
      <c r="C4080" t="s">
        <v>92</v>
      </c>
      <c r="D4080" s="3">
        <f>VLOOKUP(C4080,Index!$C$2:$D$182,2,FALSE)</f>
        <v>87</v>
      </c>
      <c r="H4080" t="s">
        <v>13</v>
      </c>
      <c r="I4080">
        <f>VLOOKUP(Table1[[#This Row],[trait_name]],Trait[],2,FALSE)</f>
        <v>26</v>
      </c>
      <c r="J4080" s="30" t="s">
        <v>650</v>
      </c>
      <c r="K4080" s="3">
        <v>5</v>
      </c>
    </row>
    <row r="4081" spans="1:11">
      <c r="A4081" s="5">
        <v>43248</v>
      </c>
      <c r="B4081" s="5">
        <v>43248</v>
      </c>
      <c r="C4081" t="s">
        <v>93</v>
      </c>
      <c r="D4081" s="3">
        <f>VLOOKUP(C4081,Index!$C$2:$D$182,2,FALSE)</f>
        <v>88</v>
      </c>
      <c r="H4081" t="s">
        <v>13</v>
      </c>
      <c r="I4081">
        <f>VLOOKUP(Table1[[#This Row],[trait_name]],Trait[],2,FALSE)</f>
        <v>26</v>
      </c>
      <c r="J4081" s="30" t="s">
        <v>650</v>
      </c>
      <c r="K4081" s="3">
        <v>5</v>
      </c>
    </row>
    <row r="4082" spans="1:11">
      <c r="A4082" s="5">
        <v>43248</v>
      </c>
      <c r="B4082" s="5">
        <v>43248</v>
      </c>
      <c r="C4082" t="s">
        <v>210</v>
      </c>
      <c r="D4082" s="3">
        <f>VLOOKUP(C4082,Index!$C$2:$D$182,2,FALSE)</f>
        <v>90</v>
      </c>
      <c r="H4082" t="s">
        <v>13</v>
      </c>
      <c r="I4082">
        <f>VLOOKUP(Table1[[#This Row],[trait_name]],Trait[],2,FALSE)</f>
        <v>26</v>
      </c>
      <c r="J4082" s="30" t="s">
        <v>650</v>
      </c>
      <c r="K4082" s="3">
        <v>1</v>
      </c>
    </row>
    <row r="4083" spans="1:11">
      <c r="A4083" s="5">
        <v>43248</v>
      </c>
      <c r="B4083" s="5">
        <v>43248</v>
      </c>
      <c r="C4083" t="s">
        <v>211</v>
      </c>
      <c r="D4083" s="3">
        <f>VLOOKUP(C4083,Index!$C$2:$D$182,2,FALSE)</f>
        <v>91</v>
      </c>
      <c r="H4083" t="s">
        <v>234</v>
      </c>
      <c r="I4083">
        <f>VLOOKUP(Table1[[#This Row],[trait_name]],Trait[],2,FALSE)</f>
        <v>26</v>
      </c>
      <c r="J4083" s="30" t="s">
        <v>650</v>
      </c>
      <c r="K4083" s="3">
        <v>3</v>
      </c>
    </row>
    <row r="4084" spans="1:11">
      <c r="A4084" s="5">
        <v>43248</v>
      </c>
      <c r="B4084" s="5">
        <v>43248</v>
      </c>
      <c r="C4084" t="s">
        <v>95</v>
      </c>
      <c r="D4084" s="3">
        <f>VLOOKUP(C4084,Index!$C$2:$D$182,2,FALSE)</f>
        <v>92</v>
      </c>
      <c r="H4084" t="s">
        <v>13</v>
      </c>
      <c r="I4084">
        <f>VLOOKUP(Table1[[#This Row],[trait_name]],Trait[],2,FALSE)</f>
        <v>26</v>
      </c>
      <c r="J4084" s="30" t="s">
        <v>650</v>
      </c>
      <c r="K4084" s="3">
        <v>5</v>
      </c>
    </row>
    <row r="4085" spans="1:11">
      <c r="A4085" s="5">
        <v>43248</v>
      </c>
      <c r="B4085" s="5">
        <v>43248</v>
      </c>
      <c r="C4085" t="s">
        <v>96</v>
      </c>
      <c r="D4085" s="3">
        <f>VLOOKUP(C4085,Index!$C$2:$D$182,2,FALSE)</f>
        <v>93</v>
      </c>
      <c r="H4085" t="s">
        <v>97</v>
      </c>
      <c r="I4085">
        <f>VLOOKUP(Table1[[#This Row],[trait_name]],Trait[],2,FALSE)</f>
        <v>26</v>
      </c>
      <c r="J4085" s="30" t="s">
        <v>650</v>
      </c>
      <c r="K4085" s="3">
        <v>4</v>
      </c>
    </row>
    <row r="4086" spans="1:11">
      <c r="A4086" s="5">
        <v>43248</v>
      </c>
      <c r="B4086" s="5">
        <v>43248</v>
      </c>
      <c r="C4086" t="s">
        <v>212</v>
      </c>
      <c r="D4086" s="3">
        <f>VLOOKUP(C4086,Index!$C$2:$D$182,2,FALSE)</f>
        <v>94</v>
      </c>
      <c r="H4086" t="s">
        <v>13</v>
      </c>
      <c r="I4086">
        <f>VLOOKUP(Table1[[#This Row],[trait_name]],Trait[],2,FALSE)</f>
        <v>26</v>
      </c>
      <c r="J4086" s="30" t="s">
        <v>650</v>
      </c>
      <c r="K4086" s="3">
        <v>4</v>
      </c>
    </row>
    <row r="4087" spans="1:11">
      <c r="A4087" s="5">
        <v>43248</v>
      </c>
      <c r="B4087" s="5">
        <v>43248</v>
      </c>
      <c r="C4087" t="s">
        <v>213</v>
      </c>
      <c r="D4087" s="3">
        <f>VLOOKUP(C4087,Index!$C$2:$D$182,2,FALSE)</f>
        <v>95</v>
      </c>
      <c r="H4087" t="s">
        <v>235</v>
      </c>
      <c r="I4087">
        <f>VLOOKUP(Table1[[#This Row],[trait_name]],Trait[],2,FALSE)</f>
        <v>26</v>
      </c>
      <c r="J4087" s="30" t="s">
        <v>650</v>
      </c>
      <c r="K4087" s="3">
        <v>6</v>
      </c>
    </row>
    <row r="4088" spans="1:11">
      <c r="A4088" s="5">
        <v>43248</v>
      </c>
      <c r="B4088" s="5">
        <v>43248</v>
      </c>
      <c r="C4088" t="s">
        <v>214</v>
      </c>
      <c r="D4088" s="3">
        <f>VLOOKUP(C4088,Index!$C$2:$D$182,2,FALSE)</f>
        <v>98</v>
      </c>
      <c r="H4088" t="s">
        <v>16</v>
      </c>
      <c r="I4088">
        <f>VLOOKUP(Table1[[#This Row],[trait_name]],Trait[],2,FALSE)</f>
        <v>26</v>
      </c>
      <c r="J4088" s="30" t="s">
        <v>650</v>
      </c>
      <c r="K4088" s="3">
        <v>3</v>
      </c>
    </row>
    <row r="4089" spans="1:11">
      <c r="A4089" s="5">
        <v>43248</v>
      </c>
      <c r="B4089" s="5">
        <v>43248</v>
      </c>
      <c r="C4089" t="s">
        <v>99</v>
      </c>
      <c r="D4089" s="3">
        <f>VLOOKUP(C4089,Index!$C$2:$D$182,2,FALSE)</f>
        <v>99</v>
      </c>
      <c r="H4089" t="s">
        <v>13</v>
      </c>
      <c r="I4089">
        <f>VLOOKUP(Table1[[#This Row],[trait_name]],Trait[],2,FALSE)</f>
        <v>26</v>
      </c>
      <c r="J4089" s="30" t="s">
        <v>650</v>
      </c>
      <c r="K4089" s="3">
        <v>3</v>
      </c>
    </row>
    <row r="4090" spans="1:11">
      <c r="A4090" s="5">
        <v>43248</v>
      </c>
      <c r="B4090" s="5">
        <v>43248</v>
      </c>
      <c r="C4090" t="s">
        <v>102</v>
      </c>
      <c r="D4090" s="3">
        <f>VLOOKUP(C4090,Index!$C$2:$D$182,2,FALSE)</f>
        <v>101</v>
      </c>
      <c r="H4090" t="s">
        <v>13</v>
      </c>
      <c r="I4090">
        <f>VLOOKUP(Table1[[#This Row],[trait_name]],Trait[],2,FALSE)</f>
        <v>26</v>
      </c>
      <c r="J4090" s="30" t="s">
        <v>650</v>
      </c>
      <c r="K4090" s="3">
        <v>3</v>
      </c>
    </row>
    <row r="4091" spans="1:11">
      <c r="A4091" s="5">
        <v>43248</v>
      </c>
      <c r="B4091" s="5">
        <v>43248</v>
      </c>
      <c r="C4091" t="s">
        <v>215</v>
      </c>
      <c r="D4091" s="3">
        <f>VLOOKUP(C4091,Index!$C$2:$D$182,2,FALSE)</f>
        <v>102</v>
      </c>
      <c r="H4091" t="s">
        <v>403</v>
      </c>
      <c r="I4091">
        <f>VLOOKUP(Table1[[#This Row],[trait_name]],Trait[],2,FALSE)</f>
        <v>26</v>
      </c>
      <c r="J4091" s="30" t="s">
        <v>650</v>
      </c>
      <c r="K4091" s="3">
        <v>3</v>
      </c>
    </row>
    <row r="4092" spans="1:11">
      <c r="A4092" s="5">
        <v>43248</v>
      </c>
      <c r="B4092" s="5">
        <v>43248</v>
      </c>
      <c r="C4092" t="s">
        <v>216</v>
      </c>
      <c r="D4092" s="3">
        <f>VLOOKUP(C4092,Index!$C$2:$D$182,2,FALSE)</f>
        <v>103</v>
      </c>
      <c r="H4092" t="s">
        <v>13</v>
      </c>
      <c r="I4092">
        <f>VLOOKUP(Table1[[#This Row],[trait_name]],Trait[],2,FALSE)</f>
        <v>26</v>
      </c>
      <c r="J4092" s="30" t="s">
        <v>650</v>
      </c>
      <c r="K4092" s="3">
        <v>2.5</v>
      </c>
    </row>
    <row r="4093" spans="1:11">
      <c r="A4093" s="5">
        <v>43248</v>
      </c>
      <c r="B4093" s="5">
        <v>43248</v>
      </c>
      <c r="C4093" t="s">
        <v>103</v>
      </c>
      <c r="D4093" s="3">
        <f>VLOOKUP(C4093,Index!$C$2:$D$182,2,FALSE)</f>
        <v>104</v>
      </c>
      <c r="H4093" t="s">
        <v>13</v>
      </c>
      <c r="I4093">
        <f>VLOOKUP(Table1[[#This Row],[trait_name]],Trait[],2,FALSE)</f>
        <v>26</v>
      </c>
      <c r="J4093" s="30" t="s">
        <v>650</v>
      </c>
      <c r="K4093" s="3">
        <v>15</v>
      </c>
    </row>
    <row r="4094" spans="1:11">
      <c r="A4094" s="5">
        <v>43248</v>
      </c>
      <c r="B4094" s="5">
        <v>43248</v>
      </c>
      <c r="C4094" t="s">
        <v>217</v>
      </c>
      <c r="D4094" s="3">
        <f>VLOOKUP(C4094,Index!$C$2:$D$182,2,FALSE)</f>
        <v>105</v>
      </c>
      <c r="H4094" t="s">
        <v>13</v>
      </c>
      <c r="I4094">
        <f>VLOOKUP(Table1[[#This Row],[trait_name]],Trait[],2,FALSE)</f>
        <v>26</v>
      </c>
      <c r="J4094" s="30" t="s">
        <v>650</v>
      </c>
      <c r="K4094" s="3">
        <v>2</v>
      </c>
    </row>
    <row r="4095" spans="1:11">
      <c r="A4095" s="5">
        <v>43249</v>
      </c>
      <c r="B4095" s="5">
        <v>43249</v>
      </c>
      <c r="C4095" t="s">
        <v>218</v>
      </c>
      <c r="D4095" s="3">
        <f>VLOOKUP(C4095,Index!$C$2:$D$182,2,FALSE)</f>
        <v>106</v>
      </c>
      <c r="H4095" t="s">
        <v>101</v>
      </c>
      <c r="I4095">
        <f>VLOOKUP(Table1[[#This Row],[trait_name]],Trait[],2,FALSE)</f>
        <v>26</v>
      </c>
      <c r="J4095" s="30" t="s">
        <v>650</v>
      </c>
      <c r="K4095" s="3">
        <v>6</v>
      </c>
    </row>
    <row r="4096" spans="1:11">
      <c r="A4096" s="5">
        <v>43249</v>
      </c>
      <c r="B4096" s="5">
        <v>43249</v>
      </c>
      <c r="C4096" t="s">
        <v>105</v>
      </c>
      <c r="D4096" s="3">
        <f>VLOOKUP(C4096,Index!$C$2:$D$182,2,FALSE)</f>
        <v>107</v>
      </c>
      <c r="H4096" t="s">
        <v>13</v>
      </c>
      <c r="I4096">
        <f>VLOOKUP(Table1[[#This Row],[trait_name]],Trait[],2,FALSE)</f>
        <v>26</v>
      </c>
      <c r="J4096" s="30" t="s">
        <v>650</v>
      </c>
      <c r="K4096" s="3">
        <v>4</v>
      </c>
    </row>
    <row r="4097" spans="1:11">
      <c r="A4097" s="5">
        <v>43249</v>
      </c>
      <c r="B4097" s="5">
        <v>43249</v>
      </c>
      <c r="C4097" t="s">
        <v>220</v>
      </c>
      <c r="D4097" s="3">
        <f>VLOOKUP(C4097,Index!$C$2:$D$182,2,FALSE)</f>
        <v>109</v>
      </c>
      <c r="H4097" t="s">
        <v>13</v>
      </c>
      <c r="I4097">
        <f>VLOOKUP(Table1[[#This Row],[trait_name]],Trait[],2,FALSE)</f>
        <v>26</v>
      </c>
      <c r="J4097" s="30" t="s">
        <v>650</v>
      </c>
      <c r="K4097" s="3">
        <v>0.5</v>
      </c>
    </row>
    <row r="4098" spans="1:11">
      <c r="A4098" s="5">
        <v>43249</v>
      </c>
      <c r="B4098" s="5">
        <v>43249</v>
      </c>
      <c r="C4098" t="s">
        <v>222</v>
      </c>
      <c r="D4098" s="3">
        <f>VLOOKUP(C4098,Index!$C$2:$D$182,2,FALSE)</f>
        <v>111</v>
      </c>
      <c r="H4098" t="s">
        <v>13</v>
      </c>
      <c r="I4098">
        <f>VLOOKUP(Table1[[#This Row],[trait_name]],Trait[],2,FALSE)</f>
        <v>26</v>
      </c>
      <c r="J4098" s="30" t="s">
        <v>650</v>
      </c>
      <c r="K4098" s="3">
        <v>1</v>
      </c>
    </row>
    <row r="4099" spans="1:11">
      <c r="A4099" s="5">
        <v>43249</v>
      </c>
      <c r="B4099" s="5">
        <v>43249</v>
      </c>
      <c r="C4099" t="s">
        <v>106</v>
      </c>
      <c r="D4099" s="3">
        <f>VLOOKUP(C4099,Index!$C$2:$D$182,2,FALSE)</f>
        <v>113</v>
      </c>
      <c r="H4099" t="s">
        <v>13</v>
      </c>
      <c r="I4099">
        <f>VLOOKUP(Table1[[#This Row],[trait_name]],Trait[],2,FALSE)</f>
        <v>26</v>
      </c>
      <c r="J4099" s="30" t="s">
        <v>650</v>
      </c>
      <c r="K4099" s="3">
        <v>6</v>
      </c>
    </row>
    <row r="4100" spans="1:11">
      <c r="A4100" s="5">
        <v>43249</v>
      </c>
      <c r="B4100" s="5">
        <v>43249</v>
      </c>
      <c r="C4100" t="s">
        <v>224</v>
      </c>
      <c r="D4100" s="3">
        <f>VLOOKUP(C4100,Index!$C$2:$D$182,2,FALSE)</f>
        <v>114</v>
      </c>
      <c r="H4100" t="s">
        <v>13</v>
      </c>
      <c r="I4100">
        <f>VLOOKUP(Table1[[#This Row],[trait_name]],Trait[],2,FALSE)</f>
        <v>26</v>
      </c>
      <c r="J4100" s="30" t="s">
        <v>650</v>
      </c>
      <c r="K4100" s="3">
        <v>2</v>
      </c>
    </row>
    <row r="4101" spans="1:11">
      <c r="A4101" s="5">
        <v>43249</v>
      </c>
      <c r="B4101" s="5">
        <v>43249</v>
      </c>
      <c r="C4101" t="s">
        <v>107</v>
      </c>
      <c r="D4101" s="3">
        <f>VLOOKUP(C4101,Index!$C$2:$D$182,2,FALSE)</f>
        <v>115</v>
      </c>
      <c r="H4101" t="s">
        <v>403</v>
      </c>
      <c r="I4101">
        <f>VLOOKUP(Table1[[#This Row],[trait_name]],Trait[],2,FALSE)</f>
        <v>26</v>
      </c>
      <c r="J4101" s="30" t="s">
        <v>650</v>
      </c>
      <c r="K4101" s="3">
        <v>5</v>
      </c>
    </row>
    <row r="4102" spans="1:11">
      <c r="A4102" s="5">
        <v>43249</v>
      </c>
      <c r="B4102" s="5">
        <v>43249</v>
      </c>
      <c r="C4102" t="s">
        <v>109</v>
      </c>
      <c r="D4102" s="3">
        <f>VLOOKUP(C4102,Index!$C$2:$D$182,2,FALSE)</f>
        <v>116</v>
      </c>
      <c r="H4102" t="s">
        <v>13</v>
      </c>
      <c r="I4102">
        <f>VLOOKUP(Table1[[#This Row],[trait_name]],Trait[],2,FALSE)</f>
        <v>26</v>
      </c>
      <c r="J4102" s="30" t="s">
        <v>650</v>
      </c>
      <c r="K4102" s="3">
        <v>5</v>
      </c>
    </row>
    <row r="4103" spans="1:11">
      <c r="A4103" s="5">
        <v>43249</v>
      </c>
      <c r="B4103" s="5">
        <v>43249</v>
      </c>
      <c r="C4103" t="s">
        <v>110</v>
      </c>
      <c r="D4103" s="3">
        <f>VLOOKUP(C4103,Index!$C$2:$D$182,2,FALSE)</f>
        <v>118</v>
      </c>
      <c r="H4103" t="s">
        <v>13</v>
      </c>
      <c r="I4103">
        <f>VLOOKUP(Table1[[#This Row],[trait_name]],Trait[],2,FALSE)</f>
        <v>26</v>
      </c>
      <c r="J4103" s="30" t="s">
        <v>650</v>
      </c>
      <c r="K4103" s="3">
        <v>3</v>
      </c>
    </row>
    <row r="4104" spans="1:11">
      <c r="A4104" s="5">
        <v>43249</v>
      </c>
      <c r="B4104" s="5">
        <v>43249</v>
      </c>
      <c r="C4104" t="s">
        <v>226</v>
      </c>
      <c r="D4104" s="3">
        <f>VLOOKUP(C4104,Index!$C$2:$D$182,2,FALSE)</f>
        <v>120</v>
      </c>
      <c r="H4104" t="s">
        <v>13</v>
      </c>
      <c r="I4104">
        <f>VLOOKUP(Table1[[#This Row],[trait_name]],Trait[],2,FALSE)</f>
        <v>26</v>
      </c>
      <c r="J4104" s="30" t="s">
        <v>650</v>
      </c>
      <c r="K4104" s="3">
        <v>1</v>
      </c>
    </row>
    <row r="4105" spans="1:11">
      <c r="A4105" s="5">
        <v>43249</v>
      </c>
      <c r="B4105" s="5">
        <v>43249</v>
      </c>
      <c r="C4105" t="s">
        <v>227</v>
      </c>
      <c r="D4105" s="3">
        <f>VLOOKUP(C4105,Index!$C$2:$D$182,2,FALSE)</f>
        <v>121</v>
      </c>
      <c r="H4105" t="s">
        <v>297</v>
      </c>
      <c r="I4105">
        <f>VLOOKUP(Table1[[#This Row],[trait_name]],Trait[],2,FALSE)</f>
        <v>26</v>
      </c>
      <c r="J4105" s="30" t="s">
        <v>650</v>
      </c>
      <c r="K4105" s="3">
        <v>10</v>
      </c>
    </row>
    <row r="4106" spans="1:11">
      <c r="A4106" s="5">
        <v>43273</v>
      </c>
      <c r="B4106" s="5">
        <v>43273</v>
      </c>
      <c r="C4106" t="s">
        <v>113</v>
      </c>
      <c r="D4106" s="3">
        <f>VLOOKUP(C4106,Index!$C$2:$D$182,2,FALSE)</f>
        <v>124</v>
      </c>
      <c r="I4106">
        <f>VLOOKUP(Table1[[#This Row],[trait_name]],Trait[],2,FALSE)</f>
        <v>26</v>
      </c>
      <c r="J4106" s="30" t="s">
        <v>650</v>
      </c>
      <c r="K4106" s="3"/>
    </row>
    <row r="4107" spans="1:11">
      <c r="A4107" s="5">
        <v>43273</v>
      </c>
      <c r="B4107" s="5">
        <v>43273</v>
      </c>
      <c r="C4107" t="s">
        <v>115</v>
      </c>
      <c r="D4107" s="3">
        <f>VLOOKUP(C4107,Index!$C$2:$D$182,2,FALSE)</f>
        <v>125</v>
      </c>
      <c r="I4107">
        <f>VLOOKUP(Table1[[#This Row],[trait_name]],Trait[],2,FALSE)</f>
        <v>26</v>
      </c>
      <c r="J4107" s="30" t="s">
        <v>650</v>
      </c>
      <c r="K4107" s="3"/>
    </row>
    <row r="4108" spans="1:11">
      <c r="A4108" s="5">
        <v>43273</v>
      </c>
      <c r="B4108" s="5">
        <v>43273</v>
      </c>
      <c r="C4108" t="s">
        <v>116</v>
      </c>
      <c r="D4108" s="3">
        <f>VLOOKUP(C4108,Index!$C$2:$D$182,2,FALSE)</f>
        <v>126</v>
      </c>
      <c r="H4108" t="s">
        <v>13</v>
      </c>
      <c r="I4108">
        <f>VLOOKUP(Table1[[#This Row],[trait_name]],Trait[],2,FALSE)</f>
        <v>26</v>
      </c>
      <c r="J4108" s="30" t="s">
        <v>650</v>
      </c>
      <c r="K4108" s="3">
        <v>5</v>
      </c>
    </row>
    <row r="4109" spans="1:11">
      <c r="A4109" s="5">
        <v>43273</v>
      </c>
      <c r="B4109" s="5">
        <v>43273</v>
      </c>
      <c r="C4109" t="s">
        <v>117</v>
      </c>
      <c r="D4109" s="3">
        <f>VLOOKUP(C4109,Index!$C$2:$D$182,2,FALSE)</f>
        <v>127</v>
      </c>
      <c r="H4109" t="s">
        <v>498</v>
      </c>
      <c r="I4109">
        <f>VLOOKUP(Table1[[#This Row],[trait_name]],Trait[],2,FALSE)</f>
        <v>26</v>
      </c>
      <c r="J4109" s="30" t="s">
        <v>650</v>
      </c>
      <c r="K4109" s="3">
        <v>4</v>
      </c>
    </row>
    <row r="4110" spans="1:11">
      <c r="A4110" s="5">
        <v>43273</v>
      </c>
      <c r="B4110" s="5">
        <v>43273</v>
      </c>
      <c r="C4110" t="s">
        <v>118</v>
      </c>
      <c r="D4110" s="3">
        <f>VLOOKUP(C4110,Index!$C$2:$D$182,2,FALSE)</f>
        <v>128</v>
      </c>
      <c r="H4110" t="s">
        <v>13</v>
      </c>
      <c r="I4110">
        <f>VLOOKUP(Table1[[#This Row],[trait_name]],Trait[],2,FALSE)</f>
        <v>26</v>
      </c>
      <c r="J4110" s="30" t="s">
        <v>650</v>
      </c>
      <c r="K4110" s="3">
        <v>8</v>
      </c>
    </row>
    <row r="4111" spans="1:11">
      <c r="A4111" s="5">
        <v>43276</v>
      </c>
      <c r="B4111" s="5">
        <v>43276</v>
      </c>
      <c r="C4111" t="s">
        <v>119</v>
      </c>
      <c r="D4111" s="3">
        <f>VLOOKUP(C4111,Index!$C$2:$D$182,2,FALSE)</f>
        <v>129</v>
      </c>
      <c r="I4111">
        <f>VLOOKUP(Table1[[#This Row],[trait_name]],Trait[],2,FALSE)</f>
        <v>26</v>
      </c>
      <c r="J4111" s="30" t="s">
        <v>650</v>
      </c>
      <c r="K4111" s="3"/>
    </row>
    <row r="4112" spans="1:11">
      <c r="A4112" s="5">
        <v>43276</v>
      </c>
      <c r="B4112" s="5">
        <v>43276</v>
      </c>
      <c r="C4112" t="s">
        <v>120</v>
      </c>
      <c r="D4112" s="3">
        <f>VLOOKUP(C4112,Index!$C$2:$D$182,2,FALSE)</f>
        <v>130</v>
      </c>
      <c r="H4112" t="s">
        <v>13</v>
      </c>
      <c r="I4112">
        <f>VLOOKUP(Table1[[#This Row],[trait_name]],Trait[],2,FALSE)</f>
        <v>26</v>
      </c>
      <c r="J4112" s="30" t="s">
        <v>650</v>
      </c>
      <c r="K4112" s="3">
        <v>3</v>
      </c>
    </row>
    <row r="4113" spans="1:11">
      <c r="A4113" s="5">
        <v>43276</v>
      </c>
      <c r="B4113" s="5">
        <v>43276</v>
      </c>
      <c r="C4113" t="s">
        <v>122</v>
      </c>
      <c r="D4113" s="3">
        <f>VLOOKUP(C4113,Index!$C$2:$D$182,2,FALSE)</f>
        <v>131</v>
      </c>
      <c r="H4113" t="s">
        <v>123</v>
      </c>
      <c r="I4113">
        <f>VLOOKUP(Table1[[#This Row],[trait_name]],Trait[],2,FALSE)</f>
        <v>26</v>
      </c>
      <c r="J4113" s="30" t="s">
        <v>650</v>
      </c>
      <c r="K4113" s="3">
        <v>5</v>
      </c>
    </row>
    <row r="4114" spans="1:11">
      <c r="A4114" s="5">
        <v>43276</v>
      </c>
      <c r="B4114" s="5">
        <v>43276</v>
      </c>
      <c r="C4114" t="s">
        <v>124</v>
      </c>
      <c r="D4114" s="3">
        <f>VLOOKUP(C4114,Index!$C$2:$D$182,2,FALSE)</f>
        <v>132</v>
      </c>
      <c r="H4114" t="s">
        <v>445</v>
      </c>
      <c r="I4114">
        <f>VLOOKUP(Table1[[#This Row],[trait_name]],Trait[],2,FALSE)</f>
        <v>26</v>
      </c>
      <c r="J4114" s="30" t="s">
        <v>650</v>
      </c>
      <c r="K4114" s="3">
        <v>2</v>
      </c>
    </row>
    <row r="4115" spans="1:11">
      <c r="A4115" s="5">
        <v>43276</v>
      </c>
      <c r="B4115" s="5">
        <v>43276</v>
      </c>
      <c r="C4115" t="s">
        <v>125</v>
      </c>
      <c r="D4115" s="3">
        <f>VLOOKUP(C4115,Index!$C$2:$D$182,2,FALSE)</f>
        <v>133</v>
      </c>
      <c r="H4115" t="s">
        <v>13</v>
      </c>
      <c r="I4115">
        <f>VLOOKUP(Table1[[#This Row],[trait_name]],Trait[],2,FALSE)</f>
        <v>26</v>
      </c>
      <c r="J4115" s="30" t="s">
        <v>650</v>
      </c>
      <c r="K4115" s="3">
        <v>4</v>
      </c>
    </row>
    <row r="4116" spans="1:11">
      <c r="A4116" s="5">
        <v>43276</v>
      </c>
      <c r="B4116" s="5">
        <v>43276</v>
      </c>
      <c r="C4116" t="s">
        <v>126</v>
      </c>
      <c r="D4116" s="3">
        <f>VLOOKUP(C4116,Index!$C$2:$D$182,2,FALSE)</f>
        <v>134</v>
      </c>
      <c r="H4116" t="s">
        <v>13</v>
      </c>
      <c r="I4116">
        <f>VLOOKUP(Table1[[#This Row],[trait_name]],Trait[],2,FALSE)</f>
        <v>26</v>
      </c>
      <c r="J4116" s="30" t="s">
        <v>650</v>
      </c>
      <c r="K4116" s="3">
        <v>10</v>
      </c>
    </row>
    <row r="4117" spans="1:11">
      <c r="A4117" s="5">
        <v>43277</v>
      </c>
      <c r="B4117" s="5">
        <v>43277</v>
      </c>
      <c r="C4117" t="s">
        <v>127</v>
      </c>
      <c r="D4117" s="3">
        <f>VLOOKUP(C4117,Index!$C$2:$D$182,2,FALSE)</f>
        <v>135</v>
      </c>
      <c r="H4117" t="s">
        <v>38</v>
      </c>
      <c r="I4117">
        <f>VLOOKUP(Table1[[#This Row],[trait_name]],Trait[],2,FALSE)</f>
        <v>26</v>
      </c>
      <c r="J4117" s="30" t="s">
        <v>650</v>
      </c>
      <c r="K4117" s="3">
        <v>5</v>
      </c>
    </row>
    <row r="4118" spans="1:11">
      <c r="A4118" s="5">
        <v>43277</v>
      </c>
      <c r="B4118" s="5">
        <v>43277</v>
      </c>
      <c r="C4118" t="s">
        <v>128</v>
      </c>
      <c r="D4118" s="3">
        <f>VLOOKUP(C4118,Index!$C$2:$D$182,2,FALSE)</f>
        <v>136</v>
      </c>
      <c r="H4118" t="s">
        <v>13</v>
      </c>
      <c r="I4118">
        <f>VLOOKUP(Table1[[#This Row],[trait_name]],Trait[],2,FALSE)</f>
        <v>26</v>
      </c>
      <c r="J4118" s="30" t="s">
        <v>650</v>
      </c>
      <c r="K4118" s="3">
        <v>0.5</v>
      </c>
    </row>
    <row r="4119" spans="1:11">
      <c r="A4119" s="5">
        <v>43277</v>
      </c>
      <c r="B4119" s="5">
        <v>43277</v>
      </c>
      <c r="C4119" t="s">
        <v>129</v>
      </c>
      <c r="D4119" s="3">
        <f>VLOOKUP(C4119,Index!$C$2:$D$182,2,FALSE)</f>
        <v>137</v>
      </c>
      <c r="H4119" t="s">
        <v>498</v>
      </c>
      <c r="I4119">
        <f>VLOOKUP(Table1[[#This Row],[trait_name]],Trait[],2,FALSE)</f>
        <v>26</v>
      </c>
      <c r="J4119" s="30" t="s">
        <v>650</v>
      </c>
      <c r="K4119" s="3">
        <v>5</v>
      </c>
    </row>
    <row r="4120" spans="1:11">
      <c r="A4120" s="5">
        <v>43277</v>
      </c>
      <c r="B4120" s="5">
        <v>43277</v>
      </c>
      <c r="C4120" t="s">
        <v>130</v>
      </c>
      <c r="D4120" s="3">
        <f>VLOOKUP(C4120,Index!$C$2:$D$182,2,FALSE)</f>
        <v>138</v>
      </c>
      <c r="H4120" t="s">
        <v>13</v>
      </c>
      <c r="I4120">
        <f>VLOOKUP(Table1[[#This Row],[trait_name]],Trait[],2,FALSE)</f>
        <v>26</v>
      </c>
      <c r="J4120" s="30" t="s">
        <v>650</v>
      </c>
      <c r="K4120" s="3">
        <v>5</v>
      </c>
    </row>
    <row r="4121" spans="1:11">
      <c r="A4121" s="5">
        <v>43277</v>
      </c>
      <c r="B4121" s="5">
        <v>43277</v>
      </c>
      <c r="C4121" t="s">
        <v>131</v>
      </c>
      <c r="D4121" s="3">
        <f>VLOOKUP(C4121,Index!$C$2:$D$182,2,FALSE)</f>
        <v>139</v>
      </c>
      <c r="H4121" t="s">
        <v>13</v>
      </c>
      <c r="I4121">
        <f>VLOOKUP(Table1[[#This Row],[trait_name]],Trait[],2,FALSE)</f>
        <v>26</v>
      </c>
      <c r="J4121" s="30" t="s">
        <v>650</v>
      </c>
      <c r="K4121" s="3">
        <v>0.4</v>
      </c>
    </row>
    <row r="4122" spans="1:11">
      <c r="A4122" s="5">
        <v>43277</v>
      </c>
      <c r="B4122" s="5">
        <v>43277</v>
      </c>
      <c r="C4122" t="s">
        <v>132</v>
      </c>
      <c r="D4122" s="3">
        <f>VLOOKUP(C4122,Index!$C$2:$D$182,2,FALSE)</f>
        <v>140</v>
      </c>
      <c r="H4122" t="s">
        <v>13</v>
      </c>
      <c r="I4122">
        <f>VLOOKUP(Table1[[#This Row],[trait_name]],Trait[],2,FALSE)</f>
        <v>26</v>
      </c>
      <c r="J4122" s="30" t="s">
        <v>650</v>
      </c>
      <c r="K4122" s="3">
        <v>0.3</v>
      </c>
    </row>
    <row r="4123" spans="1:11">
      <c r="A4123" s="5">
        <v>43277</v>
      </c>
      <c r="B4123" s="5">
        <v>43277</v>
      </c>
      <c r="C4123" t="s">
        <v>133</v>
      </c>
      <c r="D4123" s="3">
        <f>VLOOKUP(C4123,Index!$C$2:$D$182,2,FALSE)</f>
        <v>141</v>
      </c>
      <c r="I4123">
        <f>VLOOKUP(Table1[[#This Row],[trait_name]],Trait[],2,FALSE)</f>
        <v>26</v>
      </c>
      <c r="J4123" s="30" t="s">
        <v>650</v>
      </c>
      <c r="K4123" s="3"/>
    </row>
    <row r="4124" spans="1:11">
      <c r="A4124" s="5">
        <v>43277</v>
      </c>
      <c r="B4124" s="5">
        <v>43277</v>
      </c>
      <c r="C4124" t="s">
        <v>134</v>
      </c>
      <c r="D4124" s="3">
        <f>VLOOKUP(C4124,Index!$C$2:$D$182,2,FALSE)</f>
        <v>142</v>
      </c>
      <c r="H4124" t="s">
        <v>101</v>
      </c>
      <c r="I4124">
        <f>VLOOKUP(Table1[[#This Row],[trait_name]],Trait[],2,FALSE)</f>
        <v>26</v>
      </c>
      <c r="J4124" s="30" t="s">
        <v>650</v>
      </c>
      <c r="K4124" s="3">
        <v>8</v>
      </c>
    </row>
    <row r="4125" spans="1:11">
      <c r="A4125" s="5">
        <v>43278</v>
      </c>
      <c r="B4125" s="5">
        <v>43278</v>
      </c>
      <c r="C4125" t="s">
        <v>135</v>
      </c>
      <c r="D4125" s="3">
        <f>VLOOKUP(C4125,Index!$C$2:$D$182,2,FALSE)</f>
        <v>143</v>
      </c>
      <c r="H4125" t="s">
        <v>101</v>
      </c>
      <c r="I4125">
        <f>VLOOKUP(Table1[[#This Row],[trait_name]],Trait[],2,FALSE)</f>
        <v>26</v>
      </c>
      <c r="J4125" s="30" t="s">
        <v>650</v>
      </c>
      <c r="K4125" s="3">
        <v>10</v>
      </c>
    </row>
    <row r="4126" spans="1:11">
      <c r="A4126" s="5">
        <v>43278</v>
      </c>
      <c r="B4126" s="5">
        <v>43278</v>
      </c>
      <c r="C4126" t="s">
        <v>136</v>
      </c>
      <c r="D4126" s="3">
        <f>VLOOKUP(C4126,Index!$C$2:$D$182,2,FALSE)</f>
        <v>144</v>
      </c>
      <c r="I4126">
        <f>VLOOKUP(Table1[[#This Row],[trait_name]],Trait[],2,FALSE)</f>
        <v>26</v>
      </c>
      <c r="J4126" s="30" t="s">
        <v>650</v>
      </c>
      <c r="K4126" s="3"/>
    </row>
    <row r="4127" spans="1:11">
      <c r="A4127" s="5">
        <v>43278</v>
      </c>
      <c r="B4127" s="5">
        <v>43278</v>
      </c>
      <c r="C4127" t="s">
        <v>137</v>
      </c>
      <c r="D4127" s="3">
        <f>VLOOKUP(C4127,Index!$C$2:$D$182,2,FALSE)</f>
        <v>145</v>
      </c>
      <c r="I4127">
        <f>VLOOKUP(Table1[[#This Row],[trait_name]],Trait[],2,FALSE)</f>
        <v>26</v>
      </c>
      <c r="J4127" s="30" t="s">
        <v>650</v>
      </c>
      <c r="K4127" s="3"/>
    </row>
    <row r="4128" spans="1:11">
      <c r="A4128" s="5">
        <v>43278</v>
      </c>
      <c r="B4128" s="5">
        <v>43278</v>
      </c>
      <c r="C4128" t="s">
        <v>139</v>
      </c>
      <c r="D4128" s="3">
        <f>VLOOKUP(C4128,Index!$C$2:$D$182,2,FALSE)</f>
        <v>146</v>
      </c>
      <c r="E4128" t="s">
        <v>140</v>
      </c>
      <c r="G4128" t="s">
        <v>141</v>
      </c>
      <c r="H4128" t="s">
        <v>13</v>
      </c>
      <c r="I4128">
        <f>VLOOKUP(Table1[[#This Row],[trait_name]],Trait[],2,FALSE)</f>
        <v>26</v>
      </c>
      <c r="J4128" s="30" t="s">
        <v>650</v>
      </c>
      <c r="K4128" s="3">
        <v>3</v>
      </c>
    </row>
    <row r="4129" spans="1:11">
      <c r="A4129" s="5">
        <v>43279</v>
      </c>
      <c r="B4129" s="5">
        <v>43279</v>
      </c>
      <c r="C4129" t="s">
        <v>142</v>
      </c>
      <c r="D4129" s="3">
        <f>VLOOKUP(C4129,Index!$C$2:$D$182,2,FALSE)</f>
        <v>147</v>
      </c>
      <c r="H4129" t="s">
        <v>38</v>
      </c>
      <c r="I4129">
        <f>VLOOKUP(Table1[[#This Row],[trait_name]],Trait[],2,FALSE)</f>
        <v>26</v>
      </c>
      <c r="J4129" s="30" t="s">
        <v>650</v>
      </c>
      <c r="K4129" s="3">
        <v>3</v>
      </c>
    </row>
    <row r="4130" spans="1:11">
      <c r="A4130" s="5">
        <v>43279</v>
      </c>
      <c r="B4130" s="5">
        <v>43279</v>
      </c>
      <c r="C4130" t="s">
        <v>144</v>
      </c>
      <c r="D4130" s="3">
        <f>VLOOKUP(C4130,Index!$C$2:$D$182,2,FALSE)</f>
        <v>148</v>
      </c>
      <c r="I4130">
        <f>VLOOKUP(Table1[[#This Row],[trait_name]],Trait[],2,FALSE)</f>
        <v>26</v>
      </c>
      <c r="J4130" s="30" t="s">
        <v>650</v>
      </c>
      <c r="K4130" s="3"/>
    </row>
    <row r="4131" spans="1:11">
      <c r="A4131" s="5">
        <v>43279</v>
      </c>
      <c r="B4131" s="5">
        <v>43279</v>
      </c>
      <c r="C4131" t="s">
        <v>145</v>
      </c>
      <c r="D4131" s="3">
        <f>VLOOKUP(C4131,Index!$C$2:$D$182,2,FALSE)</f>
        <v>149</v>
      </c>
      <c r="I4131">
        <f>VLOOKUP(Table1[[#This Row],[trait_name]],Trait[],2,FALSE)</f>
        <v>26</v>
      </c>
      <c r="J4131" s="30" t="s">
        <v>650</v>
      </c>
      <c r="K4131" s="3"/>
    </row>
    <row r="4132" spans="1:11">
      <c r="A4132" s="5">
        <v>43279</v>
      </c>
      <c r="B4132" s="5">
        <v>43279</v>
      </c>
      <c r="C4132" t="s">
        <v>146</v>
      </c>
      <c r="D4132" s="3">
        <f>VLOOKUP(C4132,Index!$C$2:$D$182,2,FALSE)</f>
        <v>150</v>
      </c>
      <c r="H4132" t="s">
        <v>13</v>
      </c>
      <c r="I4132">
        <f>VLOOKUP(Table1[[#This Row],[trait_name]],Trait[],2,FALSE)</f>
        <v>26</v>
      </c>
      <c r="J4132" s="30" t="s">
        <v>650</v>
      </c>
      <c r="K4132" s="3">
        <v>15</v>
      </c>
    </row>
    <row r="4133" spans="1:11">
      <c r="A4133" s="5">
        <v>43279</v>
      </c>
      <c r="B4133" s="5">
        <v>43279</v>
      </c>
      <c r="C4133" t="s">
        <v>148</v>
      </c>
      <c r="D4133" s="3">
        <f>VLOOKUP(C4133,Index!$C$2:$D$182,2,FALSE)</f>
        <v>152</v>
      </c>
      <c r="I4133">
        <f>VLOOKUP(Table1[[#This Row],[trait_name]],Trait[],2,FALSE)</f>
        <v>26</v>
      </c>
      <c r="J4133" s="30" t="s">
        <v>650</v>
      </c>
      <c r="K4133" s="3"/>
    </row>
    <row r="4134" spans="1:11">
      <c r="A4134" s="5">
        <v>43279</v>
      </c>
      <c r="B4134" s="5">
        <v>43279</v>
      </c>
      <c r="C4134" t="s">
        <v>149</v>
      </c>
      <c r="D4134" s="3">
        <f>VLOOKUP(C4134,Index!$C$2:$D$182,2,FALSE)</f>
        <v>153</v>
      </c>
      <c r="I4134">
        <f>VLOOKUP(Table1[[#This Row],[trait_name]],Trait[],2,FALSE)</f>
        <v>26</v>
      </c>
      <c r="J4134" s="30" t="s">
        <v>650</v>
      </c>
      <c r="K4134" s="3"/>
    </row>
    <row r="4135" spans="1:11">
      <c r="A4135" s="5">
        <v>43279</v>
      </c>
      <c r="B4135" s="5">
        <v>43279</v>
      </c>
      <c r="C4135" t="s">
        <v>150</v>
      </c>
      <c r="D4135" s="3">
        <f>VLOOKUP(C4135,Index!$C$2:$D$182,2,FALSE)</f>
        <v>154</v>
      </c>
      <c r="I4135">
        <f>VLOOKUP(Table1[[#This Row],[trait_name]],Trait[],2,FALSE)</f>
        <v>26</v>
      </c>
      <c r="J4135" s="30" t="s">
        <v>650</v>
      </c>
      <c r="K4135" s="3"/>
    </row>
    <row r="4136" spans="1:11">
      <c r="A4136" s="5">
        <v>43279</v>
      </c>
      <c r="B4136" s="5">
        <v>43279</v>
      </c>
      <c r="C4136" t="s">
        <v>151</v>
      </c>
      <c r="D4136" s="3">
        <f>VLOOKUP(C4136,Index!$C$2:$D$182,2,FALSE)</f>
        <v>155</v>
      </c>
      <c r="H4136" t="s">
        <v>468</v>
      </c>
      <c r="I4136">
        <f>VLOOKUP(Table1[[#This Row],[trait_name]],Trait[],2,FALSE)</f>
        <v>26</v>
      </c>
      <c r="J4136" s="30" t="s">
        <v>650</v>
      </c>
      <c r="K4136" s="3">
        <v>15</v>
      </c>
    </row>
    <row r="4137" spans="1:11">
      <c r="A4137" s="5">
        <v>43279</v>
      </c>
      <c r="B4137" s="5">
        <v>43279</v>
      </c>
      <c r="C4137" t="s">
        <v>152</v>
      </c>
      <c r="D4137" s="3">
        <f>VLOOKUP(C4137,Index!$C$2:$D$182,2,FALSE)</f>
        <v>156</v>
      </c>
      <c r="H4137" t="s">
        <v>13</v>
      </c>
      <c r="I4137">
        <f>VLOOKUP(Table1[[#This Row],[trait_name]],Trait[],2,FALSE)</f>
        <v>26</v>
      </c>
      <c r="J4137" s="30" t="s">
        <v>650</v>
      </c>
      <c r="K4137" s="3">
        <v>10</v>
      </c>
    </row>
    <row r="4138" spans="1:11">
      <c r="A4138" s="5">
        <v>43279</v>
      </c>
      <c r="B4138" s="5">
        <v>43279</v>
      </c>
      <c r="C4138" t="s">
        <v>153</v>
      </c>
      <c r="D4138" s="3">
        <f>VLOOKUP(C4138,Index!$C$2:$D$182,2,FALSE)</f>
        <v>157</v>
      </c>
      <c r="H4138" t="s">
        <v>38</v>
      </c>
      <c r="I4138">
        <f>VLOOKUP(Table1[[#This Row],[trait_name]],Trait[],2,FALSE)</f>
        <v>26</v>
      </c>
      <c r="J4138" s="30" t="s">
        <v>650</v>
      </c>
      <c r="K4138" s="3">
        <v>5</v>
      </c>
    </row>
    <row r="4139" spans="1:11">
      <c r="A4139" s="5">
        <v>43279</v>
      </c>
      <c r="B4139" s="5">
        <v>43279</v>
      </c>
      <c r="C4139" t="s">
        <v>154</v>
      </c>
      <c r="D4139" s="3">
        <f>VLOOKUP(C4139,Index!$C$2:$D$182,2,FALSE)</f>
        <v>158</v>
      </c>
      <c r="H4139" t="s">
        <v>487</v>
      </c>
      <c r="I4139">
        <f>VLOOKUP(Table1[[#This Row],[trait_name]],Trait[],2,FALSE)</f>
        <v>26</v>
      </c>
      <c r="J4139" s="30" t="s">
        <v>650</v>
      </c>
      <c r="K4139" s="3">
        <v>3</v>
      </c>
    </row>
    <row r="4140" spans="1:11">
      <c r="A4140" s="5">
        <v>43279</v>
      </c>
      <c r="B4140" s="5">
        <v>43279</v>
      </c>
      <c r="C4140" t="s">
        <v>155</v>
      </c>
      <c r="D4140" s="3">
        <f>VLOOKUP(C4140,Index!$C$2:$D$182,2,FALSE)</f>
        <v>159</v>
      </c>
      <c r="G4140" t="s">
        <v>141</v>
      </c>
      <c r="H4140" t="s">
        <v>16</v>
      </c>
      <c r="I4140">
        <f>VLOOKUP(Table1[[#This Row],[trait_name]],Trait[],2,FALSE)</f>
        <v>26</v>
      </c>
      <c r="J4140" s="30" t="s">
        <v>650</v>
      </c>
      <c r="K4140" s="3">
        <v>2</v>
      </c>
    </row>
    <row r="4141" spans="1:11">
      <c r="A4141" s="5">
        <v>43279</v>
      </c>
      <c r="B4141" s="5">
        <v>43279</v>
      </c>
      <c r="C4141" t="s">
        <v>156</v>
      </c>
      <c r="D4141" s="3">
        <f>VLOOKUP(C4141,Index!$C$2:$D$182,2,FALSE)</f>
        <v>160</v>
      </c>
      <c r="E4141" t="s">
        <v>157</v>
      </c>
      <c r="G4141" t="s">
        <v>141</v>
      </c>
      <c r="I4141">
        <f>VLOOKUP(Table1[[#This Row],[trait_name]],Trait[],2,FALSE)</f>
        <v>26</v>
      </c>
      <c r="J4141" s="30" t="s">
        <v>650</v>
      </c>
      <c r="K4141" s="3"/>
    </row>
    <row r="4142" spans="1:11">
      <c r="A4142" s="5">
        <v>43279</v>
      </c>
      <c r="B4142" s="5">
        <v>43279</v>
      </c>
      <c r="C4142" t="s">
        <v>158</v>
      </c>
      <c r="D4142" s="3">
        <f>VLOOKUP(C4142,Index!$C$2:$D$182,2,FALSE)</f>
        <v>161</v>
      </c>
      <c r="G4142" t="s">
        <v>141</v>
      </c>
      <c r="H4142" t="s">
        <v>13</v>
      </c>
      <c r="I4142">
        <f>VLOOKUP(Table1[[#This Row],[trait_name]],Trait[],2,FALSE)</f>
        <v>26</v>
      </c>
      <c r="J4142" s="30" t="s">
        <v>650</v>
      </c>
      <c r="K4142" s="3">
        <v>1.5</v>
      </c>
    </row>
    <row r="4143" spans="1:11">
      <c r="A4143" s="5">
        <v>43279</v>
      </c>
      <c r="B4143" s="5">
        <v>43279</v>
      </c>
      <c r="C4143" t="s">
        <v>159</v>
      </c>
      <c r="D4143" s="3">
        <f>VLOOKUP(C4143,Index!$C$2:$D$182,2,FALSE)</f>
        <v>162</v>
      </c>
      <c r="H4143" t="s">
        <v>13</v>
      </c>
      <c r="I4143">
        <f>VLOOKUP(Table1[[#This Row],[trait_name]],Trait[],2,FALSE)</f>
        <v>26</v>
      </c>
      <c r="J4143" s="30" t="s">
        <v>650</v>
      </c>
      <c r="K4143" s="3">
        <v>4</v>
      </c>
    </row>
    <row r="4144" spans="1:11">
      <c r="A4144" s="5">
        <v>43280</v>
      </c>
      <c r="B4144" s="5">
        <v>43280</v>
      </c>
      <c r="C4144" t="s">
        <v>160</v>
      </c>
      <c r="D4144" s="3">
        <f>VLOOKUP(C4144,Index!$C$2:$D$182,2,FALSE)</f>
        <v>163</v>
      </c>
      <c r="I4144">
        <f>VLOOKUP(Table1[[#This Row],[trait_name]],Trait[],2,FALSE)</f>
        <v>26</v>
      </c>
      <c r="J4144" s="30" t="s">
        <v>650</v>
      </c>
      <c r="K4144" s="3"/>
    </row>
    <row r="4145" spans="1:11">
      <c r="A4145" s="5">
        <v>43280</v>
      </c>
      <c r="B4145" s="5">
        <v>43280</v>
      </c>
      <c r="C4145" t="s">
        <v>161</v>
      </c>
      <c r="D4145" s="3">
        <f>VLOOKUP(C4145,Index!$C$2:$D$182,2,FALSE)</f>
        <v>164</v>
      </c>
      <c r="H4145" t="s">
        <v>38</v>
      </c>
      <c r="I4145">
        <f>VLOOKUP(Table1[[#This Row],[trait_name]],Trait[],2,FALSE)</f>
        <v>26</v>
      </c>
      <c r="J4145" s="30" t="s">
        <v>650</v>
      </c>
      <c r="K4145" s="3">
        <v>4</v>
      </c>
    </row>
    <row r="4146" spans="1:11">
      <c r="A4146" s="5">
        <v>43280</v>
      </c>
      <c r="B4146" s="5">
        <v>43280</v>
      </c>
      <c r="C4146" t="s">
        <v>162</v>
      </c>
      <c r="D4146" s="3">
        <f>VLOOKUP(C4146,Index!$C$2:$D$182,2,FALSE)</f>
        <v>165</v>
      </c>
      <c r="G4146" t="s">
        <v>141</v>
      </c>
      <c r="H4146" t="s">
        <v>104</v>
      </c>
      <c r="I4146">
        <f>VLOOKUP(Table1[[#This Row],[trait_name]],Trait[],2,FALSE)</f>
        <v>26</v>
      </c>
      <c r="J4146" s="30" t="s">
        <v>650</v>
      </c>
      <c r="K4146" s="3">
        <v>5</v>
      </c>
    </row>
    <row r="4147" spans="1:11">
      <c r="A4147" s="5">
        <v>43280</v>
      </c>
      <c r="B4147" s="5">
        <v>43280</v>
      </c>
      <c r="C4147" t="s">
        <v>163</v>
      </c>
      <c r="D4147" s="3">
        <f>VLOOKUP(C4147,Index!$C$2:$D$182,2,FALSE)</f>
        <v>166</v>
      </c>
      <c r="H4147" t="s">
        <v>498</v>
      </c>
      <c r="I4147">
        <f>VLOOKUP(Table1[[#This Row],[trait_name]],Trait[],2,FALSE)</f>
        <v>26</v>
      </c>
      <c r="J4147" s="30" t="s">
        <v>650</v>
      </c>
      <c r="K4147" s="3">
        <v>6</v>
      </c>
    </row>
    <row r="4148" spans="1:11">
      <c r="A4148" s="5">
        <v>43280</v>
      </c>
      <c r="B4148" s="5">
        <v>43280</v>
      </c>
      <c r="C4148" t="s">
        <v>164</v>
      </c>
      <c r="D4148" s="3">
        <f>VLOOKUP(C4148,Index!$C$2:$D$182,2,FALSE)</f>
        <v>167</v>
      </c>
      <c r="G4148" t="s">
        <v>141</v>
      </c>
      <c r="I4148">
        <f>VLOOKUP(Table1[[#This Row],[trait_name]],Trait[],2,FALSE)</f>
        <v>26</v>
      </c>
      <c r="J4148" s="30" t="s">
        <v>650</v>
      </c>
      <c r="K4148" s="3"/>
    </row>
    <row r="4149" spans="1:11">
      <c r="A4149" s="5">
        <v>43280</v>
      </c>
      <c r="B4149" s="5">
        <v>43280</v>
      </c>
      <c r="C4149" t="s">
        <v>165</v>
      </c>
      <c r="D4149" s="3">
        <f>VLOOKUP(C4149,Index!$C$2:$D$182,2,FALSE)</f>
        <v>168</v>
      </c>
      <c r="H4149" t="s">
        <v>101</v>
      </c>
      <c r="I4149">
        <f>VLOOKUP(Table1[[#This Row],[trait_name]],Trait[],2,FALSE)</f>
        <v>26</v>
      </c>
      <c r="J4149" s="30" t="s">
        <v>650</v>
      </c>
      <c r="K4149" s="3">
        <v>4</v>
      </c>
    </row>
    <row r="4150" spans="1:11">
      <c r="A4150" s="5">
        <v>43280</v>
      </c>
      <c r="B4150" s="5">
        <v>43280</v>
      </c>
      <c r="C4150" t="s">
        <v>166</v>
      </c>
      <c r="D4150" s="3">
        <f>VLOOKUP(C4150,Index!$C$2:$D$182,2,FALSE)</f>
        <v>169</v>
      </c>
      <c r="H4150" t="s">
        <v>104</v>
      </c>
      <c r="I4150">
        <f>VLOOKUP(Table1[[#This Row],[trait_name]],Trait[],2,FALSE)</f>
        <v>26</v>
      </c>
      <c r="J4150" s="30" t="s">
        <v>650</v>
      </c>
      <c r="K4150" s="3">
        <v>2</v>
      </c>
    </row>
    <row r="4151" spans="1:11">
      <c r="A4151" s="5">
        <v>43280</v>
      </c>
      <c r="B4151" s="5">
        <v>43280</v>
      </c>
      <c r="C4151" t="s">
        <v>167</v>
      </c>
      <c r="D4151" s="3">
        <f>VLOOKUP(C4151,Index!$C$2:$D$182,2,FALSE)</f>
        <v>170</v>
      </c>
      <c r="H4151" t="s">
        <v>13</v>
      </c>
      <c r="I4151">
        <f>VLOOKUP(Table1[[#This Row],[trait_name]],Trait[],2,FALSE)</f>
        <v>26</v>
      </c>
      <c r="J4151" s="30" t="s">
        <v>650</v>
      </c>
      <c r="K4151" s="3">
        <v>1</v>
      </c>
    </row>
    <row r="4152" spans="1:11">
      <c r="A4152" s="5">
        <v>43280</v>
      </c>
      <c r="B4152" s="5">
        <v>43280</v>
      </c>
      <c r="C4152" t="s">
        <v>168</v>
      </c>
      <c r="D4152" s="3">
        <f>VLOOKUP(C4152,Index!$C$2:$D$182,2,FALSE)</f>
        <v>171</v>
      </c>
      <c r="H4152" t="s">
        <v>13</v>
      </c>
      <c r="I4152">
        <f>VLOOKUP(Table1[[#This Row],[trait_name]],Trait[],2,FALSE)</f>
        <v>26</v>
      </c>
      <c r="J4152" s="30" t="s">
        <v>650</v>
      </c>
      <c r="K4152" s="3">
        <v>4</v>
      </c>
    </row>
    <row r="4153" spans="1:11">
      <c r="A4153" s="5">
        <v>43280</v>
      </c>
      <c r="B4153" s="5">
        <v>43280</v>
      </c>
      <c r="C4153" t="s">
        <v>169</v>
      </c>
      <c r="D4153" s="3">
        <f>VLOOKUP(C4153,Index!$C$2:$D$182,2,FALSE)</f>
        <v>172</v>
      </c>
      <c r="H4153" t="s">
        <v>13</v>
      </c>
      <c r="I4153">
        <f>VLOOKUP(Table1[[#This Row],[trait_name]],Trait[],2,FALSE)</f>
        <v>26</v>
      </c>
      <c r="J4153" s="30" t="s">
        <v>650</v>
      </c>
      <c r="K4153" s="3">
        <v>4</v>
      </c>
    </row>
    <row r="4154" spans="1:11">
      <c r="A4154" s="5">
        <v>43280</v>
      </c>
      <c r="B4154" s="5">
        <v>43280</v>
      </c>
      <c r="C4154" t="s">
        <v>170</v>
      </c>
      <c r="D4154" s="3">
        <f>VLOOKUP(C4154,Index!$C$2:$D$182,2,FALSE)</f>
        <v>173</v>
      </c>
      <c r="H4154" t="s">
        <v>13</v>
      </c>
      <c r="I4154">
        <f>VLOOKUP(Table1[[#This Row],[trait_name]],Trait[],2,FALSE)</f>
        <v>26</v>
      </c>
      <c r="J4154" s="30" t="s">
        <v>650</v>
      </c>
      <c r="K4154" s="3">
        <v>5</v>
      </c>
    </row>
    <row r="4155" spans="1:11">
      <c r="A4155" s="5">
        <v>43281</v>
      </c>
      <c r="B4155" s="5">
        <v>43281</v>
      </c>
      <c r="C4155" t="s">
        <v>171</v>
      </c>
      <c r="D4155" s="3">
        <f>VLOOKUP(C4155,Index!$C$2:$D$182,2,FALSE)</f>
        <v>174</v>
      </c>
      <c r="G4155" t="s">
        <v>141</v>
      </c>
      <c r="H4155" t="s">
        <v>13</v>
      </c>
      <c r="I4155">
        <f>VLOOKUP(Table1[[#This Row],[trait_name]],Trait[],2,FALSE)</f>
        <v>26</v>
      </c>
      <c r="J4155" s="30" t="s">
        <v>650</v>
      </c>
      <c r="K4155" s="3">
        <v>2.5</v>
      </c>
    </row>
    <row r="4156" spans="1:11">
      <c r="A4156" s="5">
        <v>43281</v>
      </c>
      <c r="B4156" s="5">
        <v>43281</v>
      </c>
      <c r="C4156" t="s">
        <v>172</v>
      </c>
      <c r="D4156" s="3">
        <f>VLOOKUP(C4156,Index!$C$2:$D$182,2,FALSE)</f>
        <v>175</v>
      </c>
      <c r="I4156">
        <f>VLOOKUP(Table1[[#This Row],[trait_name]],Trait[],2,FALSE)</f>
        <v>26</v>
      </c>
      <c r="J4156" s="30" t="s">
        <v>650</v>
      </c>
      <c r="K4156" s="3"/>
    </row>
    <row r="4157" spans="1:11">
      <c r="A4157" s="5">
        <v>43281</v>
      </c>
      <c r="B4157" s="5">
        <v>43281</v>
      </c>
      <c r="C4157" t="s">
        <v>173</v>
      </c>
      <c r="D4157" s="3">
        <f>VLOOKUP(C4157,Index!$C$2:$D$182,2,FALSE)</f>
        <v>176</v>
      </c>
      <c r="I4157">
        <f>VLOOKUP(Table1[[#This Row],[trait_name]],Trait[],2,FALSE)</f>
        <v>26</v>
      </c>
      <c r="J4157" s="30" t="s">
        <v>650</v>
      </c>
      <c r="K4157" s="3"/>
    </row>
    <row r="4158" spans="1:11">
      <c r="A4158" s="5">
        <v>43281</v>
      </c>
      <c r="B4158" s="5">
        <v>43281</v>
      </c>
      <c r="C4158" t="s">
        <v>174</v>
      </c>
      <c r="D4158" s="3">
        <f>VLOOKUP(C4158,Index!$C$2:$D$182,2,FALSE)</f>
        <v>177</v>
      </c>
      <c r="F4158" t="s">
        <v>175</v>
      </c>
      <c r="G4158" t="s">
        <v>141</v>
      </c>
      <c r="H4158" t="s">
        <v>13</v>
      </c>
      <c r="I4158">
        <f>VLOOKUP(Table1[[#This Row],[trait_name]],Trait[],2,FALSE)</f>
        <v>26</v>
      </c>
      <c r="J4158" s="30" t="s">
        <v>650</v>
      </c>
      <c r="K4158" s="3">
        <v>0.5</v>
      </c>
    </row>
    <row r="4159" spans="1:11">
      <c r="A4159" s="5">
        <v>43281</v>
      </c>
      <c r="B4159" s="5">
        <v>43281</v>
      </c>
      <c r="C4159" t="s">
        <v>176</v>
      </c>
      <c r="D4159" s="3">
        <f>VLOOKUP(C4159,Index!$C$2:$D$182,2,FALSE)</f>
        <v>178</v>
      </c>
      <c r="H4159" t="s">
        <v>13</v>
      </c>
      <c r="I4159">
        <f>VLOOKUP(Table1[[#This Row],[trait_name]],Trait[],2,FALSE)</f>
        <v>26</v>
      </c>
      <c r="J4159" s="30" t="s">
        <v>650</v>
      </c>
      <c r="K4159" s="3">
        <v>15</v>
      </c>
    </row>
    <row r="4160" spans="1:11">
      <c r="A4160" s="5">
        <v>43281</v>
      </c>
      <c r="B4160" s="5">
        <v>43281</v>
      </c>
      <c r="C4160" t="s">
        <v>177</v>
      </c>
      <c r="D4160" s="3">
        <f>VLOOKUP(C4160,Index!$C$2:$D$182,2,FALSE)</f>
        <v>179</v>
      </c>
      <c r="H4160" t="s">
        <v>108</v>
      </c>
      <c r="I4160">
        <f>VLOOKUP(Table1[[#This Row],[trait_name]],Trait[],2,FALSE)</f>
        <v>26</v>
      </c>
      <c r="J4160" s="30" t="s">
        <v>650</v>
      </c>
      <c r="K4160" s="3">
        <v>5</v>
      </c>
    </row>
    <row r="4161" spans="1:11">
      <c r="A4161" s="5">
        <v>43281</v>
      </c>
      <c r="B4161" s="5">
        <v>43281</v>
      </c>
      <c r="C4161" t="s">
        <v>178</v>
      </c>
      <c r="D4161" s="3">
        <f>VLOOKUP(C4161,Index!$C$2:$D$182,2,FALSE)</f>
        <v>180</v>
      </c>
      <c r="H4161" t="s">
        <v>445</v>
      </c>
      <c r="I4161">
        <f>VLOOKUP(Table1[[#This Row],[trait_name]],Trait[],2,FALSE)</f>
        <v>26</v>
      </c>
      <c r="J4161" s="30" t="s">
        <v>650</v>
      </c>
      <c r="K4161" s="3">
        <v>1</v>
      </c>
    </row>
    <row r="4162" spans="1:11">
      <c r="A4162" s="38">
        <v>43283</v>
      </c>
      <c r="B4162" s="38">
        <v>43283</v>
      </c>
      <c r="C4162" s="28" t="s">
        <v>179</v>
      </c>
      <c r="D4162" s="37">
        <f>VLOOKUP(C4162,Index!$C$2:$D$182,2,FALSE)</f>
        <v>181</v>
      </c>
      <c r="I4162">
        <f>VLOOKUP(Table1[[#This Row],[trait_name]],Trait[],2,FALSE)</f>
        <v>26</v>
      </c>
      <c r="J4162" s="30" t="s">
        <v>650</v>
      </c>
      <c r="K4162" s="3"/>
    </row>
    <row r="4163" spans="1:11">
      <c r="A4163" s="5">
        <v>43242</v>
      </c>
      <c r="B4163" s="5">
        <v>43242</v>
      </c>
      <c r="C4163" t="s">
        <v>11</v>
      </c>
      <c r="D4163" s="3">
        <f>VLOOKUP(C4163,Index!$C$2:$D$182,2,FALSE)</f>
        <v>1</v>
      </c>
      <c r="F4163" t="s">
        <v>12</v>
      </c>
      <c r="H4163" t="s">
        <v>13</v>
      </c>
      <c r="I4163">
        <f>VLOOKUP(Table1[[#This Row],[trait_name]],Trait[],2,FALSE)</f>
        <v>25</v>
      </c>
      <c r="J4163" s="30" t="s">
        <v>651</v>
      </c>
      <c r="K4163" s="3">
        <v>4</v>
      </c>
    </row>
    <row r="4164" spans="1:11">
      <c r="A4164" s="5">
        <v>43242</v>
      </c>
      <c r="B4164" s="5">
        <v>43242</v>
      </c>
      <c r="C4164" t="s">
        <v>18</v>
      </c>
      <c r="D4164" s="3">
        <f>VLOOKUP(C4164,Index!$C$2:$D$182,2,FALSE)</f>
        <v>2</v>
      </c>
      <c r="H4164" t="s">
        <v>19</v>
      </c>
      <c r="I4164">
        <f>VLOOKUP(Table1[[#This Row],[trait_name]],Trait[],2,FALSE)</f>
        <v>25</v>
      </c>
      <c r="J4164" s="30" t="s">
        <v>651</v>
      </c>
      <c r="K4164" s="3">
        <v>7</v>
      </c>
    </row>
    <row r="4165" spans="1:11">
      <c r="A4165" s="5">
        <v>43242</v>
      </c>
      <c r="B4165" s="5">
        <v>43242</v>
      </c>
      <c r="C4165" t="s">
        <v>21</v>
      </c>
      <c r="D4165" s="3">
        <f>VLOOKUP(C4165,Index!$C$2:$D$182,2,FALSE)</f>
        <v>3</v>
      </c>
      <c r="H4165" t="s">
        <v>13</v>
      </c>
      <c r="I4165">
        <f>VLOOKUP(Table1[[#This Row],[trait_name]],Trait[],2,FALSE)</f>
        <v>25</v>
      </c>
      <c r="J4165" s="30" t="s">
        <v>651</v>
      </c>
      <c r="K4165" s="3">
        <v>8</v>
      </c>
    </row>
    <row r="4166" spans="1:11">
      <c r="A4166" s="5">
        <v>43242</v>
      </c>
      <c r="B4166" s="5">
        <v>43242</v>
      </c>
      <c r="C4166" t="s">
        <v>181</v>
      </c>
      <c r="D4166" s="3">
        <f>VLOOKUP(C4166,Index!$C$2:$D$182,2,FALSE)</f>
        <v>4</v>
      </c>
      <c r="H4166" t="s">
        <v>13</v>
      </c>
      <c r="I4166">
        <f>VLOOKUP(Table1[[#This Row],[trait_name]],Trait[],2,FALSE)</f>
        <v>25</v>
      </c>
      <c r="J4166" s="30" t="s">
        <v>651</v>
      </c>
      <c r="K4166" s="3">
        <v>1.5</v>
      </c>
    </row>
    <row r="4167" spans="1:11">
      <c r="A4167" s="5">
        <v>43242</v>
      </c>
      <c r="B4167" s="5">
        <v>43242</v>
      </c>
      <c r="C4167" t="s">
        <v>182</v>
      </c>
      <c r="D4167" s="3">
        <f>VLOOKUP(C4167,Index!$C$2:$D$182,2,FALSE)</f>
        <v>5</v>
      </c>
      <c r="H4167" t="s">
        <v>13</v>
      </c>
      <c r="I4167">
        <f>VLOOKUP(Table1[[#This Row],[trait_name]],Trait[],2,FALSE)</f>
        <v>25</v>
      </c>
      <c r="J4167" s="30" t="s">
        <v>651</v>
      </c>
      <c r="K4167" s="3">
        <v>1</v>
      </c>
    </row>
    <row r="4168" spans="1:11">
      <c r="A4168" s="5">
        <v>43242</v>
      </c>
      <c r="B4168" s="5">
        <v>43242</v>
      </c>
      <c r="C4168" t="s">
        <v>183</v>
      </c>
      <c r="D4168" s="3">
        <f>VLOOKUP(C4168,Index!$C$2:$D$182,2,FALSE)</f>
        <v>6</v>
      </c>
      <c r="H4168" t="s">
        <v>255</v>
      </c>
      <c r="I4168">
        <f>VLOOKUP(Table1[[#This Row],[trait_name]],Trait[],2,FALSE)</f>
        <v>25</v>
      </c>
      <c r="J4168" s="30" t="s">
        <v>651</v>
      </c>
      <c r="K4168" s="3">
        <v>20</v>
      </c>
    </row>
    <row r="4169" spans="1:11">
      <c r="A4169" s="5">
        <v>43242</v>
      </c>
      <c r="B4169" s="5">
        <v>43242</v>
      </c>
      <c r="C4169" t="s">
        <v>23</v>
      </c>
      <c r="D4169" s="3">
        <f>VLOOKUP(C4169,Index!$C$2:$D$182,2,FALSE)</f>
        <v>7</v>
      </c>
      <c r="H4169" t="s">
        <v>24</v>
      </c>
      <c r="I4169">
        <f>VLOOKUP(Table1[[#This Row],[trait_name]],Trait[],2,FALSE)</f>
        <v>25</v>
      </c>
      <c r="J4169" s="30" t="s">
        <v>651</v>
      </c>
      <c r="K4169" s="3">
        <v>4</v>
      </c>
    </row>
    <row r="4170" spans="1:11">
      <c r="A4170" s="5">
        <v>43242</v>
      </c>
      <c r="B4170" s="5">
        <v>43242</v>
      </c>
      <c r="C4170" t="s">
        <v>25</v>
      </c>
      <c r="D4170" s="3">
        <f>VLOOKUP(C4170,Index!$C$2:$D$182,2,FALSE)</f>
        <v>8</v>
      </c>
      <c r="H4170" t="s">
        <v>13</v>
      </c>
      <c r="I4170">
        <f>VLOOKUP(Table1[[#This Row],[trait_name]],Trait[],2,FALSE)</f>
        <v>25</v>
      </c>
      <c r="J4170" s="30" t="s">
        <v>651</v>
      </c>
      <c r="K4170" s="3">
        <v>10</v>
      </c>
    </row>
    <row r="4171" spans="1:11">
      <c r="A4171" s="5">
        <v>43242</v>
      </c>
      <c r="B4171" s="5">
        <v>43242</v>
      </c>
      <c r="C4171" t="s">
        <v>27</v>
      </c>
      <c r="D4171" s="3">
        <f>VLOOKUP(C4171,Index!$C$2:$D$182,2,FALSE)</f>
        <v>9</v>
      </c>
      <c r="H4171" t="s">
        <v>13</v>
      </c>
      <c r="I4171">
        <f>VLOOKUP(Table1[[#This Row],[trait_name]],Trait[],2,FALSE)</f>
        <v>25</v>
      </c>
      <c r="J4171" s="30" t="s">
        <v>651</v>
      </c>
      <c r="K4171" s="3">
        <v>4</v>
      </c>
    </row>
    <row r="4172" spans="1:11">
      <c r="A4172" s="5">
        <v>43242</v>
      </c>
      <c r="B4172" s="5">
        <v>43242</v>
      </c>
      <c r="C4172" t="s">
        <v>28</v>
      </c>
      <c r="D4172" s="3">
        <f>VLOOKUP(C4172,Index!$C$2:$D$182,2,FALSE)</f>
        <v>11</v>
      </c>
      <c r="H4172" t="s">
        <v>13</v>
      </c>
      <c r="I4172">
        <f>VLOOKUP(Table1[[#This Row],[trait_name]],Trait[],2,FALSE)</f>
        <v>25</v>
      </c>
      <c r="J4172" s="30" t="s">
        <v>651</v>
      </c>
      <c r="K4172" s="3">
        <v>10</v>
      </c>
    </row>
    <row r="4173" spans="1:11">
      <c r="A4173" s="5">
        <v>43242</v>
      </c>
      <c r="B4173" s="5">
        <v>43242</v>
      </c>
      <c r="C4173" t="s">
        <v>186</v>
      </c>
      <c r="D4173" s="3">
        <f>VLOOKUP(C4173,Index!$C$2:$D$182,2,FALSE)</f>
        <v>13</v>
      </c>
      <c r="H4173" t="s">
        <v>230</v>
      </c>
      <c r="I4173">
        <f>VLOOKUP(Table1[[#This Row],[trait_name]],Trait[],2,FALSE)</f>
        <v>25</v>
      </c>
      <c r="J4173" s="30" t="s">
        <v>651</v>
      </c>
      <c r="K4173" s="3">
        <v>4</v>
      </c>
    </row>
    <row r="4174" spans="1:11">
      <c r="A4174" s="5">
        <v>43242</v>
      </c>
      <c r="B4174" s="5">
        <v>43242</v>
      </c>
      <c r="C4174" t="s">
        <v>29</v>
      </c>
      <c r="D4174" s="3">
        <f>VLOOKUP(C4174,Index!$C$2:$D$182,2,FALSE)</f>
        <v>15</v>
      </c>
      <c r="H4174" t="s">
        <v>16</v>
      </c>
      <c r="I4174">
        <f>VLOOKUP(Table1[[#This Row],[trait_name]],Trait[],2,FALSE)</f>
        <v>25</v>
      </c>
      <c r="J4174" s="30" t="s">
        <v>651</v>
      </c>
      <c r="K4174" s="3">
        <v>4</v>
      </c>
    </row>
    <row r="4175" spans="1:11">
      <c r="A4175" s="5">
        <v>43242</v>
      </c>
      <c r="B4175" s="5">
        <v>43242</v>
      </c>
      <c r="C4175" t="s">
        <v>30</v>
      </c>
      <c r="D4175" s="3">
        <f>VLOOKUP(C4175,Index!$C$2:$D$182,2,FALSE)</f>
        <v>16</v>
      </c>
      <c r="H4175" t="s">
        <v>13</v>
      </c>
      <c r="I4175">
        <f>VLOOKUP(Table1[[#This Row],[trait_name]],Trait[],2,FALSE)</f>
        <v>25</v>
      </c>
      <c r="J4175" s="30" t="s">
        <v>651</v>
      </c>
      <c r="K4175" s="3">
        <v>1.5</v>
      </c>
    </row>
    <row r="4176" spans="1:11">
      <c r="A4176" s="5">
        <v>43242</v>
      </c>
      <c r="B4176" s="5">
        <v>43242</v>
      </c>
      <c r="C4176" t="s">
        <v>32</v>
      </c>
      <c r="D4176" s="3">
        <f>VLOOKUP(C4176,Index!$C$2:$D$182,2,FALSE)</f>
        <v>18</v>
      </c>
      <c r="H4176" t="s">
        <v>16</v>
      </c>
      <c r="I4176">
        <f>VLOOKUP(Table1[[#This Row],[trait_name]],Trait[],2,FALSE)</f>
        <v>25</v>
      </c>
      <c r="J4176" s="30" t="s">
        <v>651</v>
      </c>
      <c r="K4176" s="3">
        <v>8</v>
      </c>
    </row>
    <row r="4177" spans="1:11">
      <c r="A4177" s="5">
        <v>43242</v>
      </c>
      <c r="B4177" s="5">
        <v>43242</v>
      </c>
      <c r="C4177" t="s">
        <v>33</v>
      </c>
      <c r="D4177" s="3">
        <f>VLOOKUP(C4177,Index!$C$2:$D$182,2,FALSE)</f>
        <v>21</v>
      </c>
      <c r="F4177" t="s">
        <v>34</v>
      </c>
      <c r="H4177" t="s">
        <v>13</v>
      </c>
      <c r="I4177">
        <f>VLOOKUP(Table1[[#This Row],[trait_name]],Trait[],2,FALSE)</f>
        <v>25</v>
      </c>
      <c r="J4177" s="30" t="s">
        <v>651</v>
      </c>
      <c r="K4177" s="3">
        <v>5</v>
      </c>
    </row>
    <row r="4178" spans="1:11">
      <c r="A4178" s="5">
        <v>43243</v>
      </c>
      <c r="B4178" s="5">
        <v>43243</v>
      </c>
      <c r="C4178" t="s">
        <v>35</v>
      </c>
      <c r="D4178" s="3">
        <f>VLOOKUP(C4178,Index!$C$2:$D$182,2,FALSE)</f>
        <v>22</v>
      </c>
      <c r="H4178" t="s">
        <v>13</v>
      </c>
      <c r="I4178">
        <f>VLOOKUP(Table1[[#This Row],[trait_name]],Trait[],2,FALSE)</f>
        <v>25</v>
      </c>
      <c r="J4178" s="30" t="s">
        <v>651</v>
      </c>
      <c r="K4178" s="3">
        <v>10</v>
      </c>
    </row>
    <row r="4179" spans="1:11">
      <c r="A4179" s="5">
        <v>43243</v>
      </c>
      <c r="B4179" s="5">
        <v>43243</v>
      </c>
      <c r="C4179" t="s">
        <v>37</v>
      </c>
      <c r="D4179" s="3">
        <f>VLOOKUP(C4179,Index!$C$2:$D$182,2,FALSE)</f>
        <v>23</v>
      </c>
      <c r="H4179" t="s">
        <v>16</v>
      </c>
      <c r="I4179">
        <f>VLOOKUP(Table1[[#This Row],[trait_name]],Trait[],2,FALSE)</f>
        <v>25</v>
      </c>
      <c r="J4179" s="30" t="s">
        <v>651</v>
      </c>
      <c r="K4179" s="3">
        <v>12</v>
      </c>
    </row>
    <row r="4180" spans="1:11">
      <c r="A4180" s="5">
        <v>43243</v>
      </c>
      <c r="B4180" s="5">
        <v>43243</v>
      </c>
      <c r="C4180" t="s">
        <v>190</v>
      </c>
      <c r="D4180" s="3">
        <f>VLOOKUP(C4180,Index!$C$2:$D$182,2,FALSE)</f>
        <v>24</v>
      </c>
      <c r="H4180" t="s">
        <v>49</v>
      </c>
      <c r="I4180">
        <f>VLOOKUP(Table1[[#This Row],[trait_name]],Trait[],2,FALSE)</f>
        <v>25</v>
      </c>
      <c r="J4180" s="30" t="s">
        <v>651</v>
      </c>
      <c r="K4180" s="3">
        <v>25</v>
      </c>
    </row>
    <row r="4181" spans="1:11">
      <c r="A4181" s="5">
        <v>43243</v>
      </c>
      <c r="B4181" s="5">
        <v>43243</v>
      </c>
      <c r="C4181" t="s">
        <v>40</v>
      </c>
      <c r="D4181" s="3">
        <f>VLOOKUP(C4181,Index!$C$2:$D$182,2,FALSE)</f>
        <v>25</v>
      </c>
      <c r="H4181" t="s">
        <v>13</v>
      </c>
      <c r="I4181">
        <f>VLOOKUP(Table1[[#This Row],[trait_name]],Trait[],2,FALSE)</f>
        <v>25</v>
      </c>
      <c r="J4181" s="30" t="s">
        <v>651</v>
      </c>
      <c r="K4181" s="3">
        <v>7</v>
      </c>
    </row>
    <row r="4182" spans="1:11">
      <c r="A4182" s="5">
        <v>43243</v>
      </c>
      <c r="B4182" s="5">
        <v>43243</v>
      </c>
      <c r="C4182" t="s">
        <v>41</v>
      </c>
      <c r="D4182" s="3">
        <f>VLOOKUP(C4182,Index!$C$2:$D$182,2,FALSE)</f>
        <v>26</v>
      </c>
      <c r="H4182" t="s">
        <v>38</v>
      </c>
      <c r="I4182">
        <f>VLOOKUP(Table1[[#This Row],[trait_name]],Trait[],2,FALSE)</f>
        <v>25</v>
      </c>
      <c r="J4182" s="30" t="s">
        <v>651</v>
      </c>
      <c r="K4182" s="3">
        <v>4</v>
      </c>
    </row>
    <row r="4183" spans="1:11">
      <c r="A4183" s="5">
        <v>43243</v>
      </c>
      <c r="B4183" s="5">
        <v>43243</v>
      </c>
      <c r="C4183" t="s">
        <v>42</v>
      </c>
      <c r="D4183" s="3">
        <f>VLOOKUP(C4183,Index!$C$2:$D$182,2,FALSE)</f>
        <v>27</v>
      </c>
      <c r="H4183" t="s">
        <v>19</v>
      </c>
      <c r="I4183">
        <f>VLOOKUP(Table1[[#This Row],[trait_name]],Trait[],2,FALSE)</f>
        <v>25</v>
      </c>
      <c r="J4183" s="30" t="s">
        <v>651</v>
      </c>
      <c r="K4183" s="3">
        <v>15</v>
      </c>
    </row>
    <row r="4184" spans="1:11">
      <c r="A4184" s="5">
        <v>43243</v>
      </c>
      <c r="B4184" s="5">
        <v>43243</v>
      </c>
      <c r="C4184" t="s">
        <v>43</v>
      </c>
      <c r="D4184" s="3">
        <f>VLOOKUP(C4184,Index!$C$2:$D$182,2,FALSE)</f>
        <v>28</v>
      </c>
      <c r="F4184" t="s">
        <v>44</v>
      </c>
      <c r="H4184" t="s">
        <v>13</v>
      </c>
      <c r="I4184">
        <f>VLOOKUP(Table1[[#This Row],[trait_name]],Trait[],2,FALSE)</f>
        <v>25</v>
      </c>
      <c r="J4184" s="30" t="s">
        <v>651</v>
      </c>
      <c r="K4184" s="3">
        <v>10</v>
      </c>
    </row>
    <row r="4185" spans="1:11">
      <c r="A4185" s="5">
        <v>43243</v>
      </c>
      <c r="B4185" s="5">
        <v>43243</v>
      </c>
      <c r="C4185" t="s">
        <v>191</v>
      </c>
      <c r="D4185" s="3">
        <f>VLOOKUP(C4185,Index!$C$2:$D$182,2,FALSE)</f>
        <v>29</v>
      </c>
      <c r="H4185" t="s">
        <v>13</v>
      </c>
      <c r="I4185">
        <f>VLOOKUP(Table1[[#This Row],[trait_name]],Trait[],2,FALSE)</f>
        <v>25</v>
      </c>
      <c r="J4185" s="30" t="s">
        <v>651</v>
      </c>
      <c r="K4185" s="3">
        <v>0.5</v>
      </c>
    </row>
    <row r="4186" spans="1:11">
      <c r="A4186" s="5">
        <v>43243</v>
      </c>
      <c r="B4186" s="5">
        <v>43243</v>
      </c>
      <c r="C4186" t="s">
        <v>45</v>
      </c>
      <c r="D4186" s="3">
        <f>VLOOKUP(C4186,Index!$C$2:$D$182,2,FALSE)</f>
        <v>30</v>
      </c>
      <c r="H4186" t="s">
        <v>13</v>
      </c>
      <c r="I4186">
        <f>VLOOKUP(Table1[[#This Row],[trait_name]],Trait[],2,FALSE)</f>
        <v>25</v>
      </c>
      <c r="J4186" s="30" t="s">
        <v>651</v>
      </c>
      <c r="K4186" s="3">
        <v>6</v>
      </c>
    </row>
    <row r="4187" spans="1:11">
      <c r="A4187" s="5">
        <v>43243</v>
      </c>
      <c r="B4187" s="5">
        <v>43243</v>
      </c>
      <c r="C4187" t="s">
        <v>46</v>
      </c>
      <c r="D4187" s="3">
        <f>VLOOKUP(C4187,Index!$C$2:$D$182,2,FALSE)</f>
        <v>31</v>
      </c>
      <c r="H4187" t="s">
        <v>13</v>
      </c>
      <c r="I4187">
        <f>VLOOKUP(Table1[[#This Row],[trait_name]],Trait[],2,FALSE)</f>
        <v>25</v>
      </c>
      <c r="J4187" s="30" t="s">
        <v>651</v>
      </c>
      <c r="K4187" s="3">
        <v>20</v>
      </c>
    </row>
    <row r="4188" spans="1:11">
      <c r="A4188" s="5">
        <v>43243</v>
      </c>
      <c r="B4188" s="5">
        <v>43243</v>
      </c>
      <c r="C4188" t="s">
        <v>47</v>
      </c>
      <c r="D4188" s="3">
        <f>VLOOKUP(C4188,Index!$C$2:$D$182,2,FALSE)</f>
        <v>32</v>
      </c>
      <c r="H4188" t="s">
        <v>13</v>
      </c>
      <c r="I4188">
        <f>VLOOKUP(Table1[[#This Row],[trait_name]],Trait[],2,FALSE)</f>
        <v>25</v>
      </c>
      <c r="J4188" s="30" t="s">
        <v>651</v>
      </c>
      <c r="K4188" s="3">
        <v>15</v>
      </c>
    </row>
    <row r="4189" spans="1:11">
      <c r="A4189" s="5">
        <v>43243</v>
      </c>
      <c r="B4189" s="5">
        <v>43243</v>
      </c>
      <c r="C4189" t="s">
        <v>48</v>
      </c>
      <c r="D4189" s="3">
        <f>VLOOKUP(C4189,Index!$C$2:$D$182,2,FALSE)</f>
        <v>33</v>
      </c>
      <c r="H4189" t="s">
        <v>114</v>
      </c>
      <c r="I4189">
        <f>VLOOKUP(Table1[[#This Row],[trait_name]],Trait[],2,FALSE)</f>
        <v>25</v>
      </c>
      <c r="J4189" s="30" t="s">
        <v>651</v>
      </c>
      <c r="K4189" s="3">
        <v>30</v>
      </c>
    </row>
    <row r="4190" spans="1:11">
      <c r="A4190" s="5">
        <v>43243</v>
      </c>
      <c r="B4190" s="5">
        <v>43243</v>
      </c>
      <c r="C4190" t="s">
        <v>50</v>
      </c>
      <c r="D4190" s="3">
        <f>VLOOKUP(C4190,Index!$C$2:$D$182,2,FALSE)</f>
        <v>34</v>
      </c>
      <c r="H4190" t="s">
        <v>108</v>
      </c>
      <c r="I4190">
        <f>VLOOKUP(Table1[[#This Row],[trait_name]],Trait[],2,FALSE)</f>
        <v>25</v>
      </c>
      <c r="J4190" s="30" t="s">
        <v>651</v>
      </c>
      <c r="K4190" s="3">
        <v>10</v>
      </c>
    </row>
    <row r="4191" spans="1:11">
      <c r="A4191" s="5">
        <v>43243</v>
      </c>
      <c r="B4191" s="5">
        <v>43243</v>
      </c>
      <c r="C4191" t="s">
        <v>51</v>
      </c>
      <c r="D4191" s="3">
        <f>VLOOKUP(C4191,Index!$C$2:$D$182,2,FALSE)</f>
        <v>35</v>
      </c>
      <c r="H4191" t="s">
        <v>13</v>
      </c>
      <c r="I4191">
        <f>VLOOKUP(Table1[[#This Row],[trait_name]],Trait[],2,FALSE)</f>
        <v>25</v>
      </c>
      <c r="J4191" s="30" t="s">
        <v>651</v>
      </c>
      <c r="K4191" s="3">
        <v>30</v>
      </c>
    </row>
    <row r="4192" spans="1:11">
      <c r="A4192" s="5">
        <v>43244</v>
      </c>
      <c r="B4192" s="5">
        <v>43244</v>
      </c>
      <c r="C4192" t="s">
        <v>52</v>
      </c>
      <c r="D4192" s="3">
        <f>VLOOKUP(C4192,Index!$C$2:$D$182,2,FALSE)</f>
        <v>36</v>
      </c>
      <c r="H4192" t="s">
        <v>19</v>
      </c>
      <c r="I4192">
        <f>VLOOKUP(Table1[[#This Row],[trait_name]],Trait[],2,FALSE)</f>
        <v>25</v>
      </c>
      <c r="J4192" s="30" t="s">
        <v>651</v>
      </c>
      <c r="K4192" s="3">
        <v>7</v>
      </c>
    </row>
    <row r="4193" spans="1:11">
      <c r="A4193" s="5">
        <v>43244</v>
      </c>
      <c r="B4193" s="5">
        <v>43244</v>
      </c>
      <c r="C4193" t="s">
        <v>52</v>
      </c>
      <c r="D4193" s="3">
        <f>VLOOKUP(C4193,Index!$C$2:$D$182,2,FALSE)</f>
        <v>36</v>
      </c>
      <c r="H4193" t="s">
        <v>13</v>
      </c>
      <c r="I4193">
        <f>VLOOKUP(Table1[[#This Row],[trait_name]],Trait[],2,FALSE)</f>
        <v>25</v>
      </c>
      <c r="J4193" s="30" t="s">
        <v>651</v>
      </c>
      <c r="K4193" s="3">
        <v>5</v>
      </c>
    </row>
    <row r="4194" spans="1:11">
      <c r="A4194" s="5">
        <v>43244</v>
      </c>
      <c r="B4194" s="5">
        <v>43244</v>
      </c>
      <c r="C4194" t="s">
        <v>53</v>
      </c>
      <c r="D4194" s="3">
        <f>VLOOKUP(C4194,Index!$C$2:$D$182,2,FALSE)</f>
        <v>37</v>
      </c>
      <c r="H4194" t="s">
        <v>13</v>
      </c>
      <c r="I4194">
        <f>VLOOKUP(Table1[[#This Row],[trait_name]],Trait[],2,FALSE)</f>
        <v>25</v>
      </c>
      <c r="J4194" s="30" t="s">
        <v>651</v>
      </c>
      <c r="K4194" s="3">
        <v>12</v>
      </c>
    </row>
    <row r="4195" spans="1:11">
      <c r="A4195" s="5">
        <v>43244</v>
      </c>
      <c r="B4195" s="5">
        <v>43244</v>
      </c>
      <c r="C4195" t="s">
        <v>192</v>
      </c>
      <c r="D4195" s="3">
        <f>VLOOKUP(C4195,Index!$C$2:$D$182,2,FALSE)</f>
        <v>38</v>
      </c>
      <c r="H4195" t="s">
        <v>340</v>
      </c>
      <c r="I4195">
        <f>VLOOKUP(Table1[[#This Row],[trait_name]],Trait[],2,FALSE)</f>
        <v>25</v>
      </c>
      <c r="J4195" s="30" t="s">
        <v>651</v>
      </c>
      <c r="K4195" s="3">
        <v>1</v>
      </c>
    </row>
    <row r="4196" spans="1:11">
      <c r="A4196" s="5">
        <v>43244</v>
      </c>
      <c r="B4196" s="5">
        <v>43244</v>
      </c>
      <c r="C4196" t="s">
        <v>193</v>
      </c>
      <c r="D4196" s="3">
        <f>VLOOKUP(C4196,Index!$C$2:$D$182,2,FALSE)</f>
        <v>39</v>
      </c>
      <c r="H4196" t="s">
        <v>97</v>
      </c>
      <c r="I4196">
        <f>VLOOKUP(Table1[[#This Row],[trait_name]],Trait[],2,FALSE)</f>
        <v>25</v>
      </c>
      <c r="J4196" s="30" t="s">
        <v>651</v>
      </c>
      <c r="K4196" s="3">
        <v>9</v>
      </c>
    </row>
    <row r="4197" spans="1:11">
      <c r="A4197" s="5">
        <v>43244</v>
      </c>
      <c r="B4197" s="5">
        <v>43244</v>
      </c>
      <c r="C4197" t="s">
        <v>54</v>
      </c>
      <c r="D4197" s="3">
        <f>VLOOKUP(C4197,Index!$C$2:$D$182,2,FALSE)</f>
        <v>40</v>
      </c>
      <c r="H4197" t="s">
        <v>13</v>
      </c>
      <c r="I4197">
        <f>VLOOKUP(Table1[[#This Row],[trait_name]],Trait[],2,FALSE)</f>
        <v>25</v>
      </c>
      <c r="J4197" s="30" t="s">
        <v>651</v>
      </c>
      <c r="K4197" s="3">
        <v>10</v>
      </c>
    </row>
    <row r="4198" spans="1:11">
      <c r="A4198" s="5">
        <v>43244</v>
      </c>
      <c r="B4198" s="5">
        <v>43244</v>
      </c>
      <c r="C4198" t="s">
        <v>56</v>
      </c>
      <c r="D4198" s="3">
        <f>VLOOKUP(C4198,Index!$C$2:$D$182,2,FALSE)</f>
        <v>41</v>
      </c>
      <c r="H4198" t="s">
        <v>13</v>
      </c>
      <c r="I4198">
        <f>VLOOKUP(Table1[[#This Row],[trait_name]],Trait[],2,FALSE)</f>
        <v>25</v>
      </c>
      <c r="J4198" s="30" t="s">
        <v>651</v>
      </c>
      <c r="K4198" s="3">
        <v>10</v>
      </c>
    </row>
    <row r="4199" spans="1:11">
      <c r="A4199" s="5">
        <v>43244</v>
      </c>
      <c r="B4199" s="5">
        <v>43244</v>
      </c>
      <c r="C4199" t="s">
        <v>194</v>
      </c>
      <c r="D4199" s="3">
        <f>VLOOKUP(C4199,Index!$C$2:$D$182,2,FALSE)</f>
        <v>42</v>
      </c>
      <c r="H4199" t="s">
        <v>297</v>
      </c>
      <c r="I4199">
        <f>VLOOKUP(Table1[[#This Row],[trait_name]],Trait[],2,FALSE)</f>
        <v>25</v>
      </c>
      <c r="J4199" s="30" t="s">
        <v>651</v>
      </c>
      <c r="K4199" s="3">
        <v>1</v>
      </c>
    </row>
    <row r="4200" spans="1:11">
      <c r="A4200" s="5">
        <v>43244</v>
      </c>
      <c r="B4200" s="5">
        <v>43244</v>
      </c>
      <c r="C4200" t="s">
        <v>57</v>
      </c>
      <c r="D4200" s="3">
        <f>VLOOKUP(C4200,Index!$C$2:$D$182,2,FALSE)</f>
        <v>43</v>
      </c>
      <c r="H4200" t="s">
        <v>104</v>
      </c>
      <c r="I4200">
        <f>VLOOKUP(Table1[[#This Row],[trait_name]],Trait[],2,FALSE)</f>
        <v>25</v>
      </c>
      <c r="J4200" s="30" t="s">
        <v>651</v>
      </c>
      <c r="K4200" s="3">
        <v>3</v>
      </c>
    </row>
    <row r="4201" spans="1:11">
      <c r="A4201" s="5">
        <v>43244</v>
      </c>
      <c r="B4201" s="5">
        <v>43244</v>
      </c>
      <c r="C4201" t="s">
        <v>195</v>
      </c>
      <c r="D4201" s="3">
        <f>VLOOKUP(C4201,Index!$C$2:$D$182,2,FALSE)</f>
        <v>44</v>
      </c>
      <c r="H4201" t="s">
        <v>340</v>
      </c>
      <c r="I4201">
        <f>VLOOKUP(Table1[[#This Row],[trait_name]],Trait[],2,FALSE)</f>
        <v>25</v>
      </c>
      <c r="J4201" s="30" t="s">
        <v>651</v>
      </c>
      <c r="K4201" s="3">
        <v>5</v>
      </c>
    </row>
    <row r="4202" spans="1:11">
      <c r="A4202" s="5">
        <v>43244</v>
      </c>
      <c r="B4202" s="5">
        <v>43244</v>
      </c>
      <c r="C4202" t="s">
        <v>196</v>
      </c>
      <c r="D4202" s="3">
        <f>VLOOKUP(C4202,Index!$C$2:$D$182,2,FALSE)</f>
        <v>45</v>
      </c>
      <c r="H4202" t="s">
        <v>16</v>
      </c>
      <c r="I4202">
        <f>VLOOKUP(Table1[[#This Row],[trait_name]],Trait[],2,FALSE)</f>
        <v>25</v>
      </c>
      <c r="J4202" s="30" t="s">
        <v>651</v>
      </c>
      <c r="K4202" s="3">
        <v>10</v>
      </c>
    </row>
    <row r="4203" spans="1:11">
      <c r="A4203" s="5">
        <v>43244</v>
      </c>
      <c r="B4203" s="5">
        <v>43244</v>
      </c>
      <c r="C4203" t="s">
        <v>58</v>
      </c>
      <c r="D4203" s="3">
        <f>VLOOKUP(C4203,Index!$C$2:$D$182,2,FALSE)</f>
        <v>46</v>
      </c>
      <c r="H4203" t="s">
        <v>13</v>
      </c>
      <c r="I4203">
        <f>VLOOKUP(Table1[[#This Row],[trait_name]],Trait[],2,FALSE)</f>
        <v>25</v>
      </c>
      <c r="J4203" s="30" t="s">
        <v>651</v>
      </c>
      <c r="K4203" s="3">
        <v>8</v>
      </c>
    </row>
    <row r="4204" spans="1:11">
      <c r="A4204" s="5">
        <v>43244</v>
      </c>
      <c r="B4204" s="5">
        <v>43244</v>
      </c>
      <c r="C4204" t="s">
        <v>59</v>
      </c>
      <c r="D4204" s="3">
        <f>VLOOKUP(C4204,Index!$C$2:$D$182,2,FALSE)</f>
        <v>47</v>
      </c>
      <c r="H4204" t="s">
        <v>13</v>
      </c>
      <c r="I4204">
        <f>VLOOKUP(Table1[[#This Row],[trait_name]],Trait[],2,FALSE)</f>
        <v>25</v>
      </c>
      <c r="J4204" s="30" t="s">
        <v>651</v>
      </c>
      <c r="K4204" s="3">
        <v>2</v>
      </c>
    </row>
    <row r="4205" spans="1:11">
      <c r="A4205" s="5">
        <v>43244</v>
      </c>
      <c r="B4205" s="5">
        <v>43244</v>
      </c>
      <c r="C4205" t="s">
        <v>197</v>
      </c>
      <c r="D4205" s="3">
        <f>VLOOKUP(C4205,Index!$C$2:$D$182,2,FALSE)</f>
        <v>48</v>
      </c>
      <c r="H4205" t="s">
        <v>13</v>
      </c>
      <c r="I4205">
        <f>VLOOKUP(Table1[[#This Row],[trait_name]],Trait[],2,FALSE)</f>
        <v>25</v>
      </c>
      <c r="J4205" s="30" t="s">
        <v>651</v>
      </c>
      <c r="K4205" s="3">
        <v>1</v>
      </c>
    </row>
    <row r="4206" spans="1:11">
      <c r="A4206" s="5">
        <v>43244</v>
      </c>
      <c r="B4206" s="5">
        <v>43244</v>
      </c>
      <c r="C4206" t="s">
        <v>198</v>
      </c>
      <c r="D4206" s="3">
        <f>VLOOKUP(C4206,Index!$C$2:$D$182,2,FALSE)</f>
        <v>49</v>
      </c>
      <c r="H4206" t="s">
        <v>13</v>
      </c>
      <c r="I4206">
        <f>VLOOKUP(Table1[[#This Row],[trait_name]],Trait[],2,FALSE)</f>
        <v>25</v>
      </c>
      <c r="J4206" s="30" t="s">
        <v>651</v>
      </c>
      <c r="K4206" s="3">
        <v>0.5</v>
      </c>
    </row>
    <row r="4207" spans="1:11">
      <c r="A4207" s="5">
        <v>43244</v>
      </c>
      <c r="B4207" s="5">
        <v>43244</v>
      </c>
      <c r="C4207" t="s">
        <v>61</v>
      </c>
      <c r="D4207" s="3">
        <f>VLOOKUP(C4207,Index!$C$2:$D$182,2,FALSE)</f>
        <v>50</v>
      </c>
      <c r="H4207" t="s">
        <v>13</v>
      </c>
      <c r="I4207">
        <f>VLOOKUP(Table1[[#This Row],[trait_name]],Trait[],2,FALSE)</f>
        <v>25</v>
      </c>
      <c r="J4207" s="30" t="s">
        <v>651</v>
      </c>
      <c r="K4207" s="3">
        <v>10</v>
      </c>
    </row>
    <row r="4208" spans="1:11">
      <c r="A4208" s="5">
        <v>43245</v>
      </c>
      <c r="B4208" s="5">
        <v>43245</v>
      </c>
      <c r="C4208" t="s">
        <v>62</v>
      </c>
      <c r="D4208" s="3">
        <f>VLOOKUP(C4208,Index!$C$2:$D$182,2,FALSE)</f>
        <v>51</v>
      </c>
      <c r="H4208" t="s">
        <v>13</v>
      </c>
      <c r="I4208">
        <f>VLOOKUP(Table1[[#This Row],[trait_name]],Trait[],2,FALSE)</f>
        <v>25</v>
      </c>
      <c r="J4208" s="30" t="s">
        <v>651</v>
      </c>
      <c r="K4208" s="3">
        <v>10</v>
      </c>
    </row>
    <row r="4209" spans="1:11">
      <c r="A4209" s="5">
        <v>43245</v>
      </c>
      <c r="B4209" s="5">
        <v>43245</v>
      </c>
      <c r="C4209" t="s">
        <v>64</v>
      </c>
      <c r="D4209" s="3">
        <f>VLOOKUP(C4209,Index!$C$2:$D$182,2,FALSE)</f>
        <v>54</v>
      </c>
      <c r="H4209" t="s">
        <v>13</v>
      </c>
      <c r="I4209">
        <f>VLOOKUP(Table1[[#This Row],[trait_name]],Trait[],2,FALSE)</f>
        <v>25</v>
      </c>
      <c r="J4209" s="30" t="s">
        <v>651</v>
      </c>
      <c r="K4209" s="3">
        <v>5</v>
      </c>
    </row>
    <row r="4210" spans="1:11">
      <c r="A4210" s="5">
        <v>43245</v>
      </c>
      <c r="B4210" s="5">
        <v>43245</v>
      </c>
      <c r="C4210" t="s">
        <v>200</v>
      </c>
      <c r="D4210" s="3">
        <f>VLOOKUP(C4210,Index!$C$2:$D$182,2,FALSE)</f>
        <v>55</v>
      </c>
      <c r="H4210" t="s">
        <v>13</v>
      </c>
      <c r="I4210">
        <f>VLOOKUP(Table1[[#This Row],[trait_name]],Trait[],2,FALSE)</f>
        <v>25</v>
      </c>
      <c r="J4210" s="30" t="s">
        <v>651</v>
      </c>
      <c r="K4210" s="3">
        <v>1</v>
      </c>
    </row>
    <row r="4211" spans="1:11">
      <c r="A4211" s="5">
        <v>43245</v>
      </c>
      <c r="B4211" s="5">
        <v>43245</v>
      </c>
      <c r="C4211" t="s">
        <v>65</v>
      </c>
      <c r="D4211" s="3">
        <f>VLOOKUP(C4211,Index!$C$2:$D$182,2,FALSE)</f>
        <v>56</v>
      </c>
      <c r="H4211" t="s">
        <v>13</v>
      </c>
      <c r="I4211">
        <f>VLOOKUP(Table1[[#This Row],[trait_name]],Trait[],2,FALSE)</f>
        <v>25</v>
      </c>
      <c r="J4211" s="30" t="s">
        <v>651</v>
      </c>
      <c r="K4211" s="3">
        <v>5</v>
      </c>
    </row>
    <row r="4212" spans="1:11">
      <c r="A4212" s="5">
        <v>43245</v>
      </c>
      <c r="B4212" s="5">
        <v>43245</v>
      </c>
      <c r="C4212" t="s">
        <v>201</v>
      </c>
      <c r="D4212" s="3">
        <f>VLOOKUP(C4212,Index!$C$2:$D$182,2,FALSE)</f>
        <v>57</v>
      </c>
      <c r="H4212" t="s">
        <v>104</v>
      </c>
      <c r="I4212">
        <f>VLOOKUP(Table1[[#This Row],[trait_name]],Trait[],2,FALSE)</f>
        <v>25</v>
      </c>
      <c r="J4212" s="30" t="s">
        <v>651</v>
      </c>
      <c r="K4212" s="3">
        <v>10</v>
      </c>
    </row>
    <row r="4213" spans="1:11">
      <c r="A4213" s="5">
        <v>43245</v>
      </c>
      <c r="B4213" s="5">
        <v>43245</v>
      </c>
      <c r="C4213" t="s">
        <v>66</v>
      </c>
      <c r="D4213" s="3">
        <f>VLOOKUP(C4213,Index!$C$2:$D$182,2,FALSE)</f>
        <v>58</v>
      </c>
      <c r="H4213" t="s">
        <v>340</v>
      </c>
      <c r="I4213">
        <f>VLOOKUP(Table1[[#This Row],[trait_name]],Trait[],2,FALSE)</f>
        <v>25</v>
      </c>
      <c r="J4213" s="30" t="s">
        <v>651</v>
      </c>
      <c r="K4213" s="3">
        <v>2</v>
      </c>
    </row>
    <row r="4214" spans="1:11">
      <c r="A4214" s="5">
        <v>43245</v>
      </c>
      <c r="B4214" s="5">
        <v>43245</v>
      </c>
      <c r="C4214" t="s">
        <v>67</v>
      </c>
      <c r="D4214" s="3">
        <f>VLOOKUP(C4214,Index!$C$2:$D$182,2,FALSE)</f>
        <v>59</v>
      </c>
      <c r="H4214" t="s">
        <v>13</v>
      </c>
      <c r="I4214">
        <f>VLOOKUP(Table1[[#This Row],[trait_name]],Trait[],2,FALSE)</f>
        <v>25</v>
      </c>
      <c r="J4214" s="30" t="s">
        <v>651</v>
      </c>
      <c r="K4214" s="3">
        <v>8</v>
      </c>
    </row>
    <row r="4215" spans="1:11">
      <c r="A4215" s="5">
        <v>43245</v>
      </c>
      <c r="B4215" s="5">
        <v>43245</v>
      </c>
      <c r="C4215" t="s">
        <v>68</v>
      </c>
      <c r="D4215" s="3">
        <f>VLOOKUP(C4215,Index!$C$2:$D$182,2,FALSE)</f>
        <v>60</v>
      </c>
      <c r="F4215" t="s">
        <v>69</v>
      </c>
      <c r="H4215" t="s">
        <v>70</v>
      </c>
      <c r="I4215">
        <f>VLOOKUP(Table1[[#This Row],[trait_name]],Trait[],2,FALSE)</f>
        <v>25</v>
      </c>
      <c r="J4215" s="30" t="s">
        <v>651</v>
      </c>
      <c r="K4215" s="3">
        <v>4</v>
      </c>
    </row>
    <row r="4216" spans="1:11">
      <c r="A4216" s="5">
        <v>43245</v>
      </c>
      <c r="B4216" s="5">
        <v>43245</v>
      </c>
      <c r="C4216" t="s">
        <v>71</v>
      </c>
      <c r="D4216" s="3">
        <f>VLOOKUP(C4216,Index!$C$2:$D$182,2,FALSE)</f>
        <v>61</v>
      </c>
      <c r="H4216" t="s">
        <v>13</v>
      </c>
      <c r="I4216">
        <f>VLOOKUP(Table1[[#This Row],[trait_name]],Trait[],2,FALSE)</f>
        <v>25</v>
      </c>
      <c r="J4216" s="30" t="s">
        <v>651</v>
      </c>
      <c r="K4216" s="3">
        <v>8</v>
      </c>
    </row>
    <row r="4217" spans="1:11">
      <c r="A4217" s="5">
        <v>43245</v>
      </c>
      <c r="B4217" s="5">
        <v>43245</v>
      </c>
      <c r="C4217" t="s">
        <v>74</v>
      </c>
      <c r="D4217" s="3">
        <f>VLOOKUP(C4217,Index!$C$2:$D$182,2,FALSE)</f>
        <v>63</v>
      </c>
      <c r="H4217" t="s">
        <v>55</v>
      </c>
      <c r="I4217">
        <f>VLOOKUP(Table1[[#This Row],[trait_name]],Trait[],2,FALSE)</f>
        <v>25</v>
      </c>
      <c r="J4217" s="30" t="s">
        <v>651</v>
      </c>
      <c r="K4217" s="3">
        <v>15</v>
      </c>
    </row>
    <row r="4218" spans="1:11">
      <c r="A4218" s="5">
        <v>43245</v>
      </c>
      <c r="B4218" s="5">
        <v>43245</v>
      </c>
      <c r="C4218" t="s">
        <v>74</v>
      </c>
      <c r="D4218" s="3">
        <f>VLOOKUP(C4218,Index!$C$2:$D$182,2,FALSE)</f>
        <v>63</v>
      </c>
      <c r="H4218" t="s">
        <v>13</v>
      </c>
      <c r="I4218">
        <f>VLOOKUP(Table1[[#This Row],[trait_name]],Trait[],2,FALSE)</f>
        <v>25</v>
      </c>
      <c r="J4218" s="30" t="s">
        <v>651</v>
      </c>
      <c r="K4218" s="3">
        <v>10</v>
      </c>
    </row>
    <row r="4219" spans="1:11">
      <c r="A4219" s="5">
        <v>43245</v>
      </c>
      <c r="B4219" s="5">
        <v>43245</v>
      </c>
      <c r="C4219" t="s">
        <v>202</v>
      </c>
      <c r="D4219" s="3">
        <f>VLOOKUP(C4219,Index!$C$2:$D$182,2,FALSE)</f>
        <v>64</v>
      </c>
      <c r="H4219" t="s">
        <v>13</v>
      </c>
      <c r="I4219">
        <f>VLOOKUP(Table1[[#This Row],[trait_name]],Trait[],2,FALSE)</f>
        <v>25</v>
      </c>
      <c r="J4219" s="30" t="s">
        <v>651</v>
      </c>
      <c r="K4219" s="3">
        <v>1.5</v>
      </c>
    </row>
    <row r="4220" spans="1:11">
      <c r="A4220" s="5">
        <v>43245</v>
      </c>
      <c r="B4220" s="5">
        <v>43245</v>
      </c>
      <c r="C4220" t="s">
        <v>75</v>
      </c>
      <c r="D4220" s="3">
        <f>VLOOKUP(C4220,Index!$C$2:$D$182,2,FALSE)</f>
        <v>65</v>
      </c>
      <c r="H4220" t="s">
        <v>13</v>
      </c>
      <c r="I4220">
        <f>VLOOKUP(Table1[[#This Row],[trait_name]],Trait[],2,FALSE)</f>
        <v>25</v>
      </c>
      <c r="J4220" s="30" t="s">
        <v>651</v>
      </c>
      <c r="K4220" s="3">
        <v>8</v>
      </c>
    </row>
    <row r="4221" spans="1:11">
      <c r="A4221" s="5">
        <v>43245</v>
      </c>
      <c r="B4221" s="5">
        <v>43245</v>
      </c>
      <c r="C4221" t="s">
        <v>75</v>
      </c>
      <c r="D4221" s="3">
        <f>VLOOKUP(C4221,Index!$C$2:$D$182,2,FALSE)</f>
        <v>65</v>
      </c>
      <c r="H4221" t="s">
        <v>16</v>
      </c>
      <c r="I4221">
        <f>VLOOKUP(Table1[[#This Row],[trait_name]],Trait[],2,FALSE)</f>
        <v>25</v>
      </c>
      <c r="J4221" s="30" t="s">
        <v>651</v>
      </c>
      <c r="K4221" s="3">
        <v>8</v>
      </c>
    </row>
    <row r="4222" spans="1:11">
      <c r="A4222" s="5">
        <v>43245</v>
      </c>
      <c r="B4222" s="5">
        <v>43245</v>
      </c>
      <c r="C4222" t="s">
        <v>77</v>
      </c>
      <c r="D4222" s="3">
        <f>VLOOKUP(C4222,Index!$C$2:$D$182,2,FALSE)</f>
        <v>67</v>
      </c>
      <c r="H4222" t="s">
        <v>13</v>
      </c>
      <c r="I4222">
        <f>VLOOKUP(Table1[[#This Row],[trait_name]],Trait[],2,FALSE)</f>
        <v>25</v>
      </c>
      <c r="J4222" s="30" t="s">
        <v>651</v>
      </c>
      <c r="K4222" s="3">
        <v>10</v>
      </c>
    </row>
    <row r="4223" spans="1:11">
      <c r="A4223" s="5">
        <v>43245</v>
      </c>
      <c r="B4223" s="5">
        <v>43245</v>
      </c>
      <c r="C4223" t="s">
        <v>78</v>
      </c>
      <c r="D4223" s="3">
        <f>VLOOKUP(C4223,Index!$C$2:$D$182,2,FALSE)</f>
        <v>68</v>
      </c>
      <c r="H4223" t="s">
        <v>13</v>
      </c>
      <c r="I4223">
        <f>VLOOKUP(Table1[[#This Row],[trait_name]],Trait[],2,FALSE)</f>
        <v>25</v>
      </c>
      <c r="J4223" s="30" t="s">
        <v>651</v>
      </c>
      <c r="K4223" s="3">
        <v>3</v>
      </c>
    </row>
    <row r="4224" spans="1:11">
      <c r="A4224" s="5">
        <v>43245</v>
      </c>
      <c r="B4224" s="5">
        <v>43245</v>
      </c>
      <c r="C4224" t="s">
        <v>79</v>
      </c>
      <c r="D4224" s="3">
        <f>VLOOKUP(C4224,Index!$C$2:$D$182,2,FALSE)</f>
        <v>69</v>
      </c>
      <c r="H4224" t="s">
        <v>13</v>
      </c>
      <c r="I4224">
        <f>VLOOKUP(Table1[[#This Row],[trait_name]],Trait[],2,FALSE)</f>
        <v>25</v>
      </c>
      <c r="J4224" s="30" t="s">
        <v>651</v>
      </c>
      <c r="K4224" s="3">
        <v>4</v>
      </c>
    </row>
    <row r="4225" spans="1:11">
      <c r="A4225" s="5">
        <v>43245</v>
      </c>
      <c r="B4225" s="5">
        <v>43245</v>
      </c>
      <c r="C4225" t="s">
        <v>203</v>
      </c>
      <c r="D4225" s="3">
        <f>VLOOKUP(C4225,Index!$C$2:$D$182,2,FALSE)</f>
        <v>70</v>
      </c>
      <c r="H4225" t="s">
        <v>340</v>
      </c>
      <c r="I4225">
        <f>VLOOKUP(Table1[[#This Row],[trait_name]],Trait[],2,FALSE)</f>
        <v>25</v>
      </c>
      <c r="J4225" s="30" t="s">
        <v>651</v>
      </c>
      <c r="K4225" s="3">
        <v>1.5</v>
      </c>
    </row>
    <row r="4226" spans="1:11">
      <c r="A4226" s="5">
        <v>43247</v>
      </c>
      <c r="B4226" s="5">
        <v>43247</v>
      </c>
      <c r="C4226" t="s">
        <v>81</v>
      </c>
      <c r="D4226" s="3">
        <f>VLOOKUP(C4226,Index!$C$2:$D$182,2,FALSE)</f>
        <v>72</v>
      </c>
      <c r="E4226" t="s">
        <v>82</v>
      </c>
      <c r="H4226" t="s">
        <v>13</v>
      </c>
      <c r="I4226">
        <f>VLOOKUP(Table1[[#This Row],[trait_name]],Trait[],2,FALSE)</f>
        <v>25</v>
      </c>
      <c r="J4226" s="30" t="s">
        <v>651</v>
      </c>
      <c r="K4226" s="3">
        <v>6</v>
      </c>
    </row>
    <row r="4227" spans="1:11">
      <c r="A4227" s="5">
        <v>43247</v>
      </c>
      <c r="B4227" s="5">
        <v>43247</v>
      </c>
      <c r="C4227" t="s">
        <v>81</v>
      </c>
      <c r="D4227" s="3">
        <f>VLOOKUP(C4227,Index!$C$2:$D$182,2,FALSE)</f>
        <v>72</v>
      </c>
      <c r="E4227" t="s">
        <v>82</v>
      </c>
      <c r="H4227" t="s">
        <v>16</v>
      </c>
      <c r="I4227">
        <f>VLOOKUP(Table1[[#This Row],[trait_name]],Trait[],2,FALSE)</f>
        <v>25</v>
      </c>
      <c r="J4227" s="30" t="s">
        <v>651</v>
      </c>
      <c r="K4227" s="3">
        <v>8</v>
      </c>
    </row>
    <row r="4228" spans="1:11">
      <c r="A4228" s="5">
        <v>43247</v>
      </c>
      <c r="B4228" s="5">
        <v>43247</v>
      </c>
      <c r="C4228" t="s">
        <v>83</v>
      </c>
      <c r="D4228" s="3">
        <f>VLOOKUP(C4228,Index!$C$2:$D$182,2,FALSE)</f>
        <v>73</v>
      </c>
      <c r="F4228" t="s">
        <v>84</v>
      </c>
      <c r="H4228" t="s">
        <v>13</v>
      </c>
      <c r="I4228">
        <f>VLOOKUP(Table1[[#This Row],[trait_name]],Trait[],2,FALSE)</f>
        <v>25</v>
      </c>
      <c r="J4228" s="30" t="s">
        <v>651</v>
      </c>
      <c r="K4228" s="3">
        <v>5</v>
      </c>
    </row>
    <row r="4229" spans="1:11">
      <c r="A4229" s="5">
        <v>43247</v>
      </c>
      <c r="B4229" s="5">
        <v>43247</v>
      </c>
      <c r="C4229" t="s">
        <v>85</v>
      </c>
      <c r="D4229" s="3">
        <f>VLOOKUP(C4229,Index!$C$2:$D$182,2,FALSE)</f>
        <v>74</v>
      </c>
      <c r="H4229" t="s">
        <v>86</v>
      </c>
      <c r="I4229">
        <f>VLOOKUP(Table1[[#This Row],[trait_name]],Trait[],2,FALSE)</f>
        <v>25</v>
      </c>
      <c r="J4229" s="30" t="s">
        <v>651</v>
      </c>
      <c r="K4229" s="3">
        <v>7</v>
      </c>
    </row>
    <row r="4230" spans="1:11">
      <c r="A4230" s="5">
        <v>43247</v>
      </c>
      <c r="B4230" s="5">
        <v>43247</v>
      </c>
      <c r="C4230" t="s">
        <v>87</v>
      </c>
      <c r="D4230" s="3">
        <f>VLOOKUP(C4230,Index!$C$2:$D$182,2,FALSE)</f>
        <v>75</v>
      </c>
      <c r="H4230" t="s">
        <v>13</v>
      </c>
      <c r="I4230">
        <f>VLOOKUP(Table1[[#This Row],[trait_name]],Trait[],2,FALSE)</f>
        <v>25</v>
      </c>
      <c r="J4230" s="30" t="s">
        <v>651</v>
      </c>
      <c r="K4230" s="3">
        <v>8</v>
      </c>
    </row>
    <row r="4231" spans="1:11">
      <c r="A4231" s="5">
        <v>43247</v>
      </c>
      <c r="B4231" s="5">
        <v>43247</v>
      </c>
      <c r="C4231" t="s">
        <v>204</v>
      </c>
      <c r="D4231" s="3">
        <f>VLOOKUP(C4231,Index!$C$2:$D$182,2,FALSE)</f>
        <v>76</v>
      </c>
      <c r="H4231" t="s">
        <v>13</v>
      </c>
      <c r="I4231">
        <f>VLOOKUP(Table1[[#This Row],[trait_name]],Trait[],2,FALSE)</f>
        <v>25</v>
      </c>
      <c r="J4231" s="30" t="s">
        <v>651</v>
      </c>
      <c r="K4231" s="3">
        <v>0.5</v>
      </c>
    </row>
    <row r="4232" spans="1:11">
      <c r="A4232" s="5">
        <v>43247</v>
      </c>
      <c r="B4232" s="5">
        <v>43247</v>
      </c>
      <c r="C4232" t="s">
        <v>205</v>
      </c>
      <c r="D4232" s="3">
        <f>VLOOKUP(C4232,Index!$C$2:$D$182,2,FALSE)</f>
        <v>77</v>
      </c>
      <c r="H4232" t="s">
        <v>235</v>
      </c>
      <c r="I4232">
        <f>VLOOKUP(Table1[[#This Row],[trait_name]],Trait[],2,FALSE)</f>
        <v>25</v>
      </c>
      <c r="J4232" s="30" t="s">
        <v>651</v>
      </c>
      <c r="K4232" s="3">
        <v>0.5</v>
      </c>
    </row>
    <row r="4233" spans="1:11">
      <c r="A4233" s="5">
        <v>43247</v>
      </c>
      <c r="B4233" s="5">
        <v>43247</v>
      </c>
      <c r="C4233" t="s">
        <v>88</v>
      </c>
      <c r="D4233" s="3">
        <f>VLOOKUP(C4233,Index!$C$2:$D$182,2,FALSE)</f>
        <v>78</v>
      </c>
      <c r="H4233" t="s">
        <v>13</v>
      </c>
      <c r="I4233">
        <f>VLOOKUP(Table1[[#This Row],[trait_name]],Trait[],2,FALSE)</f>
        <v>25</v>
      </c>
      <c r="J4233" s="30" t="s">
        <v>651</v>
      </c>
      <c r="K4233" s="3">
        <v>4</v>
      </c>
    </row>
    <row r="4234" spans="1:11">
      <c r="A4234" s="5">
        <v>43247</v>
      </c>
      <c r="B4234" s="5">
        <v>43247</v>
      </c>
      <c r="C4234" t="s">
        <v>89</v>
      </c>
      <c r="D4234" s="3">
        <f>VLOOKUP(C4234,Index!$C$2:$D$182,2,FALSE)</f>
        <v>79</v>
      </c>
      <c r="H4234" t="s">
        <v>108</v>
      </c>
      <c r="I4234">
        <f>VLOOKUP(Table1[[#This Row],[trait_name]],Trait[],2,FALSE)</f>
        <v>25</v>
      </c>
      <c r="J4234" s="30" t="s">
        <v>651</v>
      </c>
      <c r="K4234" s="3">
        <v>5</v>
      </c>
    </row>
    <row r="4235" spans="1:11">
      <c r="A4235" s="5">
        <v>43247</v>
      </c>
      <c r="B4235" s="5">
        <v>43247</v>
      </c>
      <c r="C4235" t="s">
        <v>90</v>
      </c>
      <c r="D4235" s="3">
        <f>VLOOKUP(C4235,Index!$C$2:$D$182,2,FALSE)</f>
        <v>80</v>
      </c>
      <c r="H4235" t="s">
        <v>594</v>
      </c>
      <c r="I4235">
        <f>VLOOKUP(Table1[[#This Row],[trait_name]],Trait[],2,FALSE)</f>
        <v>25</v>
      </c>
      <c r="J4235" s="30" t="s">
        <v>651</v>
      </c>
      <c r="K4235" s="3">
        <v>8</v>
      </c>
    </row>
    <row r="4236" spans="1:11">
      <c r="A4236" s="5">
        <v>43247</v>
      </c>
      <c r="B4236" s="5">
        <v>43247</v>
      </c>
      <c r="C4236" t="s">
        <v>90</v>
      </c>
      <c r="D4236" s="3">
        <f>VLOOKUP(C4236,Index!$C$2:$D$182,2,FALSE)</f>
        <v>80</v>
      </c>
      <c r="H4236" t="s">
        <v>13</v>
      </c>
      <c r="I4236">
        <f>VLOOKUP(Table1[[#This Row],[trait_name]],Trait[],2,FALSE)</f>
        <v>25</v>
      </c>
      <c r="J4236" s="30" t="s">
        <v>651</v>
      </c>
      <c r="K4236" s="3">
        <v>3</v>
      </c>
    </row>
    <row r="4237" spans="1:11">
      <c r="A4237" s="5">
        <v>43247</v>
      </c>
      <c r="B4237" s="5">
        <v>43247</v>
      </c>
      <c r="C4237" t="s">
        <v>206</v>
      </c>
      <c r="D4237" s="3">
        <f>VLOOKUP(C4237,Index!$C$2:$D$182,2,FALSE)</f>
        <v>81</v>
      </c>
      <c r="H4237" t="s">
        <v>13</v>
      </c>
      <c r="I4237">
        <f>VLOOKUP(Table1[[#This Row],[trait_name]],Trait[],2,FALSE)</f>
        <v>25</v>
      </c>
      <c r="J4237" s="30" t="s">
        <v>651</v>
      </c>
      <c r="K4237" s="3">
        <v>5</v>
      </c>
    </row>
    <row r="4238" spans="1:11">
      <c r="A4238" s="5">
        <v>43247</v>
      </c>
      <c r="B4238" s="5">
        <v>43247</v>
      </c>
      <c r="C4238" t="s">
        <v>206</v>
      </c>
      <c r="D4238" s="3">
        <f>VLOOKUP(C4238,Index!$C$2:$D$182,2,FALSE)</f>
        <v>81</v>
      </c>
      <c r="H4238" t="s">
        <v>16</v>
      </c>
      <c r="I4238">
        <f>VLOOKUP(Table1[[#This Row],[trait_name]],Trait[],2,FALSE)</f>
        <v>25</v>
      </c>
      <c r="J4238" s="30" t="s">
        <v>651</v>
      </c>
      <c r="K4238" s="3">
        <v>1.5</v>
      </c>
    </row>
    <row r="4239" spans="1:11">
      <c r="A4239" s="5">
        <v>43247</v>
      </c>
      <c r="B4239" s="5">
        <v>43247</v>
      </c>
      <c r="C4239" t="s">
        <v>91</v>
      </c>
      <c r="D4239" s="3">
        <f>VLOOKUP(C4239,Index!$C$2:$D$182,2,FALSE)</f>
        <v>82</v>
      </c>
      <c r="H4239" t="s">
        <v>114</v>
      </c>
      <c r="I4239">
        <f>VLOOKUP(Table1[[#This Row],[trait_name]],Trait[],2,FALSE)</f>
        <v>25</v>
      </c>
      <c r="J4239" s="30" t="s">
        <v>651</v>
      </c>
      <c r="K4239" s="3">
        <v>2</v>
      </c>
    </row>
    <row r="4240" spans="1:11">
      <c r="A4240" s="5">
        <v>43248</v>
      </c>
      <c r="B4240" s="5">
        <v>43248</v>
      </c>
      <c r="C4240" t="s">
        <v>207</v>
      </c>
      <c r="D4240" s="3">
        <f>VLOOKUP(C4240,Index!$C$2:$D$182,2,FALSE)</f>
        <v>83</v>
      </c>
      <c r="H4240" t="s">
        <v>468</v>
      </c>
      <c r="I4240">
        <f>VLOOKUP(Table1[[#This Row],[trait_name]],Trait[],2,FALSE)</f>
        <v>25</v>
      </c>
      <c r="J4240" s="30" t="s">
        <v>651</v>
      </c>
      <c r="K4240" s="3">
        <v>1</v>
      </c>
    </row>
    <row r="4241" spans="1:11">
      <c r="A4241" s="5">
        <v>43248</v>
      </c>
      <c r="B4241" s="5">
        <v>43248</v>
      </c>
      <c r="C4241" t="s">
        <v>208</v>
      </c>
      <c r="D4241" s="3">
        <f>VLOOKUP(C4241,Index!$C$2:$D$182,2,FALSE)</f>
        <v>84</v>
      </c>
      <c r="H4241" t="s">
        <v>13</v>
      </c>
      <c r="I4241">
        <f>VLOOKUP(Table1[[#This Row],[trait_name]],Trait[],2,FALSE)</f>
        <v>25</v>
      </c>
      <c r="J4241" s="30" t="s">
        <v>651</v>
      </c>
      <c r="K4241" s="3">
        <v>0.3</v>
      </c>
    </row>
    <row r="4242" spans="1:11">
      <c r="A4242" s="5">
        <v>43248</v>
      </c>
      <c r="B4242" s="5">
        <v>43248</v>
      </c>
      <c r="C4242" t="s">
        <v>209</v>
      </c>
      <c r="D4242" s="3">
        <f>VLOOKUP(C4242,Index!$C$2:$D$182,2,FALSE)</f>
        <v>86</v>
      </c>
      <c r="E4242" t="s">
        <v>382</v>
      </c>
      <c r="H4242" t="s">
        <v>13</v>
      </c>
      <c r="I4242">
        <f>VLOOKUP(Table1[[#This Row],[trait_name]],Trait[],2,FALSE)</f>
        <v>25</v>
      </c>
      <c r="J4242" s="30" t="s">
        <v>651</v>
      </c>
      <c r="K4242" s="3">
        <v>1</v>
      </c>
    </row>
    <row r="4243" spans="1:11">
      <c r="A4243" s="5">
        <v>43248</v>
      </c>
      <c r="B4243" s="5">
        <v>43248</v>
      </c>
      <c r="C4243" t="s">
        <v>92</v>
      </c>
      <c r="D4243" s="3">
        <f>VLOOKUP(C4243,Index!$C$2:$D$182,2,FALSE)</f>
        <v>87</v>
      </c>
      <c r="H4243" t="s">
        <v>297</v>
      </c>
      <c r="I4243">
        <f>VLOOKUP(Table1[[#This Row],[trait_name]],Trait[],2,FALSE)</f>
        <v>25</v>
      </c>
      <c r="J4243" s="30" t="s">
        <v>651</v>
      </c>
      <c r="K4243" s="3">
        <v>6</v>
      </c>
    </row>
    <row r="4244" spans="1:11">
      <c r="A4244" s="5">
        <v>43248</v>
      </c>
      <c r="B4244" s="5">
        <v>43248</v>
      </c>
      <c r="C4244" t="s">
        <v>93</v>
      </c>
      <c r="D4244" s="3">
        <f>VLOOKUP(C4244,Index!$C$2:$D$182,2,FALSE)</f>
        <v>88</v>
      </c>
      <c r="H4244" t="s">
        <v>340</v>
      </c>
      <c r="I4244">
        <f>VLOOKUP(Table1[[#This Row],[trait_name]],Trait[],2,FALSE)</f>
        <v>25</v>
      </c>
      <c r="J4244" s="30" t="s">
        <v>651</v>
      </c>
      <c r="K4244" s="3">
        <v>10</v>
      </c>
    </row>
    <row r="4245" spans="1:11">
      <c r="A4245" s="5">
        <v>43248</v>
      </c>
      <c r="B4245" s="5">
        <v>43248</v>
      </c>
      <c r="C4245" t="s">
        <v>93</v>
      </c>
      <c r="D4245" s="3">
        <f>VLOOKUP(C4245,Index!$C$2:$D$182,2,FALSE)</f>
        <v>88</v>
      </c>
      <c r="H4245" t="s">
        <v>13</v>
      </c>
      <c r="I4245">
        <f>VLOOKUP(Table1[[#This Row],[trait_name]],Trait[],2,FALSE)</f>
        <v>25</v>
      </c>
      <c r="J4245" s="30" t="s">
        <v>651</v>
      </c>
      <c r="K4245" s="3">
        <v>3</v>
      </c>
    </row>
    <row r="4246" spans="1:11">
      <c r="A4246" s="5">
        <v>43248</v>
      </c>
      <c r="B4246" s="5">
        <v>43248</v>
      </c>
      <c r="C4246" t="s">
        <v>210</v>
      </c>
      <c r="D4246" s="3">
        <f>VLOOKUP(C4246,Index!$C$2:$D$182,2,FALSE)</f>
        <v>90</v>
      </c>
      <c r="H4246" t="s">
        <v>13</v>
      </c>
      <c r="I4246">
        <f>VLOOKUP(Table1[[#This Row],[trait_name]],Trait[],2,FALSE)</f>
        <v>25</v>
      </c>
      <c r="J4246" s="30" t="s">
        <v>651</v>
      </c>
      <c r="K4246" s="3">
        <v>0.5</v>
      </c>
    </row>
    <row r="4247" spans="1:11">
      <c r="A4247" s="5">
        <v>43248</v>
      </c>
      <c r="B4247" s="5">
        <v>43248</v>
      </c>
      <c r="C4247" t="s">
        <v>95</v>
      </c>
      <c r="D4247" s="3">
        <f>VLOOKUP(C4247,Index!$C$2:$D$182,2,FALSE)</f>
        <v>92</v>
      </c>
      <c r="H4247" t="s">
        <v>13</v>
      </c>
      <c r="I4247">
        <f>VLOOKUP(Table1[[#This Row],[trait_name]],Trait[],2,FALSE)</f>
        <v>25</v>
      </c>
      <c r="J4247" s="30" t="s">
        <v>651</v>
      </c>
      <c r="K4247" s="3">
        <v>2</v>
      </c>
    </row>
    <row r="4248" spans="1:11">
      <c r="A4248" s="5">
        <v>43248</v>
      </c>
      <c r="B4248" s="5">
        <v>43248</v>
      </c>
      <c r="C4248" t="s">
        <v>96</v>
      </c>
      <c r="D4248" s="3">
        <f>VLOOKUP(C4248,Index!$C$2:$D$182,2,FALSE)</f>
        <v>93</v>
      </c>
      <c r="H4248" t="s">
        <v>97</v>
      </c>
      <c r="I4248">
        <f>VLOOKUP(Table1[[#This Row],[trait_name]],Trait[],2,FALSE)</f>
        <v>25</v>
      </c>
      <c r="J4248" s="30" t="s">
        <v>651</v>
      </c>
      <c r="K4248" s="3">
        <v>3</v>
      </c>
    </row>
    <row r="4249" spans="1:11">
      <c r="A4249" s="5">
        <v>43248</v>
      </c>
      <c r="B4249" s="5">
        <v>43248</v>
      </c>
      <c r="C4249" t="s">
        <v>98</v>
      </c>
      <c r="D4249" s="3">
        <f>VLOOKUP(C4249,Index!$C$2:$D$182,2,FALSE)</f>
        <v>96</v>
      </c>
      <c r="H4249" t="s">
        <v>16</v>
      </c>
      <c r="I4249">
        <f>VLOOKUP(Table1[[#This Row],[trait_name]],Trait[],2,FALSE)</f>
        <v>25</v>
      </c>
      <c r="J4249" s="30" t="s">
        <v>651</v>
      </c>
      <c r="K4249" s="3">
        <v>15</v>
      </c>
    </row>
    <row r="4250" spans="1:11">
      <c r="A4250" s="5">
        <v>43248</v>
      </c>
      <c r="B4250" s="5">
        <v>43248</v>
      </c>
      <c r="C4250" t="s">
        <v>99</v>
      </c>
      <c r="D4250" s="3">
        <f>VLOOKUP(C4250,Index!$C$2:$D$182,2,FALSE)</f>
        <v>99</v>
      </c>
      <c r="H4250" t="s">
        <v>13</v>
      </c>
      <c r="I4250">
        <f>VLOOKUP(Table1[[#This Row],[trait_name]],Trait[],2,FALSE)</f>
        <v>25</v>
      </c>
      <c r="J4250" s="30" t="s">
        <v>651</v>
      </c>
      <c r="K4250" s="3">
        <v>5</v>
      </c>
    </row>
    <row r="4251" spans="1:11">
      <c r="A4251" s="5">
        <v>43248</v>
      </c>
      <c r="B4251" s="5">
        <v>43248</v>
      </c>
      <c r="C4251" t="s">
        <v>102</v>
      </c>
      <c r="D4251" s="3">
        <f>VLOOKUP(C4251,Index!$C$2:$D$182,2,FALSE)</f>
        <v>101</v>
      </c>
      <c r="H4251" t="s">
        <v>16</v>
      </c>
      <c r="I4251">
        <f>VLOOKUP(Table1[[#This Row],[trait_name]],Trait[],2,FALSE)</f>
        <v>25</v>
      </c>
      <c r="J4251" s="30" t="s">
        <v>651</v>
      </c>
      <c r="K4251" s="3">
        <v>8</v>
      </c>
    </row>
    <row r="4252" spans="1:11">
      <c r="A4252" s="5">
        <v>43248</v>
      </c>
      <c r="B4252" s="5">
        <v>43248</v>
      </c>
      <c r="C4252" t="s">
        <v>102</v>
      </c>
      <c r="D4252" s="3">
        <f>VLOOKUP(C4252,Index!$C$2:$D$182,2,FALSE)</f>
        <v>101</v>
      </c>
      <c r="H4252" t="s">
        <v>13</v>
      </c>
      <c r="I4252">
        <f>VLOOKUP(Table1[[#This Row],[trait_name]],Trait[],2,FALSE)</f>
        <v>25</v>
      </c>
      <c r="J4252" s="30" t="s">
        <v>651</v>
      </c>
      <c r="K4252" s="3">
        <v>8</v>
      </c>
    </row>
    <row r="4253" spans="1:11">
      <c r="A4253" s="5">
        <v>43248</v>
      </c>
      <c r="B4253" s="5">
        <v>43248</v>
      </c>
      <c r="C4253" t="s">
        <v>215</v>
      </c>
      <c r="D4253" s="3">
        <f>VLOOKUP(C4253,Index!$C$2:$D$182,2,FALSE)</f>
        <v>102</v>
      </c>
      <c r="H4253" t="s">
        <v>403</v>
      </c>
      <c r="I4253">
        <f>VLOOKUP(Table1[[#This Row],[trait_name]],Trait[],2,FALSE)</f>
        <v>25</v>
      </c>
      <c r="J4253" s="30" t="s">
        <v>651</v>
      </c>
      <c r="K4253" s="3">
        <v>0.5</v>
      </c>
    </row>
    <row r="4254" spans="1:11">
      <c r="A4254" s="5">
        <v>43248</v>
      </c>
      <c r="B4254" s="5">
        <v>43248</v>
      </c>
      <c r="C4254" t="s">
        <v>216</v>
      </c>
      <c r="D4254" s="3">
        <f>VLOOKUP(C4254,Index!$C$2:$D$182,2,FALSE)</f>
        <v>103</v>
      </c>
      <c r="H4254" t="s">
        <v>13</v>
      </c>
      <c r="I4254">
        <f>VLOOKUP(Table1[[#This Row],[trait_name]],Trait[],2,FALSE)</f>
        <v>25</v>
      </c>
      <c r="J4254" s="30" t="s">
        <v>651</v>
      </c>
      <c r="K4254" s="3">
        <v>0.2</v>
      </c>
    </row>
    <row r="4255" spans="1:11">
      <c r="A4255" s="5">
        <v>43248</v>
      </c>
      <c r="B4255" s="5">
        <v>43248</v>
      </c>
      <c r="C4255" t="s">
        <v>103</v>
      </c>
      <c r="D4255" s="3">
        <f>VLOOKUP(C4255,Index!$C$2:$D$182,2,FALSE)</f>
        <v>104</v>
      </c>
      <c r="H4255" t="s">
        <v>13</v>
      </c>
      <c r="I4255">
        <f>VLOOKUP(Table1[[#This Row],[trait_name]],Trait[],2,FALSE)</f>
        <v>25</v>
      </c>
      <c r="J4255" s="30" t="s">
        <v>651</v>
      </c>
      <c r="K4255" s="3">
        <v>8</v>
      </c>
    </row>
    <row r="4256" spans="1:11">
      <c r="A4256" s="5">
        <v>43249</v>
      </c>
      <c r="B4256" s="5">
        <v>43249</v>
      </c>
      <c r="C4256" t="s">
        <v>218</v>
      </c>
      <c r="D4256" s="3">
        <f>VLOOKUP(C4256,Index!$C$2:$D$182,2,FALSE)</f>
        <v>106</v>
      </c>
      <c r="H4256" t="s">
        <v>101</v>
      </c>
      <c r="I4256">
        <f>VLOOKUP(Table1[[#This Row],[trait_name]],Trait[],2,FALSE)</f>
        <v>25</v>
      </c>
      <c r="J4256" s="30" t="s">
        <v>651</v>
      </c>
      <c r="K4256" s="3">
        <v>6</v>
      </c>
    </row>
    <row r="4257" spans="1:11">
      <c r="A4257" s="5">
        <v>43249</v>
      </c>
      <c r="B4257" s="5">
        <v>43249</v>
      </c>
      <c r="C4257" t="s">
        <v>105</v>
      </c>
      <c r="D4257" s="3">
        <f>VLOOKUP(C4257,Index!$C$2:$D$182,2,FALSE)</f>
        <v>107</v>
      </c>
      <c r="H4257" t="s">
        <v>13</v>
      </c>
      <c r="I4257">
        <f>VLOOKUP(Table1[[#This Row],[trait_name]],Trait[],2,FALSE)</f>
        <v>25</v>
      </c>
      <c r="J4257" s="30" t="s">
        <v>651</v>
      </c>
      <c r="K4257" s="3">
        <v>2</v>
      </c>
    </row>
    <row r="4258" spans="1:11">
      <c r="A4258" s="5">
        <v>43249</v>
      </c>
      <c r="B4258" s="5">
        <v>43249</v>
      </c>
      <c r="C4258" t="s">
        <v>220</v>
      </c>
      <c r="D4258" s="3">
        <f>VLOOKUP(C4258,Index!$C$2:$D$182,2,FALSE)</f>
        <v>109</v>
      </c>
      <c r="H4258" t="s">
        <v>13</v>
      </c>
      <c r="I4258">
        <f>VLOOKUP(Table1[[#This Row],[trait_name]],Trait[],2,FALSE)</f>
        <v>25</v>
      </c>
      <c r="J4258" s="30" t="s">
        <v>651</v>
      </c>
      <c r="K4258" s="3">
        <v>0.2</v>
      </c>
    </row>
    <row r="4259" spans="1:11">
      <c r="A4259" s="5">
        <v>43249</v>
      </c>
      <c r="B4259" s="5">
        <v>43249</v>
      </c>
      <c r="C4259" t="s">
        <v>221</v>
      </c>
      <c r="D4259" s="3">
        <f>VLOOKUP(C4259,Index!$C$2:$D$182,2,FALSE)</f>
        <v>110</v>
      </c>
      <c r="H4259" t="s">
        <v>236</v>
      </c>
      <c r="I4259">
        <f>VLOOKUP(Table1[[#This Row],[trait_name]],Trait[],2,FALSE)</f>
        <v>25</v>
      </c>
      <c r="J4259" s="30" t="s">
        <v>651</v>
      </c>
      <c r="K4259" s="3">
        <v>0.2</v>
      </c>
    </row>
    <row r="4260" spans="1:11">
      <c r="A4260" s="5">
        <v>43249</v>
      </c>
      <c r="B4260" s="5">
        <v>43249</v>
      </c>
      <c r="C4260" t="s">
        <v>222</v>
      </c>
      <c r="D4260" s="3">
        <f>VLOOKUP(C4260,Index!$C$2:$D$182,2,FALSE)</f>
        <v>111</v>
      </c>
      <c r="H4260" t="s">
        <v>13</v>
      </c>
      <c r="I4260">
        <f>VLOOKUP(Table1[[#This Row],[trait_name]],Trait[],2,FALSE)</f>
        <v>25</v>
      </c>
      <c r="J4260" s="30" t="s">
        <v>651</v>
      </c>
      <c r="K4260" s="3">
        <v>0.5</v>
      </c>
    </row>
    <row r="4261" spans="1:11">
      <c r="A4261" s="5">
        <v>43249</v>
      </c>
      <c r="B4261" s="5">
        <v>43249</v>
      </c>
      <c r="C4261" t="s">
        <v>106</v>
      </c>
      <c r="D4261" s="3">
        <f>VLOOKUP(C4261,Index!$C$2:$D$182,2,FALSE)</f>
        <v>113</v>
      </c>
      <c r="H4261" t="s">
        <v>13</v>
      </c>
      <c r="I4261">
        <f>VLOOKUP(Table1[[#This Row],[trait_name]],Trait[],2,FALSE)</f>
        <v>25</v>
      </c>
      <c r="J4261" s="30" t="s">
        <v>651</v>
      </c>
      <c r="K4261" s="3">
        <v>18</v>
      </c>
    </row>
    <row r="4262" spans="1:11">
      <c r="A4262" s="5">
        <v>43249</v>
      </c>
      <c r="B4262" s="5">
        <v>43249</v>
      </c>
      <c r="C4262" t="s">
        <v>224</v>
      </c>
      <c r="D4262" s="3">
        <f>VLOOKUP(C4262,Index!$C$2:$D$182,2,FALSE)</f>
        <v>114</v>
      </c>
      <c r="H4262" t="s">
        <v>13</v>
      </c>
      <c r="I4262">
        <f>VLOOKUP(Table1[[#This Row],[trait_name]],Trait[],2,FALSE)</f>
        <v>25</v>
      </c>
      <c r="J4262" s="30" t="s">
        <v>651</v>
      </c>
      <c r="K4262" s="3">
        <v>1</v>
      </c>
    </row>
    <row r="4263" spans="1:11">
      <c r="A4263" s="5">
        <v>43249</v>
      </c>
      <c r="B4263" s="5">
        <v>43249</v>
      </c>
      <c r="C4263" t="s">
        <v>107</v>
      </c>
      <c r="D4263" s="3">
        <f>VLOOKUP(C4263,Index!$C$2:$D$182,2,FALSE)</f>
        <v>115</v>
      </c>
      <c r="H4263" t="s">
        <v>403</v>
      </c>
      <c r="I4263">
        <f>VLOOKUP(Table1[[#This Row],[trait_name]],Trait[],2,FALSE)</f>
        <v>25</v>
      </c>
      <c r="J4263" s="30" t="s">
        <v>651</v>
      </c>
      <c r="K4263" s="3">
        <v>1</v>
      </c>
    </row>
    <row r="4264" spans="1:11">
      <c r="A4264" s="5">
        <v>43249</v>
      </c>
      <c r="B4264" s="5">
        <v>43249</v>
      </c>
      <c r="C4264" t="s">
        <v>109</v>
      </c>
      <c r="D4264" s="3">
        <f>VLOOKUP(C4264,Index!$C$2:$D$182,2,FALSE)</f>
        <v>116</v>
      </c>
      <c r="H4264" t="s">
        <v>13</v>
      </c>
      <c r="I4264">
        <f>VLOOKUP(Table1[[#This Row],[trait_name]],Trait[],2,FALSE)</f>
        <v>25</v>
      </c>
      <c r="J4264" s="30" t="s">
        <v>651</v>
      </c>
      <c r="K4264" s="3">
        <v>5</v>
      </c>
    </row>
    <row r="4265" spans="1:11">
      <c r="A4265" s="5">
        <v>43249</v>
      </c>
      <c r="B4265" s="5">
        <v>43249</v>
      </c>
      <c r="C4265" t="s">
        <v>225</v>
      </c>
      <c r="D4265" s="3">
        <f>VLOOKUP(C4265,Index!$C$2:$D$182,2,FALSE)</f>
        <v>117</v>
      </c>
      <c r="H4265" t="s">
        <v>423</v>
      </c>
      <c r="I4265">
        <f>VLOOKUP(Table1[[#This Row],[trait_name]],Trait[],2,FALSE)</f>
        <v>25</v>
      </c>
      <c r="J4265" s="30" t="s">
        <v>651</v>
      </c>
      <c r="K4265" s="3">
        <v>3</v>
      </c>
    </row>
    <row r="4266" spans="1:11">
      <c r="A4266" s="5">
        <v>43249</v>
      </c>
      <c r="B4266" s="5">
        <v>43249</v>
      </c>
      <c r="C4266" t="s">
        <v>110</v>
      </c>
      <c r="D4266" s="3">
        <f>VLOOKUP(C4266,Index!$C$2:$D$182,2,FALSE)</f>
        <v>118</v>
      </c>
      <c r="H4266" t="s">
        <v>13</v>
      </c>
      <c r="I4266">
        <f>VLOOKUP(Table1[[#This Row],[trait_name]],Trait[],2,FALSE)</f>
        <v>25</v>
      </c>
      <c r="J4266" s="30" t="s">
        <v>651</v>
      </c>
      <c r="K4266" s="3">
        <v>7</v>
      </c>
    </row>
    <row r="4267" spans="1:11">
      <c r="A4267" s="5">
        <v>43249</v>
      </c>
      <c r="B4267" s="5">
        <v>43249</v>
      </c>
      <c r="C4267" t="s">
        <v>226</v>
      </c>
      <c r="D4267" s="3">
        <f>VLOOKUP(C4267,Index!$C$2:$D$182,2,FALSE)</f>
        <v>120</v>
      </c>
      <c r="H4267" t="s">
        <v>13</v>
      </c>
      <c r="I4267">
        <f>VLOOKUP(Table1[[#This Row],[trait_name]],Trait[],2,FALSE)</f>
        <v>25</v>
      </c>
      <c r="J4267" s="30" t="s">
        <v>651</v>
      </c>
      <c r="K4267" s="3">
        <v>0.1</v>
      </c>
    </row>
    <row r="4268" spans="1:11">
      <c r="A4268" s="5">
        <v>43249</v>
      </c>
      <c r="B4268" s="5">
        <v>43249</v>
      </c>
      <c r="C4268" t="s">
        <v>227</v>
      </c>
      <c r="D4268" s="3">
        <f>VLOOKUP(C4268,Index!$C$2:$D$182,2,FALSE)</f>
        <v>121</v>
      </c>
      <c r="H4268" t="s">
        <v>297</v>
      </c>
      <c r="I4268">
        <f>VLOOKUP(Table1[[#This Row],[trait_name]],Trait[],2,FALSE)</f>
        <v>25</v>
      </c>
      <c r="J4268" s="30" t="s">
        <v>651</v>
      </c>
      <c r="K4268" s="3">
        <v>1</v>
      </c>
    </row>
    <row r="4269" spans="1:11">
      <c r="A4269" s="5">
        <v>43249</v>
      </c>
      <c r="B4269" s="5">
        <v>43249</v>
      </c>
      <c r="C4269" t="s">
        <v>111</v>
      </c>
      <c r="D4269" s="3">
        <f>VLOOKUP(C4269,Index!$C$2:$D$182,2,FALSE)</f>
        <v>122</v>
      </c>
      <c r="H4269" t="s">
        <v>112</v>
      </c>
      <c r="I4269">
        <f>VLOOKUP(Table1[[#This Row],[trait_name]],Trait[],2,FALSE)</f>
        <v>25</v>
      </c>
      <c r="J4269" s="30" t="s">
        <v>651</v>
      </c>
      <c r="K4269" s="3">
        <v>6</v>
      </c>
    </row>
    <row r="4270" spans="1:11">
      <c r="A4270" s="5">
        <v>43273</v>
      </c>
      <c r="B4270" s="5">
        <v>43273</v>
      </c>
      <c r="C4270" t="s">
        <v>113</v>
      </c>
      <c r="D4270" s="3">
        <f>VLOOKUP(C4270,Index!$C$2:$D$182,2,FALSE)</f>
        <v>124</v>
      </c>
      <c r="H4270" t="s">
        <v>255</v>
      </c>
      <c r="I4270">
        <f>VLOOKUP(Table1[[#This Row],[trait_name]],Trait[],2,FALSE)</f>
        <v>25</v>
      </c>
      <c r="J4270" s="30" t="s">
        <v>651</v>
      </c>
      <c r="K4270" s="3">
        <v>3</v>
      </c>
    </row>
    <row r="4271" spans="1:11">
      <c r="A4271" s="5">
        <v>43273</v>
      </c>
      <c r="B4271" s="5">
        <v>43273</v>
      </c>
      <c r="C4271" t="s">
        <v>115</v>
      </c>
      <c r="D4271" s="3">
        <f>VLOOKUP(C4271,Index!$C$2:$D$182,2,FALSE)</f>
        <v>125</v>
      </c>
      <c r="H4271" t="s">
        <v>432</v>
      </c>
      <c r="I4271">
        <f>VLOOKUP(Table1[[#This Row],[trait_name]],Trait[],2,FALSE)</f>
        <v>25</v>
      </c>
      <c r="J4271" s="30" t="s">
        <v>651</v>
      </c>
      <c r="K4271" s="3">
        <v>2</v>
      </c>
    </row>
    <row r="4272" spans="1:11">
      <c r="A4272" s="5">
        <v>43273</v>
      </c>
      <c r="B4272" s="5">
        <v>43273</v>
      </c>
      <c r="C4272" t="s">
        <v>116</v>
      </c>
      <c r="D4272" s="3">
        <f>VLOOKUP(C4272,Index!$C$2:$D$182,2,FALSE)</f>
        <v>126</v>
      </c>
      <c r="H4272" t="s">
        <v>13</v>
      </c>
      <c r="I4272">
        <f>VLOOKUP(Table1[[#This Row],[trait_name]],Trait[],2,FALSE)</f>
        <v>25</v>
      </c>
      <c r="J4272" s="30" t="s">
        <v>651</v>
      </c>
      <c r="K4272" s="3">
        <v>5</v>
      </c>
    </row>
    <row r="4273" spans="1:11">
      <c r="A4273" s="5">
        <v>43273</v>
      </c>
      <c r="B4273" s="5">
        <v>43273</v>
      </c>
      <c r="C4273" t="s">
        <v>117</v>
      </c>
      <c r="D4273" s="3">
        <f>VLOOKUP(C4273,Index!$C$2:$D$182,2,FALSE)</f>
        <v>127</v>
      </c>
      <c r="H4273" t="s">
        <v>498</v>
      </c>
      <c r="I4273">
        <f>VLOOKUP(Table1[[#This Row],[trait_name]],Trait[],2,FALSE)</f>
        <v>25</v>
      </c>
      <c r="J4273" s="30" t="s">
        <v>651</v>
      </c>
      <c r="K4273" s="3">
        <v>2</v>
      </c>
    </row>
    <row r="4274" spans="1:11">
      <c r="A4274" s="5">
        <v>43273</v>
      </c>
      <c r="B4274" s="5">
        <v>43273</v>
      </c>
      <c r="C4274" t="s">
        <v>118</v>
      </c>
      <c r="D4274" s="3">
        <f>VLOOKUP(C4274,Index!$C$2:$D$182,2,FALSE)</f>
        <v>128</v>
      </c>
      <c r="H4274" t="s">
        <v>13</v>
      </c>
      <c r="I4274">
        <f>VLOOKUP(Table1[[#This Row],[trait_name]],Trait[],2,FALSE)</f>
        <v>25</v>
      </c>
      <c r="J4274" s="30" t="s">
        <v>651</v>
      </c>
      <c r="K4274" s="3">
        <v>6</v>
      </c>
    </row>
    <row r="4275" spans="1:11">
      <c r="A4275" s="5">
        <v>43276</v>
      </c>
      <c r="B4275" s="5">
        <v>43276</v>
      </c>
      <c r="C4275" t="s">
        <v>119</v>
      </c>
      <c r="D4275" s="3">
        <f>VLOOKUP(C4275,Index!$C$2:$D$182,2,FALSE)</f>
        <v>129</v>
      </c>
      <c r="H4275" t="s">
        <v>55</v>
      </c>
      <c r="I4275">
        <f>VLOOKUP(Table1[[#This Row],[trait_name]],Trait[],2,FALSE)</f>
        <v>25</v>
      </c>
      <c r="J4275" s="30" t="s">
        <v>651</v>
      </c>
      <c r="K4275" s="3">
        <v>10</v>
      </c>
    </row>
    <row r="4276" spans="1:11">
      <c r="A4276" s="5">
        <v>43276</v>
      </c>
      <c r="B4276" s="5">
        <v>43276</v>
      </c>
      <c r="C4276" t="s">
        <v>120</v>
      </c>
      <c r="D4276" s="3">
        <f>VLOOKUP(C4276,Index!$C$2:$D$182,2,FALSE)</f>
        <v>130</v>
      </c>
      <c r="H4276" t="s">
        <v>13</v>
      </c>
      <c r="I4276">
        <f>VLOOKUP(Table1[[#This Row],[trait_name]],Trait[],2,FALSE)</f>
        <v>25</v>
      </c>
      <c r="J4276" s="30" t="s">
        <v>651</v>
      </c>
      <c r="K4276" s="3">
        <v>4</v>
      </c>
    </row>
    <row r="4277" spans="1:11">
      <c r="A4277" s="5">
        <v>43276</v>
      </c>
      <c r="B4277" s="5">
        <v>43276</v>
      </c>
      <c r="C4277" t="s">
        <v>120</v>
      </c>
      <c r="D4277" s="3">
        <f>VLOOKUP(C4277,Index!$C$2:$D$182,2,FALSE)</f>
        <v>130</v>
      </c>
      <c r="H4277" t="s">
        <v>16</v>
      </c>
      <c r="I4277">
        <f>VLOOKUP(Table1[[#This Row],[trait_name]],Trait[],2,FALSE)</f>
        <v>25</v>
      </c>
      <c r="J4277" s="30" t="s">
        <v>651</v>
      </c>
      <c r="K4277" s="3">
        <v>2.5</v>
      </c>
    </row>
    <row r="4278" spans="1:11">
      <c r="A4278" s="5">
        <v>43276</v>
      </c>
      <c r="B4278" s="5">
        <v>43276</v>
      </c>
      <c r="C4278" t="s">
        <v>122</v>
      </c>
      <c r="D4278" s="3">
        <f>VLOOKUP(C4278,Index!$C$2:$D$182,2,FALSE)</f>
        <v>131</v>
      </c>
      <c r="H4278" t="s">
        <v>123</v>
      </c>
      <c r="I4278">
        <f>VLOOKUP(Table1[[#This Row],[trait_name]],Trait[],2,FALSE)</f>
        <v>25</v>
      </c>
      <c r="J4278" s="30" t="s">
        <v>651</v>
      </c>
      <c r="K4278" s="3">
        <v>10</v>
      </c>
    </row>
    <row r="4279" spans="1:11">
      <c r="A4279" s="5">
        <v>43276</v>
      </c>
      <c r="B4279" s="5">
        <v>43276</v>
      </c>
      <c r="C4279" t="s">
        <v>124</v>
      </c>
      <c r="D4279" s="3">
        <f>VLOOKUP(C4279,Index!$C$2:$D$182,2,FALSE)</f>
        <v>132</v>
      </c>
      <c r="H4279" t="s">
        <v>445</v>
      </c>
      <c r="I4279">
        <f>VLOOKUP(Table1[[#This Row],[trait_name]],Trait[],2,FALSE)</f>
        <v>25</v>
      </c>
      <c r="J4279" s="30" t="s">
        <v>651</v>
      </c>
      <c r="K4279" s="3">
        <v>1</v>
      </c>
    </row>
    <row r="4280" spans="1:11">
      <c r="A4280" s="5">
        <v>43276</v>
      </c>
      <c r="B4280" s="5">
        <v>43276</v>
      </c>
      <c r="C4280" t="s">
        <v>125</v>
      </c>
      <c r="D4280" s="3">
        <f>VLOOKUP(C4280,Index!$C$2:$D$182,2,FALSE)</f>
        <v>133</v>
      </c>
      <c r="H4280" t="s">
        <v>13</v>
      </c>
      <c r="I4280">
        <f>VLOOKUP(Table1[[#This Row],[trait_name]],Trait[],2,FALSE)</f>
        <v>25</v>
      </c>
      <c r="J4280" s="30" t="s">
        <v>651</v>
      </c>
      <c r="K4280" s="3">
        <v>2</v>
      </c>
    </row>
    <row r="4281" spans="1:11">
      <c r="A4281" s="5">
        <v>43276</v>
      </c>
      <c r="B4281" s="5">
        <v>43276</v>
      </c>
      <c r="C4281" t="s">
        <v>125</v>
      </c>
      <c r="D4281" s="3">
        <f>VLOOKUP(C4281,Index!$C$2:$D$182,2,FALSE)</f>
        <v>133</v>
      </c>
      <c r="H4281" t="s">
        <v>403</v>
      </c>
      <c r="I4281">
        <f>VLOOKUP(Table1[[#This Row],[trait_name]],Trait[],2,FALSE)</f>
        <v>25</v>
      </c>
      <c r="J4281" s="30" t="s">
        <v>651</v>
      </c>
      <c r="K4281" s="3">
        <v>0.5</v>
      </c>
    </row>
    <row r="4282" spans="1:11">
      <c r="A4282" s="5">
        <v>43276</v>
      </c>
      <c r="B4282" s="5">
        <v>43276</v>
      </c>
      <c r="C4282" t="s">
        <v>126</v>
      </c>
      <c r="D4282" s="3">
        <f>VLOOKUP(C4282,Index!$C$2:$D$182,2,FALSE)</f>
        <v>134</v>
      </c>
      <c r="H4282" t="s">
        <v>13</v>
      </c>
      <c r="I4282">
        <f>VLOOKUP(Table1[[#This Row],[trait_name]],Trait[],2,FALSE)</f>
        <v>25</v>
      </c>
      <c r="J4282" s="30" t="s">
        <v>651</v>
      </c>
      <c r="K4282" s="3">
        <v>10</v>
      </c>
    </row>
    <row r="4283" spans="1:11">
      <c r="A4283" s="5">
        <v>43277</v>
      </c>
      <c r="B4283" s="5">
        <v>43277</v>
      </c>
      <c r="C4283" t="s">
        <v>127</v>
      </c>
      <c r="D4283" s="3">
        <f>VLOOKUP(C4283,Index!$C$2:$D$182,2,FALSE)</f>
        <v>135</v>
      </c>
      <c r="H4283" t="s">
        <v>147</v>
      </c>
      <c r="I4283">
        <f>VLOOKUP(Table1[[#This Row],[trait_name]],Trait[],2,FALSE)</f>
        <v>25</v>
      </c>
      <c r="J4283" s="30" t="s">
        <v>651</v>
      </c>
      <c r="K4283" s="3">
        <v>8</v>
      </c>
    </row>
    <row r="4284" spans="1:11">
      <c r="A4284" s="5">
        <v>43277</v>
      </c>
      <c r="B4284" s="5">
        <v>43277</v>
      </c>
      <c r="C4284" t="s">
        <v>127</v>
      </c>
      <c r="D4284" s="3">
        <f>VLOOKUP(C4284,Index!$C$2:$D$182,2,FALSE)</f>
        <v>135</v>
      </c>
      <c r="H4284" t="s">
        <v>38</v>
      </c>
      <c r="I4284">
        <f>VLOOKUP(Table1[[#This Row],[trait_name]],Trait[],2,FALSE)</f>
        <v>25</v>
      </c>
      <c r="J4284" s="30" t="s">
        <v>651</v>
      </c>
      <c r="K4284" s="3">
        <v>4</v>
      </c>
    </row>
    <row r="4285" spans="1:11">
      <c r="A4285" s="5">
        <v>43277</v>
      </c>
      <c r="B4285" s="5">
        <v>43277</v>
      </c>
      <c r="C4285" t="s">
        <v>128</v>
      </c>
      <c r="D4285" s="3">
        <f>VLOOKUP(C4285,Index!$C$2:$D$182,2,FALSE)</f>
        <v>136</v>
      </c>
      <c r="H4285" t="s">
        <v>13</v>
      </c>
      <c r="I4285">
        <f>VLOOKUP(Table1[[#This Row],[trait_name]],Trait[],2,FALSE)</f>
        <v>25</v>
      </c>
      <c r="J4285" s="30" t="s">
        <v>651</v>
      </c>
      <c r="K4285" s="3">
        <v>0.3</v>
      </c>
    </row>
    <row r="4286" spans="1:11">
      <c r="A4286" s="5">
        <v>43277</v>
      </c>
      <c r="B4286" s="5">
        <v>43277</v>
      </c>
      <c r="C4286" t="s">
        <v>129</v>
      </c>
      <c r="D4286" s="3">
        <f>VLOOKUP(C4286,Index!$C$2:$D$182,2,FALSE)</f>
        <v>137</v>
      </c>
      <c r="I4286">
        <f>VLOOKUP(Table1[[#This Row],[trait_name]],Trait[],2,FALSE)</f>
        <v>25</v>
      </c>
      <c r="J4286" s="30" t="s">
        <v>651</v>
      </c>
      <c r="K4286" s="3"/>
    </row>
    <row r="4287" spans="1:11">
      <c r="A4287" s="5">
        <v>43277</v>
      </c>
      <c r="B4287" s="5">
        <v>43277</v>
      </c>
      <c r="C4287" t="s">
        <v>129</v>
      </c>
      <c r="D4287" s="3">
        <f>VLOOKUP(C4287,Index!$C$2:$D$182,2,FALSE)</f>
        <v>137</v>
      </c>
      <c r="I4287">
        <f>VLOOKUP(Table1[[#This Row],[trait_name]],Trait[],2,FALSE)</f>
        <v>25</v>
      </c>
      <c r="J4287" s="30" t="s">
        <v>651</v>
      </c>
      <c r="K4287" s="3"/>
    </row>
    <row r="4288" spans="1:11">
      <c r="A4288" s="5">
        <v>43277</v>
      </c>
      <c r="B4288" s="5">
        <v>43277</v>
      </c>
      <c r="C4288" t="s">
        <v>130</v>
      </c>
      <c r="D4288" s="3">
        <f>VLOOKUP(C4288,Index!$C$2:$D$182,2,FALSE)</f>
        <v>138</v>
      </c>
      <c r="H4288" t="s">
        <v>13</v>
      </c>
      <c r="I4288">
        <f>VLOOKUP(Table1[[#This Row],[trait_name]],Trait[],2,FALSE)</f>
        <v>25</v>
      </c>
      <c r="J4288" s="30" t="s">
        <v>651</v>
      </c>
      <c r="K4288" s="3">
        <v>4</v>
      </c>
    </row>
    <row r="4289" spans="1:11">
      <c r="A4289" s="5">
        <v>43277</v>
      </c>
      <c r="B4289" s="5">
        <v>43277</v>
      </c>
      <c r="C4289" t="s">
        <v>131</v>
      </c>
      <c r="D4289" s="3">
        <f>VLOOKUP(C4289,Index!$C$2:$D$182,2,FALSE)</f>
        <v>139</v>
      </c>
      <c r="H4289" t="s">
        <v>13</v>
      </c>
      <c r="I4289">
        <f>VLOOKUP(Table1[[#This Row],[trait_name]],Trait[],2,FALSE)</f>
        <v>25</v>
      </c>
      <c r="J4289" s="30" t="s">
        <v>651</v>
      </c>
      <c r="K4289" s="3">
        <v>0.1</v>
      </c>
    </row>
    <row r="4290" spans="1:11">
      <c r="A4290" s="5">
        <v>43277</v>
      </c>
      <c r="B4290" s="5">
        <v>43277</v>
      </c>
      <c r="C4290" t="s">
        <v>131</v>
      </c>
      <c r="D4290" s="3">
        <f>VLOOKUP(C4290,Index!$C$2:$D$182,2,FALSE)</f>
        <v>139</v>
      </c>
      <c r="H4290" t="s">
        <v>16</v>
      </c>
      <c r="I4290">
        <f>VLOOKUP(Table1[[#This Row],[trait_name]],Trait[],2,FALSE)</f>
        <v>25</v>
      </c>
      <c r="J4290" s="30" t="s">
        <v>651</v>
      </c>
      <c r="K4290" s="3">
        <v>0.7</v>
      </c>
    </row>
    <row r="4291" spans="1:11">
      <c r="A4291" s="5">
        <v>43277</v>
      </c>
      <c r="B4291" s="5">
        <v>43277</v>
      </c>
      <c r="C4291" t="s">
        <v>132</v>
      </c>
      <c r="D4291" s="3">
        <f>VLOOKUP(C4291,Index!$C$2:$D$182,2,FALSE)</f>
        <v>140</v>
      </c>
      <c r="H4291" t="s">
        <v>13</v>
      </c>
      <c r="I4291">
        <f>VLOOKUP(Table1[[#This Row],[trait_name]],Trait[],2,FALSE)</f>
        <v>25</v>
      </c>
      <c r="J4291" s="30" t="s">
        <v>651</v>
      </c>
      <c r="K4291" s="3">
        <v>0.2</v>
      </c>
    </row>
    <row r="4292" spans="1:11">
      <c r="A4292" s="5">
        <v>43277</v>
      </c>
      <c r="B4292" s="5">
        <v>43277</v>
      </c>
      <c r="C4292" t="s">
        <v>132</v>
      </c>
      <c r="D4292" s="3">
        <f>VLOOKUP(C4292,Index!$C$2:$D$182,2,FALSE)</f>
        <v>140</v>
      </c>
      <c r="I4292">
        <f>VLOOKUP(Table1[[#This Row],[trait_name]],Trait[],2,FALSE)</f>
        <v>25</v>
      </c>
      <c r="J4292" s="30" t="s">
        <v>651</v>
      </c>
      <c r="K4292" s="3"/>
    </row>
    <row r="4293" spans="1:11">
      <c r="A4293" s="5">
        <v>43277</v>
      </c>
      <c r="B4293" s="5">
        <v>43277</v>
      </c>
      <c r="C4293" t="s">
        <v>133</v>
      </c>
      <c r="D4293" s="3">
        <f>VLOOKUP(C4293,Index!$C$2:$D$182,2,FALSE)</f>
        <v>141</v>
      </c>
      <c r="I4293">
        <f>VLOOKUP(Table1[[#This Row],[trait_name]],Trait[],2,FALSE)</f>
        <v>25</v>
      </c>
      <c r="J4293" s="30" t="s">
        <v>651</v>
      </c>
      <c r="K4293" s="3"/>
    </row>
    <row r="4294" spans="1:11">
      <c r="A4294" s="5">
        <v>43277</v>
      </c>
      <c r="B4294" s="5">
        <v>43277</v>
      </c>
      <c r="C4294" t="s">
        <v>133</v>
      </c>
      <c r="D4294" s="3">
        <f>VLOOKUP(C4294,Index!$C$2:$D$182,2,FALSE)</f>
        <v>141</v>
      </c>
      <c r="I4294">
        <f>VLOOKUP(Table1[[#This Row],[trait_name]],Trait[],2,FALSE)</f>
        <v>25</v>
      </c>
      <c r="J4294" s="30" t="s">
        <v>651</v>
      </c>
      <c r="K4294" s="3"/>
    </row>
    <row r="4295" spans="1:11">
      <c r="A4295" s="5">
        <v>43277</v>
      </c>
      <c r="B4295" s="5">
        <v>43277</v>
      </c>
      <c r="C4295" t="s">
        <v>134</v>
      </c>
      <c r="D4295" s="3">
        <f>VLOOKUP(C4295,Index!$C$2:$D$182,2,FALSE)</f>
        <v>142</v>
      </c>
      <c r="H4295" t="s">
        <v>108</v>
      </c>
      <c r="I4295">
        <f>VLOOKUP(Table1[[#This Row],[trait_name]],Trait[],2,FALSE)</f>
        <v>25</v>
      </c>
      <c r="J4295" s="30" t="s">
        <v>651</v>
      </c>
      <c r="K4295" s="3">
        <v>3</v>
      </c>
    </row>
    <row r="4296" spans="1:11">
      <c r="A4296" s="5">
        <v>43277</v>
      </c>
      <c r="B4296" s="5">
        <v>43277</v>
      </c>
      <c r="C4296" t="s">
        <v>134</v>
      </c>
      <c r="D4296" s="3">
        <f>VLOOKUP(C4296,Index!$C$2:$D$182,2,FALSE)</f>
        <v>142</v>
      </c>
      <c r="I4296">
        <f>VLOOKUP(Table1[[#This Row],[trait_name]],Trait[],2,FALSE)</f>
        <v>25</v>
      </c>
      <c r="J4296" s="30" t="s">
        <v>651</v>
      </c>
      <c r="K4296" s="3"/>
    </row>
    <row r="4297" spans="1:11">
      <c r="A4297" s="5">
        <v>43278</v>
      </c>
      <c r="B4297" s="5">
        <v>43278</v>
      </c>
      <c r="C4297" t="s">
        <v>135</v>
      </c>
      <c r="D4297" s="3">
        <f>VLOOKUP(C4297,Index!$C$2:$D$182,2,FALSE)</f>
        <v>143</v>
      </c>
      <c r="H4297" t="s">
        <v>101</v>
      </c>
      <c r="I4297">
        <f>VLOOKUP(Table1[[#This Row],[trait_name]],Trait[],2,FALSE)</f>
        <v>25</v>
      </c>
      <c r="J4297" s="30" t="s">
        <v>651</v>
      </c>
      <c r="K4297" s="3">
        <v>12</v>
      </c>
    </row>
    <row r="4298" spans="1:11">
      <c r="A4298" s="5">
        <v>43278</v>
      </c>
      <c r="B4298" s="5">
        <v>43278</v>
      </c>
      <c r="C4298" t="s">
        <v>135</v>
      </c>
      <c r="D4298" s="3">
        <f>VLOOKUP(C4298,Index!$C$2:$D$182,2,FALSE)</f>
        <v>143</v>
      </c>
      <c r="I4298">
        <f>VLOOKUP(Table1[[#This Row],[trait_name]],Trait[],2,FALSE)</f>
        <v>25</v>
      </c>
      <c r="J4298" s="30" t="s">
        <v>651</v>
      </c>
      <c r="K4298" s="3"/>
    </row>
    <row r="4299" spans="1:11">
      <c r="A4299" s="5">
        <v>43278</v>
      </c>
      <c r="B4299" s="5">
        <v>43278</v>
      </c>
      <c r="C4299" t="s">
        <v>136</v>
      </c>
      <c r="D4299" s="3">
        <f>VLOOKUP(C4299,Index!$C$2:$D$182,2,FALSE)</f>
        <v>144</v>
      </c>
      <c r="I4299">
        <f>VLOOKUP(Table1[[#This Row],[trait_name]],Trait[],2,FALSE)</f>
        <v>25</v>
      </c>
      <c r="J4299" s="30" t="s">
        <v>651</v>
      </c>
      <c r="K4299" s="3"/>
    </row>
    <row r="4300" spans="1:11">
      <c r="A4300" s="5">
        <v>43278</v>
      </c>
      <c r="B4300" s="5">
        <v>43278</v>
      </c>
      <c r="C4300" t="s">
        <v>136</v>
      </c>
      <c r="D4300" s="3">
        <f>VLOOKUP(C4300,Index!$C$2:$D$182,2,FALSE)</f>
        <v>144</v>
      </c>
      <c r="I4300">
        <f>VLOOKUP(Table1[[#This Row],[trait_name]],Trait[],2,FALSE)</f>
        <v>25</v>
      </c>
      <c r="J4300" s="30" t="s">
        <v>651</v>
      </c>
      <c r="K4300" s="3"/>
    </row>
    <row r="4301" spans="1:11">
      <c r="A4301" s="5">
        <v>43278</v>
      </c>
      <c r="B4301" s="5">
        <v>43278</v>
      </c>
      <c r="C4301" t="s">
        <v>137</v>
      </c>
      <c r="D4301" s="3">
        <f>VLOOKUP(C4301,Index!$C$2:$D$182,2,FALSE)</f>
        <v>145</v>
      </c>
      <c r="I4301">
        <f>VLOOKUP(Table1[[#This Row],[trait_name]],Trait[],2,FALSE)</f>
        <v>25</v>
      </c>
      <c r="J4301" s="30" t="s">
        <v>651</v>
      </c>
      <c r="K4301" s="3"/>
    </row>
    <row r="4302" spans="1:11">
      <c r="A4302" s="5">
        <v>43278</v>
      </c>
      <c r="B4302" s="5">
        <v>43278</v>
      </c>
      <c r="C4302" t="s">
        <v>137</v>
      </c>
      <c r="D4302" s="3">
        <f>VLOOKUP(C4302,Index!$C$2:$D$182,2,FALSE)</f>
        <v>145</v>
      </c>
      <c r="I4302">
        <f>VLOOKUP(Table1[[#This Row],[trait_name]],Trait[],2,FALSE)</f>
        <v>25</v>
      </c>
      <c r="J4302" s="30" t="s">
        <v>651</v>
      </c>
      <c r="K4302" s="3"/>
    </row>
    <row r="4303" spans="1:11">
      <c r="A4303" s="5">
        <v>43278</v>
      </c>
      <c r="B4303" s="5">
        <v>43278</v>
      </c>
      <c r="C4303" t="s">
        <v>139</v>
      </c>
      <c r="D4303" s="3">
        <f>VLOOKUP(C4303,Index!$C$2:$D$182,2,FALSE)</f>
        <v>146</v>
      </c>
      <c r="E4303" t="s">
        <v>140</v>
      </c>
      <c r="G4303" t="s">
        <v>141</v>
      </c>
      <c r="I4303">
        <f>VLOOKUP(Table1[[#This Row],[trait_name]],Trait[],2,FALSE)</f>
        <v>25</v>
      </c>
      <c r="J4303" s="30" t="s">
        <v>651</v>
      </c>
      <c r="K4303" s="3"/>
    </row>
    <row r="4304" spans="1:11">
      <c r="A4304" s="5">
        <v>43278</v>
      </c>
      <c r="B4304" s="5">
        <v>43278</v>
      </c>
      <c r="C4304" t="s">
        <v>139</v>
      </c>
      <c r="D4304" s="3">
        <f>VLOOKUP(C4304,Index!$C$2:$D$182,2,FALSE)</f>
        <v>146</v>
      </c>
      <c r="E4304" t="s">
        <v>140</v>
      </c>
      <c r="G4304" t="s">
        <v>141</v>
      </c>
      <c r="H4304" t="s">
        <v>13</v>
      </c>
      <c r="I4304">
        <f>VLOOKUP(Table1[[#This Row],[trait_name]],Trait[],2,FALSE)</f>
        <v>25</v>
      </c>
      <c r="J4304" s="30" t="s">
        <v>651</v>
      </c>
      <c r="K4304" s="3">
        <v>1</v>
      </c>
    </row>
    <row r="4305" spans="1:11">
      <c r="A4305" s="5">
        <v>43279</v>
      </c>
      <c r="B4305" s="5">
        <v>43279</v>
      </c>
      <c r="C4305" t="s">
        <v>142</v>
      </c>
      <c r="D4305" s="3">
        <f>VLOOKUP(C4305,Index!$C$2:$D$182,2,FALSE)</f>
        <v>147</v>
      </c>
      <c r="H4305" t="s">
        <v>38</v>
      </c>
      <c r="I4305">
        <f>VLOOKUP(Table1[[#This Row],[trait_name]],Trait[],2,FALSE)</f>
        <v>25</v>
      </c>
      <c r="J4305" s="30" t="s">
        <v>651</v>
      </c>
      <c r="K4305" s="3">
        <v>4</v>
      </c>
    </row>
    <row r="4306" spans="1:11">
      <c r="A4306" s="5">
        <v>43279</v>
      </c>
      <c r="B4306" s="5">
        <v>43279</v>
      </c>
      <c r="C4306" t="s">
        <v>142</v>
      </c>
      <c r="D4306" s="3">
        <f>VLOOKUP(C4306,Index!$C$2:$D$182,2,FALSE)</f>
        <v>147</v>
      </c>
      <c r="H4306" t="s">
        <v>255</v>
      </c>
      <c r="I4306">
        <f>VLOOKUP(Table1[[#This Row],[trait_name]],Trait[],2,FALSE)</f>
        <v>25</v>
      </c>
      <c r="J4306" s="30" t="s">
        <v>651</v>
      </c>
      <c r="K4306" s="3">
        <v>2</v>
      </c>
    </row>
    <row r="4307" spans="1:11">
      <c r="A4307" s="5">
        <v>43279</v>
      </c>
      <c r="B4307" s="5">
        <v>43279</v>
      </c>
      <c r="C4307" t="s">
        <v>144</v>
      </c>
      <c r="D4307" s="3">
        <f>VLOOKUP(C4307,Index!$C$2:$D$182,2,FALSE)</f>
        <v>148</v>
      </c>
      <c r="H4307" t="s">
        <v>553</v>
      </c>
      <c r="I4307">
        <f>VLOOKUP(Table1[[#This Row],[trait_name]],Trait[],2,FALSE)</f>
        <v>25</v>
      </c>
      <c r="J4307" s="30" t="s">
        <v>651</v>
      </c>
      <c r="K4307" s="3">
        <v>15</v>
      </c>
    </row>
    <row r="4308" spans="1:11">
      <c r="A4308" s="5">
        <v>43279</v>
      </c>
      <c r="B4308" s="5">
        <v>43279</v>
      </c>
      <c r="C4308" t="s">
        <v>144</v>
      </c>
      <c r="D4308" s="3">
        <f>VLOOKUP(C4308,Index!$C$2:$D$182,2,FALSE)</f>
        <v>148</v>
      </c>
      <c r="I4308">
        <f>VLOOKUP(Table1[[#This Row],[trait_name]],Trait[],2,FALSE)</f>
        <v>25</v>
      </c>
      <c r="J4308" s="30" t="s">
        <v>651</v>
      </c>
      <c r="K4308" s="3"/>
    </row>
    <row r="4309" spans="1:11">
      <c r="A4309" s="5">
        <v>43279</v>
      </c>
      <c r="B4309" s="5">
        <v>43279</v>
      </c>
      <c r="C4309" t="s">
        <v>145</v>
      </c>
      <c r="D4309" s="3">
        <f>VLOOKUP(C4309,Index!$C$2:$D$182,2,FALSE)</f>
        <v>149</v>
      </c>
      <c r="H4309" t="s">
        <v>16</v>
      </c>
      <c r="I4309">
        <f>VLOOKUP(Table1[[#This Row],[trait_name]],Trait[],2,FALSE)</f>
        <v>25</v>
      </c>
      <c r="J4309" s="30" t="s">
        <v>651</v>
      </c>
      <c r="K4309" s="3">
        <v>10</v>
      </c>
    </row>
    <row r="4310" spans="1:11">
      <c r="A4310" s="5">
        <v>43279</v>
      </c>
      <c r="B4310" s="5">
        <v>43279</v>
      </c>
      <c r="C4310" t="s">
        <v>145</v>
      </c>
      <c r="D4310" s="3">
        <f>VLOOKUP(C4310,Index!$C$2:$D$182,2,FALSE)</f>
        <v>149</v>
      </c>
      <c r="I4310">
        <f>VLOOKUP(Table1[[#This Row],[trait_name]],Trait[],2,FALSE)</f>
        <v>25</v>
      </c>
      <c r="J4310" s="30" t="s">
        <v>651</v>
      </c>
      <c r="K4310" s="3"/>
    </row>
    <row r="4311" spans="1:11">
      <c r="A4311" s="5">
        <v>43279</v>
      </c>
      <c r="B4311" s="5">
        <v>43279</v>
      </c>
      <c r="C4311" t="s">
        <v>146</v>
      </c>
      <c r="D4311" s="3">
        <f>VLOOKUP(C4311,Index!$C$2:$D$182,2,FALSE)</f>
        <v>150</v>
      </c>
      <c r="H4311" t="s">
        <v>13</v>
      </c>
      <c r="I4311">
        <f>VLOOKUP(Table1[[#This Row],[trait_name]],Trait[],2,FALSE)</f>
        <v>25</v>
      </c>
      <c r="J4311" s="30" t="s">
        <v>651</v>
      </c>
      <c r="K4311" s="3">
        <v>10</v>
      </c>
    </row>
    <row r="4312" spans="1:11">
      <c r="A4312" s="5">
        <v>43279</v>
      </c>
      <c r="B4312" s="5">
        <v>43279</v>
      </c>
      <c r="C4312" t="s">
        <v>146</v>
      </c>
      <c r="D4312" s="3">
        <f>VLOOKUP(C4312,Index!$C$2:$D$182,2,FALSE)</f>
        <v>150</v>
      </c>
      <c r="I4312">
        <f>VLOOKUP(Table1[[#This Row],[trait_name]],Trait[],2,FALSE)</f>
        <v>25</v>
      </c>
      <c r="J4312" s="30" t="s">
        <v>651</v>
      </c>
      <c r="K4312" s="3"/>
    </row>
    <row r="4313" spans="1:11">
      <c r="A4313" s="5">
        <v>43279</v>
      </c>
      <c r="B4313" s="5">
        <v>43279</v>
      </c>
      <c r="C4313" t="s">
        <v>148</v>
      </c>
      <c r="D4313" s="3">
        <f>VLOOKUP(C4313,Index!$C$2:$D$182,2,FALSE)</f>
        <v>152</v>
      </c>
      <c r="H4313" t="s">
        <v>255</v>
      </c>
      <c r="I4313">
        <f>VLOOKUP(Table1[[#This Row],[trait_name]],Trait[],2,FALSE)</f>
        <v>25</v>
      </c>
      <c r="J4313" s="30" t="s">
        <v>651</v>
      </c>
      <c r="K4313" s="3">
        <v>6</v>
      </c>
    </row>
    <row r="4314" spans="1:11">
      <c r="A4314" s="5">
        <v>43279</v>
      </c>
      <c r="B4314" s="5">
        <v>43279</v>
      </c>
      <c r="C4314" t="s">
        <v>148</v>
      </c>
      <c r="D4314" s="3">
        <f>VLOOKUP(C4314,Index!$C$2:$D$182,2,FALSE)</f>
        <v>152</v>
      </c>
      <c r="I4314">
        <f>VLOOKUP(Table1[[#This Row],[trait_name]],Trait[],2,FALSE)</f>
        <v>25</v>
      </c>
      <c r="J4314" s="30" t="s">
        <v>651</v>
      </c>
      <c r="K4314" s="3"/>
    </row>
    <row r="4315" spans="1:11">
      <c r="A4315" s="5">
        <v>43279</v>
      </c>
      <c r="B4315" s="5">
        <v>43279</v>
      </c>
      <c r="C4315" t="s">
        <v>149</v>
      </c>
      <c r="D4315" s="3">
        <f>VLOOKUP(C4315,Index!$C$2:$D$182,2,FALSE)</f>
        <v>153</v>
      </c>
      <c r="H4315" t="s">
        <v>101</v>
      </c>
      <c r="I4315">
        <f>VLOOKUP(Table1[[#This Row],[trait_name]],Trait[],2,FALSE)</f>
        <v>25</v>
      </c>
      <c r="J4315" s="30" t="s">
        <v>651</v>
      </c>
      <c r="K4315" s="3">
        <v>2</v>
      </c>
    </row>
    <row r="4316" spans="1:11">
      <c r="A4316" s="5">
        <v>43279</v>
      </c>
      <c r="B4316" s="5">
        <v>43279</v>
      </c>
      <c r="C4316" t="s">
        <v>149</v>
      </c>
      <c r="D4316" s="3">
        <f>VLOOKUP(C4316,Index!$C$2:$D$182,2,FALSE)</f>
        <v>153</v>
      </c>
      <c r="I4316">
        <f>VLOOKUP(Table1[[#This Row],[trait_name]],Trait[],2,FALSE)</f>
        <v>25</v>
      </c>
      <c r="J4316" s="30" t="s">
        <v>651</v>
      </c>
      <c r="K4316" s="3"/>
    </row>
    <row r="4317" spans="1:11">
      <c r="A4317" s="5">
        <v>43279</v>
      </c>
      <c r="B4317" s="5">
        <v>43279</v>
      </c>
      <c r="C4317" t="s">
        <v>150</v>
      </c>
      <c r="D4317" s="3">
        <f>VLOOKUP(C4317,Index!$C$2:$D$182,2,FALSE)</f>
        <v>154</v>
      </c>
      <c r="I4317">
        <f>VLOOKUP(Table1[[#This Row],[trait_name]],Trait[],2,FALSE)</f>
        <v>25</v>
      </c>
      <c r="J4317" s="30" t="s">
        <v>651</v>
      </c>
      <c r="K4317" s="3"/>
    </row>
    <row r="4318" spans="1:11">
      <c r="A4318" s="5">
        <v>43279</v>
      </c>
      <c r="B4318" s="5">
        <v>43279</v>
      </c>
      <c r="C4318" t="s">
        <v>150</v>
      </c>
      <c r="D4318" s="3">
        <f>VLOOKUP(C4318,Index!$C$2:$D$182,2,FALSE)</f>
        <v>154</v>
      </c>
      <c r="I4318">
        <f>VLOOKUP(Table1[[#This Row],[trait_name]],Trait[],2,FALSE)</f>
        <v>25</v>
      </c>
      <c r="J4318" s="30" t="s">
        <v>651</v>
      </c>
      <c r="K4318" s="3"/>
    </row>
    <row r="4319" spans="1:11">
      <c r="A4319" s="5">
        <v>43279</v>
      </c>
      <c r="B4319" s="5">
        <v>43279</v>
      </c>
      <c r="C4319" t="s">
        <v>151</v>
      </c>
      <c r="D4319" s="3">
        <f>VLOOKUP(C4319,Index!$C$2:$D$182,2,FALSE)</f>
        <v>155</v>
      </c>
      <c r="I4319">
        <f>VLOOKUP(Table1[[#This Row],[trait_name]],Trait[],2,FALSE)</f>
        <v>25</v>
      </c>
      <c r="J4319" s="30" t="s">
        <v>651</v>
      </c>
      <c r="K4319" s="3"/>
    </row>
    <row r="4320" spans="1:11">
      <c r="A4320" s="5">
        <v>43279</v>
      </c>
      <c r="B4320" s="5">
        <v>43279</v>
      </c>
      <c r="C4320" t="s">
        <v>151</v>
      </c>
      <c r="D4320" s="3">
        <f>VLOOKUP(C4320,Index!$C$2:$D$182,2,FALSE)</f>
        <v>155</v>
      </c>
      <c r="I4320">
        <f>VLOOKUP(Table1[[#This Row],[trait_name]],Trait[],2,FALSE)</f>
        <v>25</v>
      </c>
      <c r="J4320" s="30" t="s">
        <v>651</v>
      </c>
      <c r="K4320" s="3"/>
    </row>
    <row r="4321" spans="1:11">
      <c r="A4321" s="5">
        <v>43279</v>
      </c>
      <c r="B4321" s="5">
        <v>43279</v>
      </c>
      <c r="C4321" t="s">
        <v>152</v>
      </c>
      <c r="D4321" s="3">
        <f>VLOOKUP(C4321,Index!$C$2:$D$182,2,FALSE)</f>
        <v>156</v>
      </c>
      <c r="H4321" t="s">
        <v>13</v>
      </c>
      <c r="I4321">
        <f>VLOOKUP(Table1[[#This Row],[trait_name]],Trait[],2,FALSE)</f>
        <v>25</v>
      </c>
      <c r="J4321" s="30" t="s">
        <v>651</v>
      </c>
      <c r="K4321" s="3">
        <v>4</v>
      </c>
    </row>
    <row r="4322" spans="1:11">
      <c r="A4322" s="5">
        <v>43279</v>
      </c>
      <c r="B4322" s="5">
        <v>43279</v>
      </c>
      <c r="C4322" t="s">
        <v>152</v>
      </c>
      <c r="D4322" s="3">
        <f>VLOOKUP(C4322,Index!$C$2:$D$182,2,FALSE)</f>
        <v>156</v>
      </c>
      <c r="I4322">
        <f>VLOOKUP(Table1[[#This Row],[trait_name]],Trait[],2,FALSE)</f>
        <v>25</v>
      </c>
      <c r="J4322" s="30" t="s">
        <v>651</v>
      </c>
      <c r="K4322" s="3"/>
    </row>
    <row r="4323" spans="1:11">
      <c r="A4323" s="5">
        <v>43279</v>
      </c>
      <c r="B4323" s="5">
        <v>43279</v>
      </c>
      <c r="C4323" t="s">
        <v>153</v>
      </c>
      <c r="D4323" s="3">
        <f>VLOOKUP(C4323,Index!$C$2:$D$182,2,FALSE)</f>
        <v>157</v>
      </c>
      <c r="H4323" t="s">
        <v>38</v>
      </c>
      <c r="I4323">
        <f>VLOOKUP(Table1[[#This Row],[trait_name]],Trait[],2,FALSE)</f>
        <v>25</v>
      </c>
      <c r="J4323" s="30" t="s">
        <v>651</v>
      </c>
      <c r="K4323" s="3">
        <v>5</v>
      </c>
    </row>
    <row r="4324" spans="1:11">
      <c r="A4324" s="5">
        <v>43279</v>
      </c>
      <c r="B4324" s="5">
        <v>43279</v>
      </c>
      <c r="C4324" t="s">
        <v>153</v>
      </c>
      <c r="D4324" s="3">
        <f>VLOOKUP(C4324,Index!$C$2:$D$182,2,FALSE)</f>
        <v>157</v>
      </c>
      <c r="I4324">
        <f>VLOOKUP(Table1[[#This Row],[trait_name]],Trait[],2,FALSE)</f>
        <v>25</v>
      </c>
      <c r="J4324" s="30" t="s">
        <v>651</v>
      </c>
      <c r="K4324" s="3"/>
    </row>
    <row r="4325" spans="1:11">
      <c r="A4325" s="5">
        <v>43279</v>
      </c>
      <c r="B4325" s="5">
        <v>43279</v>
      </c>
      <c r="C4325" t="s">
        <v>154</v>
      </c>
      <c r="D4325" s="3">
        <f>VLOOKUP(C4325,Index!$C$2:$D$182,2,FALSE)</f>
        <v>158</v>
      </c>
      <c r="H4325" t="s">
        <v>487</v>
      </c>
      <c r="I4325">
        <f>VLOOKUP(Table1[[#This Row],[trait_name]],Trait[],2,FALSE)</f>
        <v>25</v>
      </c>
      <c r="J4325" s="30" t="s">
        <v>651</v>
      </c>
      <c r="K4325" s="3">
        <v>3</v>
      </c>
    </row>
    <row r="4326" spans="1:11">
      <c r="A4326" s="5">
        <v>43279</v>
      </c>
      <c r="B4326" s="5">
        <v>43279</v>
      </c>
      <c r="C4326" t="s">
        <v>154</v>
      </c>
      <c r="D4326" s="3">
        <f>VLOOKUP(C4326,Index!$C$2:$D$182,2,FALSE)</f>
        <v>158</v>
      </c>
      <c r="I4326">
        <f>VLOOKUP(Table1[[#This Row],[trait_name]],Trait[],2,FALSE)</f>
        <v>25</v>
      </c>
      <c r="J4326" s="30" t="s">
        <v>651</v>
      </c>
      <c r="K4326" s="3"/>
    </row>
    <row r="4327" spans="1:11">
      <c r="A4327" s="5">
        <v>43279</v>
      </c>
      <c r="B4327" s="5">
        <v>43279</v>
      </c>
      <c r="C4327" t="s">
        <v>155</v>
      </c>
      <c r="D4327" s="3">
        <f>VLOOKUP(C4327,Index!$C$2:$D$182,2,FALSE)</f>
        <v>159</v>
      </c>
      <c r="G4327" t="s">
        <v>141</v>
      </c>
      <c r="H4327" t="s">
        <v>16</v>
      </c>
      <c r="I4327">
        <f>VLOOKUP(Table1[[#This Row],[trait_name]],Trait[],2,FALSE)</f>
        <v>25</v>
      </c>
      <c r="J4327" s="30" t="s">
        <v>651</v>
      </c>
      <c r="K4327" s="3">
        <v>0.5</v>
      </c>
    </row>
    <row r="4328" spans="1:11">
      <c r="A4328" s="5">
        <v>43279</v>
      </c>
      <c r="B4328" s="5">
        <v>43279</v>
      </c>
      <c r="C4328" t="s">
        <v>155</v>
      </c>
      <c r="D4328" s="3">
        <f>VLOOKUP(C4328,Index!$C$2:$D$182,2,FALSE)</f>
        <v>159</v>
      </c>
      <c r="G4328" t="s">
        <v>141</v>
      </c>
      <c r="I4328">
        <f>VLOOKUP(Table1[[#This Row],[trait_name]],Trait[],2,FALSE)</f>
        <v>25</v>
      </c>
      <c r="J4328" s="30" t="s">
        <v>651</v>
      </c>
      <c r="K4328" s="3"/>
    </row>
    <row r="4329" spans="1:11">
      <c r="A4329" s="5">
        <v>43279</v>
      </c>
      <c r="B4329" s="5">
        <v>43279</v>
      </c>
      <c r="C4329" t="s">
        <v>156</v>
      </c>
      <c r="D4329" s="3">
        <f>VLOOKUP(C4329,Index!$C$2:$D$182,2,FALSE)</f>
        <v>160</v>
      </c>
      <c r="E4329" t="s">
        <v>157</v>
      </c>
      <c r="G4329" t="s">
        <v>141</v>
      </c>
      <c r="I4329">
        <f>VLOOKUP(Table1[[#This Row],[trait_name]],Trait[],2,FALSE)</f>
        <v>25</v>
      </c>
      <c r="J4329" s="30" t="s">
        <v>651</v>
      </c>
      <c r="K4329" s="3"/>
    </row>
    <row r="4330" spans="1:11">
      <c r="A4330" s="5">
        <v>43279</v>
      </c>
      <c r="B4330" s="5">
        <v>43279</v>
      </c>
      <c r="C4330" t="s">
        <v>156</v>
      </c>
      <c r="D4330" s="3">
        <f>VLOOKUP(C4330,Index!$C$2:$D$182,2,FALSE)</f>
        <v>160</v>
      </c>
      <c r="E4330" t="s">
        <v>157</v>
      </c>
      <c r="G4330" t="s">
        <v>141</v>
      </c>
      <c r="I4330">
        <f>VLOOKUP(Table1[[#This Row],[trait_name]],Trait[],2,FALSE)</f>
        <v>25</v>
      </c>
      <c r="J4330" s="30" t="s">
        <v>651</v>
      </c>
      <c r="K4330" s="3"/>
    </row>
    <row r="4331" spans="1:11">
      <c r="A4331" s="5">
        <v>43279</v>
      </c>
      <c r="B4331" s="5">
        <v>43279</v>
      </c>
      <c r="C4331" t="s">
        <v>158</v>
      </c>
      <c r="D4331" s="3">
        <f>VLOOKUP(C4331,Index!$C$2:$D$182,2,FALSE)</f>
        <v>161</v>
      </c>
      <c r="G4331" t="s">
        <v>141</v>
      </c>
      <c r="H4331" t="s">
        <v>13</v>
      </c>
      <c r="I4331">
        <f>VLOOKUP(Table1[[#This Row],[trait_name]],Trait[],2,FALSE)</f>
        <v>25</v>
      </c>
      <c r="J4331" s="30" t="s">
        <v>651</v>
      </c>
      <c r="K4331" s="3">
        <v>1</v>
      </c>
    </row>
    <row r="4332" spans="1:11">
      <c r="A4332" s="5">
        <v>43279</v>
      </c>
      <c r="B4332" s="5">
        <v>43279</v>
      </c>
      <c r="C4332" t="s">
        <v>158</v>
      </c>
      <c r="D4332" s="3">
        <f>VLOOKUP(C4332,Index!$C$2:$D$182,2,FALSE)</f>
        <v>161</v>
      </c>
      <c r="G4332" t="s">
        <v>141</v>
      </c>
      <c r="I4332">
        <f>VLOOKUP(Table1[[#This Row],[trait_name]],Trait[],2,FALSE)</f>
        <v>25</v>
      </c>
      <c r="J4332" s="30" t="s">
        <v>651</v>
      </c>
      <c r="K4332" s="3"/>
    </row>
    <row r="4333" spans="1:11">
      <c r="A4333" s="5">
        <v>43279</v>
      </c>
      <c r="B4333" s="5">
        <v>43279</v>
      </c>
      <c r="C4333" t="s">
        <v>159</v>
      </c>
      <c r="D4333" s="3">
        <f>VLOOKUP(C4333,Index!$C$2:$D$182,2,FALSE)</f>
        <v>162</v>
      </c>
      <c r="H4333" t="s">
        <v>13</v>
      </c>
      <c r="I4333">
        <f>VLOOKUP(Table1[[#This Row],[trait_name]],Trait[],2,FALSE)</f>
        <v>25</v>
      </c>
      <c r="J4333" s="30" t="s">
        <v>651</v>
      </c>
      <c r="K4333" s="3">
        <v>4</v>
      </c>
    </row>
    <row r="4334" spans="1:11">
      <c r="A4334" s="5">
        <v>43279</v>
      </c>
      <c r="B4334" s="5">
        <v>43279</v>
      </c>
      <c r="C4334" t="s">
        <v>159</v>
      </c>
      <c r="D4334" s="3">
        <f>VLOOKUP(C4334,Index!$C$2:$D$182,2,FALSE)</f>
        <v>162</v>
      </c>
      <c r="I4334">
        <f>VLOOKUP(Table1[[#This Row],[trait_name]],Trait[],2,FALSE)</f>
        <v>25</v>
      </c>
      <c r="J4334" s="30" t="s">
        <v>651</v>
      </c>
      <c r="K4334" s="3"/>
    </row>
    <row r="4335" spans="1:11">
      <c r="A4335" s="5">
        <v>43280</v>
      </c>
      <c r="B4335" s="5">
        <v>43280</v>
      </c>
      <c r="C4335" t="s">
        <v>160</v>
      </c>
      <c r="D4335" s="3">
        <f>VLOOKUP(C4335,Index!$C$2:$D$182,2,FALSE)</f>
        <v>163</v>
      </c>
      <c r="I4335">
        <f>VLOOKUP(Table1[[#This Row],[trait_name]],Trait[],2,FALSE)</f>
        <v>25</v>
      </c>
      <c r="J4335" s="30" t="s">
        <v>651</v>
      </c>
      <c r="K4335" s="3"/>
    </row>
    <row r="4336" spans="1:11">
      <c r="A4336" s="5">
        <v>43280</v>
      </c>
      <c r="B4336" s="5">
        <v>43280</v>
      </c>
      <c r="C4336" t="s">
        <v>160</v>
      </c>
      <c r="D4336" s="3">
        <f>VLOOKUP(C4336,Index!$C$2:$D$182,2,FALSE)</f>
        <v>163</v>
      </c>
      <c r="I4336">
        <f>VLOOKUP(Table1[[#This Row],[trait_name]],Trait[],2,FALSE)</f>
        <v>25</v>
      </c>
      <c r="J4336" s="30" t="s">
        <v>651</v>
      </c>
      <c r="K4336" s="3"/>
    </row>
    <row r="4337" spans="1:11">
      <c r="A4337" s="5">
        <v>43280</v>
      </c>
      <c r="B4337" s="5">
        <v>43280</v>
      </c>
      <c r="C4337" t="s">
        <v>161</v>
      </c>
      <c r="D4337" s="3">
        <f>VLOOKUP(C4337,Index!$C$2:$D$182,2,FALSE)</f>
        <v>164</v>
      </c>
      <c r="H4337" t="s">
        <v>38</v>
      </c>
      <c r="I4337">
        <f>VLOOKUP(Table1[[#This Row],[trait_name]],Trait[],2,FALSE)</f>
        <v>25</v>
      </c>
      <c r="J4337" s="30" t="s">
        <v>651</v>
      </c>
      <c r="K4337" s="3">
        <v>4</v>
      </c>
    </row>
    <row r="4338" spans="1:11">
      <c r="A4338" s="5">
        <v>43280</v>
      </c>
      <c r="B4338" s="5">
        <v>43280</v>
      </c>
      <c r="C4338" t="s">
        <v>161</v>
      </c>
      <c r="D4338" s="3">
        <f>VLOOKUP(C4338,Index!$C$2:$D$182,2,FALSE)</f>
        <v>164</v>
      </c>
      <c r="H4338" t="s">
        <v>16</v>
      </c>
      <c r="I4338">
        <f>VLOOKUP(Table1[[#This Row],[trait_name]],Trait[],2,FALSE)</f>
        <v>25</v>
      </c>
      <c r="J4338" s="30" t="s">
        <v>651</v>
      </c>
      <c r="K4338" s="3">
        <v>6</v>
      </c>
    </row>
    <row r="4339" spans="1:11">
      <c r="A4339" s="5">
        <v>43280</v>
      </c>
      <c r="B4339" s="5">
        <v>43280</v>
      </c>
      <c r="C4339" t="s">
        <v>162</v>
      </c>
      <c r="D4339" s="3">
        <f>VLOOKUP(C4339,Index!$C$2:$D$182,2,FALSE)</f>
        <v>165</v>
      </c>
      <c r="G4339" t="s">
        <v>141</v>
      </c>
      <c r="H4339" t="s">
        <v>104</v>
      </c>
      <c r="I4339">
        <f>VLOOKUP(Table1[[#This Row],[trait_name]],Trait[],2,FALSE)</f>
        <v>25</v>
      </c>
      <c r="J4339" s="30" t="s">
        <v>651</v>
      </c>
      <c r="K4339" s="3">
        <v>6</v>
      </c>
    </row>
    <row r="4340" spans="1:11">
      <c r="A4340" s="5">
        <v>43280</v>
      </c>
      <c r="B4340" s="5">
        <v>43280</v>
      </c>
      <c r="C4340" t="s">
        <v>162</v>
      </c>
      <c r="D4340" s="3">
        <f>VLOOKUP(C4340,Index!$C$2:$D$182,2,FALSE)</f>
        <v>165</v>
      </c>
      <c r="G4340" t="s">
        <v>141</v>
      </c>
      <c r="I4340">
        <f>VLOOKUP(Table1[[#This Row],[trait_name]],Trait[],2,FALSE)</f>
        <v>25</v>
      </c>
      <c r="J4340" s="30" t="s">
        <v>651</v>
      </c>
      <c r="K4340" s="3"/>
    </row>
    <row r="4341" spans="1:11">
      <c r="A4341" s="5">
        <v>43280</v>
      </c>
      <c r="B4341" s="5">
        <v>43280</v>
      </c>
      <c r="C4341" t="s">
        <v>163</v>
      </c>
      <c r="D4341" s="3">
        <f>VLOOKUP(C4341,Index!$C$2:$D$182,2,FALSE)</f>
        <v>166</v>
      </c>
      <c r="H4341" t="s">
        <v>16</v>
      </c>
      <c r="I4341">
        <f>VLOOKUP(Table1[[#This Row],[trait_name]],Trait[],2,FALSE)</f>
        <v>25</v>
      </c>
      <c r="J4341" s="30" t="s">
        <v>651</v>
      </c>
      <c r="K4341" s="3">
        <v>6</v>
      </c>
    </row>
    <row r="4342" spans="1:11">
      <c r="A4342" s="5">
        <v>43280</v>
      </c>
      <c r="B4342" s="5">
        <v>43280</v>
      </c>
      <c r="C4342" t="s">
        <v>163</v>
      </c>
      <c r="D4342" s="3">
        <f>VLOOKUP(C4342,Index!$C$2:$D$182,2,FALSE)</f>
        <v>166</v>
      </c>
      <c r="H4342" t="s">
        <v>498</v>
      </c>
      <c r="I4342">
        <f>VLOOKUP(Table1[[#This Row],[trait_name]],Trait[],2,FALSE)</f>
        <v>25</v>
      </c>
      <c r="J4342" s="30" t="s">
        <v>651</v>
      </c>
      <c r="K4342" s="3">
        <v>6</v>
      </c>
    </row>
    <row r="4343" spans="1:11">
      <c r="A4343" s="5">
        <v>43280</v>
      </c>
      <c r="B4343" s="5">
        <v>43280</v>
      </c>
      <c r="C4343" t="s">
        <v>164</v>
      </c>
      <c r="D4343" s="3">
        <f>VLOOKUP(C4343,Index!$C$2:$D$182,2,FALSE)</f>
        <v>167</v>
      </c>
      <c r="G4343" t="s">
        <v>141</v>
      </c>
      <c r="H4343" t="s">
        <v>101</v>
      </c>
      <c r="I4343">
        <f>VLOOKUP(Table1[[#This Row],[trait_name]],Trait[],2,FALSE)</f>
        <v>25</v>
      </c>
      <c r="J4343" s="30" t="s">
        <v>651</v>
      </c>
      <c r="K4343" s="3">
        <v>6</v>
      </c>
    </row>
    <row r="4344" spans="1:11">
      <c r="A4344" s="5">
        <v>43280</v>
      </c>
      <c r="B4344" s="5">
        <v>43280</v>
      </c>
      <c r="C4344" t="s">
        <v>164</v>
      </c>
      <c r="D4344" s="3">
        <f>VLOOKUP(C4344,Index!$C$2:$D$182,2,FALSE)</f>
        <v>167</v>
      </c>
      <c r="G4344" t="s">
        <v>141</v>
      </c>
      <c r="I4344">
        <f>VLOOKUP(Table1[[#This Row],[trait_name]],Trait[],2,FALSE)</f>
        <v>25</v>
      </c>
      <c r="J4344" s="30" t="s">
        <v>651</v>
      </c>
      <c r="K4344" s="3"/>
    </row>
    <row r="4345" spans="1:11">
      <c r="A4345" s="5">
        <v>43280</v>
      </c>
      <c r="B4345" s="5">
        <v>43280</v>
      </c>
      <c r="C4345" t="s">
        <v>165</v>
      </c>
      <c r="D4345" s="3">
        <f>VLOOKUP(C4345,Index!$C$2:$D$182,2,FALSE)</f>
        <v>168</v>
      </c>
      <c r="H4345" t="s">
        <v>101</v>
      </c>
      <c r="I4345">
        <f>VLOOKUP(Table1[[#This Row],[trait_name]],Trait[],2,FALSE)</f>
        <v>25</v>
      </c>
      <c r="J4345" s="30" t="s">
        <v>651</v>
      </c>
      <c r="K4345" s="3">
        <v>3</v>
      </c>
    </row>
    <row r="4346" spans="1:11">
      <c r="A4346" s="5">
        <v>43280</v>
      </c>
      <c r="B4346" s="5">
        <v>43280</v>
      </c>
      <c r="C4346" t="s">
        <v>165</v>
      </c>
      <c r="D4346" s="3">
        <f>VLOOKUP(C4346,Index!$C$2:$D$182,2,FALSE)</f>
        <v>168</v>
      </c>
      <c r="I4346">
        <f>VLOOKUP(Table1[[#This Row],[trait_name]],Trait[],2,FALSE)</f>
        <v>25</v>
      </c>
      <c r="J4346" s="30" t="s">
        <v>651</v>
      </c>
      <c r="K4346" s="3"/>
    </row>
    <row r="4347" spans="1:11">
      <c r="A4347" s="5">
        <v>43280</v>
      </c>
      <c r="B4347" s="5">
        <v>43280</v>
      </c>
      <c r="C4347" t="s">
        <v>166</v>
      </c>
      <c r="D4347" s="3">
        <f>VLOOKUP(C4347,Index!$C$2:$D$182,2,FALSE)</f>
        <v>169</v>
      </c>
      <c r="H4347" t="s">
        <v>104</v>
      </c>
      <c r="I4347">
        <f>VLOOKUP(Table1[[#This Row],[trait_name]],Trait[],2,FALSE)</f>
        <v>25</v>
      </c>
      <c r="J4347" s="30" t="s">
        <v>651</v>
      </c>
      <c r="K4347" s="3">
        <v>0.1</v>
      </c>
    </row>
    <row r="4348" spans="1:11">
      <c r="A4348" s="5">
        <v>43280</v>
      </c>
      <c r="B4348" s="5">
        <v>43280</v>
      </c>
      <c r="C4348" t="s">
        <v>166</v>
      </c>
      <c r="D4348" s="3">
        <f>VLOOKUP(C4348,Index!$C$2:$D$182,2,FALSE)</f>
        <v>169</v>
      </c>
      <c r="I4348">
        <f>VLOOKUP(Table1[[#This Row],[trait_name]],Trait[],2,FALSE)</f>
        <v>25</v>
      </c>
      <c r="J4348" s="30" t="s">
        <v>651</v>
      </c>
      <c r="K4348" s="3"/>
    </row>
    <row r="4349" spans="1:11">
      <c r="A4349" s="5">
        <v>43280</v>
      </c>
      <c r="B4349" s="5">
        <v>43280</v>
      </c>
      <c r="C4349" t="s">
        <v>167</v>
      </c>
      <c r="D4349" s="3">
        <f>VLOOKUP(C4349,Index!$C$2:$D$182,2,FALSE)</f>
        <v>170</v>
      </c>
      <c r="H4349" t="s">
        <v>13</v>
      </c>
      <c r="I4349">
        <f>VLOOKUP(Table1[[#This Row],[trait_name]],Trait[],2,FALSE)</f>
        <v>25</v>
      </c>
      <c r="J4349" s="30" t="s">
        <v>651</v>
      </c>
      <c r="K4349" s="3">
        <v>0.1</v>
      </c>
    </row>
    <row r="4350" spans="1:11">
      <c r="A4350" s="5">
        <v>43280</v>
      </c>
      <c r="B4350" s="5">
        <v>43280</v>
      </c>
      <c r="C4350" t="s">
        <v>167</v>
      </c>
      <c r="D4350" s="3">
        <f>VLOOKUP(C4350,Index!$C$2:$D$182,2,FALSE)</f>
        <v>170</v>
      </c>
      <c r="I4350">
        <f>VLOOKUP(Table1[[#This Row],[trait_name]],Trait[],2,FALSE)</f>
        <v>25</v>
      </c>
      <c r="J4350" s="30" t="s">
        <v>651</v>
      </c>
      <c r="K4350" s="3"/>
    </row>
    <row r="4351" spans="1:11">
      <c r="A4351" s="5">
        <v>43280</v>
      </c>
      <c r="B4351" s="5">
        <v>43280</v>
      </c>
      <c r="C4351" t="s">
        <v>168</v>
      </c>
      <c r="D4351" s="3">
        <f>VLOOKUP(C4351,Index!$C$2:$D$182,2,FALSE)</f>
        <v>171</v>
      </c>
      <c r="H4351" t="s">
        <v>13</v>
      </c>
      <c r="I4351">
        <f>VLOOKUP(Table1[[#This Row],[trait_name]],Trait[],2,FALSE)</f>
        <v>25</v>
      </c>
      <c r="J4351" s="30" t="s">
        <v>651</v>
      </c>
      <c r="K4351" s="3">
        <v>1.5</v>
      </c>
    </row>
    <row r="4352" spans="1:11">
      <c r="A4352" s="5">
        <v>43280</v>
      </c>
      <c r="B4352" s="5">
        <v>43280</v>
      </c>
      <c r="C4352" t="s">
        <v>168</v>
      </c>
      <c r="D4352" s="3">
        <f>VLOOKUP(C4352,Index!$C$2:$D$182,2,FALSE)</f>
        <v>171</v>
      </c>
      <c r="I4352">
        <f>VLOOKUP(Table1[[#This Row],[trait_name]],Trait[],2,FALSE)</f>
        <v>25</v>
      </c>
      <c r="J4352" s="30" t="s">
        <v>651</v>
      </c>
      <c r="K4352" s="3"/>
    </row>
    <row r="4353" spans="1:11">
      <c r="A4353" s="5">
        <v>43280</v>
      </c>
      <c r="B4353" s="5">
        <v>43280</v>
      </c>
      <c r="C4353" t="s">
        <v>169</v>
      </c>
      <c r="D4353" s="3">
        <f>VLOOKUP(C4353,Index!$C$2:$D$182,2,FALSE)</f>
        <v>172</v>
      </c>
      <c r="H4353" t="s">
        <v>13</v>
      </c>
      <c r="I4353">
        <f>VLOOKUP(Table1[[#This Row],[trait_name]],Trait[],2,FALSE)</f>
        <v>25</v>
      </c>
      <c r="J4353" s="30" t="s">
        <v>651</v>
      </c>
      <c r="K4353" s="3">
        <v>1</v>
      </c>
    </row>
    <row r="4354" spans="1:11">
      <c r="A4354" s="5">
        <v>43280</v>
      </c>
      <c r="B4354" s="5">
        <v>43280</v>
      </c>
      <c r="C4354" t="s">
        <v>169</v>
      </c>
      <c r="D4354" s="3">
        <f>VLOOKUP(C4354,Index!$C$2:$D$182,2,FALSE)</f>
        <v>172</v>
      </c>
      <c r="I4354">
        <f>VLOOKUP(Table1[[#This Row],[trait_name]],Trait[],2,FALSE)</f>
        <v>25</v>
      </c>
      <c r="J4354" s="30" t="s">
        <v>651</v>
      </c>
      <c r="K4354" s="3"/>
    </row>
    <row r="4355" spans="1:11">
      <c r="A4355" s="5">
        <v>43280</v>
      </c>
      <c r="B4355" s="5">
        <v>43280</v>
      </c>
      <c r="C4355" t="s">
        <v>170</v>
      </c>
      <c r="D4355" s="3">
        <f>VLOOKUP(C4355,Index!$C$2:$D$182,2,FALSE)</f>
        <v>173</v>
      </c>
      <c r="H4355" t="s">
        <v>13</v>
      </c>
      <c r="I4355">
        <f>VLOOKUP(Table1[[#This Row],[trait_name]],Trait[],2,FALSE)</f>
        <v>25</v>
      </c>
      <c r="J4355" s="30" t="s">
        <v>651</v>
      </c>
      <c r="K4355" s="3">
        <v>1</v>
      </c>
    </row>
    <row r="4356" spans="1:11">
      <c r="A4356" s="5">
        <v>43280</v>
      </c>
      <c r="B4356" s="5">
        <v>43280</v>
      </c>
      <c r="C4356" t="s">
        <v>170</v>
      </c>
      <c r="D4356" s="3">
        <f>VLOOKUP(C4356,Index!$C$2:$D$182,2,FALSE)</f>
        <v>173</v>
      </c>
      <c r="I4356">
        <f>VLOOKUP(Table1[[#This Row],[trait_name]],Trait[],2,FALSE)</f>
        <v>25</v>
      </c>
      <c r="J4356" s="30" t="s">
        <v>651</v>
      </c>
      <c r="K4356" s="3"/>
    </row>
    <row r="4357" spans="1:11">
      <c r="A4357" s="5">
        <v>43281</v>
      </c>
      <c r="B4357" s="5">
        <v>43281</v>
      </c>
      <c r="C4357" t="s">
        <v>171</v>
      </c>
      <c r="D4357" s="3">
        <f>VLOOKUP(C4357,Index!$C$2:$D$182,2,FALSE)</f>
        <v>174</v>
      </c>
      <c r="G4357" t="s">
        <v>141</v>
      </c>
      <c r="H4357" t="s">
        <v>13</v>
      </c>
      <c r="I4357">
        <f>VLOOKUP(Table1[[#This Row],[trait_name]],Trait[],2,FALSE)</f>
        <v>25</v>
      </c>
      <c r="J4357" s="30" t="s">
        <v>651</v>
      </c>
      <c r="K4357" s="3">
        <v>1.5</v>
      </c>
    </row>
    <row r="4358" spans="1:11">
      <c r="A4358" s="5">
        <v>43281</v>
      </c>
      <c r="B4358" s="5">
        <v>43281</v>
      </c>
      <c r="C4358" t="s">
        <v>171</v>
      </c>
      <c r="D4358" s="3">
        <f>VLOOKUP(C4358,Index!$C$2:$D$182,2,FALSE)</f>
        <v>174</v>
      </c>
      <c r="G4358" t="s">
        <v>141</v>
      </c>
      <c r="I4358">
        <f>VLOOKUP(Table1[[#This Row],[trait_name]],Trait[],2,FALSE)</f>
        <v>25</v>
      </c>
      <c r="J4358" s="30" t="s">
        <v>651</v>
      </c>
      <c r="K4358" s="3"/>
    </row>
    <row r="4359" spans="1:11">
      <c r="A4359" s="5">
        <v>43281</v>
      </c>
      <c r="B4359" s="5">
        <v>43281</v>
      </c>
      <c r="C4359" t="s">
        <v>172</v>
      </c>
      <c r="D4359" s="3">
        <f>VLOOKUP(C4359,Index!$C$2:$D$182,2,FALSE)</f>
        <v>175</v>
      </c>
      <c r="H4359" t="s">
        <v>242</v>
      </c>
      <c r="I4359">
        <f>VLOOKUP(Table1[[#This Row],[trait_name]],Trait[],2,FALSE)</f>
        <v>25</v>
      </c>
      <c r="J4359" s="30" t="s">
        <v>651</v>
      </c>
      <c r="K4359" s="3">
        <v>1</v>
      </c>
    </row>
    <row r="4360" spans="1:11">
      <c r="A4360" s="5">
        <v>43281</v>
      </c>
      <c r="B4360" s="5">
        <v>43281</v>
      </c>
      <c r="C4360" t="s">
        <v>172</v>
      </c>
      <c r="D4360" s="3">
        <f>VLOOKUP(C4360,Index!$C$2:$D$182,2,FALSE)</f>
        <v>175</v>
      </c>
      <c r="I4360">
        <f>VLOOKUP(Table1[[#This Row],[trait_name]],Trait[],2,FALSE)</f>
        <v>25</v>
      </c>
      <c r="J4360" s="30" t="s">
        <v>651</v>
      </c>
      <c r="K4360" s="3"/>
    </row>
    <row r="4361" spans="1:11">
      <c r="A4361" s="5">
        <v>43281</v>
      </c>
      <c r="B4361" s="5">
        <v>43281</v>
      </c>
      <c r="C4361" t="s">
        <v>173</v>
      </c>
      <c r="D4361" s="3">
        <f>VLOOKUP(C4361,Index!$C$2:$D$182,2,FALSE)</f>
        <v>176</v>
      </c>
      <c r="H4361" t="s">
        <v>241</v>
      </c>
      <c r="I4361">
        <f>VLOOKUP(Table1[[#This Row],[trait_name]],Trait[],2,FALSE)</f>
        <v>25</v>
      </c>
      <c r="J4361" s="30" t="s">
        <v>651</v>
      </c>
      <c r="K4361" s="3">
        <v>1</v>
      </c>
    </row>
    <row r="4362" spans="1:11">
      <c r="A4362" s="5">
        <v>43281</v>
      </c>
      <c r="B4362" s="5">
        <v>43281</v>
      </c>
      <c r="C4362" t="s">
        <v>173</v>
      </c>
      <c r="D4362" s="3">
        <f>VLOOKUP(C4362,Index!$C$2:$D$182,2,FALSE)</f>
        <v>176</v>
      </c>
      <c r="I4362">
        <f>VLOOKUP(Table1[[#This Row],[trait_name]],Trait[],2,FALSE)</f>
        <v>25</v>
      </c>
      <c r="J4362" s="30" t="s">
        <v>651</v>
      </c>
      <c r="K4362" s="3"/>
    </row>
    <row r="4363" spans="1:11">
      <c r="A4363" s="5">
        <v>43281</v>
      </c>
      <c r="B4363" s="5">
        <v>43281</v>
      </c>
      <c r="C4363" t="s">
        <v>174</v>
      </c>
      <c r="D4363" s="3">
        <f>VLOOKUP(C4363,Index!$C$2:$D$182,2,FALSE)</f>
        <v>177</v>
      </c>
      <c r="F4363" t="s">
        <v>175</v>
      </c>
      <c r="G4363" t="s">
        <v>141</v>
      </c>
      <c r="H4363" t="s">
        <v>13</v>
      </c>
      <c r="I4363">
        <f>VLOOKUP(Table1[[#This Row],[trait_name]],Trait[],2,FALSE)</f>
        <v>25</v>
      </c>
      <c r="J4363" s="30" t="s">
        <v>651</v>
      </c>
      <c r="K4363" s="3">
        <v>0.4</v>
      </c>
    </row>
    <row r="4364" spans="1:11">
      <c r="A4364" s="5">
        <v>43281</v>
      </c>
      <c r="B4364" s="5">
        <v>43281</v>
      </c>
      <c r="C4364" t="s">
        <v>174</v>
      </c>
      <c r="D4364" s="3">
        <f>VLOOKUP(C4364,Index!$C$2:$D$182,2,FALSE)</f>
        <v>177</v>
      </c>
      <c r="F4364" t="s">
        <v>175</v>
      </c>
      <c r="G4364" t="s">
        <v>141</v>
      </c>
      <c r="I4364">
        <f>VLOOKUP(Table1[[#This Row],[trait_name]],Trait[],2,FALSE)</f>
        <v>25</v>
      </c>
      <c r="J4364" s="30" t="s">
        <v>651</v>
      </c>
      <c r="K4364" s="3"/>
    </row>
    <row r="4365" spans="1:11">
      <c r="A4365" s="5">
        <v>43281</v>
      </c>
      <c r="B4365" s="5">
        <v>43281</v>
      </c>
      <c r="C4365" t="s">
        <v>176</v>
      </c>
      <c r="D4365" s="3">
        <f>VLOOKUP(C4365,Index!$C$2:$D$182,2,FALSE)</f>
        <v>178</v>
      </c>
      <c r="H4365" t="s">
        <v>13</v>
      </c>
      <c r="I4365">
        <f>VLOOKUP(Table1[[#This Row],[trait_name]],Trait[],2,FALSE)</f>
        <v>25</v>
      </c>
      <c r="J4365" s="30" t="s">
        <v>651</v>
      </c>
      <c r="K4365" s="3">
        <v>10</v>
      </c>
    </row>
    <row r="4366" spans="1:11">
      <c r="A4366" s="5">
        <v>43281</v>
      </c>
      <c r="B4366" s="5">
        <v>43281</v>
      </c>
      <c r="C4366" t="s">
        <v>176</v>
      </c>
      <c r="D4366" s="3">
        <f>VLOOKUP(C4366,Index!$C$2:$D$182,2,FALSE)</f>
        <v>178</v>
      </c>
      <c r="I4366">
        <f>VLOOKUP(Table1[[#This Row],[trait_name]],Trait[],2,FALSE)</f>
        <v>25</v>
      </c>
      <c r="J4366" s="30" t="s">
        <v>651</v>
      </c>
      <c r="K4366" s="3"/>
    </row>
    <row r="4367" spans="1:11">
      <c r="A4367" s="5">
        <v>43281</v>
      </c>
      <c r="B4367" s="5">
        <v>43281</v>
      </c>
      <c r="C4367" t="s">
        <v>177</v>
      </c>
      <c r="D4367" s="3">
        <f>VLOOKUP(C4367,Index!$C$2:$D$182,2,FALSE)</f>
        <v>179</v>
      </c>
      <c r="I4367">
        <f>VLOOKUP(Table1[[#This Row],[trait_name]],Trait[],2,FALSE)</f>
        <v>25</v>
      </c>
      <c r="J4367" s="30" t="s">
        <v>651</v>
      </c>
      <c r="K4367" s="3"/>
    </row>
    <row r="4368" spans="1:11">
      <c r="A4368" s="5">
        <v>43281</v>
      </c>
      <c r="B4368" s="5">
        <v>43281</v>
      </c>
      <c r="C4368" t="s">
        <v>177</v>
      </c>
      <c r="D4368" s="3">
        <f>VLOOKUP(C4368,Index!$C$2:$D$182,2,FALSE)</f>
        <v>179</v>
      </c>
      <c r="I4368">
        <f>VLOOKUP(Table1[[#This Row],[trait_name]],Trait[],2,FALSE)</f>
        <v>25</v>
      </c>
      <c r="J4368" s="30" t="s">
        <v>651</v>
      </c>
      <c r="K4368" s="3"/>
    </row>
    <row r="4369" spans="1:11">
      <c r="A4369" s="5">
        <v>43281</v>
      </c>
      <c r="B4369" s="5">
        <v>43281</v>
      </c>
      <c r="C4369" t="s">
        <v>178</v>
      </c>
      <c r="D4369" s="3">
        <f>VLOOKUP(C4369,Index!$C$2:$D$182,2,FALSE)</f>
        <v>180</v>
      </c>
      <c r="H4369" t="s">
        <v>445</v>
      </c>
      <c r="I4369">
        <f>VLOOKUP(Table1[[#This Row],[trait_name]],Trait[],2,FALSE)</f>
        <v>25</v>
      </c>
      <c r="J4369" s="30" t="s">
        <v>651</v>
      </c>
      <c r="K4369" s="3">
        <v>0.6</v>
      </c>
    </row>
    <row r="4370" spans="1:11">
      <c r="A4370" s="5">
        <v>43281</v>
      </c>
      <c r="B4370" s="5">
        <v>43281</v>
      </c>
      <c r="C4370" t="s">
        <v>178</v>
      </c>
      <c r="D4370" s="3">
        <f>VLOOKUP(C4370,Index!$C$2:$D$182,2,FALSE)</f>
        <v>180</v>
      </c>
      <c r="I4370">
        <f>VLOOKUP(Table1[[#This Row],[trait_name]],Trait[],2,FALSE)</f>
        <v>25</v>
      </c>
      <c r="J4370" s="30" t="s">
        <v>651</v>
      </c>
      <c r="K4370" s="3"/>
    </row>
    <row r="4371" spans="1:11">
      <c r="A4371" s="38">
        <v>43283</v>
      </c>
      <c r="B4371" s="38">
        <v>43283</v>
      </c>
      <c r="C4371" s="28" t="s">
        <v>179</v>
      </c>
      <c r="D4371" s="37">
        <f>VLOOKUP(C4371,Index!$C$2:$D$182,2,FALSE)</f>
        <v>181</v>
      </c>
      <c r="H4371" t="s">
        <v>24</v>
      </c>
      <c r="I4371">
        <f>VLOOKUP(Table1[[#This Row],[trait_name]],Trait[],2,FALSE)</f>
        <v>25</v>
      </c>
      <c r="J4371" s="30" t="s">
        <v>651</v>
      </c>
      <c r="K4371" s="3">
        <v>8</v>
      </c>
    </row>
    <row r="4372" spans="1:11">
      <c r="A4372" s="38">
        <v>43283</v>
      </c>
      <c r="B4372" s="38">
        <v>43283</v>
      </c>
      <c r="C4372" s="28" t="s">
        <v>179</v>
      </c>
      <c r="D4372" s="37">
        <f>VLOOKUP(C4372,Index!$C$2:$D$182,2,FALSE)</f>
        <v>181</v>
      </c>
      <c r="I4372">
        <f>VLOOKUP(Table1[[#This Row],[trait_name]],Trait[],2,FALSE)</f>
        <v>25</v>
      </c>
      <c r="J4372" s="30" t="s">
        <v>651</v>
      </c>
      <c r="K4372" s="3"/>
    </row>
    <row r="4373" spans="1:11">
      <c r="A4373" s="5">
        <v>43242</v>
      </c>
      <c r="B4373" s="5">
        <v>43242</v>
      </c>
      <c r="C4373" t="s">
        <v>11</v>
      </c>
      <c r="D4373" s="3">
        <f>VLOOKUP(C4373,Index!$C$2:$D$182,2,FALSE)</f>
        <v>1</v>
      </c>
      <c r="F4373" t="s">
        <v>12</v>
      </c>
      <c r="H4373" t="s">
        <v>13</v>
      </c>
      <c r="I4373">
        <f>VLOOKUP(Table1[[#This Row],[trait_name]],Trait[],2,FALSE)</f>
        <v>28</v>
      </c>
      <c r="J4373" s="30" t="s">
        <v>652</v>
      </c>
      <c r="K4373" s="3">
        <v>2</v>
      </c>
    </row>
    <row r="4374" spans="1:11">
      <c r="A4374" s="5">
        <v>43242</v>
      </c>
      <c r="B4374" s="5">
        <v>43242</v>
      </c>
      <c r="C4374" t="s">
        <v>18</v>
      </c>
      <c r="D4374" s="3">
        <f>VLOOKUP(C4374,Index!$C$2:$D$182,2,FALSE)</f>
        <v>2</v>
      </c>
      <c r="H4374" t="s">
        <v>19</v>
      </c>
      <c r="I4374">
        <f>VLOOKUP(Table1[[#This Row],[trait_name]],Trait[],2,FALSE)</f>
        <v>28</v>
      </c>
      <c r="J4374" s="30" t="s">
        <v>652</v>
      </c>
      <c r="K4374" s="3">
        <v>7</v>
      </c>
    </row>
    <row r="4375" spans="1:11">
      <c r="A4375" s="5">
        <v>43242</v>
      </c>
      <c r="B4375" s="5">
        <v>43242</v>
      </c>
      <c r="C4375" t="s">
        <v>21</v>
      </c>
      <c r="D4375" s="3">
        <f>VLOOKUP(C4375,Index!$C$2:$D$182,2,FALSE)</f>
        <v>3</v>
      </c>
      <c r="H4375" t="s">
        <v>13</v>
      </c>
      <c r="I4375">
        <f>VLOOKUP(Table1[[#This Row],[trait_name]],Trait[],2,FALSE)</f>
        <v>28</v>
      </c>
      <c r="J4375" s="30" t="s">
        <v>652</v>
      </c>
      <c r="K4375" s="3">
        <v>8</v>
      </c>
    </row>
    <row r="4376" spans="1:11">
      <c r="A4376" s="5">
        <v>43242</v>
      </c>
      <c r="B4376" s="5">
        <v>43242</v>
      </c>
      <c r="C4376" t="s">
        <v>181</v>
      </c>
      <c r="D4376" s="3">
        <f>VLOOKUP(C4376,Index!$C$2:$D$182,2,FALSE)</f>
        <v>4</v>
      </c>
      <c r="H4376" t="s">
        <v>13</v>
      </c>
      <c r="I4376">
        <f>VLOOKUP(Table1[[#This Row],[trait_name]],Trait[],2,FALSE)</f>
        <v>28</v>
      </c>
      <c r="J4376" s="30" t="s">
        <v>652</v>
      </c>
      <c r="K4376" s="3">
        <v>1</v>
      </c>
    </row>
    <row r="4377" spans="1:11">
      <c r="A4377" s="5">
        <v>43242</v>
      </c>
      <c r="B4377" s="5">
        <v>43242</v>
      </c>
      <c r="C4377" t="s">
        <v>182</v>
      </c>
      <c r="D4377" s="3">
        <f>VLOOKUP(C4377,Index!$C$2:$D$182,2,FALSE)</f>
        <v>5</v>
      </c>
      <c r="H4377" t="s">
        <v>13</v>
      </c>
      <c r="I4377">
        <f>VLOOKUP(Table1[[#This Row],[trait_name]],Trait[],2,FALSE)</f>
        <v>28</v>
      </c>
      <c r="J4377" s="30" t="s">
        <v>652</v>
      </c>
      <c r="K4377" s="3">
        <v>1</v>
      </c>
    </row>
    <row r="4378" spans="1:11">
      <c r="A4378" s="5">
        <v>43242</v>
      </c>
      <c r="B4378" s="5">
        <v>43242</v>
      </c>
      <c r="C4378" t="s">
        <v>23</v>
      </c>
      <c r="D4378" s="3">
        <f>VLOOKUP(C4378,Index!$C$2:$D$182,2,FALSE)</f>
        <v>7</v>
      </c>
      <c r="H4378" t="s">
        <v>403</v>
      </c>
      <c r="I4378">
        <f>VLOOKUP(Table1[[#This Row],[trait_name]],Trait[],2,FALSE)</f>
        <v>28</v>
      </c>
      <c r="J4378" s="30" t="s">
        <v>652</v>
      </c>
      <c r="K4378" s="3">
        <v>3</v>
      </c>
    </row>
    <row r="4379" spans="1:11">
      <c r="A4379" s="5">
        <v>43242</v>
      </c>
      <c r="B4379" s="5">
        <v>43242</v>
      </c>
      <c r="C4379" t="s">
        <v>25</v>
      </c>
      <c r="D4379" s="3">
        <f>VLOOKUP(C4379,Index!$C$2:$D$182,2,FALSE)</f>
        <v>8</v>
      </c>
      <c r="H4379" t="s">
        <v>13</v>
      </c>
      <c r="I4379">
        <f>VLOOKUP(Table1[[#This Row],[trait_name]],Trait[],2,FALSE)</f>
        <v>28</v>
      </c>
      <c r="J4379" s="30" t="s">
        <v>652</v>
      </c>
      <c r="K4379" s="3">
        <v>10</v>
      </c>
    </row>
    <row r="4380" spans="1:11">
      <c r="A4380" s="5">
        <v>43242</v>
      </c>
      <c r="B4380" s="5">
        <v>43242</v>
      </c>
      <c r="C4380" t="s">
        <v>27</v>
      </c>
      <c r="D4380" s="3">
        <f>VLOOKUP(C4380,Index!$C$2:$D$182,2,FALSE)</f>
        <v>9</v>
      </c>
      <c r="H4380" t="s">
        <v>13</v>
      </c>
      <c r="I4380">
        <f>VLOOKUP(Table1[[#This Row],[trait_name]],Trait[],2,FALSE)</f>
        <v>28</v>
      </c>
      <c r="J4380" s="30" t="s">
        <v>652</v>
      </c>
      <c r="K4380" s="3">
        <v>2</v>
      </c>
    </row>
    <row r="4381" spans="1:11">
      <c r="A4381" s="5">
        <v>43242</v>
      </c>
      <c r="B4381" s="5">
        <v>43242</v>
      </c>
      <c r="C4381" t="s">
        <v>28</v>
      </c>
      <c r="D4381" s="3">
        <f>VLOOKUP(C4381,Index!$C$2:$D$182,2,FALSE)</f>
        <v>11</v>
      </c>
      <c r="H4381" t="s">
        <v>13</v>
      </c>
      <c r="I4381">
        <f>VLOOKUP(Table1[[#This Row],[trait_name]],Trait[],2,FALSE)</f>
        <v>28</v>
      </c>
      <c r="J4381" s="30" t="s">
        <v>652</v>
      </c>
      <c r="K4381" s="3">
        <v>5</v>
      </c>
    </row>
    <row r="4382" spans="1:11">
      <c r="A4382" s="5">
        <v>43242</v>
      </c>
      <c r="B4382" s="5">
        <v>43242</v>
      </c>
      <c r="C4382" t="s">
        <v>29</v>
      </c>
      <c r="D4382" s="3">
        <f>VLOOKUP(C4382,Index!$C$2:$D$182,2,FALSE)</f>
        <v>15</v>
      </c>
      <c r="H4382" t="s">
        <v>16</v>
      </c>
      <c r="I4382">
        <f>VLOOKUP(Table1[[#This Row],[trait_name]],Trait[],2,FALSE)</f>
        <v>28</v>
      </c>
      <c r="J4382" s="30" t="s">
        <v>652</v>
      </c>
      <c r="K4382" s="3">
        <v>2</v>
      </c>
    </row>
    <row r="4383" spans="1:11">
      <c r="A4383" s="5">
        <v>43242</v>
      </c>
      <c r="B4383" s="5">
        <v>43242</v>
      </c>
      <c r="C4383" t="s">
        <v>30</v>
      </c>
      <c r="D4383" s="3">
        <f>VLOOKUP(C4383,Index!$C$2:$D$182,2,FALSE)</f>
        <v>16</v>
      </c>
      <c r="H4383" t="s">
        <v>13</v>
      </c>
      <c r="I4383">
        <f>VLOOKUP(Table1[[#This Row],[trait_name]],Trait[],2,FALSE)</f>
        <v>28</v>
      </c>
      <c r="J4383" s="30" t="s">
        <v>652</v>
      </c>
      <c r="K4383" s="3">
        <v>1</v>
      </c>
    </row>
    <row r="4384" spans="1:11">
      <c r="A4384" s="5">
        <v>43242</v>
      </c>
      <c r="B4384" s="5">
        <v>43242</v>
      </c>
      <c r="C4384" t="s">
        <v>32</v>
      </c>
      <c r="D4384" s="3">
        <f>VLOOKUP(C4384,Index!$C$2:$D$182,2,FALSE)</f>
        <v>18</v>
      </c>
      <c r="H4384" t="s">
        <v>13</v>
      </c>
      <c r="I4384">
        <f>VLOOKUP(Table1[[#This Row],[trait_name]],Trait[],2,FALSE)</f>
        <v>28</v>
      </c>
      <c r="J4384" s="30" t="s">
        <v>652</v>
      </c>
      <c r="K4384" s="3">
        <v>2</v>
      </c>
    </row>
    <row r="4385" spans="1:11">
      <c r="A4385" s="5">
        <v>43242</v>
      </c>
      <c r="B4385" s="5">
        <v>43242</v>
      </c>
      <c r="C4385" t="s">
        <v>33</v>
      </c>
      <c r="D4385" s="3">
        <f>VLOOKUP(C4385,Index!$C$2:$D$182,2,FALSE)</f>
        <v>21</v>
      </c>
      <c r="F4385" t="s">
        <v>34</v>
      </c>
      <c r="H4385" t="s">
        <v>13</v>
      </c>
      <c r="I4385">
        <f>VLOOKUP(Table1[[#This Row],[trait_name]],Trait[],2,FALSE)</f>
        <v>28</v>
      </c>
      <c r="J4385" s="30" t="s">
        <v>652</v>
      </c>
      <c r="K4385" s="3">
        <v>3</v>
      </c>
    </row>
    <row r="4386" spans="1:11">
      <c r="A4386" s="5">
        <v>43243</v>
      </c>
      <c r="B4386" s="5">
        <v>43243</v>
      </c>
      <c r="C4386" t="s">
        <v>37</v>
      </c>
      <c r="D4386" s="3">
        <f>VLOOKUP(C4386,Index!$C$2:$D$182,2,FALSE)</f>
        <v>23</v>
      </c>
      <c r="H4386" t="s">
        <v>38</v>
      </c>
      <c r="I4386">
        <f>VLOOKUP(Table1[[#This Row],[trait_name]],Trait[],2,FALSE)</f>
        <v>28</v>
      </c>
      <c r="J4386" s="30" t="s">
        <v>652</v>
      </c>
      <c r="K4386" s="3">
        <v>8</v>
      </c>
    </row>
    <row r="4387" spans="1:11">
      <c r="A4387" s="5">
        <v>43243</v>
      </c>
      <c r="B4387" s="5">
        <v>43243</v>
      </c>
      <c r="C4387" t="s">
        <v>40</v>
      </c>
      <c r="D4387" s="3">
        <f>VLOOKUP(C4387,Index!$C$2:$D$182,2,FALSE)</f>
        <v>25</v>
      </c>
      <c r="H4387" t="s">
        <v>13</v>
      </c>
      <c r="I4387">
        <f>VLOOKUP(Table1[[#This Row],[trait_name]],Trait[],2,FALSE)</f>
        <v>28</v>
      </c>
      <c r="J4387" s="30" t="s">
        <v>652</v>
      </c>
      <c r="K4387" s="3">
        <v>2</v>
      </c>
    </row>
    <row r="4388" spans="1:11">
      <c r="A4388" s="5">
        <v>43243</v>
      </c>
      <c r="B4388" s="5">
        <v>43243</v>
      </c>
      <c r="C4388" t="s">
        <v>41</v>
      </c>
      <c r="D4388" s="3">
        <f>VLOOKUP(C4388,Index!$C$2:$D$182,2,FALSE)</f>
        <v>26</v>
      </c>
      <c r="H4388" t="s">
        <v>38</v>
      </c>
      <c r="I4388">
        <f>VLOOKUP(Table1[[#This Row],[trait_name]],Trait[],2,FALSE)</f>
        <v>28</v>
      </c>
      <c r="J4388" s="30" t="s">
        <v>652</v>
      </c>
      <c r="K4388" s="3">
        <v>3</v>
      </c>
    </row>
    <row r="4389" spans="1:11">
      <c r="A4389" s="5">
        <v>43243</v>
      </c>
      <c r="B4389" s="5">
        <v>43243</v>
      </c>
      <c r="C4389" t="s">
        <v>42</v>
      </c>
      <c r="D4389" s="3">
        <f>VLOOKUP(C4389,Index!$C$2:$D$182,2,FALSE)</f>
        <v>27</v>
      </c>
      <c r="H4389" t="s">
        <v>19</v>
      </c>
      <c r="I4389">
        <f>VLOOKUP(Table1[[#This Row],[trait_name]],Trait[],2,FALSE)</f>
        <v>28</v>
      </c>
      <c r="J4389" s="30" t="s">
        <v>652</v>
      </c>
      <c r="K4389" s="3">
        <v>10</v>
      </c>
    </row>
    <row r="4390" spans="1:11">
      <c r="A4390" s="5">
        <v>43243</v>
      </c>
      <c r="B4390" s="5">
        <v>43243</v>
      </c>
      <c r="C4390" t="s">
        <v>43</v>
      </c>
      <c r="D4390" s="3">
        <f>VLOOKUP(C4390,Index!$C$2:$D$182,2,FALSE)</f>
        <v>28</v>
      </c>
      <c r="F4390" t="s">
        <v>44</v>
      </c>
      <c r="H4390" t="s">
        <v>13</v>
      </c>
      <c r="I4390">
        <f>VLOOKUP(Table1[[#This Row],[trait_name]],Trait[],2,FALSE)</f>
        <v>28</v>
      </c>
      <c r="J4390" s="30" t="s">
        <v>652</v>
      </c>
      <c r="K4390" s="3">
        <v>6</v>
      </c>
    </row>
    <row r="4391" spans="1:11">
      <c r="A4391" s="5">
        <v>43243</v>
      </c>
      <c r="B4391" s="5">
        <v>43243</v>
      </c>
      <c r="C4391" t="s">
        <v>191</v>
      </c>
      <c r="D4391" s="3">
        <f>VLOOKUP(C4391,Index!$C$2:$D$182,2,FALSE)</f>
        <v>29</v>
      </c>
      <c r="H4391" t="s">
        <v>13</v>
      </c>
      <c r="I4391">
        <f>VLOOKUP(Table1[[#This Row],[trait_name]],Trait[],2,FALSE)</f>
        <v>28</v>
      </c>
      <c r="J4391" s="30" t="s">
        <v>652</v>
      </c>
      <c r="K4391" s="3">
        <v>0.6</v>
      </c>
    </row>
    <row r="4392" spans="1:11">
      <c r="A4392" s="5">
        <v>43243</v>
      </c>
      <c r="B4392" s="5">
        <v>43243</v>
      </c>
      <c r="C4392" t="s">
        <v>45</v>
      </c>
      <c r="D4392" s="3">
        <f>VLOOKUP(C4392,Index!$C$2:$D$182,2,FALSE)</f>
        <v>30</v>
      </c>
      <c r="H4392" t="s">
        <v>13</v>
      </c>
      <c r="I4392">
        <f>VLOOKUP(Table1[[#This Row],[trait_name]],Trait[],2,FALSE)</f>
        <v>28</v>
      </c>
      <c r="J4392" s="30" t="s">
        <v>652</v>
      </c>
      <c r="K4392" s="3">
        <v>3</v>
      </c>
    </row>
    <row r="4393" spans="1:11">
      <c r="A4393" s="5">
        <v>43243</v>
      </c>
      <c r="B4393" s="5">
        <v>43243</v>
      </c>
      <c r="C4393" t="s">
        <v>46</v>
      </c>
      <c r="D4393" s="3">
        <f>VLOOKUP(C4393,Index!$C$2:$D$182,2,FALSE)</f>
        <v>31</v>
      </c>
      <c r="H4393" t="s">
        <v>13</v>
      </c>
      <c r="I4393">
        <f>VLOOKUP(Table1[[#This Row],[trait_name]],Trait[],2,FALSE)</f>
        <v>28</v>
      </c>
      <c r="J4393" s="30" t="s">
        <v>652</v>
      </c>
      <c r="K4393" s="3">
        <v>8</v>
      </c>
    </row>
    <row r="4394" spans="1:11">
      <c r="A4394" s="5">
        <v>43243</v>
      </c>
      <c r="B4394" s="5">
        <v>43243</v>
      </c>
      <c r="C4394" t="s">
        <v>47</v>
      </c>
      <c r="D4394" s="3">
        <f>VLOOKUP(C4394,Index!$C$2:$D$182,2,FALSE)</f>
        <v>32</v>
      </c>
      <c r="H4394" t="s">
        <v>13</v>
      </c>
      <c r="I4394">
        <f>VLOOKUP(Table1[[#This Row],[trait_name]],Trait[],2,FALSE)</f>
        <v>28</v>
      </c>
      <c r="J4394" s="30" t="s">
        <v>652</v>
      </c>
      <c r="K4394" s="3">
        <v>5</v>
      </c>
    </row>
    <row r="4395" spans="1:11">
      <c r="A4395" s="5">
        <v>43243</v>
      </c>
      <c r="B4395" s="5">
        <v>43243</v>
      </c>
      <c r="C4395" t="s">
        <v>50</v>
      </c>
      <c r="D4395" s="3">
        <f>VLOOKUP(C4395,Index!$C$2:$D$182,2,FALSE)</f>
        <v>34</v>
      </c>
      <c r="H4395" t="s">
        <v>19</v>
      </c>
      <c r="I4395">
        <f>VLOOKUP(Table1[[#This Row],[trait_name]],Trait[],2,FALSE)</f>
        <v>28</v>
      </c>
      <c r="J4395" s="30" t="s">
        <v>652</v>
      </c>
      <c r="K4395" s="3">
        <v>12</v>
      </c>
    </row>
    <row r="4396" spans="1:11">
      <c r="A4396" s="5">
        <v>43243</v>
      </c>
      <c r="B4396" s="5">
        <v>43243</v>
      </c>
      <c r="C4396" t="s">
        <v>51</v>
      </c>
      <c r="D4396" s="3">
        <f>VLOOKUP(C4396,Index!$C$2:$D$182,2,FALSE)</f>
        <v>35</v>
      </c>
      <c r="H4396" t="s">
        <v>13</v>
      </c>
      <c r="I4396">
        <f>VLOOKUP(Table1[[#This Row],[trait_name]],Trait[],2,FALSE)</f>
        <v>28</v>
      </c>
      <c r="J4396" s="30" t="s">
        <v>652</v>
      </c>
      <c r="K4396" s="3">
        <v>20</v>
      </c>
    </row>
    <row r="4397" spans="1:11">
      <c r="A4397" s="5">
        <v>43244</v>
      </c>
      <c r="B4397" s="5">
        <v>43244</v>
      </c>
      <c r="C4397" t="s">
        <v>52</v>
      </c>
      <c r="D4397" s="3">
        <f>VLOOKUP(C4397,Index!$C$2:$D$182,2,FALSE)</f>
        <v>36</v>
      </c>
      <c r="H4397" t="s">
        <v>13</v>
      </c>
      <c r="I4397">
        <f>VLOOKUP(Table1[[#This Row],[trait_name]],Trait[],2,FALSE)</f>
        <v>28</v>
      </c>
      <c r="J4397" s="30" t="s">
        <v>652</v>
      </c>
      <c r="K4397" s="3">
        <v>6</v>
      </c>
    </row>
    <row r="4398" spans="1:11">
      <c r="A4398" s="5">
        <v>43244</v>
      </c>
      <c r="B4398" s="5">
        <v>43244</v>
      </c>
      <c r="C4398" t="s">
        <v>52</v>
      </c>
      <c r="D4398" s="3">
        <f>VLOOKUP(C4398,Index!$C$2:$D$182,2,FALSE)</f>
        <v>36</v>
      </c>
      <c r="H4398" t="s">
        <v>19</v>
      </c>
      <c r="I4398">
        <f>VLOOKUP(Table1[[#This Row],[trait_name]],Trait[],2,FALSE)</f>
        <v>28</v>
      </c>
      <c r="J4398" s="30" t="s">
        <v>652</v>
      </c>
      <c r="K4398" s="3">
        <v>7</v>
      </c>
    </row>
    <row r="4399" spans="1:11">
      <c r="A4399" s="5">
        <v>43244</v>
      </c>
      <c r="B4399" s="5">
        <v>43244</v>
      </c>
      <c r="C4399" t="s">
        <v>53</v>
      </c>
      <c r="D4399" s="3">
        <f>VLOOKUP(C4399,Index!$C$2:$D$182,2,FALSE)</f>
        <v>37</v>
      </c>
      <c r="H4399" t="s">
        <v>13</v>
      </c>
      <c r="I4399">
        <f>VLOOKUP(Table1[[#This Row],[trait_name]],Trait[],2,FALSE)</f>
        <v>28</v>
      </c>
      <c r="J4399" s="30" t="s">
        <v>652</v>
      </c>
      <c r="K4399" s="3">
        <v>4</v>
      </c>
    </row>
    <row r="4400" spans="1:11">
      <c r="A4400" s="5">
        <v>43244</v>
      </c>
      <c r="B4400" s="5">
        <v>43244</v>
      </c>
      <c r="C4400" t="s">
        <v>54</v>
      </c>
      <c r="D4400" s="3">
        <f>VLOOKUP(C4400,Index!$C$2:$D$182,2,FALSE)</f>
        <v>40</v>
      </c>
      <c r="H4400" t="s">
        <v>13</v>
      </c>
      <c r="I4400">
        <f>VLOOKUP(Table1[[#This Row],[trait_name]],Trait[],2,FALSE)</f>
        <v>28</v>
      </c>
      <c r="J4400" s="30" t="s">
        <v>652</v>
      </c>
      <c r="K4400" s="3">
        <v>6</v>
      </c>
    </row>
    <row r="4401" spans="1:11">
      <c r="A4401" s="5">
        <v>43244</v>
      </c>
      <c r="B4401" s="5">
        <v>43244</v>
      </c>
      <c r="C4401" t="s">
        <v>56</v>
      </c>
      <c r="D4401" s="3">
        <f>VLOOKUP(C4401,Index!$C$2:$D$182,2,FALSE)</f>
        <v>41</v>
      </c>
      <c r="H4401" t="s">
        <v>13</v>
      </c>
      <c r="I4401">
        <f>VLOOKUP(Table1[[#This Row],[trait_name]],Trait[],2,FALSE)</f>
        <v>28</v>
      </c>
      <c r="J4401" s="30" t="s">
        <v>652</v>
      </c>
      <c r="K4401" s="3">
        <v>5</v>
      </c>
    </row>
    <row r="4402" spans="1:11">
      <c r="A4402" s="5">
        <v>43244</v>
      </c>
      <c r="B4402" s="5">
        <v>43244</v>
      </c>
      <c r="C4402" t="s">
        <v>194</v>
      </c>
      <c r="D4402" s="3">
        <f>VLOOKUP(C4402,Index!$C$2:$D$182,2,FALSE)</f>
        <v>42</v>
      </c>
      <c r="H4402" t="s">
        <v>297</v>
      </c>
      <c r="I4402">
        <f>VLOOKUP(Table1[[#This Row],[trait_name]],Trait[],2,FALSE)</f>
        <v>28</v>
      </c>
      <c r="J4402" s="30" t="s">
        <v>652</v>
      </c>
      <c r="K4402" s="3">
        <v>1.5</v>
      </c>
    </row>
    <row r="4403" spans="1:11">
      <c r="A4403" s="5">
        <v>43244</v>
      </c>
      <c r="B4403" s="5">
        <v>43244</v>
      </c>
      <c r="C4403" t="s">
        <v>57</v>
      </c>
      <c r="D4403" s="3">
        <f>VLOOKUP(C4403,Index!$C$2:$D$182,2,FALSE)</f>
        <v>43</v>
      </c>
      <c r="H4403" t="s">
        <v>104</v>
      </c>
      <c r="I4403">
        <f>VLOOKUP(Table1[[#This Row],[trait_name]],Trait[],2,FALSE)</f>
        <v>28</v>
      </c>
      <c r="J4403" s="30" t="s">
        <v>652</v>
      </c>
      <c r="K4403" s="3">
        <v>2</v>
      </c>
    </row>
    <row r="4404" spans="1:11">
      <c r="A4404" s="5">
        <v>43244</v>
      </c>
      <c r="B4404" s="5">
        <v>43244</v>
      </c>
      <c r="C4404" t="s">
        <v>195</v>
      </c>
      <c r="D4404" s="3">
        <f>VLOOKUP(C4404,Index!$C$2:$D$182,2,FALSE)</f>
        <v>44</v>
      </c>
      <c r="H4404" t="s">
        <v>16</v>
      </c>
      <c r="I4404">
        <f>VLOOKUP(Table1[[#This Row],[trait_name]],Trait[],2,FALSE)</f>
        <v>28</v>
      </c>
      <c r="J4404" s="30" t="s">
        <v>652</v>
      </c>
      <c r="K4404" s="3">
        <v>4</v>
      </c>
    </row>
    <row r="4405" spans="1:11">
      <c r="A4405" s="5">
        <v>43244</v>
      </c>
      <c r="B4405" s="5">
        <v>43244</v>
      </c>
      <c r="C4405" t="s">
        <v>196</v>
      </c>
      <c r="D4405" s="3">
        <f>VLOOKUP(C4405,Index!$C$2:$D$182,2,FALSE)</f>
        <v>45</v>
      </c>
      <c r="H4405" t="s">
        <v>16</v>
      </c>
      <c r="I4405">
        <f>VLOOKUP(Table1[[#This Row],[trait_name]],Trait[],2,FALSE)</f>
        <v>28</v>
      </c>
      <c r="J4405" s="30" t="s">
        <v>652</v>
      </c>
      <c r="K4405" s="3">
        <v>5</v>
      </c>
    </row>
    <row r="4406" spans="1:11">
      <c r="A4406" s="5">
        <v>43244</v>
      </c>
      <c r="B4406" s="5">
        <v>43244</v>
      </c>
      <c r="C4406" t="s">
        <v>58</v>
      </c>
      <c r="D4406" s="3">
        <f>VLOOKUP(C4406,Index!$C$2:$D$182,2,FALSE)</f>
        <v>46</v>
      </c>
      <c r="H4406" t="s">
        <v>13</v>
      </c>
      <c r="I4406">
        <f>VLOOKUP(Table1[[#This Row],[trait_name]],Trait[],2,FALSE)</f>
        <v>28</v>
      </c>
      <c r="J4406" s="30" t="s">
        <v>652</v>
      </c>
      <c r="K4406" s="3">
        <v>2</v>
      </c>
    </row>
    <row r="4407" spans="1:11">
      <c r="A4407" s="5">
        <v>43244</v>
      </c>
      <c r="B4407" s="5">
        <v>43244</v>
      </c>
      <c r="C4407" t="s">
        <v>59</v>
      </c>
      <c r="D4407" s="3">
        <f>VLOOKUP(C4407,Index!$C$2:$D$182,2,FALSE)</f>
        <v>47</v>
      </c>
      <c r="H4407" t="s">
        <v>13</v>
      </c>
      <c r="I4407">
        <f>VLOOKUP(Table1[[#This Row],[trait_name]],Trait[],2,FALSE)</f>
        <v>28</v>
      </c>
      <c r="J4407" s="30" t="s">
        <v>652</v>
      </c>
      <c r="K4407" s="3">
        <v>2</v>
      </c>
    </row>
    <row r="4408" spans="1:11">
      <c r="A4408" s="5">
        <v>43244</v>
      </c>
      <c r="B4408" s="5">
        <v>43244</v>
      </c>
      <c r="C4408" t="s">
        <v>197</v>
      </c>
      <c r="D4408" s="3">
        <f>VLOOKUP(C4408,Index!$C$2:$D$182,2,FALSE)</f>
        <v>48</v>
      </c>
      <c r="H4408" t="s">
        <v>13</v>
      </c>
      <c r="I4408">
        <f>VLOOKUP(Table1[[#This Row],[trait_name]],Trait[],2,FALSE)</f>
        <v>28</v>
      </c>
      <c r="J4408" s="30" t="s">
        <v>652</v>
      </c>
      <c r="K4408" s="3">
        <v>2</v>
      </c>
    </row>
    <row r="4409" spans="1:11">
      <c r="A4409" s="5">
        <v>43244</v>
      </c>
      <c r="B4409" s="5">
        <v>43244</v>
      </c>
      <c r="C4409" t="s">
        <v>198</v>
      </c>
      <c r="D4409" s="3">
        <f>VLOOKUP(C4409,Index!$C$2:$D$182,2,FALSE)</f>
        <v>49</v>
      </c>
      <c r="H4409" t="s">
        <v>13</v>
      </c>
      <c r="I4409">
        <f>VLOOKUP(Table1[[#This Row],[trait_name]],Trait[],2,FALSE)</f>
        <v>28</v>
      </c>
      <c r="J4409" s="30" t="s">
        <v>652</v>
      </c>
      <c r="K4409" s="3">
        <v>0.5</v>
      </c>
    </row>
    <row r="4410" spans="1:11">
      <c r="A4410" s="5">
        <v>43244</v>
      </c>
      <c r="B4410" s="5">
        <v>43244</v>
      </c>
      <c r="C4410" t="s">
        <v>61</v>
      </c>
      <c r="D4410" s="3">
        <f>VLOOKUP(C4410,Index!$C$2:$D$182,2,FALSE)</f>
        <v>50</v>
      </c>
      <c r="H4410" t="s">
        <v>13</v>
      </c>
      <c r="I4410">
        <f>VLOOKUP(Table1[[#This Row],[trait_name]],Trait[],2,FALSE)</f>
        <v>28</v>
      </c>
      <c r="J4410" s="30" t="s">
        <v>652</v>
      </c>
      <c r="K4410" s="3">
        <v>8</v>
      </c>
    </row>
    <row r="4411" spans="1:11">
      <c r="A4411" s="5">
        <v>43245</v>
      </c>
      <c r="B4411" s="5">
        <v>43245</v>
      </c>
      <c r="C4411" t="s">
        <v>62</v>
      </c>
      <c r="D4411" s="3">
        <f>VLOOKUP(C4411,Index!$C$2:$D$182,2,FALSE)</f>
        <v>51</v>
      </c>
      <c r="H4411" t="s">
        <v>13</v>
      </c>
      <c r="I4411">
        <f>VLOOKUP(Table1[[#This Row],[trait_name]],Trait[],2,FALSE)</f>
        <v>28</v>
      </c>
      <c r="J4411" s="30" t="s">
        <v>652</v>
      </c>
      <c r="K4411" s="3">
        <v>5</v>
      </c>
    </row>
    <row r="4412" spans="1:11">
      <c r="A4412" s="5">
        <v>43245</v>
      </c>
      <c r="B4412" s="5">
        <v>43245</v>
      </c>
      <c r="C4412" t="s">
        <v>64</v>
      </c>
      <c r="D4412" s="3">
        <f>VLOOKUP(C4412,Index!$C$2:$D$182,2,FALSE)</f>
        <v>54</v>
      </c>
      <c r="H4412" t="s">
        <v>13</v>
      </c>
      <c r="I4412">
        <f>VLOOKUP(Table1[[#This Row],[trait_name]],Trait[],2,FALSE)</f>
        <v>28</v>
      </c>
      <c r="J4412" s="30" t="s">
        <v>652</v>
      </c>
      <c r="K4412" s="3">
        <v>4</v>
      </c>
    </row>
    <row r="4413" spans="1:11">
      <c r="A4413" s="5">
        <v>43245</v>
      </c>
      <c r="B4413" s="5">
        <v>43245</v>
      </c>
      <c r="C4413" t="s">
        <v>200</v>
      </c>
      <c r="D4413" s="3">
        <f>VLOOKUP(C4413,Index!$C$2:$D$182,2,FALSE)</f>
        <v>55</v>
      </c>
      <c r="H4413" t="s">
        <v>13</v>
      </c>
      <c r="I4413">
        <f>VLOOKUP(Table1[[#This Row],[trait_name]],Trait[],2,FALSE)</f>
        <v>28</v>
      </c>
      <c r="J4413" s="30" t="s">
        <v>652</v>
      </c>
      <c r="K4413" s="3">
        <v>1</v>
      </c>
    </row>
    <row r="4414" spans="1:11">
      <c r="A4414" s="5">
        <v>43245</v>
      </c>
      <c r="B4414" s="5">
        <v>43245</v>
      </c>
      <c r="C4414" t="s">
        <v>65</v>
      </c>
      <c r="D4414" s="3">
        <f>VLOOKUP(C4414,Index!$C$2:$D$182,2,FALSE)</f>
        <v>56</v>
      </c>
      <c r="H4414" t="s">
        <v>13</v>
      </c>
      <c r="I4414">
        <f>VLOOKUP(Table1[[#This Row],[trait_name]],Trait[],2,FALSE)</f>
        <v>28</v>
      </c>
      <c r="J4414" s="30" t="s">
        <v>652</v>
      </c>
      <c r="K4414" s="3">
        <v>4</v>
      </c>
    </row>
    <row r="4415" spans="1:11">
      <c r="A4415" s="5">
        <v>43245</v>
      </c>
      <c r="B4415" s="5">
        <v>43245</v>
      </c>
      <c r="C4415" t="s">
        <v>201</v>
      </c>
      <c r="D4415" s="3">
        <f>VLOOKUP(C4415,Index!$C$2:$D$182,2,FALSE)</f>
        <v>57</v>
      </c>
      <c r="H4415" t="s">
        <v>104</v>
      </c>
      <c r="I4415">
        <f>VLOOKUP(Table1[[#This Row],[trait_name]],Trait[],2,FALSE)</f>
        <v>28</v>
      </c>
      <c r="J4415" s="30" t="s">
        <v>652</v>
      </c>
      <c r="K4415" s="3">
        <v>6</v>
      </c>
    </row>
    <row r="4416" spans="1:11">
      <c r="A4416" s="5">
        <v>43245</v>
      </c>
      <c r="B4416" s="5">
        <v>43245</v>
      </c>
      <c r="C4416" t="s">
        <v>66</v>
      </c>
      <c r="D4416" s="3">
        <f>VLOOKUP(C4416,Index!$C$2:$D$182,2,FALSE)</f>
        <v>58</v>
      </c>
      <c r="H4416" t="s">
        <v>340</v>
      </c>
      <c r="I4416">
        <f>VLOOKUP(Table1[[#This Row],[trait_name]],Trait[],2,FALSE)</f>
        <v>28</v>
      </c>
      <c r="J4416" s="30" t="s">
        <v>652</v>
      </c>
      <c r="K4416" s="3">
        <v>2</v>
      </c>
    </row>
    <row r="4417" spans="1:11">
      <c r="A4417" s="5">
        <v>43245</v>
      </c>
      <c r="B4417" s="5">
        <v>43245</v>
      </c>
      <c r="C4417" t="s">
        <v>67</v>
      </c>
      <c r="D4417" s="3">
        <f>VLOOKUP(C4417,Index!$C$2:$D$182,2,FALSE)</f>
        <v>59</v>
      </c>
      <c r="H4417" t="s">
        <v>13</v>
      </c>
      <c r="I4417">
        <f>VLOOKUP(Table1[[#This Row],[trait_name]],Trait[],2,FALSE)</f>
        <v>28</v>
      </c>
      <c r="J4417" s="30" t="s">
        <v>652</v>
      </c>
      <c r="K4417" s="3">
        <v>8</v>
      </c>
    </row>
    <row r="4418" spans="1:11">
      <c r="A4418" s="5">
        <v>43245</v>
      </c>
      <c r="B4418" s="5">
        <v>43245</v>
      </c>
      <c r="C4418" t="s">
        <v>68</v>
      </c>
      <c r="D4418" s="3">
        <f>VLOOKUP(C4418,Index!$C$2:$D$182,2,FALSE)</f>
        <v>60</v>
      </c>
      <c r="F4418" t="s">
        <v>69</v>
      </c>
      <c r="H4418" t="s">
        <v>70</v>
      </c>
      <c r="I4418">
        <f>VLOOKUP(Table1[[#This Row],[trait_name]],Trait[],2,FALSE)</f>
        <v>28</v>
      </c>
      <c r="J4418" s="30" t="s">
        <v>652</v>
      </c>
      <c r="K4418" s="3">
        <v>1</v>
      </c>
    </row>
    <row r="4419" spans="1:11">
      <c r="A4419" s="5">
        <v>43245</v>
      </c>
      <c r="B4419" s="5">
        <v>43245</v>
      </c>
      <c r="C4419" t="s">
        <v>71</v>
      </c>
      <c r="D4419" s="3">
        <f>VLOOKUP(C4419,Index!$C$2:$D$182,2,FALSE)</f>
        <v>61</v>
      </c>
      <c r="H4419" t="s">
        <v>13</v>
      </c>
      <c r="I4419">
        <f>VLOOKUP(Table1[[#This Row],[trait_name]],Trait[],2,FALSE)</f>
        <v>28</v>
      </c>
      <c r="J4419" s="30" t="s">
        <v>652</v>
      </c>
      <c r="K4419" s="3">
        <v>2</v>
      </c>
    </row>
    <row r="4420" spans="1:11">
      <c r="A4420" s="5">
        <v>43245</v>
      </c>
      <c r="B4420" s="5">
        <v>43245</v>
      </c>
      <c r="C4420" t="s">
        <v>72</v>
      </c>
      <c r="D4420" s="3">
        <f>VLOOKUP(C4420,Index!$C$2:$D$182,2,FALSE)</f>
        <v>62</v>
      </c>
      <c r="H4420" t="s">
        <v>347</v>
      </c>
      <c r="I4420">
        <f>VLOOKUP(Table1[[#This Row],[trait_name]],Trait[],2,FALSE)</f>
        <v>28</v>
      </c>
      <c r="J4420" s="30" t="s">
        <v>652</v>
      </c>
      <c r="K4420" s="3">
        <v>2.5</v>
      </c>
    </row>
    <row r="4421" spans="1:11">
      <c r="A4421" s="5">
        <v>43245</v>
      </c>
      <c r="B4421" s="5">
        <v>43245</v>
      </c>
      <c r="C4421" t="s">
        <v>74</v>
      </c>
      <c r="D4421" s="3">
        <f>VLOOKUP(C4421,Index!$C$2:$D$182,2,FALSE)</f>
        <v>63</v>
      </c>
      <c r="H4421" t="s">
        <v>13</v>
      </c>
      <c r="I4421">
        <f>VLOOKUP(Table1[[#This Row],[trait_name]],Trait[],2,FALSE)</f>
        <v>28</v>
      </c>
      <c r="J4421" s="30" t="s">
        <v>652</v>
      </c>
      <c r="K4421" s="3">
        <v>10</v>
      </c>
    </row>
    <row r="4422" spans="1:11">
      <c r="A4422" s="5">
        <v>43245</v>
      </c>
      <c r="B4422" s="5">
        <v>43245</v>
      </c>
      <c r="C4422" t="s">
        <v>202</v>
      </c>
      <c r="D4422" s="3">
        <f>VLOOKUP(C4422,Index!$C$2:$D$182,2,FALSE)</f>
        <v>64</v>
      </c>
      <c r="H4422" t="s">
        <v>13</v>
      </c>
      <c r="I4422">
        <f>VLOOKUP(Table1[[#This Row],[trait_name]],Trait[],2,FALSE)</f>
        <v>28</v>
      </c>
      <c r="J4422" s="30" t="s">
        <v>652</v>
      </c>
      <c r="K4422" s="3">
        <v>0.8</v>
      </c>
    </row>
    <row r="4423" spans="1:11">
      <c r="A4423" s="5">
        <v>43245</v>
      </c>
      <c r="B4423" s="5">
        <v>43245</v>
      </c>
      <c r="C4423" t="s">
        <v>75</v>
      </c>
      <c r="D4423" s="3">
        <f>VLOOKUP(C4423,Index!$C$2:$D$182,2,FALSE)</f>
        <v>65</v>
      </c>
      <c r="H4423" t="s">
        <v>16</v>
      </c>
      <c r="I4423">
        <f>VLOOKUP(Table1[[#This Row],[trait_name]],Trait[],2,FALSE)</f>
        <v>28</v>
      </c>
      <c r="J4423" s="30" t="s">
        <v>652</v>
      </c>
      <c r="K4423" s="3">
        <v>4</v>
      </c>
    </row>
    <row r="4424" spans="1:11">
      <c r="A4424" s="5">
        <v>43245</v>
      </c>
      <c r="B4424" s="5">
        <v>43245</v>
      </c>
      <c r="C4424" t="s">
        <v>75</v>
      </c>
      <c r="D4424" s="3">
        <f>VLOOKUP(C4424,Index!$C$2:$D$182,2,FALSE)</f>
        <v>65</v>
      </c>
      <c r="H4424" t="s">
        <v>13</v>
      </c>
      <c r="I4424">
        <f>VLOOKUP(Table1[[#This Row],[trait_name]],Trait[],2,FALSE)</f>
        <v>28</v>
      </c>
      <c r="J4424" s="30" t="s">
        <v>652</v>
      </c>
      <c r="K4424" s="3">
        <v>3</v>
      </c>
    </row>
    <row r="4425" spans="1:11">
      <c r="A4425" s="5">
        <v>43245</v>
      </c>
      <c r="B4425" s="5">
        <v>43245</v>
      </c>
      <c r="C4425" t="s">
        <v>77</v>
      </c>
      <c r="D4425" s="3">
        <f>VLOOKUP(C4425,Index!$C$2:$D$182,2,FALSE)</f>
        <v>67</v>
      </c>
      <c r="H4425" t="s">
        <v>13</v>
      </c>
      <c r="I4425">
        <f>VLOOKUP(Table1[[#This Row],[trait_name]],Trait[],2,FALSE)</f>
        <v>28</v>
      </c>
      <c r="J4425" s="30" t="s">
        <v>652</v>
      </c>
      <c r="K4425" s="3">
        <v>6</v>
      </c>
    </row>
    <row r="4426" spans="1:11">
      <c r="A4426" s="5">
        <v>43245</v>
      </c>
      <c r="B4426" s="5">
        <v>43245</v>
      </c>
      <c r="C4426" t="s">
        <v>78</v>
      </c>
      <c r="D4426" s="3">
        <f>VLOOKUP(C4426,Index!$C$2:$D$182,2,FALSE)</f>
        <v>68</v>
      </c>
      <c r="H4426" t="s">
        <v>13</v>
      </c>
      <c r="I4426">
        <f>VLOOKUP(Table1[[#This Row],[trait_name]],Trait[],2,FALSE)</f>
        <v>28</v>
      </c>
      <c r="J4426" s="30" t="s">
        <v>652</v>
      </c>
      <c r="K4426" s="3">
        <v>3</v>
      </c>
    </row>
    <row r="4427" spans="1:11">
      <c r="A4427" s="5">
        <v>43245</v>
      </c>
      <c r="B4427" s="5">
        <v>43245</v>
      </c>
      <c r="C4427" t="s">
        <v>79</v>
      </c>
      <c r="D4427" s="3">
        <f>VLOOKUP(C4427,Index!$C$2:$D$182,2,FALSE)</f>
        <v>69</v>
      </c>
      <c r="H4427" t="s">
        <v>13</v>
      </c>
      <c r="I4427">
        <f>VLOOKUP(Table1[[#This Row],[trait_name]],Trait[],2,FALSE)</f>
        <v>28</v>
      </c>
      <c r="J4427" s="30" t="s">
        <v>652</v>
      </c>
      <c r="K4427" s="3">
        <v>2</v>
      </c>
    </row>
    <row r="4428" spans="1:11">
      <c r="A4428" s="5">
        <v>43247</v>
      </c>
      <c r="B4428" s="5">
        <v>43247</v>
      </c>
      <c r="C4428" t="s">
        <v>81</v>
      </c>
      <c r="D4428" s="3">
        <f>VLOOKUP(C4428,Index!$C$2:$D$182,2,FALSE)</f>
        <v>72</v>
      </c>
      <c r="E4428" t="s">
        <v>82</v>
      </c>
      <c r="H4428" t="s">
        <v>13</v>
      </c>
      <c r="I4428">
        <f>VLOOKUP(Table1[[#This Row],[trait_name]],Trait[],2,FALSE)</f>
        <v>28</v>
      </c>
      <c r="J4428" s="30" t="s">
        <v>652</v>
      </c>
      <c r="K4428" s="3">
        <v>5</v>
      </c>
    </row>
    <row r="4429" spans="1:11">
      <c r="A4429" s="5">
        <v>43247</v>
      </c>
      <c r="B4429" s="5">
        <v>43247</v>
      </c>
      <c r="C4429" t="s">
        <v>83</v>
      </c>
      <c r="D4429" s="3">
        <f>VLOOKUP(C4429,Index!$C$2:$D$182,2,FALSE)</f>
        <v>73</v>
      </c>
      <c r="F4429" t="s">
        <v>84</v>
      </c>
      <c r="H4429" t="s">
        <v>13</v>
      </c>
      <c r="I4429">
        <f>VLOOKUP(Table1[[#This Row],[trait_name]],Trait[],2,FALSE)</f>
        <v>28</v>
      </c>
      <c r="J4429" s="30" t="s">
        <v>652</v>
      </c>
      <c r="K4429" s="3">
        <v>2</v>
      </c>
    </row>
    <row r="4430" spans="1:11">
      <c r="A4430" s="5">
        <v>43247</v>
      </c>
      <c r="B4430" s="5">
        <v>43247</v>
      </c>
      <c r="C4430" t="s">
        <v>85</v>
      </c>
      <c r="D4430" s="3">
        <f>VLOOKUP(C4430,Index!$C$2:$D$182,2,FALSE)</f>
        <v>74</v>
      </c>
      <c r="H4430" t="s">
        <v>86</v>
      </c>
      <c r="I4430">
        <f>VLOOKUP(Table1[[#This Row],[trait_name]],Trait[],2,FALSE)</f>
        <v>28</v>
      </c>
      <c r="J4430" s="30" t="s">
        <v>652</v>
      </c>
      <c r="K4430" s="3">
        <v>5</v>
      </c>
    </row>
    <row r="4431" spans="1:11">
      <c r="A4431" s="5">
        <v>43247</v>
      </c>
      <c r="B4431" s="5">
        <v>43247</v>
      </c>
      <c r="C4431" t="s">
        <v>87</v>
      </c>
      <c r="D4431" s="3">
        <f>VLOOKUP(C4431,Index!$C$2:$D$182,2,FALSE)</f>
        <v>75</v>
      </c>
      <c r="H4431" t="s">
        <v>13</v>
      </c>
      <c r="I4431">
        <f>VLOOKUP(Table1[[#This Row],[trait_name]],Trait[],2,FALSE)</f>
        <v>28</v>
      </c>
      <c r="J4431" s="30" t="s">
        <v>652</v>
      </c>
      <c r="K4431" s="3">
        <v>9</v>
      </c>
    </row>
    <row r="4432" spans="1:11">
      <c r="A4432" s="5">
        <v>43247</v>
      </c>
      <c r="B4432" s="5">
        <v>43247</v>
      </c>
      <c r="C4432" t="s">
        <v>204</v>
      </c>
      <c r="D4432" s="3">
        <f>VLOOKUP(C4432,Index!$C$2:$D$182,2,FALSE)</f>
        <v>76</v>
      </c>
      <c r="H4432" t="s">
        <v>13</v>
      </c>
      <c r="I4432">
        <f>VLOOKUP(Table1[[#This Row],[trait_name]],Trait[],2,FALSE)</f>
        <v>28</v>
      </c>
      <c r="J4432" s="30" t="s">
        <v>652</v>
      </c>
      <c r="K4432" s="3">
        <v>1</v>
      </c>
    </row>
    <row r="4433" spans="1:11">
      <c r="A4433" s="5">
        <v>43247</v>
      </c>
      <c r="B4433" s="5">
        <v>43247</v>
      </c>
      <c r="C4433" t="s">
        <v>205</v>
      </c>
      <c r="D4433" s="3">
        <f>VLOOKUP(C4433,Index!$C$2:$D$182,2,FALSE)</f>
        <v>77</v>
      </c>
      <c r="H4433" t="s">
        <v>235</v>
      </c>
      <c r="I4433">
        <f>VLOOKUP(Table1[[#This Row],[trait_name]],Trait[],2,FALSE)</f>
        <v>28</v>
      </c>
      <c r="J4433" s="30" t="s">
        <v>652</v>
      </c>
      <c r="K4433" s="3">
        <v>0.5</v>
      </c>
    </row>
    <row r="4434" spans="1:11">
      <c r="A4434" s="5">
        <v>43247</v>
      </c>
      <c r="B4434" s="5">
        <v>43247</v>
      </c>
      <c r="C4434" t="s">
        <v>88</v>
      </c>
      <c r="D4434" s="3">
        <f>VLOOKUP(C4434,Index!$C$2:$D$182,2,FALSE)</f>
        <v>78</v>
      </c>
      <c r="H4434" t="s">
        <v>13</v>
      </c>
      <c r="I4434">
        <f>VLOOKUP(Table1[[#This Row],[trait_name]],Trait[],2,FALSE)</f>
        <v>28</v>
      </c>
      <c r="J4434" s="30" t="s">
        <v>652</v>
      </c>
      <c r="K4434" s="3">
        <v>2</v>
      </c>
    </row>
    <row r="4435" spans="1:11">
      <c r="A4435" s="5">
        <v>43247</v>
      </c>
      <c r="B4435" s="5">
        <v>43247</v>
      </c>
      <c r="C4435" t="s">
        <v>90</v>
      </c>
      <c r="D4435" s="3">
        <f>VLOOKUP(C4435,Index!$C$2:$D$182,2,FALSE)</f>
        <v>80</v>
      </c>
      <c r="H4435" t="s">
        <v>13</v>
      </c>
      <c r="I4435">
        <f>VLOOKUP(Table1[[#This Row],[trait_name]],Trait[],2,FALSE)</f>
        <v>28</v>
      </c>
      <c r="J4435" s="30" t="s">
        <v>652</v>
      </c>
      <c r="K4435" s="3">
        <v>3</v>
      </c>
    </row>
    <row r="4436" spans="1:11">
      <c r="A4436" s="5">
        <v>43247</v>
      </c>
      <c r="B4436" s="5">
        <v>43247</v>
      </c>
      <c r="C4436" t="s">
        <v>206</v>
      </c>
      <c r="D4436" s="3">
        <f>VLOOKUP(C4436,Index!$C$2:$D$182,2,FALSE)</f>
        <v>81</v>
      </c>
      <c r="H4436" t="s">
        <v>13</v>
      </c>
      <c r="I4436">
        <f>VLOOKUP(Table1[[#This Row],[trait_name]],Trait[],2,FALSE)</f>
        <v>28</v>
      </c>
      <c r="J4436" s="30" t="s">
        <v>652</v>
      </c>
      <c r="K4436" s="3">
        <v>3</v>
      </c>
    </row>
    <row r="4437" spans="1:11">
      <c r="A4437" s="5">
        <v>43248</v>
      </c>
      <c r="B4437" s="5">
        <v>43248</v>
      </c>
      <c r="C4437" t="s">
        <v>208</v>
      </c>
      <c r="D4437" s="3">
        <f>VLOOKUP(C4437,Index!$C$2:$D$182,2,FALSE)</f>
        <v>84</v>
      </c>
      <c r="H4437" t="s">
        <v>13</v>
      </c>
      <c r="I4437">
        <f>VLOOKUP(Table1[[#This Row],[trait_name]],Trait[],2,FALSE)</f>
        <v>28</v>
      </c>
      <c r="J4437" s="30" t="s">
        <v>652</v>
      </c>
      <c r="K4437" s="3">
        <v>0.8</v>
      </c>
    </row>
    <row r="4438" spans="1:11">
      <c r="A4438" s="5">
        <v>43248</v>
      </c>
      <c r="B4438" s="5">
        <v>43248</v>
      </c>
      <c r="C4438" t="s">
        <v>209</v>
      </c>
      <c r="D4438" s="3">
        <f>VLOOKUP(C4438,Index!$C$2:$D$182,2,FALSE)</f>
        <v>86</v>
      </c>
      <c r="E4438" t="s">
        <v>382</v>
      </c>
      <c r="H4438" t="s">
        <v>13</v>
      </c>
      <c r="I4438">
        <f>VLOOKUP(Table1[[#This Row],[trait_name]],Trait[],2,FALSE)</f>
        <v>28</v>
      </c>
      <c r="J4438" s="30" t="s">
        <v>652</v>
      </c>
      <c r="K4438" s="3">
        <v>0.8</v>
      </c>
    </row>
    <row r="4439" spans="1:11">
      <c r="A4439" s="5">
        <v>43248</v>
      </c>
      <c r="B4439" s="5">
        <v>43248</v>
      </c>
      <c r="C4439" t="s">
        <v>92</v>
      </c>
      <c r="D4439" s="3">
        <f>VLOOKUP(C4439,Index!$C$2:$D$182,2,FALSE)</f>
        <v>87</v>
      </c>
      <c r="H4439" t="s">
        <v>13</v>
      </c>
      <c r="I4439">
        <f>VLOOKUP(Table1[[#This Row],[trait_name]],Trait[],2,FALSE)</f>
        <v>28</v>
      </c>
      <c r="J4439" s="30" t="s">
        <v>652</v>
      </c>
      <c r="K4439" s="3">
        <v>4</v>
      </c>
    </row>
    <row r="4440" spans="1:11">
      <c r="A4440" s="5">
        <v>43248</v>
      </c>
      <c r="B4440" s="5">
        <v>43248</v>
      </c>
      <c r="C4440" t="s">
        <v>93</v>
      </c>
      <c r="D4440" s="3">
        <f>VLOOKUP(C4440,Index!$C$2:$D$182,2,FALSE)</f>
        <v>88</v>
      </c>
      <c r="H4440" t="s">
        <v>13</v>
      </c>
      <c r="I4440">
        <f>VLOOKUP(Table1[[#This Row],[trait_name]],Trait[],2,FALSE)</f>
        <v>28</v>
      </c>
      <c r="J4440" s="30" t="s">
        <v>652</v>
      </c>
      <c r="K4440" s="3">
        <v>3</v>
      </c>
    </row>
    <row r="4441" spans="1:11">
      <c r="A4441" s="5">
        <v>43248</v>
      </c>
      <c r="B4441" s="5">
        <v>43248</v>
      </c>
      <c r="C4441" t="s">
        <v>210</v>
      </c>
      <c r="D4441" s="3">
        <f>VLOOKUP(C4441,Index!$C$2:$D$182,2,FALSE)</f>
        <v>90</v>
      </c>
      <c r="H4441" t="s">
        <v>13</v>
      </c>
      <c r="I4441">
        <f>VLOOKUP(Table1[[#This Row],[trait_name]],Trait[],2,FALSE)</f>
        <v>28</v>
      </c>
      <c r="J4441" s="30" t="s">
        <v>652</v>
      </c>
      <c r="K4441" s="3">
        <v>0.5</v>
      </c>
    </row>
    <row r="4442" spans="1:11">
      <c r="A4442" s="5">
        <v>43248</v>
      </c>
      <c r="B4442" s="5">
        <v>43248</v>
      </c>
      <c r="C4442" t="s">
        <v>95</v>
      </c>
      <c r="D4442" s="3">
        <f>VLOOKUP(C4442,Index!$C$2:$D$182,2,FALSE)</f>
        <v>92</v>
      </c>
      <c r="H4442" t="s">
        <v>13</v>
      </c>
      <c r="I4442">
        <f>VLOOKUP(Table1[[#This Row],[trait_name]],Trait[],2,FALSE)</f>
        <v>28</v>
      </c>
      <c r="J4442" s="30" t="s">
        <v>652</v>
      </c>
      <c r="K4442" s="3">
        <v>3</v>
      </c>
    </row>
    <row r="4443" spans="1:11">
      <c r="A4443" s="5">
        <v>43248</v>
      </c>
      <c r="B4443" s="5">
        <v>43248</v>
      </c>
      <c r="C4443" t="s">
        <v>96</v>
      </c>
      <c r="D4443" s="3">
        <f>VLOOKUP(C4443,Index!$C$2:$D$182,2,FALSE)</f>
        <v>93</v>
      </c>
      <c r="H4443" t="s">
        <v>97</v>
      </c>
      <c r="I4443">
        <f>VLOOKUP(Table1[[#This Row],[trait_name]],Trait[],2,FALSE)</f>
        <v>28</v>
      </c>
      <c r="J4443" s="30" t="s">
        <v>652</v>
      </c>
      <c r="K4443" s="3">
        <v>2</v>
      </c>
    </row>
    <row r="4444" spans="1:11">
      <c r="A4444" s="5">
        <v>43248</v>
      </c>
      <c r="B4444" s="5">
        <v>43248</v>
      </c>
      <c r="C4444" t="s">
        <v>212</v>
      </c>
      <c r="D4444" s="3">
        <f>VLOOKUP(C4444,Index!$C$2:$D$182,2,FALSE)</f>
        <v>94</v>
      </c>
      <c r="H4444" t="s">
        <v>13</v>
      </c>
      <c r="I4444">
        <f>VLOOKUP(Table1[[#This Row],[trait_name]],Trait[],2,FALSE)</f>
        <v>28</v>
      </c>
      <c r="J4444" s="30" t="s">
        <v>652</v>
      </c>
      <c r="K4444" s="3">
        <v>1</v>
      </c>
    </row>
    <row r="4445" spans="1:11">
      <c r="A4445" s="5">
        <v>43248</v>
      </c>
      <c r="B4445" s="5">
        <v>43248</v>
      </c>
      <c r="C4445" t="s">
        <v>99</v>
      </c>
      <c r="D4445" s="3">
        <f>VLOOKUP(C4445,Index!$C$2:$D$182,2,FALSE)</f>
        <v>99</v>
      </c>
      <c r="H4445" t="s">
        <v>13</v>
      </c>
      <c r="I4445">
        <f>VLOOKUP(Table1[[#This Row],[trait_name]],Trait[],2,FALSE)</f>
        <v>28</v>
      </c>
      <c r="J4445" s="30" t="s">
        <v>652</v>
      </c>
      <c r="K4445" s="3">
        <v>2</v>
      </c>
    </row>
    <row r="4446" spans="1:11">
      <c r="A4446" s="5">
        <v>43248</v>
      </c>
      <c r="B4446" s="5">
        <v>43248</v>
      </c>
      <c r="C4446" t="s">
        <v>102</v>
      </c>
      <c r="D4446" s="3">
        <f>VLOOKUP(C4446,Index!$C$2:$D$182,2,FALSE)</f>
        <v>101</v>
      </c>
      <c r="H4446" t="s">
        <v>13</v>
      </c>
      <c r="I4446">
        <f>VLOOKUP(Table1[[#This Row],[trait_name]],Trait[],2,FALSE)</f>
        <v>28</v>
      </c>
      <c r="J4446" s="30" t="s">
        <v>652</v>
      </c>
      <c r="K4446" s="3">
        <v>2</v>
      </c>
    </row>
    <row r="4447" spans="1:11">
      <c r="A4447" s="5">
        <v>43248</v>
      </c>
      <c r="B4447" s="5">
        <v>43248</v>
      </c>
      <c r="C4447" t="s">
        <v>215</v>
      </c>
      <c r="D4447" s="3">
        <f>VLOOKUP(C4447,Index!$C$2:$D$182,2,FALSE)</f>
        <v>102</v>
      </c>
      <c r="H4447" t="s">
        <v>403</v>
      </c>
      <c r="I4447">
        <f>VLOOKUP(Table1[[#This Row],[trait_name]],Trait[],2,FALSE)</f>
        <v>28</v>
      </c>
      <c r="J4447" s="30" t="s">
        <v>652</v>
      </c>
      <c r="K4447" s="3">
        <v>1</v>
      </c>
    </row>
    <row r="4448" spans="1:11">
      <c r="A4448" s="5">
        <v>43248</v>
      </c>
      <c r="B4448" s="5">
        <v>43248</v>
      </c>
      <c r="C4448" t="s">
        <v>216</v>
      </c>
      <c r="D4448" s="3">
        <f>VLOOKUP(C4448,Index!$C$2:$D$182,2,FALSE)</f>
        <v>103</v>
      </c>
      <c r="H4448" t="s">
        <v>13</v>
      </c>
      <c r="I4448">
        <f>VLOOKUP(Table1[[#This Row],[trait_name]],Trait[],2,FALSE)</f>
        <v>28</v>
      </c>
      <c r="J4448" s="30" t="s">
        <v>652</v>
      </c>
      <c r="K4448" s="3">
        <v>0.3</v>
      </c>
    </row>
    <row r="4449" spans="1:11">
      <c r="A4449" s="5">
        <v>43248</v>
      </c>
      <c r="B4449" s="5">
        <v>43248</v>
      </c>
      <c r="C4449" t="s">
        <v>103</v>
      </c>
      <c r="D4449" s="3">
        <f>VLOOKUP(C4449,Index!$C$2:$D$182,2,FALSE)</f>
        <v>104</v>
      </c>
      <c r="H4449" t="s">
        <v>13</v>
      </c>
      <c r="I4449">
        <f>VLOOKUP(Table1[[#This Row],[trait_name]],Trait[],2,FALSE)</f>
        <v>28</v>
      </c>
      <c r="J4449" s="30" t="s">
        <v>652</v>
      </c>
      <c r="K4449" s="3">
        <v>5</v>
      </c>
    </row>
    <row r="4450" spans="1:11">
      <c r="A4450" s="5">
        <v>43248</v>
      </c>
      <c r="B4450" s="5">
        <v>43248</v>
      </c>
      <c r="C4450" t="s">
        <v>217</v>
      </c>
      <c r="D4450" s="3">
        <f>VLOOKUP(C4450,Index!$C$2:$D$182,2,FALSE)</f>
        <v>105</v>
      </c>
      <c r="H4450" t="s">
        <v>13</v>
      </c>
      <c r="I4450">
        <f>VLOOKUP(Table1[[#This Row],[trait_name]],Trait[],2,FALSE)</f>
        <v>28</v>
      </c>
      <c r="J4450" s="30" t="s">
        <v>652</v>
      </c>
      <c r="K4450" s="3">
        <v>1.5</v>
      </c>
    </row>
    <row r="4451" spans="1:11">
      <c r="A4451" s="5">
        <v>43249</v>
      </c>
      <c r="B4451" s="5">
        <v>43249</v>
      </c>
      <c r="C4451" t="s">
        <v>218</v>
      </c>
      <c r="D4451" s="3">
        <f>VLOOKUP(C4451,Index!$C$2:$D$182,2,FALSE)</f>
        <v>106</v>
      </c>
      <c r="H4451" t="s">
        <v>101</v>
      </c>
      <c r="I4451">
        <f>VLOOKUP(Table1[[#This Row],[trait_name]],Trait[],2,FALSE)</f>
        <v>28</v>
      </c>
      <c r="J4451" s="30" t="s">
        <v>652</v>
      </c>
      <c r="K4451" s="3">
        <v>4</v>
      </c>
    </row>
    <row r="4452" spans="1:11">
      <c r="A4452" s="5">
        <v>43249</v>
      </c>
      <c r="B4452" s="5">
        <v>43249</v>
      </c>
      <c r="C4452" t="s">
        <v>105</v>
      </c>
      <c r="D4452" s="3">
        <f>VLOOKUP(C4452,Index!$C$2:$D$182,2,FALSE)</f>
        <v>107</v>
      </c>
      <c r="H4452" t="s">
        <v>13</v>
      </c>
      <c r="I4452">
        <f>VLOOKUP(Table1[[#This Row],[trait_name]],Trait[],2,FALSE)</f>
        <v>28</v>
      </c>
      <c r="J4452" s="30" t="s">
        <v>652</v>
      </c>
      <c r="K4452" s="3">
        <v>2</v>
      </c>
    </row>
    <row r="4453" spans="1:11">
      <c r="A4453" s="5">
        <v>43249</v>
      </c>
      <c r="B4453" s="5">
        <v>43249</v>
      </c>
      <c r="C4453" t="s">
        <v>220</v>
      </c>
      <c r="D4453" s="3">
        <f>VLOOKUP(C4453,Index!$C$2:$D$182,2,FALSE)</f>
        <v>109</v>
      </c>
      <c r="H4453" t="s">
        <v>13</v>
      </c>
      <c r="I4453">
        <f>VLOOKUP(Table1[[#This Row],[trait_name]],Trait[],2,FALSE)</f>
        <v>28</v>
      </c>
      <c r="J4453" s="30" t="s">
        <v>652</v>
      </c>
      <c r="K4453" s="3">
        <v>0.4</v>
      </c>
    </row>
    <row r="4454" spans="1:11">
      <c r="A4454" s="5">
        <v>43249</v>
      </c>
      <c r="B4454" s="5">
        <v>43249</v>
      </c>
      <c r="C4454" t="s">
        <v>222</v>
      </c>
      <c r="D4454" s="3">
        <f>VLOOKUP(C4454,Index!$C$2:$D$182,2,FALSE)</f>
        <v>111</v>
      </c>
      <c r="H4454" t="s">
        <v>13</v>
      </c>
      <c r="I4454">
        <f>VLOOKUP(Table1[[#This Row],[trait_name]],Trait[],2,FALSE)</f>
        <v>28</v>
      </c>
      <c r="J4454" s="30" t="s">
        <v>652</v>
      </c>
      <c r="K4454" s="3">
        <v>0.5</v>
      </c>
    </row>
    <row r="4455" spans="1:11">
      <c r="A4455" s="5">
        <v>43249</v>
      </c>
      <c r="B4455" s="5">
        <v>43249</v>
      </c>
      <c r="C4455" t="s">
        <v>106</v>
      </c>
      <c r="D4455" s="3">
        <f>VLOOKUP(C4455,Index!$C$2:$D$182,2,FALSE)</f>
        <v>113</v>
      </c>
      <c r="H4455" t="s">
        <v>13</v>
      </c>
      <c r="I4455">
        <f>VLOOKUP(Table1[[#This Row],[trait_name]],Trait[],2,FALSE)</f>
        <v>28</v>
      </c>
      <c r="J4455" s="30" t="s">
        <v>652</v>
      </c>
      <c r="K4455" s="3">
        <v>5</v>
      </c>
    </row>
    <row r="4456" spans="1:11">
      <c r="A4456" s="5">
        <v>43249</v>
      </c>
      <c r="B4456" s="5">
        <v>43249</v>
      </c>
      <c r="C4456" t="s">
        <v>224</v>
      </c>
      <c r="D4456" s="3">
        <f>VLOOKUP(C4456,Index!$C$2:$D$182,2,FALSE)</f>
        <v>114</v>
      </c>
      <c r="H4456" t="s">
        <v>13</v>
      </c>
      <c r="I4456">
        <f>VLOOKUP(Table1[[#This Row],[trait_name]],Trait[],2,FALSE)</f>
        <v>28</v>
      </c>
      <c r="J4456" s="30" t="s">
        <v>652</v>
      </c>
      <c r="K4456" s="3">
        <v>1</v>
      </c>
    </row>
    <row r="4457" spans="1:11">
      <c r="A4457" s="5">
        <v>43249</v>
      </c>
      <c r="B4457" s="5">
        <v>43249</v>
      </c>
      <c r="C4457" t="s">
        <v>107</v>
      </c>
      <c r="D4457" s="3">
        <f>VLOOKUP(C4457,Index!$C$2:$D$182,2,FALSE)</f>
        <v>115</v>
      </c>
      <c r="H4457" t="s">
        <v>403</v>
      </c>
      <c r="I4457">
        <f>VLOOKUP(Table1[[#This Row],[trait_name]],Trait[],2,FALSE)</f>
        <v>28</v>
      </c>
      <c r="J4457" s="30" t="s">
        <v>652</v>
      </c>
      <c r="K4457" s="3">
        <v>1</v>
      </c>
    </row>
    <row r="4458" spans="1:11">
      <c r="A4458" s="5">
        <v>43249</v>
      </c>
      <c r="B4458" s="5">
        <v>43249</v>
      </c>
      <c r="C4458" t="s">
        <v>109</v>
      </c>
      <c r="D4458" s="3">
        <f>VLOOKUP(C4458,Index!$C$2:$D$182,2,FALSE)</f>
        <v>116</v>
      </c>
      <c r="H4458" t="s">
        <v>13</v>
      </c>
      <c r="I4458">
        <f>VLOOKUP(Table1[[#This Row],[trait_name]],Trait[],2,FALSE)</f>
        <v>28</v>
      </c>
      <c r="J4458" s="30" t="s">
        <v>652</v>
      </c>
      <c r="K4458" s="3">
        <v>4</v>
      </c>
    </row>
    <row r="4459" spans="1:11">
      <c r="A4459" s="5">
        <v>43249</v>
      </c>
      <c r="B4459" s="5">
        <v>43249</v>
      </c>
      <c r="C4459" t="s">
        <v>110</v>
      </c>
      <c r="D4459" s="3">
        <f>VLOOKUP(C4459,Index!$C$2:$D$182,2,FALSE)</f>
        <v>118</v>
      </c>
      <c r="H4459" t="s">
        <v>13</v>
      </c>
      <c r="I4459">
        <f>VLOOKUP(Table1[[#This Row],[trait_name]],Trait[],2,FALSE)</f>
        <v>28</v>
      </c>
      <c r="J4459" s="30" t="s">
        <v>652</v>
      </c>
      <c r="K4459" s="3">
        <v>2.5</v>
      </c>
    </row>
    <row r="4460" spans="1:11">
      <c r="A4460" s="5">
        <v>43249</v>
      </c>
      <c r="B4460" s="5">
        <v>43249</v>
      </c>
      <c r="C4460" t="s">
        <v>226</v>
      </c>
      <c r="D4460" s="3">
        <f>VLOOKUP(C4460,Index!$C$2:$D$182,2,FALSE)</f>
        <v>120</v>
      </c>
      <c r="H4460" t="s">
        <v>13</v>
      </c>
      <c r="I4460">
        <f>VLOOKUP(Table1[[#This Row],[trait_name]],Trait[],2,FALSE)</f>
        <v>28</v>
      </c>
      <c r="J4460" s="30" t="s">
        <v>652</v>
      </c>
      <c r="K4460" s="3">
        <v>0.8</v>
      </c>
    </row>
    <row r="4461" spans="1:11">
      <c r="A4461" s="5">
        <v>43249</v>
      </c>
      <c r="B4461" s="5">
        <v>43249</v>
      </c>
      <c r="C4461" t="s">
        <v>227</v>
      </c>
      <c r="D4461" s="3">
        <f>VLOOKUP(C4461,Index!$C$2:$D$182,2,FALSE)</f>
        <v>121</v>
      </c>
      <c r="H4461" t="s">
        <v>297</v>
      </c>
      <c r="I4461">
        <f>VLOOKUP(Table1[[#This Row],[trait_name]],Trait[],2,FALSE)</f>
        <v>28</v>
      </c>
      <c r="J4461" s="30" t="s">
        <v>652</v>
      </c>
      <c r="K4461" s="3">
        <v>1</v>
      </c>
    </row>
    <row r="4462" spans="1:11">
      <c r="A4462" s="5">
        <v>43273</v>
      </c>
      <c r="B4462" s="5">
        <v>43273</v>
      </c>
      <c r="C4462" t="s">
        <v>113</v>
      </c>
      <c r="D4462" s="3">
        <f>VLOOKUP(C4462,Index!$C$2:$D$182,2,FALSE)</f>
        <v>124</v>
      </c>
      <c r="I4462">
        <f>VLOOKUP(Table1[[#This Row],[trait_name]],Trait[],2,FALSE)</f>
        <v>28</v>
      </c>
      <c r="J4462" s="30" t="s">
        <v>652</v>
      </c>
      <c r="K4462" s="3"/>
    </row>
    <row r="4463" spans="1:11">
      <c r="A4463" s="5">
        <v>43273</v>
      </c>
      <c r="B4463" s="5">
        <v>43273</v>
      </c>
      <c r="C4463" t="s">
        <v>115</v>
      </c>
      <c r="D4463" s="3">
        <f>VLOOKUP(C4463,Index!$C$2:$D$182,2,FALSE)</f>
        <v>125</v>
      </c>
      <c r="I4463">
        <f>VLOOKUP(Table1[[#This Row],[trait_name]],Trait[],2,FALSE)</f>
        <v>28</v>
      </c>
      <c r="J4463" s="30" t="s">
        <v>652</v>
      </c>
      <c r="K4463" s="3"/>
    </row>
    <row r="4464" spans="1:11">
      <c r="A4464" s="5">
        <v>43273</v>
      </c>
      <c r="B4464" s="5">
        <v>43273</v>
      </c>
      <c r="C4464" t="s">
        <v>116</v>
      </c>
      <c r="D4464" s="3">
        <f>VLOOKUP(C4464,Index!$C$2:$D$182,2,FALSE)</f>
        <v>126</v>
      </c>
      <c r="H4464" t="s">
        <v>13</v>
      </c>
      <c r="I4464">
        <f>VLOOKUP(Table1[[#This Row],[trait_name]],Trait[],2,FALSE)</f>
        <v>28</v>
      </c>
      <c r="J4464" s="30" t="s">
        <v>652</v>
      </c>
      <c r="K4464" s="3">
        <v>3</v>
      </c>
    </row>
    <row r="4465" spans="1:11">
      <c r="A4465" s="5">
        <v>43273</v>
      </c>
      <c r="B4465" s="5">
        <v>43273</v>
      </c>
      <c r="C4465" t="s">
        <v>117</v>
      </c>
      <c r="D4465" s="3">
        <f>VLOOKUP(C4465,Index!$C$2:$D$182,2,FALSE)</f>
        <v>127</v>
      </c>
      <c r="H4465" t="s">
        <v>498</v>
      </c>
      <c r="I4465">
        <f>VLOOKUP(Table1[[#This Row],[trait_name]],Trait[],2,FALSE)</f>
        <v>28</v>
      </c>
      <c r="J4465" s="30" t="s">
        <v>652</v>
      </c>
      <c r="K4465" s="3">
        <v>2</v>
      </c>
    </row>
    <row r="4466" spans="1:11">
      <c r="A4466" s="5">
        <v>43273</v>
      </c>
      <c r="B4466" s="5">
        <v>43273</v>
      </c>
      <c r="C4466" t="s">
        <v>118</v>
      </c>
      <c r="D4466" s="3">
        <f>VLOOKUP(C4466,Index!$C$2:$D$182,2,FALSE)</f>
        <v>128</v>
      </c>
      <c r="H4466" t="s">
        <v>13</v>
      </c>
      <c r="I4466">
        <f>VLOOKUP(Table1[[#This Row],[trait_name]],Trait[],2,FALSE)</f>
        <v>28</v>
      </c>
      <c r="J4466" s="30" t="s">
        <v>652</v>
      </c>
      <c r="K4466" s="3">
        <v>6</v>
      </c>
    </row>
    <row r="4467" spans="1:11">
      <c r="A4467" s="5">
        <v>43276</v>
      </c>
      <c r="B4467" s="5">
        <v>43276</v>
      </c>
      <c r="C4467" t="s">
        <v>119</v>
      </c>
      <c r="D4467" s="3">
        <f>VLOOKUP(C4467,Index!$C$2:$D$182,2,FALSE)</f>
        <v>129</v>
      </c>
      <c r="I4467">
        <f>VLOOKUP(Table1[[#This Row],[trait_name]],Trait[],2,FALSE)</f>
        <v>28</v>
      </c>
      <c r="J4467" s="30" t="s">
        <v>652</v>
      </c>
      <c r="K4467" s="3"/>
    </row>
    <row r="4468" spans="1:11">
      <c r="A4468" s="5">
        <v>43276</v>
      </c>
      <c r="B4468" s="5">
        <v>43276</v>
      </c>
      <c r="C4468" t="s">
        <v>120</v>
      </c>
      <c r="D4468" s="3">
        <f>VLOOKUP(C4468,Index!$C$2:$D$182,2,FALSE)</f>
        <v>130</v>
      </c>
      <c r="H4468" t="s">
        <v>13</v>
      </c>
      <c r="I4468">
        <f>VLOOKUP(Table1[[#This Row],[trait_name]],Trait[],2,FALSE)</f>
        <v>28</v>
      </c>
      <c r="J4468" s="30" t="s">
        <v>652</v>
      </c>
      <c r="K4468" s="3">
        <v>2</v>
      </c>
    </row>
    <row r="4469" spans="1:11">
      <c r="A4469" s="5">
        <v>43276</v>
      </c>
      <c r="B4469" s="5">
        <v>43276</v>
      </c>
      <c r="C4469" t="s">
        <v>122</v>
      </c>
      <c r="D4469" s="3">
        <f>VLOOKUP(C4469,Index!$C$2:$D$182,2,FALSE)</f>
        <v>131</v>
      </c>
      <c r="H4469" t="s">
        <v>123</v>
      </c>
      <c r="I4469">
        <f>VLOOKUP(Table1[[#This Row],[trait_name]],Trait[],2,FALSE)</f>
        <v>28</v>
      </c>
      <c r="J4469" s="30" t="s">
        <v>652</v>
      </c>
      <c r="K4469" s="3">
        <v>2</v>
      </c>
    </row>
    <row r="4470" spans="1:11">
      <c r="A4470" s="5">
        <v>43276</v>
      </c>
      <c r="B4470" s="5">
        <v>43276</v>
      </c>
      <c r="C4470" t="s">
        <v>124</v>
      </c>
      <c r="D4470" s="3">
        <f>VLOOKUP(C4470,Index!$C$2:$D$182,2,FALSE)</f>
        <v>132</v>
      </c>
      <c r="H4470" t="s">
        <v>445</v>
      </c>
      <c r="I4470">
        <f>VLOOKUP(Table1[[#This Row],[trait_name]],Trait[],2,FALSE)</f>
        <v>28</v>
      </c>
      <c r="J4470" s="30" t="s">
        <v>652</v>
      </c>
      <c r="K4470" s="3">
        <v>1</v>
      </c>
    </row>
    <row r="4471" spans="1:11">
      <c r="A4471" s="5">
        <v>43276</v>
      </c>
      <c r="B4471" s="5">
        <v>43276</v>
      </c>
      <c r="C4471" t="s">
        <v>125</v>
      </c>
      <c r="D4471" s="3">
        <f>VLOOKUP(C4471,Index!$C$2:$D$182,2,FALSE)</f>
        <v>133</v>
      </c>
      <c r="H4471" t="s">
        <v>13</v>
      </c>
      <c r="I4471">
        <f>VLOOKUP(Table1[[#This Row],[trait_name]],Trait[],2,FALSE)</f>
        <v>28</v>
      </c>
      <c r="J4471" s="30" t="s">
        <v>652</v>
      </c>
      <c r="K4471" s="3">
        <v>2</v>
      </c>
    </row>
    <row r="4472" spans="1:11">
      <c r="A4472" s="5">
        <v>43276</v>
      </c>
      <c r="B4472" s="5">
        <v>43276</v>
      </c>
      <c r="C4472" t="s">
        <v>125</v>
      </c>
      <c r="D4472" s="3">
        <f>VLOOKUP(C4472,Index!$C$2:$D$182,2,FALSE)</f>
        <v>133</v>
      </c>
      <c r="H4472" t="s">
        <v>403</v>
      </c>
      <c r="I4472">
        <f>VLOOKUP(Table1[[#This Row],[trait_name]],Trait[],2,FALSE)</f>
        <v>28</v>
      </c>
      <c r="J4472" s="30" t="s">
        <v>652</v>
      </c>
      <c r="K4472" s="3">
        <v>1</v>
      </c>
    </row>
    <row r="4473" spans="1:11">
      <c r="A4473" s="5">
        <v>43276</v>
      </c>
      <c r="B4473" s="5">
        <v>43276</v>
      </c>
      <c r="C4473" t="s">
        <v>126</v>
      </c>
      <c r="D4473" s="3">
        <f>VLOOKUP(C4473,Index!$C$2:$D$182,2,FALSE)</f>
        <v>134</v>
      </c>
      <c r="H4473" t="s">
        <v>13</v>
      </c>
      <c r="I4473">
        <f>VLOOKUP(Table1[[#This Row],[trait_name]],Trait[],2,FALSE)</f>
        <v>28</v>
      </c>
      <c r="J4473" s="30" t="s">
        <v>652</v>
      </c>
      <c r="K4473" s="3">
        <v>5</v>
      </c>
    </row>
    <row r="4474" spans="1:11">
      <c r="A4474" s="5">
        <v>43277</v>
      </c>
      <c r="B4474" s="5">
        <v>43277</v>
      </c>
      <c r="C4474" t="s">
        <v>127</v>
      </c>
      <c r="D4474" s="3">
        <f>VLOOKUP(C4474,Index!$C$2:$D$182,2,FALSE)</f>
        <v>135</v>
      </c>
      <c r="H4474" t="s">
        <v>38</v>
      </c>
      <c r="I4474">
        <f>VLOOKUP(Table1[[#This Row],[trait_name]],Trait[],2,FALSE)</f>
        <v>28</v>
      </c>
      <c r="J4474" s="30" t="s">
        <v>652</v>
      </c>
      <c r="K4474" s="3">
        <v>3</v>
      </c>
    </row>
    <row r="4475" spans="1:11">
      <c r="A4475" s="5">
        <v>43277</v>
      </c>
      <c r="B4475" s="5">
        <v>43277</v>
      </c>
      <c r="C4475" t="s">
        <v>128</v>
      </c>
      <c r="D4475" s="3">
        <f>VLOOKUP(C4475,Index!$C$2:$D$182,2,FALSE)</f>
        <v>136</v>
      </c>
      <c r="H4475" t="s">
        <v>13</v>
      </c>
      <c r="I4475">
        <f>VLOOKUP(Table1[[#This Row],[trait_name]],Trait[],2,FALSE)</f>
        <v>28</v>
      </c>
      <c r="J4475" s="30" t="s">
        <v>652</v>
      </c>
      <c r="K4475" s="3">
        <v>0.4</v>
      </c>
    </row>
    <row r="4476" spans="1:11">
      <c r="A4476" s="5">
        <v>43277</v>
      </c>
      <c r="B4476" s="5">
        <v>43277</v>
      </c>
      <c r="C4476" t="s">
        <v>129</v>
      </c>
      <c r="D4476" s="3">
        <f>VLOOKUP(C4476,Index!$C$2:$D$182,2,FALSE)</f>
        <v>137</v>
      </c>
      <c r="H4476" t="s">
        <v>498</v>
      </c>
      <c r="I4476">
        <f>VLOOKUP(Table1[[#This Row],[trait_name]],Trait[],2,FALSE)</f>
        <v>28</v>
      </c>
      <c r="J4476" s="30" t="s">
        <v>652</v>
      </c>
      <c r="K4476" s="3">
        <v>3</v>
      </c>
    </row>
    <row r="4477" spans="1:11">
      <c r="A4477" s="5">
        <v>43277</v>
      </c>
      <c r="B4477" s="5">
        <v>43277</v>
      </c>
      <c r="C4477" t="s">
        <v>130</v>
      </c>
      <c r="D4477" s="3">
        <f>VLOOKUP(C4477,Index!$C$2:$D$182,2,FALSE)</f>
        <v>138</v>
      </c>
      <c r="H4477" t="s">
        <v>13</v>
      </c>
      <c r="I4477">
        <f>VLOOKUP(Table1[[#This Row],[trait_name]],Trait[],2,FALSE)</f>
        <v>28</v>
      </c>
      <c r="J4477" s="30" t="s">
        <v>652</v>
      </c>
      <c r="K4477" s="3">
        <v>3</v>
      </c>
    </row>
    <row r="4478" spans="1:11">
      <c r="A4478" s="5">
        <v>43277</v>
      </c>
      <c r="B4478" s="5">
        <v>43277</v>
      </c>
      <c r="C4478" t="s">
        <v>131</v>
      </c>
      <c r="D4478" s="3">
        <f>VLOOKUP(C4478,Index!$C$2:$D$182,2,FALSE)</f>
        <v>139</v>
      </c>
      <c r="H4478" t="s">
        <v>13</v>
      </c>
      <c r="I4478">
        <f>VLOOKUP(Table1[[#This Row],[trait_name]],Trait[],2,FALSE)</f>
        <v>28</v>
      </c>
      <c r="J4478" s="30" t="s">
        <v>652</v>
      </c>
      <c r="K4478" s="3">
        <v>0.3</v>
      </c>
    </row>
    <row r="4479" spans="1:11">
      <c r="A4479" s="5">
        <v>43277</v>
      </c>
      <c r="B4479" s="5">
        <v>43277</v>
      </c>
      <c r="C4479" t="s">
        <v>132</v>
      </c>
      <c r="D4479" s="3">
        <f>VLOOKUP(C4479,Index!$C$2:$D$182,2,FALSE)</f>
        <v>140</v>
      </c>
      <c r="H4479" t="s">
        <v>13</v>
      </c>
      <c r="I4479">
        <f>VLOOKUP(Table1[[#This Row],[trait_name]],Trait[],2,FALSE)</f>
        <v>28</v>
      </c>
      <c r="J4479" s="30" t="s">
        <v>652</v>
      </c>
      <c r="K4479" s="3">
        <v>0.2</v>
      </c>
    </row>
    <row r="4480" spans="1:11">
      <c r="A4480" s="5">
        <v>43277</v>
      </c>
      <c r="B4480" s="5">
        <v>43277</v>
      </c>
      <c r="C4480" t="s">
        <v>133</v>
      </c>
      <c r="D4480" s="3">
        <f>VLOOKUP(C4480,Index!$C$2:$D$182,2,FALSE)</f>
        <v>141</v>
      </c>
      <c r="I4480">
        <f>VLOOKUP(Table1[[#This Row],[trait_name]],Trait[],2,FALSE)</f>
        <v>28</v>
      </c>
      <c r="J4480" s="30" t="s">
        <v>652</v>
      </c>
      <c r="K4480" s="3"/>
    </row>
    <row r="4481" spans="1:11">
      <c r="A4481" s="5">
        <v>43277</v>
      </c>
      <c r="B4481" s="5">
        <v>43277</v>
      </c>
      <c r="C4481" t="s">
        <v>134</v>
      </c>
      <c r="D4481" s="3">
        <f>VLOOKUP(C4481,Index!$C$2:$D$182,2,FALSE)</f>
        <v>142</v>
      </c>
      <c r="H4481" t="s">
        <v>101</v>
      </c>
      <c r="I4481">
        <f>VLOOKUP(Table1[[#This Row],[trait_name]],Trait[],2,FALSE)</f>
        <v>28</v>
      </c>
      <c r="J4481" s="30" t="s">
        <v>652</v>
      </c>
      <c r="K4481" s="3">
        <v>6</v>
      </c>
    </row>
    <row r="4482" spans="1:11">
      <c r="A4482" s="5">
        <v>43278</v>
      </c>
      <c r="B4482" s="5">
        <v>43278</v>
      </c>
      <c r="C4482" t="s">
        <v>135</v>
      </c>
      <c r="D4482" s="3">
        <f>VLOOKUP(C4482,Index!$C$2:$D$182,2,FALSE)</f>
        <v>143</v>
      </c>
      <c r="H4482" t="s">
        <v>101</v>
      </c>
      <c r="I4482">
        <f>VLOOKUP(Table1[[#This Row],[trait_name]],Trait[],2,FALSE)</f>
        <v>28</v>
      </c>
      <c r="J4482" s="30" t="s">
        <v>652</v>
      </c>
      <c r="K4482" s="3">
        <v>5</v>
      </c>
    </row>
    <row r="4483" spans="1:11">
      <c r="A4483" s="5">
        <v>43278</v>
      </c>
      <c r="B4483" s="5">
        <v>43278</v>
      </c>
      <c r="C4483" t="s">
        <v>136</v>
      </c>
      <c r="D4483" s="3">
        <f>VLOOKUP(C4483,Index!$C$2:$D$182,2,FALSE)</f>
        <v>144</v>
      </c>
      <c r="I4483">
        <f>VLOOKUP(Table1[[#This Row],[trait_name]],Trait[],2,FALSE)</f>
        <v>28</v>
      </c>
      <c r="J4483" s="30" t="s">
        <v>652</v>
      </c>
      <c r="K4483" s="3"/>
    </row>
    <row r="4484" spans="1:11">
      <c r="A4484" s="5">
        <v>43278</v>
      </c>
      <c r="B4484" s="5">
        <v>43278</v>
      </c>
      <c r="C4484" t="s">
        <v>137</v>
      </c>
      <c r="D4484" s="3">
        <f>VLOOKUP(C4484,Index!$C$2:$D$182,2,FALSE)</f>
        <v>145</v>
      </c>
      <c r="I4484">
        <f>VLOOKUP(Table1[[#This Row],[trait_name]],Trait[],2,FALSE)</f>
        <v>28</v>
      </c>
      <c r="J4484" s="30" t="s">
        <v>652</v>
      </c>
      <c r="K4484" s="3"/>
    </row>
    <row r="4485" spans="1:11">
      <c r="A4485" s="5">
        <v>43278</v>
      </c>
      <c r="B4485" s="5">
        <v>43278</v>
      </c>
      <c r="C4485" t="s">
        <v>139</v>
      </c>
      <c r="D4485" s="3">
        <f>VLOOKUP(C4485,Index!$C$2:$D$182,2,FALSE)</f>
        <v>146</v>
      </c>
      <c r="E4485" t="s">
        <v>140</v>
      </c>
      <c r="G4485" t="s">
        <v>141</v>
      </c>
      <c r="H4485" t="s">
        <v>13</v>
      </c>
      <c r="I4485">
        <f>VLOOKUP(Table1[[#This Row],[trait_name]],Trait[],2,FALSE)</f>
        <v>28</v>
      </c>
      <c r="J4485" s="30" t="s">
        <v>652</v>
      </c>
      <c r="K4485" s="3">
        <v>2</v>
      </c>
    </row>
    <row r="4486" spans="1:11">
      <c r="A4486" s="5">
        <v>43279</v>
      </c>
      <c r="B4486" s="5">
        <v>43279</v>
      </c>
      <c r="C4486" t="s">
        <v>142</v>
      </c>
      <c r="D4486" s="3">
        <f>VLOOKUP(C4486,Index!$C$2:$D$182,2,FALSE)</f>
        <v>147</v>
      </c>
      <c r="H4486" t="s">
        <v>38</v>
      </c>
      <c r="I4486">
        <f>VLOOKUP(Table1[[#This Row],[trait_name]],Trait[],2,FALSE)</f>
        <v>28</v>
      </c>
      <c r="J4486" s="30" t="s">
        <v>652</v>
      </c>
      <c r="K4486" s="3">
        <v>2</v>
      </c>
    </row>
    <row r="4487" spans="1:11">
      <c r="A4487" s="5">
        <v>43279</v>
      </c>
      <c r="B4487" s="5">
        <v>43279</v>
      </c>
      <c r="C4487" t="s">
        <v>144</v>
      </c>
      <c r="D4487" s="3">
        <f>VLOOKUP(C4487,Index!$C$2:$D$182,2,FALSE)</f>
        <v>148</v>
      </c>
      <c r="I4487">
        <f>VLOOKUP(Table1[[#This Row],[trait_name]],Trait[],2,FALSE)</f>
        <v>28</v>
      </c>
      <c r="J4487" s="30" t="s">
        <v>652</v>
      </c>
      <c r="K4487" s="3"/>
    </row>
    <row r="4488" spans="1:11">
      <c r="A4488" s="5">
        <v>43279</v>
      </c>
      <c r="B4488" s="5">
        <v>43279</v>
      </c>
      <c r="C4488" t="s">
        <v>145</v>
      </c>
      <c r="D4488" s="3">
        <f>VLOOKUP(C4488,Index!$C$2:$D$182,2,FALSE)</f>
        <v>149</v>
      </c>
      <c r="I4488">
        <f>VLOOKUP(Table1[[#This Row],[trait_name]],Trait[],2,FALSE)</f>
        <v>28</v>
      </c>
      <c r="J4488" s="30" t="s">
        <v>652</v>
      </c>
      <c r="K4488" s="3"/>
    </row>
    <row r="4489" spans="1:11">
      <c r="A4489" s="5">
        <v>43279</v>
      </c>
      <c r="B4489" s="5">
        <v>43279</v>
      </c>
      <c r="C4489" t="s">
        <v>146</v>
      </c>
      <c r="D4489" s="3">
        <f>VLOOKUP(C4489,Index!$C$2:$D$182,2,FALSE)</f>
        <v>150</v>
      </c>
      <c r="H4489" t="s">
        <v>13</v>
      </c>
      <c r="I4489">
        <f>VLOOKUP(Table1[[#This Row],[trait_name]],Trait[],2,FALSE)</f>
        <v>28</v>
      </c>
      <c r="J4489" s="30" t="s">
        <v>652</v>
      </c>
      <c r="K4489" s="3">
        <v>8</v>
      </c>
    </row>
    <row r="4490" spans="1:11">
      <c r="A4490" s="5">
        <v>43279</v>
      </c>
      <c r="B4490" s="5">
        <v>43279</v>
      </c>
      <c r="C4490" t="s">
        <v>148</v>
      </c>
      <c r="D4490" s="3">
        <f>VLOOKUP(C4490,Index!$C$2:$D$182,2,FALSE)</f>
        <v>152</v>
      </c>
      <c r="I4490">
        <f>VLOOKUP(Table1[[#This Row],[trait_name]],Trait[],2,FALSE)</f>
        <v>28</v>
      </c>
      <c r="J4490" s="30" t="s">
        <v>652</v>
      </c>
      <c r="K4490" s="3"/>
    </row>
    <row r="4491" spans="1:11">
      <c r="A4491" s="5">
        <v>43279</v>
      </c>
      <c r="B4491" s="5">
        <v>43279</v>
      </c>
      <c r="C4491" t="s">
        <v>149</v>
      </c>
      <c r="D4491" s="3">
        <f>VLOOKUP(C4491,Index!$C$2:$D$182,2,FALSE)</f>
        <v>153</v>
      </c>
      <c r="I4491">
        <f>VLOOKUP(Table1[[#This Row],[trait_name]],Trait[],2,FALSE)</f>
        <v>28</v>
      </c>
      <c r="J4491" s="30" t="s">
        <v>652</v>
      </c>
      <c r="K4491" s="3"/>
    </row>
    <row r="4492" spans="1:11">
      <c r="A4492" s="5">
        <v>43279</v>
      </c>
      <c r="B4492" s="5">
        <v>43279</v>
      </c>
      <c r="C4492" t="s">
        <v>150</v>
      </c>
      <c r="D4492" s="3">
        <f>VLOOKUP(C4492,Index!$C$2:$D$182,2,FALSE)</f>
        <v>154</v>
      </c>
      <c r="I4492">
        <f>VLOOKUP(Table1[[#This Row],[trait_name]],Trait[],2,FALSE)</f>
        <v>28</v>
      </c>
      <c r="J4492" s="30" t="s">
        <v>652</v>
      </c>
      <c r="K4492" s="3"/>
    </row>
    <row r="4493" spans="1:11">
      <c r="A4493" s="5">
        <v>43279</v>
      </c>
      <c r="B4493" s="5">
        <v>43279</v>
      </c>
      <c r="C4493" t="s">
        <v>151</v>
      </c>
      <c r="D4493" s="3">
        <f>VLOOKUP(C4493,Index!$C$2:$D$182,2,FALSE)</f>
        <v>155</v>
      </c>
      <c r="I4493">
        <f>VLOOKUP(Table1[[#This Row],[trait_name]],Trait[],2,FALSE)</f>
        <v>28</v>
      </c>
      <c r="J4493" s="30" t="s">
        <v>652</v>
      </c>
      <c r="K4493" s="3"/>
    </row>
    <row r="4494" spans="1:11">
      <c r="A4494" s="5">
        <v>43279</v>
      </c>
      <c r="B4494" s="5">
        <v>43279</v>
      </c>
      <c r="C4494" t="s">
        <v>152</v>
      </c>
      <c r="D4494" s="3">
        <f>VLOOKUP(C4494,Index!$C$2:$D$182,2,FALSE)</f>
        <v>156</v>
      </c>
      <c r="H4494" t="s">
        <v>13</v>
      </c>
      <c r="I4494">
        <f>VLOOKUP(Table1[[#This Row],[trait_name]],Trait[],2,FALSE)</f>
        <v>28</v>
      </c>
      <c r="J4494" s="30" t="s">
        <v>652</v>
      </c>
      <c r="K4494" s="3">
        <v>5</v>
      </c>
    </row>
    <row r="4495" spans="1:11">
      <c r="A4495" s="5">
        <v>43279</v>
      </c>
      <c r="B4495" s="5">
        <v>43279</v>
      </c>
      <c r="C4495" t="s">
        <v>153</v>
      </c>
      <c r="D4495" s="3">
        <f>VLOOKUP(C4495,Index!$C$2:$D$182,2,FALSE)</f>
        <v>157</v>
      </c>
      <c r="H4495" t="s">
        <v>38</v>
      </c>
      <c r="I4495">
        <f>VLOOKUP(Table1[[#This Row],[trait_name]],Trait[],2,FALSE)</f>
        <v>28</v>
      </c>
      <c r="J4495" s="30" t="s">
        <v>652</v>
      </c>
      <c r="K4495" s="3">
        <v>3</v>
      </c>
    </row>
    <row r="4496" spans="1:11">
      <c r="A4496" s="5">
        <v>43279</v>
      </c>
      <c r="B4496" s="5">
        <v>43279</v>
      </c>
      <c r="C4496" t="s">
        <v>154</v>
      </c>
      <c r="D4496" s="3">
        <f>VLOOKUP(C4496,Index!$C$2:$D$182,2,FALSE)</f>
        <v>158</v>
      </c>
      <c r="H4496" t="s">
        <v>487</v>
      </c>
      <c r="I4496">
        <f>VLOOKUP(Table1[[#This Row],[trait_name]],Trait[],2,FALSE)</f>
        <v>28</v>
      </c>
      <c r="J4496" s="30" t="s">
        <v>652</v>
      </c>
      <c r="K4496" s="3">
        <v>2</v>
      </c>
    </row>
    <row r="4497" spans="1:11">
      <c r="A4497" s="5">
        <v>43279</v>
      </c>
      <c r="B4497" s="5">
        <v>43279</v>
      </c>
      <c r="C4497" t="s">
        <v>155</v>
      </c>
      <c r="D4497" s="3">
        <f>VLOOKUP(C4497,Index!$C$2:$D$182,2,FALSE)</f>
        <v>159</v>
      </c>
      <c r="G4497" t="s">
        <v>141</v>
      </c>
      <c r="H4497" t="s">
        <v>16</v>
      </c>
      <c r="I4497">
        <f>VLOOKUP(Table1[[#This Row],[trait_name]],Trait[],2,FALSE)</f>
        <v>28</v>
      </c>
      <c r="J4497" s="30" t="s">
        <v>652</v>
      </c>
      <c r="K4497" s="3">
        <v>0.5</v>
      </c>
    </row>
    <row r="4498" spans="1:11">
      <c r="A4498" s="5">
        <v>43279</v>
      </c>
      <c r="B4498" s="5">
        <v>43279</v>
      </c>
      <c r="C4498" t="s">
        <v>156</v>
      </c>
      <c r="D4498" s="3">
        <f>VLOOKUP(C4498,Index!$C$2:$D$182,2,FALSE)</f>
        <v>160</v>
      </c>
      <c r="E4498" t="s">
        <v>157</v>
      </c>
      <c r="G4498" t="s">
        <v>141</v>
      </c>
      <c r="I4498">
        <f>VLOOKUP(Table1[[#This Row],[trait_name]],Trait[],2,FALSE)</f>
        <v>28</v>
      </c>
      <c r="J4498" s="30" t="s">
        <v>652</v>
      </c>
      <c r="K4498" s="3"/>
    </row>
    <row r="4499" spans="1:11">
      <c r="A4499" s="5">
        <v>43279</v>
      </c>
      <c r="B4499" s="5">
        <v>43279</v>
      </c>
      <c r="C4499" t="s">
        <v>158</v>
      </c>
      <c r="D4499" s="3">
        <f>VLOOKUP(C4499,Index!$C$2:$D$182,2,FALSE)</f>
        <v>161</v>
      </c>
      <c r="G4499" t="s">
        <v>141</v>
      </c>
      <c r="H4499" t="s">
        <v>13</v>
      </c>
      <c r="I4499">
        <f>VLOOKUP(Table1[[#This Row],[trait_name]],Trait[],2,FALSE)</f>
        <v>28</v>
      </c>
      <c r="J4499" s="30" t="s">
        <v>652</v>
      </c>
      <c r="K4499" s="3">
        <v>1</v>
      </c>
    </row>
    <row r="4500" spans="1:11">
      <c r="A4500" s="5">
        <v>43279</v>
      </c>
      <c r="B4500" s="5">
        <v>43279</v>
      </c>
      <c r="C4500" t="s">
        <v>159</v>
      </c>
      <c r="D4500" s="3">
        <f>VLOOKUP(C4500,Index!$C$2:$D$182,2,FALSE)</f>
        <v>162</v>
      </c>
      <c r="H4500" t="s">
        <v>13</v>
      </c>
      <c r="I4500">
        <f>VLOOKUP(Table1[[#This Row],[trait_name]],Trait[],2,FALSE)</f>
        <v>28</v>
      </c>
      <c r="J4500" s="30" t="s">
        <v>652</v>
      </c>
      <c r="K4500" s="3">
        <v>3</v>
      </c>
    </row>
    <row r="4501" spans="1:11">
      <c r="A4501" s="5">
        <v>43280</v>
      </c>
      <c r="B4501" s="5">
        <v>43280</v>
      </c>
      <c r="C4501" t="s">
        <v>160</v>
      </c>
      <c r="D4501" s="3">
        <f>VLOOKUP(C4501,Index!$C$2:$D$182,2,FALSE)</f>
        <v>163</v>
      </c>
      <c r="I4501">
        <f>VLOOKUP(Table1[[#This Row],[trait_name]],Trait[],2,FALSE)</f>
        <v>28</v>
      </c>
      <c r="J4501" s="30" t="s">
        <v>652</v>
      </c>
      <c r="K4501" s="3"/>
    </row>
    <row r="4502" spans="1:11">
      <c r="A4502" s="5">
        <v>43280</v>
      </c>
      <c r="B4502" s="5">
        <v>43280</v>
      </c>
      <c r="C4502" t="s">
        <v>161</v>
      </c>
      <c r="D4502" s="3">
        <f>VLOOKUP(C4502,Index!$C$2:$D$182,2,FALSE)</f>
        <v>164</v>
      </c>
      <c r="H4502" t="s">
        <v>38</v>
      </c>
      <c r="I4502">
        <f>VLOOKUP(Table1[[#This Row],[trait_name]],Trait[],2,FALSE)</f>
        <v>28</v>
      </c>
      <c r="J4502" s="30" t="s">
        <v>652</v>
      </c>
      <c r="K4502" s="3">
        <v>2</v>
      </c>
    </row>
    <row r="4503" spans="1:11">
      <c r="A4503" s="5">
        <v>43280</v>
      </c>
      <c r="B4503" s="5">
        <v>43280</v>
      </c>
      <c r="C4503" t="s">
        <v>162</v>
      </c>
      <c r="D4503" s="3">
        <f>VLOOKUP(C4503,Index!$C$2:$D$182,2,FALSE)</f>
        <v>165</v>
      </c>
      <c r="G4503" t="s">
        <v>141</v>
      </c>
      <c r="H4503" t="s">
        <v>104</v>
      </c>
      <c r="I4503">
        <f>VLOOKUP(Table1[[#This Row],[trait_name]],Trait[],2,FALSE)</f>
        <v>28</v>
      </c>
      <c r="J4503" s="30" t="s">
        <v>652</v>
      </c>
      <c r="K4503" s="3">
        <v>4</v>
      </c>
    </row>
    <row r="4504" spans="1:11">
      <c r="A4504" s="5">
        <v>43280</v>
      </c>
      <c r="B4504" s="5">
        <v>43280</v>
      </c>
      <c r="C4504" t="s">
        <v>163</v>
      </c>
      <c r="D4504" s="3">
        <f>VLOOKUP(C4504,Index!$C$2:$D$182,2,FALSE)</f>
        <v>166</v>
      </c>
      <c r="H4504" t="s">
        <v>498</v>
      </c>
      <c r="I4504">
        <f>VLOOKUP(Table1[[#This Row],[trait_name]],Trait[],2,FALSE)</f>
        <v>28</v>
      </c>
      <c r="J4504" s="30" t="s">
        <v>652</v>
      </c>
      <c r="K4504" s="3">
        <v>4</v>
      </c>
    </row>
    <row r="4505" spans="1:11">
      <c r="A4505" s="5">
        <v>43280</v>
      </c>
      <c r="B4505" s="5">
        <v>43280</v>
      </c>
      <c r="C4505" t="s">
        <v>164</v>
      </c>
      <c r="D4505" s="3">
        <f>VLOOKUP(C4505,Index!$C$2:$D$182,2,FALSE)</f>
        <v>167</v>
      </c>
      <c r="G4505" t="s">
        <v>141</v>
      </c>
      <c r="I4505">
        <f>VLOOKUP(Table1[[#This Row],[trait_name]],Trait[],2,FALSE)</f>
        <v>28</v>
      </c>
      <c r="J4505" s="30" t="s">
        <v>652</v>
      </c>
      <c r="K4505" s="3"/>
    </row>
    <row r="4506" spans="1:11">
      <c r="A4506" s="5">
        <v>43280</v>
      </c>
      <c r="B4506" s="5">
        <v>43280</v>
      </c>
      <c r="C4506" t="s">
        <v>165</v>
      </c>
      <c r="D4506" s="3">
        <f>VLOOKUP(C4506,Index!$C$2:$D$182,2,FALSE)</f>
        <v>168</v>
      </c>
      <c r="H4506" t="s">
        <v>101</v>
      </c>
      <c r="I4506">
        <f>VLOOKUP(Table1[[#This Row],[trait_name]],Trait[],2,FALSE)</f>
        <v>28</v>
      </c>
      <c r="J4506" s="30" t="s">
        <v>652</v>
      </c>
      <c r="K4506" s="3">
        <v>3</v>
      </c>
    </row>
    <row r="4507" spans="1:11">
      <c r="A4507" s="5">
        <v>43280</v>
      </c>
      <c r="B4507" s="5">
        <v>43280</v>
      </c>
      <c r="C4507" t="s">
        <v>166</v>
      </c>
      <c r="D4507" s="3">
        <f>VLOOKUP(C4507,Index!$C$2:$D$182,2,FALSE)</f>
        <v>169</v>
      </c>
      <c r="H4507" t="s">
        <v>104</v>
      </c>
      <c r="I4507">
        <f>VLOOKUP(Table1[[#This Row],[trait_name]],Trait[],2,FALSE)</f>
        <v>28</v>
      </c>
      <c r="J4507" s="30" t="s">
        <v>652</v>
      </c>
      <c r="K4507" s="3">
        <v>0.5</v>
      </c>
    </row>
    <row r="4508" spans="1:11">
      <c r="A4508" s="5">
        <v>43280</v>
      </c>
      <c r="B4508" s="5">
        <v>43280</v>
      </c>
      <c r="C4508" t="s">
        <v>167</v>
      </c>
      <c r="D4508" s="3">
        <f>VLOOKUP(C4508,Index!$C$2:$D$182,2,FALSE)</f>
        <v>170</v>
      </c>
      <c r="H4508" t="s">
        <v>13</v>
      </c>
      <c r="I4508">
        <f>VLOOKUP(Table1[[#This Row],[trait_name]],Trait[],2,FALSE)</f>
        <v>28</v>
      </c>
      <c r="J4508" s="30" t="s">
        <v>652</v>
      </c>
      <c r="K4508" s="3">
        <v>0.2</v>
      </c>
    </row>
    <row r="4509" spans="1:11">
      <c r="A4509" s="5">
        <v>43280</v>
      </c>
      <c r="B4509" s="5">
        <v>43280</v>
      </c>
      <c r="C4509" t="s">
        <v>168</v>
      </c>
      <c r="D4509" s="3">
        <f>VLOOKUP(C4509,Index!$C$2:$D$182,2,FALSE)</f>
        <v>171</v>
      </c>
      <c r="H4509" t="s">
        <v>13</v>
      </c>
      <c r="I4509">
        <f>VLOOKUP(Table1[[#This Row],[trait_name]],Trait[],2,FALSE)</f>
        <v>28</v>
      </c>
      <c r="J4509" s="30" t="s">
        <v>652</v>
      </c>
      <c r="K4509" s="3">
        <v>2</v>
      </c>
    </row>
    <row r="4510" spans="1:11">
      <c r="A4510" s="5">
        <v>43280</v>
      </c>
      <c r="B4510" s="5">
        <v>43280</v>
      </c>
      <c r="C4510" t="s">
        <v>169</v>
      </c>
      <c r="D4510" s="3">
        <f>VLOOKUP(C4510,Index!$C$2:$D$182,2,FALSE)</f>
        <v>172</v>
      </c>
      <c r="H4510" t="s">
        <v>13</v>
      </c>
      <c r="I4510">
        <f>VLOOKUP(Table1[[#This Row],[trait_name]],Trait[],2,FALSE)</f>
        <v>28</v>
      </c>
      <c r="J4510" s="30" t="s">
        <v>652</v>
      </c>
      <c r="K4510" s="3">
        <v>2</v>
      </c>
    </row>
    <row r="4511" spans="1:11">
      <c r="A4511" s="5">
        <v>43280</v>
      </c>
      <c r="B4511" s="5">
        <v>43280</v>
      </c>
      <c r="C4511" t="s">
        <v>170</v>
      </c>
      <c r="D4511" s="3">
        <f>VLOOKUP(C4511,Index!$C$2:$D$182,2,FALSE)</f>
        <v>173</v>
      </c>
      <c r="H4511" t="s">
        <v>13</v>
      </c>
      <c r="I4511">
        <f>VLOOKUP(Table1[[#This Row],[trait_name]],Trait[],2,FALSE)</f>
        <v>28</v>
      </c>
      <c r="J4511" s="30" t="s">
        <v>652</v>
      </c>
      <c r="K4511" s="3">
        <v>1</v>
      </c>
    </row>
    <row r="4512" spans="1:11">
      <c r="A4512" s="5">
        <v>43281</v>
      </c>
      <c r="B4512" s="5">
        <v>43281</v>
      </c>
      <c r="C4512" t="s">
        <v>171</v>
      </c>
      <c r="D4512" s="3">
        <f>VLOOKUP(C4512,Index!$C$2:$D$182,2,FALSE)</f>
        <v>174</v>
      </c>
      <c r="G4512" t="s">
        <v>141</v>
      </c>
      <c r="H4512" t="s">
        <v>13</v>
      </c>
      <c r="I4512">
        <f>VLOOKUP(Table1[[#This Row],[trait_name]],Trait[],2,FALSE)</f>
        <v>28</v>
      </c>
      <c r="J4512" s="30" t="s">
        <v>652</v>
      </c>
      <c r="K4512" s="3">
        <v>1</v>
      </c>
    </row>
    <row r="4513" spans="1:11">
      <c r="A4513" s="5">
        <v>43281</v>
      </c>
      <c r="B4513" s="5">
        <v>43281</v>
      </c>
      <c r="C4513" t="s">
        <v>172</v>
      </c>
      <c r="D4513" s="3">
        <f>VLOOKUP(C4513,Index!$C$2:$D$182,2,FALSE)</f>
        <v>175</v>
      </c>
      <c r="I4513">
        <f>VLOOKUP(Table1[[#This Row],[trait_name]],Trait[],2,FALSE)</f>
        <v>28</v>
      </c>
      <c r="J4513" s="30" t="s">
        <v>652</v>
      </c>
      <c r="K4513" s="3"/>
    </row>
    <row r="4514" spans="1:11">
      <c r="A4514" s="5">
        <v>43281</v>
      </c>
      <c r="B4514" s="5">
        <v>43281</v>
      </c>
      <c r="C4514" t="s">
        <v>173</v>
      </c>
      <c r="D4514" s="3">
        <f>VLOOKUP(C4514,Index!$C$2:$D$182,2,FALSE)</f>
        <v>176</v>
      </c>
      <c r="I4514">
        <f>VLOOKUP(Table1[[#This Row],[trait_name]],Trait[],2,FALSE)</f>
        <v>28</v>
      </c>
      <c r="J4514" s="30" t="s">
        <v>652</v>
      </c>
      <c r="K4514" s="3"/>
    </row>
    <row r="4515" spans="1:11">
      <c r="A4515" s="5">
        <v>43281</v>
      </c>
      <c r="B4515" s="5">
        <v>43281</v>
      </c>
      <c r="C4515" t="s">
        <v>174</v>
      </c>
      <c r="D4515" s="3">
        <f>VLOOKUP(C4515,Index!$C$2:$D$182,2,FALSE)</f>
        <v>177</v>
      </c>
      <c r="F4515" t="s">
        <v>175</v>
      </c>
      <c r="G4515" t="s">
        <v>141</v>
      </c>
      <c r="H4515" t="s">
        <v>13</v>
      </c>
      <c r="I4515">
        <f>VLOOKUP(Table1[[#This Row],[trait_name]],Trait[],2,FALSE)</f>
        <v>28</v>
      </c>
      <c r="J4515" s="30" t="s">
        <v>652</v>
      </c>
      <c r="K4515" s="3">
        <v>0.4</v>
      </c>
    </row>
    <row r="4516" spans="1:11">
      <c r="A4516" s="5">
        <v>43281</v>
      </c>
      <c r="B4516" s="5">
        <v>43281</v>
      </c>
      <c r="C4516" t="s">
        <v>176</v>
      </c>
      <c r="D4516" s="3">
        <f>VLOOKUP(C4516,Index!$C$2:$D$182,2,FALSE)</f>
        <v>178</v>
      </c>
      <c r="H4516" t="s">
        <v>13</v>
      </c>
      <c r="I4516">
        <f>VLOOKUP(Table1[[#This Row],[trait_name]],Trait[],2,FALSE)</f>
        <v>28</v>
      </c>
      <c r="J4516" s="30" t="s">
        <v>652</v>
      </c>
      <c r="K4516" s="3">
        <v>10</v>
      </c>
    </row>
    <row r="4517" spans="1:11">
      <c r="A4517" s="5">
        <v>43281</v>
      </c>
      <c r="B4517" s="5">
        <v>43281</v>
      </c>
      <c r="C4517" t="s">
        <v>177</v>
      </c>
      <c r="D4517" s="3">
        <f>VLOOKUP(C4517,Index!$C$2:$D$182,2,FALSE)</f>
        <v>179</v>
      </c>
      <c r="I4517">
        <f>VLOOKUP(Table1[[#This Row],[trait_name]],Trait[],2,FALSE)</f>
        <v>28</v>
      </c>
      <c r="J4517" s="30" t="s">
        <v>652</v>
      </c>
      <c r="K4517" s="3"/>
    </row>
    <row r="4518" spans="1:11">
      <c r="A4518" s="5">
        <v>43281</v>
      </c>
      <c r="B4518" s="5">
        <v>43281</v>
      </c>
      <c r="C4518" t="s">
        <v>178</v>
      </c>
      <c r="D4518" s="3">
        <f>VLOOKUP(C4518,Index!$C$2:$D$182,2,FALSE)</f>
        <v>180</v>
      </c>
      <c r="H4518" t="s">
        <v>445</v>
      </c>
      <c r="I4518">
        <f>VLOOKUP(Table1[[#This Row],[trait_name]],Trait[],2,FALSE)</f>
        <v>28</v>
      </c>
      <c r="J4518" s="30" t="s">
        <v>652</v>
      </c>
      <c r="K4518" s="3">
        <v>0.6</v>
      </c>
    </row>
    <row r="4519" spans="1:11">
      <c r="A4519" s="38">
        <v>43283</v>
      </c>
      <c r="B4519" s="38">
        <v>43283</v>
      </c>
      <c r="C4519" s="28" t="s">
        <v>179</v>
      </c>
      <c r="D4519" s="37">
        <f>VLOOKUP(C4519,Index!$C$2:$D$182,2,FALSE)</f>
        <v>181</v>
      </c>
      <c r="I4519">
        <f>VLOOKUP(Table1[[#This Row],[trait_name]],Trait[],2,FALSE)</f>
        <v>28</v>
      </c>
      <c r="J4519" s="30" t="s">
        <v>652</v>
      </c>
      <c r="K4519" s="3"/>
    </row>
    <row r="4520" spans="1:11">
      <c r="A4520" s="32">
        <v>43242</v>
      </c>
      <c r="B4520" s="32">
        <v>43242</v>
      </c>
      <c r="C4520" s="4" t="s">
        <v>11</v>
      </c>
      <c r="D4520" s="2">
        <f>VLOOKUP(C4520,Index!$C$2:$D$182,2,FALSE)</f>
        <v>1</v>
      </c>
      <c r="F4520" t="s">
        <v>12</v>
      </c>
      <c r="I4520">
        <f>VLOOKUP(Table1[[#This Row],[trait_name]],Trait[],2,FALSE)</f>
        <v>21</v>
      </c>
      <c r="J4520" s="30" t="s">
        <v>653</v>
      </c>
      <c r="K4520" s="3"/>
    </row>
    <row r="4521" spans="1:11">
      <c r="A4521" s="32">
        <v>43242</v>
      </c>
      <c r="B4521" s="32">
        <v>43242</v>
      </c>
      <c r="C4521" s="4" t="s">
        <v>18</v>
      </c>
      <c r="D4521" s="2">
        <f>VLOOKUP(C4521,Index!$C$2:$D$182,2,FALSE)</f>
        <v>2</v>
      </c>
      <c r="I4521">
        <f>VLOOKUP(Table1[[#This Row],[trait_name]],Trait[],2,FALSE)</f>
        <v>21</v>
      </c>
      <c r="J4521" s="30" t="s">
        <v>653</v>
      </c>
      <c r="K4521" s="3"/>
    </row>
    <row r="4522" spans="1:11">
      <c r="A4522" s="32">
        <v>43242</v>
      </c>
      <c r="B4522" s="32">
        <v>43242</v>
      </c>
      <c r="C4522" s="4" t="s">
        <v>21</v>
      </c>
      <c r="D4522" s="2">
        <f>VLOOKUP(C4522,Index!$C$2:$D$182,2,FALSE)</f>
        <v>3</v>
      </c>
      <c r="I4522">
        <f>VLOOKUP(Table1[[#This Row],[trait_name]],Trait[],2,FALSE)</f>
        <v>21</v>
      </c>
      <c r="J4522" s="30" t="s">
        <v>653</v>
      </c>
      <c r="K4522" s="3"/>
    </row>
    <row r="4523" spans="1:11">
      <c r="A4523" s="32">
        <v>43242</v>
      </c>
      <c r="B4523" s="32">
        <v>43242</v>
      </c>
      <c r="C4523" s="4" t="s">
        <v>181</v>
      </c>
      <c r="D4523" s="2">
        <f>VLOOKUP(C4523,Index!$C$2:$D$182,2,FALSE)</f>
        <v>4</v>
      </c>
      <c r="I4523">
        <f>VLOOKUP(Table1[[#This Row],[trait_name]],Trait[],2,FALSE)</f>
        <v>21</v>
      </c>
      <c r="J4523" s="30" t="s">
        <v>653</v>
      </c>
      <c r="K4523" s="3"/>
    </row>
    <row r="4524" spans="1:11">
      <c r="A4524" s="32">
        <v>43242</v>
      </c>
      <c r="B4524" s="32">
        <v>43242</v>
      </c>
      <c r="C4524" s="4" t="s">
        <v>182</v>
      </c>
      <c r="D4524" s="2">
        <f>VLOOKUP(C4524,Index!$C$2:$D$182,2,FALSE)</f>
        <v>5</v>
      </c>
      <c r="I4524">
        <f>VLOOKUP(Table1[[#This Row],[trait_name]],Trait[],2,FALSE)</f>
        <v>21</v>
      </c>
      <c r="J4524" s="30" t="s">
        <v>653</v>
      </c>
      <c r="K4524" s="3"/>
    </row>
    <row r="4525" spans="1:11">
      <c r="A4525" s="32">
        <v>43242</v>
      </c>
      <c r="B4525" s="32">
        <v>43242</v>
      </c>
      <c r="C4525" s="4" t="s">
        <v>183</v>
      </c>
      <c r="D4525" s="2">
        <f>VLOOKUP(C4525,Index!$C$2:$D$182,2,FALSE)</f>
        <v>6</v>
      </c>
      <c r="I4525">
        <f>VLOOKUP(Table1[[#This Row],[trait_name]],Trait[],2,FALSE)</f>
        <v>21</v>
      </c>
      <c r="J4525" s="30" t="s">
        <v>653</v>
      </c>
      <c r="K4525" s="3"/>
    </row>
    <row r="4526" spans="1:11">
      <c r="A4526" s="32">
        <v>43242</v>
      </c>
      <c r="B4526" s="32">
        <v>43242</v>
      </c>
      <c r="C4526" s="4" t="s">
        <v>23</v>
      </c>
      <c r="D4526" s="2">
        <f>VLOOKUP(C4526,Index!$C$2:$D$182,2,FALSE)</f>
        <v>7</v>
      </c>
      <c r="I4526">
        <f>VLOOKUP(Table1[[#This Row],[trait_name]],Trait[],2,FALSE)</f>
        <v>21</v>
      </c>
      <c r="J4526" s="30" t="s">
        <v>653</v>
      </c>
      <c r="K4526" s="3"/>
    </row>
    <row r="4527" spans="1:11">
      <c r="A4527" s="32">
        <v>43242</v>
      </c>
      <c r="B4527" s="32">
        <v>43242</v>
      </c>
      <c r="C4527" s="4" t="s">
        <v>25</v>
      </c>
      <c r="D4527" s="2">
        <f>VLOOKUP(C4527,Index!$C$2:$D$182,2,FALSE)</f>
        <v>8</v>
      </c>
      <c r="I4527">
        <f>VLOOKUP(Table1[[#This Row],[trait_name]],Trait[],2,FALSE)</f>
        <v>21</v>
      </c>
      <c r="J4527" s="30" t="s">
        <v>653</v>
      </c>
      <c r="K4527" s="3"/>
    </row>
    <row r="4528" spans="1:11">
      <c r="A4528" s="32">
        <v>43242</v>
      </c>
      <c r="B4528" s="32">
        <v>43242</v>
      </c>
      <c r="C4528" s="4" t="s">
        <v>27</v>
      </c>
      <c r="D4528" s="2">
        <f>VLOOKUP(C4528,Index!$C$2:$D$182,2,FALSE)</f>
        <v>9</v>
      </c>
      <c r="I4528">
        <f>VLOOKUP(Table1[[#This Row],[trait_name]],Trait[],2,FALSE)</f>
        <v>21</v>
      </c>
      <c r="J4528" s="30" t="s">
        <v>653</v>
      </c>
      <c r="K4528" s="3"/>
    </row>
    <row r="4529" spans="1:11">
      <c r="A4529" s="32">
        <v>43242</v>
      </c>
      <c r="B4529" s="32">
        <v>43242</v>
      </c>
      <c r="C4529" s="4" t="s">
        <v>184</v>
      </c>
      <c r="D4529" s="2">
        <f>VLOOKUP(C4529,Index!$C$2:$D$182,2,FALSE)</f>
        <v>10</v>
      </c>
      <c r="I4529">
        <f>VLOOKUP(Table1[[#This Row],[trait_name]],Trait[],2,FALSE)</f>
        <v>21</v>
      </c>
      <c r="J4529" s="30" t="s">
        <v>653</v>
      </c>
      <c r="K4529" s="3"/>
    </row>
    <row r="4530" spans="1:11">
      <c r="A4530" s="32">
        <v>43242</v>
      </c>
      <c r="B4530" s="32">
        <v>43242</v>
      </c>
      <c r="C4530" s="4" t="s">
        <v>28</v>
      </c>
      <c r="D4530" s="2">
        <f>VLOOKUP(C4530,Index!$C$2:$D$182,2,FALSE)</f>
        <v>11</v>
      </c>
      <c r="I4530">
        <f>VLOOKUP(Table1[[#This Row],[trait_name]],Trait[],2,FALSE)</f>
        <v>21</v>
      </c>
      <c r="J4530" s="30" t="s">
        <v>653</v>
      </c>
      <c r="K4530" s="3"/>
    </row>
    <row r="4531" spans="1:11">
      <c r="A4531" s="32">
        <v>43242</v>
      </c>
      <c r="B4531" s="32">
        <v>43242</v>
      </c>
      <c r="C4531" s="4" t="s">
        <v>185</v>
      </c>
      <c r="D4531" s="2">
        <f>VLOOKUP(C4531,Index!$C$2:$D$182,2,FALSE)</f>
        <v>12</v>
      </c>
      <c r="I4531">
        <f>VLOOKUP(Table1[[#This Row],[trait_name]],Trait[],2,FALSE)</f>
        <v>21</v>
      </c>
      <c r="J4531" s="30" t="s">
        <v>653</v>
      </c>
      <c r="K4531" s="3"/>
    </row>
    <row r="4532" spans="1:11">
      <c r="A4532" s="32">
        <v>43242</v>
      </c>
      <c r="B4532" s="32">
        <v>43242</v>
      </c>
      <c r="C4532" s="4" t="s">
        <v>186</v>
      </c>
      <c r="D4532" s="2">
        <f>VLOOKUP(C4532,Index!$C$2:$D$182,2,FALSE)</f>
        <v>13</v>
      </c>
      <c r="I4532">
        <f>VLOOKUP(Table1[[#This Row],[trait_name]],Trait[],2,FALSE)</f>
        <v>21</v>
      </c>
      <c r="J4532" s="30" t="s">
        <v>653</v>
      </c>
      <c r="K4532" s="3"/>
    </row>
    <row r="4533" spans="1:11">
      <c r="A4533" s="32">
        <v>43242</v>
      </c>
      <c r="B4533" s="32">
        <v>43242</v>
      </c>
      <c r="C4533" s="4" t="s">
        <v>187</v>
      </c>
      <c r="D4533" s="2">
        <f>VLOOKUP(C4533,Index!$C$2:$D$182,2,FALSE)</f>
        <v>14</v>
      </c>
      <c r="I4533">
        <f>VLOOKUP(Table1[[#This Row],[trait_name]],Trait[],2,FALSE)</f>
        <v>21</v>
      </c>
      <c r="J4533" s="30" t="s">
        <v>653</v>
      </c>
      <c r="K4533" s="3"/>
    </row>
    <row r="4534" spans="1:11">
      <c r="A4534" s="32">
        <v>43242</v>
      </c>
      <c r="B4534" s="32">
        <v>43242</v>
      </c>
      <c r="C4534" s="4" t="s">
        <v>29</v>
      </c>
      <c r="D4534" s="2">
        <f>VLOOKUP(C4534,Index!$C$2:$D$182,2,FALSE)</f>
        <v>15</v>
      </c>
      <c r="I4534">
        <f>VLOOKUP(Table1[[#This Row],[trait_name]],Trait[],2,FALSE)</f>
        <v>21</v>
      </c>
      <c r="J4534" s="30" t="s">
        <v>653</v>
      </c>
      <c r="K4534" s="3"/>
    </row>
    <row r="4535" spans="1:11">
      <c r="A4535" s="32">
        <v>43242</v>
      </c>
      <c r="B4535" s="32">
        <v>43242</v>
      </c>
      <c r="C4535" s="4" t="s">
        <v>30</v>
      </c>
      <c r="D4535" s="2">
        <f>VLOOKUP(C4535,Index!$C$2:$D$182,2,FALSE)</f>
        <v>16</v>
      </c>
      <c r="I4535">
        <f>VLOOKUP(Table1[[#This Row],[trait_name]],Trait[],2,FALSE)</f>
        <v>21</v>
      </c>
      <c r="J4535" s="30" t="s">
        <v>653</v>
      </c>
      <c r="K4535" s="3"/>
    </row>
    <row r="4536" spans="1:11">
      <c r="A4536" s="32">
        <v>43242</v>
      </c>
      <c r="B4536" s="32">
        <v>43242</v>
      </c>
      <c r="C4536" s="4" t="s">
        <v>31</v>
      </c>
      <c r="D4536" s="2">
        <f>VLOOKUP(C4536,Index!$C$2:$D$182,2,FALSE)</f>
        <v>17</v>
      </c>
      <c r="I4536">
        <f>VLOOKUP(Table1[[#This Row],[trait_name]],Trait[],2,FALSE)</f>
        <v>21</v>
      </c>
      <c r="J4536" s="30" t="s">
        <v>653</v>
      </c>
      <c r="K4536" s="3"/>
    </row>
    <row r="4537" spans="1:11">
      <c r="A4537" s="32">
        <v>43242</v>
      </c>
      <c r="B4537" s="32">
        <v>43242</v>
      </c>
      <c r="C4537" s="4" t="s">
        <v>32</v>
      </c>
      <c r="D4537" s="2">
        <f>VLOOKUP(C4537,Index!$C$2:$D$182,2,FALSE)</f>
        <v>18</v>
      </c>
      <c r="I4537">
        <f>VLOOKUP(Table1[[#This Row],[trait_name]],Trait[],2,FALSE)</f>
        <v>21</v>
      </c>
      <c r="J4537" s="30" t="s">
        <v>653</v>
      </c>
      <c r="K4537" s="3"/>
    </row>
    <row r="4538" spans="1:11">
      <c r="A4538" s="32">
        <v>43242</v>
      </c>
      <c r="B4538" s="32">
        <v>43242</v>
      </c>
      <c r="C4538" s="4" t="s">
        <v>188</v>
      </c>
      <c r="D4538" s="2">
        <f>VLOOKUP(C4538,Index!$C$2:$D$182,2,FALSE)</f>
        <v>19</v>
      </c>
      <c r="I4538">
        <f>VLOOKUP(Table1[[#This Row],[trait_name]],Trait[],2,FALSE)</f>
        <v>21</v>
      </c>
      <c r="J4538" s="30" t="s">
        <v>653</v>
      </c>
      <c r="K4538" s="3"/>
    </row>
    <row r="4539" spans="1:11">
      <c r="A4539" s="32">
        <v>43242</v>
      </c>
      <c r="B4539" s="32">
        <v>43242</v>
      </c>
      <c r="C4539" s="4" t="s">
        <v>189</v>
      </c>
      <c r="D4539" s="2">
        <f>VLOOKUP(C4539,Index!$C$2:$D$182,2,FALSE)</f>
        <v>20</v>
      </c>
      <c r="I4539">
        <f>VLOOKUP(Table1[[#This Row],[trait_name]],Trait[],2,FALSE)</f>
        <v>21</v>
      </c>
      <c r="J4539" s="30" t="s">
        <v>653</v>
      </c>
      <c r="K4539" s="3"/>
    </row>
    <row r="4540" spans="1:11">
      <c r="A4540" s="32">
        <v>43242</v>
      </c>
      <c r="B4540" s="32">
        <v>43242</v>
      </c>
      <c r="C4540" s="4" t="s">
        <v>33</v>
      </c>
      <c r="D4540" s="2">
        <f>VLOOKUP(C4540,Index!$C$2:$D$182,2,FALSE)</f>
        <v>21</v>
      </c>
      <c r="F4540" t="s">
        <v>34</v>
      </c>
      <c r="I4540">
        <f>VLOOKUP(Table1[[#This Row],[trait_name]],Trait[],2,FALSE)</f>
        <v>21</v>
      </c>
      <c r="J4540" s="30" t="s">
        <v>653</v>
      </c>
      <c r="K4540" s="3"/>
    </row>
    <row r="4541" spans="1:11">
      <c r="A4541" s="32">
        <v>43243</v>
      </c>
      <c r="B4541" s="32">
        <v>43243</v>
      </c>
      <c r="C4541" s="4" t="s">
        <v>35</v>
      </c>
      <c r="D4541" s="2">
        <f>VLOOKUP(C4541,Index!$C$2:$D$182,2,FALSE)</f>
        <v>22</v>
      </c>
      <c r="I4541">
        <f>VLOOKUP(Table1[[#This Row],[trait_name]],Trait[],2,FALSE)</f>
        <v>21</v>
      </c>
      <c r="J4541" s="30" t="s">
        <v>653</v>
      </c>
      <c r="K4541" s="3"/>
    </row>
    <row r="4542" spans="1:11">
      <c r="A4542" s="32">
        <v>43243</v>
      </c>
      <c r="B4542" s="32">
        <v>43243</v>
      </c>
      <c r="C4542" s="4" t="s">
        <v>37</v>
      </c>
      <c r="D4542" s="2">
        <f>VLOOKUP(C4542,Index!$C$2:$D$182,2,FALSE)</f>
        <v>23</v>
      </c>
      <c r="I4542">
        <f>VLOOKUP(Table1[[#This Row],[trait_name]],Trait[],2,FALSE)</f>
        <v>21</v>
      </c>
      <c r="J4542" s="30" t="s">
        <v>653</v>
      </c>
      <c r="K4542" s="3"/>
    </row>
    <row r="4543" spans="1:11">
      <c r="A4543" s="32">
        <v>43243</v>
      </c>
      <c r="B4543" s="32">
        <v>43243</v>
      </c>
      <c r="C4543" s="4" t="s">
        <v>190</v>
      </c>
      <c r="D4543" s="2">
        <f>VLOOKUP(C4543,Index!$C$2:$D$182,2,FALSE)</f>
        <v>24</v>
      </c>
      <c r="I4543">
        <f>VLOOKUP(Table1[[#This Row],[trait_name]],Trait[],2,FALSE)</f>
        <v>21</v>
      </c>
      <c r="J4543" s="30" t="s">
        <v>653</v>
      </c>
      <c r="K4543" s="3"/>
    </row>
    <row r="4544" spans="1:11">
      <c r="A4544" s="32">
        <v>43243</v>
      </c>
      <c r="B4544" s="32">
        <v>43243</v>
      </c>
      <c r="C4544" s="4" t="s">
        <v>40</v>
      </c>
      <c r="D4544" s="2">
        <f>VLOOKUP(C4544,Index!$C$2:$D$182,2,FALSE)</f>
        <v>25</v>
      </c>
      <c r="I4544">
        <f>VLOOKUP(Table1[[#This Row],[trait_name]],Trait[],2,FALSE)</f>
        <v>21</v>
      </c>
      <c r="J4544" s="30" t="s">
        <v>653</v>
      </c>
      <c r="K4544" s="3"/>
    </row>
    <row r="4545" spans="1:11">
      <c r="A4545" s="32">
        <v>43243</v>
      </c>
      <c r="B4545" s="32">
        <v>43243</v>
      </c>
      <c r="C4545" s="4" t="s">
        <v>41</v>
      </c>
      <c r="D4545" s="2">
        <f>VLOOKUP(C4545,Index!$C$2:$D$182,2,FALSE)</f>
        <v>26</v>
      </c>
      <c r="I4545">
        <f>VLOOKUP(Table1[[#This Row],[trait_name]],Trait[],2,FALSE)</f>
        <v>21</v>
      </c>
      <c r="J4545" s="30" t="s">
        <v>653</v>
      </c>
      <c r="K4545" s="3"/>
    </row>
    <row r="4546" spans="1:11">
      <c r="A4546" s="32">
        <v>43243</v>
      </c>
      <c r="B4546" s="32">
        <v>43243</v>
      </c>
      <c r="C4546" s="4" t="s">
        <v>42</v>
      </c>
      <c r="D4546" s="2">
        <f>VLOOKUP(C4546,Index!$C$2:$D$182,2,FALSE)</f>
        <v>27</v>
      </c>
      <c r="I4546">
        <f>VLOOKUP(Table1[[#This Row],[trait_name]],Trait[],2,FALSE)</f>
        <v>21</v>
      </c>
      <c r="J4546" s="30" t="s">
        <v>653</v>
      </c>
      <c r="K4546" s="3"/>
    </row>
    <row r="4547" spans="1:11">
      <c r="A4547" s="32">
        <v>43243</v>
      </c>
      <c r="B4547" s="32">
        <v>43243</v>
      </c>
      <c r="C4547" s="4" t="s">
        <v>43</v>
      </c>
      <c r="D4547" s="2">
        <f>VLOOKUP(C4547,Index!$C$2:$D$182,2,FALSE)</f>
        <v>28</v>
      </c>
      <c r="F4547" t="s">
        <v>44</v>
      </c>
      <c r="I4547">
        <f>VLOOKUP(Table1[[#This Row],[trait_name]],Trait[],2,FALSE)</f>
        <v>21</v>
      </c>
      <c r="J4547" s="30" t="s">
        <v>653</v>
      </c>
      <c r="K4547" s="3"/>
    </row>
    <row r="4548" spans="1:11">
      <c r="A4548" s="32">
        <v>43243</v>
      </c>
      <c r="B4548" s="32">
        <v>43243</v>
      </c>
      <c r="C4548" s="4" t="s">
        <v>191</v>
      </c>
      <c r="D4548" s="2">
        <f>VLOOKUP(C4548,Index!$C$2:$D$182,2,FALSE)</f>
        <v>29</v>
      </c>
      <c r="I4548">
        <f>VLOOKUP(Table1[[#This Row],[trait_name]],Trait[],2,FALSE)</f>
        <v>21</v>
      </c>
      <c r="J4548" s="30" t="s">
        <v>653</v>
      </c>
      <c r="K4548" s="3"/>
    </row>
    <row r="4549" spans="1:11">
      <c r="A4549" s="32">
        <v>43243</v>
      </c>
      <c r="B4549" s="32">
        <v>43243</v>
      </c>
      <c r="C4549" s="4" t="s">
        <v>45</v>
      </c>
      <c r="D4549" s="2">
        <f>VLOOKUP(C4549,Index!$C$2:$D$182,2,FALSE)</f>
        <v>30</v>
      </c>
      <c r="I4549">
        <f>VLOOKUP(Table1[[#This Row],[trait_name]],Trait[],2,FALSE)</f>
        <v>21</v>
      </c>
      <c r="J4549" s="30" t="s">
        <v>653</v>
      </c>
      <c r="K4549" s="3"/>
    </row>
    <row r="4550" spans="1:11">
      <c r="A4550" s="32">
        <v>43243</v>
      </c>
      <c r="B4550" s="32">
        <v>43243</v>
      </c>
      <c r="C4550" s="4" t="s">
        <v>46</v>
      </c>
      <c r="D4550" s="2">
        <f>VLOOKUP(C4550,Index!$C$2:$D$182,2,FALSE)</f>
        <v>31</v>
      </c>
      <c r="I4550">
        <f>VLOOKUP(Table1[[#This Row],[trait_name]],Trait[],2,FALSE)</f>
        <v>21</v>
      </c>
      <c r="J4550" s="30" t="s">
        <v>653</v>
      </c>
      <c r="K4550" s="3"/>
    </row>
    <row r="4551" spans="1:11">
      <c r="A4551" s="32">
        <v>43243</v>
      </c>
      <c r="B4551" s="32">
        <v>43243</v>
      </c>
      <c r="C4551" s="4" t="s">
        <v>47</v>
      </c>
      <c r="D4551" s="2">
        <f>VLOOKUP(C4551,Index!$C$2:$D$182,2,FALSE)</f>
        <v>32</v>
      </c>
      <c r="I4551">
        <f>VLOOKUP(Table1[[#This Row],[trait_name]],Trait[],2,FALSE)</f>
        <v>21</v>
      </c>
      <c r="J4551" s="30" t="s">
        <v>653</v>
      </c>
      <c r="K4551" s="3"/>
    </row>
    <row r="4552" spans="1:11">
      <c r="A4552" s="32">
        <v>43243</v>
      </c>
      <c r="B4552" s="32">
        <v>43243</v>
      </c>
      <c r="C4552" s="4" t="s">
        <v>48</v>
      </c>
      <c r="D4552" s="2">
        <f>VLOOKUP(C4552,Index!$C$2:$D$182,2,FALSE)</f>
        <v>33</v>
      </c>
      <c r="I4552">
        <f>VLOOKUP(Table1[[#This Row],[trait_name]],Trait[],2,FALSE)</f>
        <v>21</v>
      </c>
      <c r="J4552" s="30" t="s">
        <v>653</v>
      </c>
      <c r="K4552" s="3"/>
    </row>
    <row r="4553" spans="1:11">
      <c r="A4553" s="32">
        <v>43243</v>
      </c>
      <c r="B4553" s="32">
        <v>43243</v>
      </c>
      <c r="C4553" s="4" t="s">
        <v>50</v>
      </c>
      <c r="D4553" s="2">
        <f>VLOOKUP(C4553,Index!$C$2:$D$182,2,FALSE)</f>
        <v>34</v>
      </c>
      <c r="I4553">
        <f>VLOOKUP(Table1[[#This Row],[trait_name]],Trait[],2,FALSE)</f>
        <v>21</v>
      </c>
      <c r="J4553" s="30" t="s">
        <v>653</v>
      </c>
      <c r="K4553" s="3"/>
    </row>
    <row r="4554" spans="1:11">
      <c r="A4554" s="32">
        <v>43243</v>
      </c>
      <c r="B4554" s="32">
        <v>43243</v>
      </c>
      <c r="C4554" s="4" t="s">
        <v>51</v>
      </c>
      <c r="D4554" s="2">
        <f>VLOOKUP(C4554,Index!$C$2:$D$182,2,FALSE)</f>
        <v>35</v>
      </c>
      <c r="I4554">
        <f>VLOOKUP(Table1[[#This Row],[trait_name]],Trait[],2,FALSE)</f>
        <v>21</v>
      </c>
      <c r="J4554" s="30" t="s">
        <v>653</v>
      </c>
      <c r="K4554" s="3"/>
    </row>
    <row r="4555" spans="1:11">
      <c r="A4555" s="32">
        <v>43244</v>
      </c>
      <c r="B4555" s="32">
        <v>43244</v>
      </c>
      <c r="C4555" s="4" t="s">
        <v>52</v>
      </c>
      <c r="D4555" s="2">
        <f>VLOOKUP(C4555,Index!$C$2:$D$182,2,FALSE)</f>
        <v>36</v>
      </c>
      <c r="I4555">
        <f>VLOOKUP(Table1[[#This Row],[trait_name]],Trait[],2,FALSE)</f>
        <v>21</v>
      </c>
      <c r="J4555" s="30" t="s">
        <v>653</v>
      </c>
      <c r="K4555" s="3"/>
    </row>
    <row r="4556" spans="1:11">
      <c r="A4556" s="32">
        <v>43244</v>
      </c>
      <c r="B4556" s="32">
        <v>43244</v>
      </c>
      <c r="C4556" s="4" t="s">
        <v>53</v>
      </c>
      <c r="D4556" s="2">
        <f>VLOOKUP(C4556,Index!$C$2:$D$182,2,FALSE)</f>
        <v>37</v>
      </c>
      <c r="I4556">
        <f>VLOOKUP(Table1[[#This Row],[trait_name]],Trait[],2,FALSE)</f>
        <v>21</v>
      </c>
      <c r="J4556" s="30" t="s">
        <v>653</v>
      </c>
      <c r="K4556" s="3"/>
    </row>
    <row r="4557" spans="1:11">
      <c r="A4557" s="32">
        <v>43244</v>
      </c>
      <c r="B4557" s="32">
        <v>43244</v>
      </c>
      <c r="C4557" s="4" t="s">
        <v>192</v>
      </c>
      <c r="D4557" s="2">
        <f>VLOOKUP(C4557,Index!$C$2:$D$182,2,FALSE)</f>
        <v>38</v>
      </c>
      <c r="I4557">
        <f>VLOOKUP(Table1[[#This Row],[trait_name]],Trait[],2,FALSE)</f>
        <v>21</v>
      </c>
      <c r="J4557" s="30" t="s">
        <v>653</v>
      </c>
      <c r="K4557" s="3"/>
    </row>
    <row r="4558" spans="1:11">
      <c r="A4558" s="32">
        <v>43244</v>
      </c>
      <c r="B4558" s="32">
        <v>43244</v>
      </c>
      <c r="C4558" s="4" t="s">
        <v>193</v>
      </c>
      <c r="D4558" s="2">
        <f>VLOOKUP(C4558,Index!$C$2:$D$182,2,FALSE)</f>
        <v>39</v>
      </c>
      <c r="I4558">
        <f>VLOOKUP(Table1[[#This Row],[trait_name]],Trait[],2,FALSE)</f>
        <v>21</v>
      </c>
      <c r="J4558" s="30" t="s">
        <v>653</v>
      </c>
      <c r="K4558" s="3"/>
    </row>
    <row r="4559" spans="1:11">
      <c r="A4559" s="32">
        <v>43244</v>
      </c>
      <c r="B4559" s="32">
        <v>43244</v>
      </c>
      <c r="C4559" s="4" t="s">
        <v>54</v>
      </c>
      <c r="D4559" s="2">
        <f>VLOOKUP(C4559,Index!$C$2:$D$182,2,FALSE)</f>
        <v>40</v>
      </c>
      <c r="I4559">
        <f>VLOOKUP(Table1[[#This Row],[trait_name]],Trait[],2,FALSE)</f>
        <v>21</v>
      </c>
      <c r="J4559" s="30" t="s">
        <v>653</v>
      </c>
      <c r="K4559" s="3"/>
    </row>
    <row r="4560" spans="1:11">
      <c r="A4560" s="32">
        <v>43244</v>
      </c>
      <c r="B4560" s="32">
        <v>43244</v>
      </c>
      <c r="C4560" s="4" t="s">
        <v>56</v>
      </c>
      <c r="D4560" s="2">
        <f>VLOOKUP(C4560,Index!$C$2:$D$182,2,FALSE)</f>
        <v>41</v>
      </c>
      <c r="I4560">
        <f>VLOOKUP(Table1[[#This Row],[trait_name]],Trait[],2,FALSE)</f>
        <v>21</v>
      </c>
      <c r="J4560" s="30" t="s">
        <v>653</v>
      </c>
      <c r="K4560" s="3"/>
    </row>
    <row r="4561" spans="1:11">
      <c r="A4561" s="32">
        <v>43244</v>
      </c>
      <c r="B4561" s="32">
        <v>43244</v>
      </c>
      <c r="C4561" s="4" t="s">
        <v>194</v>
      </c>
      <c r="D4561" s="2">
        <f>VLOOKUP(C4561,Index!$C$2:$D$182,2,FALSE)</f>
        <v>42</v>
      </c>
      <c r="I4561">
        <f>VLOOKUP(Table1[[#This Row],[trait_name]],Trait[],2,FALSE)</f>
        <v>21</v>
      </c>
      <c r="J4561" s="30" t="s">
        <v>653</v>
      </c>
      <c r="K4561" s="3"/>
    </row>
    <row r="4562" spans="1:11">
      <c r="A4562" s="32">
        <v>43244</v>
      </c>
      <c r="B4562" s="32">
        <v>43244</v>
      </c>
      <c r="C4562" s="4" t="s">
        <v>57</v>
      </c>
      <c r="D4562" s="2">
        <f>VLOOKUP(C4562,Index!$C$2:$D$182,2,FALSE)</f>
        <v>43</v>
      </c>
      <c r="I4562">
        <f>VLOOKUP(Table1[[#This Row],[trait_name]],Trait[],2,FALSE)</f>
        <v>21</v>
      </c>
      <c r="J4562" s="30" t="s">
        <v>653</v>
      </c>
      <c r="K4562" s="3"/>
    </row>
    <row r="4563" spans="1:11">
      <c r="A4563" s="32">
        <v>43244</v>
      </c>
      <c r="B4563" s="32">
        <v>43244</v>
      </c>
      <c r="C4563" s="4" t="s">
        <v>195</v>
      </c>
      <c r="D4563" s="2">
        <f>VLOOKUP(C4563,Index!$C$2:$D$182,2,FALSE)</f>
        <v>44</v>
      </c>
      <c r="I4563">
        <f>VLOOKUP(Table1[[#This Row],[trait_name]],Trait[],2,FALSE)</f>
        <v>21</v>
      </c>
      <c r="J4563" s="30" t="s">
        <v>653</v>
      </c>
      <c r="K4563" s="3"/>
    </row>
    <row r="4564" spans="1:11">
      <c r="A4564" s="32">
        <v>43244</v>
      </c>
      <c r="B4564" s="32">
        <v>43244</v>
      </c>
      <c r="C4564" s="4" t="s">
        <v>196</v>
      </c>
      <c r="D4564" s="2">
        <f>VLOOKUP(C4564,Index!$C$2:$D$182,2,FALSE)</f>
        <v>45</v>
      </c>
      <c r="I4564">
        <f>VLOOKUP(Table1[[#This Row],[trait_name]],Trait[],2,FALSE)</f>
        <v>21</v>
      </c>
      <c r="J4564" s="30" t="s">
        <v>653</v>
      </c>
      <c r="K4564" s="3"/>
    </row>
    <row r="4565" spans="1:11">
      <c r="A4565" s="32">
        <v>43244</v>
      </c>
      <c r="B4565" s="32">
        <v>43244</v>
      </c>
      <c r="C4565" s="4" t="s">
        <v>58</v>
      </c>
      <c r="D4565" s="2">
        <f>VLOOKUP(C4565,Index!$C$2:$D$182,2,FALSE)</f>
        <v>46</v>
      </c>
      <c r="I4565">
        <f>VLOOKUP(Table1[[#This Row],[trait_name]],Trait[],2,FALSE)</f>
        <v>21</v>
      </c>
      <c r="J4565" s="30" t="s">
        <v>653</v>
      </c>
      <c r="K4565" s="3"/>
    </row>
    <row r="4566" spans="1:11">
      <c r="A4566" s="32">
        <v>43244</v>
      </c>
      <c r="B4566" s="32">
        <v>43244</v>
      </c>
      <c r="C4566" s="4" t="s">
        <v>59</v>
      </c>
      <c r="D4566" s="2">
        <f>VLOOKUP(C4566,Index!$C$2:$D$182,2,FALSE)</f>
        <v>47</v>
      </c>
      <c r="I4566">
        <f>VLOOKUP(Table1[[#This Row],[trait_name]],Trait[],2,FALSE)</f>
        <v>21</v>
      </c>
      <c r="J4566" s="30" t="s">
        <v>653</v>
      </c>
      <c r="K4566" s="3"/>
    </row>
    <row r="4567" spans="1:11">
      <c r="A4567" s="32">
        <v>43244</v>
      </c>
      <c r="B4567" s="32">
        <v>43244</v>
      </c>
      <c r="C4567" s="4" t="s">
        <v>197</v>
      </c>
      <c r="D4567" s="2">
        <f>VLOOKUP(C4567,Index!$C$2:$D$182,2,FALSE)</f>
        <v>48</v>
      </c>
      <c r="I4567">
        <f>VLOOKUP(Table1[[#This Row],[trait_name]],Trait[],2,FALSE)</f>
        <v>21</v>
      </c>
      <c r="J4567" s="30" t="s">
        <v>653</v>
      </c>
      <c r="K4567" s="3"/>
    </row>
    <row r="4568" spans="1:11">
      <c r="A4568" s="32">
        <v>43244</v>
      </c>
      <c r="B4568" s="32">
        <v>43244</v>
      </c>
      <c r="C4568" s="4" t="s">
        <v>198</v>
      </c>
      <c r="D4568" s="2">
        <f>VLOOKUP(C4568,Index!$C$2:$D$182,2,FALSE)</f>
        <v>49</v>
      </c>
      <c r="I4568">
        <f>VLOOKUP(Table1[[#This Row],[trait_name]],Trait[],2,FALSE)</f>
        <v>21</v>
      </c>
      <c r="J4568" s="30" t="s">
        <v>653</v>
      </c>
      <c r="K4568" s="3"/>
    </row>
    <row r="4569" spans="1:11">
      <c r="A4569" s="32">
        <v>43244</v>
      </c>
      <c r="B4569" s="32">
        <v>43244</v>
      </c>
      <c r="C4569" s="4" t="s">
        <v>61</v>
      </c>
      <c r="D4569" s="2">
        <f>VLOOKUP(C4569,Index!$C$2:$D$182,2,FALSE)</f>
        <v>50</v>
      </c>
      <c r="I4569">
        <f>VLOOKUP(Table1[[#This Row],[trait_name]],Trait[],2,FALSE)</f>
        <v>21</v>
      </c>
      <c r="J4569" s="30" t="s">
        <v>653</v>
      </c>
      <c r="K4569" s="3"/>
    </row>
    <row r="4570" spans="1:11">
      <c r="A4570" s="32">
        <v>43245</v>
      </c>
      <c r="B4570" s="32">
        <v>43245</v>
      </c>
      <c r="C4570" s="4" t="s">
        <v>62</v>
      </c>
      <c r="D4570" s="2">
        <f>VLOOKUP(C4570,Index!$C$2:$D$182,2,FALSE)</f>
        <v>51</v>
      </c>
      <c r="I4570">
        <f>VLOOKUP(Table1[[#This Row],[trait_name]],Trait[],2,FALSE)</f>
        <v>21</v>
      </c>
      <c r="J4570" s="30" t="s">
        <v>653</v>
      </c>
      <c r="K4570" s="3"/>
    </row>
    <row r="4571" spans="1:11">
      <c r="A4571" s="32">
        <v>43245</v>
      </c>
      <c r="B4571" s="32">
        <v>43245</v>
      </c>
      <c r="C4571" s="4" t="s">
        <v>199</v>
      </c>
      <c r="D4571" s="2">
        <f>VLOOKUP(C4571,Index!$C$2:$D$182,2,FALSE)</f>
        <v>52</v>
      </c>
      <c r="I4571">
        <f>VLOOKUP(Table1[[#This Row],[trait_name]],Trait[],2,FALSE)</f>
        <v>21</v>
      </c>
      <c r="J4571" s="30" t="s">
        <v>653</v>
      </c>
      <c r="K4571" s="3"/>
    </row>
    <row r="4572" spans="1:11">
      <c r="A4572" s="32">
        <v>43245</v>
      </c>
      <c r="B4572" s="32">
        <v>43245</v>
      </c>
      <c r="C4572" s="4" t="s">
        <v>63</v>
      </c>
      <c r="D4572" s="2">
        <f>VLOOKUP(C4572,Index!$C$2:$D$182,2,FALSE)</f>
        <v>53</v>
      </c>
      <c r="I4572">
        <f>VLOOKUP(Table1[[#This Row],[trait_name]],Trait[],2,FALSE)</f>
        <v>21</v>
      </c>
      <c r="J4572" s="30" t="s">
        <v>653</v>
      </c>
      <c r="K4572" s="3"/>
    </row>
    <row r="4573" spans="1:11">
      <c r="A4573" s="32">
        <v>43245</v>
      </c>
      <c r="B4573" s="32">
        <v>43245</v>
      </c>
      <c r="C4573" s="4" t="s">
        <v>64</v>
      </c>
      <c r="D4573" s="2">
        <f>VLOOKUP(C4573,Index!$C$2:$D$182,2,FALSE)</f>
        <v>54</v>
      </c>
      <c r="I4573">
        <f>VLOOKUP(Table1[[#This Row],[trait_name]],Trait[],2,FALSE)</f>
        <v>21</v>
      </c>
      <c r="J4573" s="30" t="s">
        <v>653</v>
      </c>
      <c r="K4573" s="3"/>
    </row>
    <row r="4574" spans="1:11">
      <c r="A4574" s="32">
        <v>43245</v>
      </c>
      <c r="B4574" s="32">
        <v>43245</v>
      </c>
      <c r="C4574" s="4" t="s">
        <v>200</v>
      </c>
      <c r="D4574" s="2">
        <f>VLOOKUP(C4574,Index!$C$2:$D$182,2,FALSE)</f>
        <v>55</v>
      </c>
      <c r="I4574">
        <f>VLOOKUP(Table1[[#This Row],[trait_name]],Trait[],2,FALSE)</f>
        <v>21</v>
      </c>
      <c r="J4574" s="30" t="s">
        <v>653</v>
      </c>
      <c r="K4574" s="3"/>
    </row>
    <row r="4575" spans="1:11">
      <c r="A4575" s="32">
        <v>43245</v>
      </c>
      <c r="B4575" s="32">
        <v>43245</v>
      </c>
      <c r="C4575" s="4" t="s">
        <v>65</v>
      </c>
      <c r="D4575" s="2">
        <f>VLOOKUP(C4575,Index!$C$2:$D$182,2,FALSE)</f>
        <v>56</v>
      </c>
      <c r="I4575">
        <f>VLOOKUP(Table1[[#This Row],[trait_name]],Trait[],2,FALSE)</f>
        <v>21</v>
      </c>
      <c r="J4575" s="30" t="s">
        <v>653</v>
      </c>
      <c r="K4575" s="3"/>
    </row>
    <row r="4576" spans="1:11">
      <c r="A4576" s="32">
        <v>43245</v>
      </c>
      <c r="B4576" s="32">
        <v>43245</v>
      </c>
      <c r="C4576" s="4" t="s">
        <v>201</v>
      </c>
      <c r="D4576" s="2">
        <f>VLOOKUP(C4576,Index!$C$2:$D$182,2,FALSE)</f>
        <v>57</v>
      </c>
      <c r="I4576">
        <f>VLOOKUP(Table1[[#This Row],[trait_name]],Trait[],2,FALSE)</f>
        <v>21</v>
      </c>
      <c r="J4576" s="30" t="s">
        <v>653</v>
      </c>
      <c r="K4576" s="3"/>
    </row>
    <row r="4577" spans="1:11">
      <c r="A4577" s="32">
        <v>43245</v>
      </c>
      <c r="B4577" s="32">
        <v>43245</v>
      </c>
      <c r="C4577" s="4" t="s">
        <v>66</v>
      </c>
      <c r="D4577" s="2">
        <f>VLOOKUP(C4577,Index!$C$2:$D$182,2,FALSE)</f>
        <v>58</v>
      </c>
      <c r="I4577">
        <f>VLOOKUP(Table1[[#This Row],[trait_name]],Trait[],2,FALSE)</f>
        <v>21</v>
      </c>
      <c r="J4577" s="30" t="s">
        <v>653</v>
      </c>
      <c r="K4577" s="3"/>
    </row>
    <row r="4578" spans="1:11">
      <c r="A4578" s="32">
        <v>43245</v>
      </c>
      <c r="B4578" s="32">
        <v>43245</v>
      </c>
      <c r="C4578" s="4" t="s">
        <v>67</v>
      </c>
      <c r="D4578" s="2">
        <f>VLOOKUP(C4578,Index!$C$2:$D$182,2,FALSE)</f>
        <v>59</v>
      </c>
      <c r="I4578">
        <f>VLOOKUP(Table1[[#This Row],[trait_name]],Trait[],2,FALSE)</f>
        <v>21</v>
      </c>
      <c r="J4578" s="30" t="s">
        <v>653</v>
      </c>
      <c r="K4578" s="3"/>
    </row>
    <row r="4579" spans="1:11">
      <c r="A4579" s="32">
        <v>43245</v>
      </c>
      <c r="B4579" s="32">
        <v>43245</v>
      </c>
      <c r="C4579" s="4" t="s">
        <v>68</v>
      </c>
      <c r="D4579" s="2">
        <f>VLOOKUP(C4579,Index!$C$2:$D$182,2,FALSE)</f>
        <v>60</v>
      </c>
      <c r="F4579" t="s">
        <v>69</v>
      </c>
      <c r="I4579">
        <f>VLOOKUP(Table1[[#This Row],[trait_name]],Trait[],2,FALSE)</f>
        <v>21</v>
      </c>
      <c r="J4579" s="30" t="s">
        <v>653</v>
      </c>
      <c r="K4579" s="3"/>
    </row>
    <row r="4580" spans="1:11">
      <c r="A4580" s="32">
        <v>43245</v>
      </c>
      <c r="B4580" s="32">
        <v>43245</v>
      </c>
      <c r="C4580" s="4" t="s">
        <v>71</v>
      </c>
      <c r="D4580" s="2">
        <f>VLOOKUP(C4580,Index!$C$2:$D$182,2,FALSE)</f>
        <v>61</v>
      </c>
      <c r="I4580">
        <f>VLOOKUP(Table1[[#This Row],[trait_name]],Trait[],2,FALSE)</f>
        <v>21</v>
      </c>
      <c r="J4580" s="30" t="s">
        <v>653</v>
      </c>
      <c r="K4580" s="3"/>
    </row>
    <row r="4581" spans="1:11">
      <c r="A4581" s="32">
        <v>43245</v>
      </c>
      <c r="B4581" s="32">
        <v>43245</v>
      </c>
      <c r="C4581" s="4" t="s">
        <v>72</v>
      </c>
      <c r="D4581" s="2">
        <f>VLOOKUP(C4581,Index!$C$2:$D$182,2,FALSE)</f>
        <v>62</v>
      </c>
      <c r="I4581">
        <f>VLOOKUP(Table1[[#This Row],[trait_name]],Trait[],2,FALSE)</f>
        <v>21</v>
      </c>
      <c r="J4581" s="30" t="s">
        <v>653</v>
      </c>
      <c r="K4581" s="3"/>
    </row>
    <row r="4582" spans="1:11">
      <c r="A4582" s="32">
        <v>43245</v>
      </c>
      <c r="B4582" s="32">
        <v>43245</v>
      </c>
      <c r="C4582" s="4" t="s">
        <v>74</v>
      </c>
      <c r="D4582" s="2">
        <f>VLOOKUP(C4582,Index!$C$2:$D$182,2,FALSE)</f>
        <v>63</v>
      </c>
      <c r="I4582">
        <f>VLOOKUP(Table1[[#This Row],[trait_name]],Trait[],2,FALSE)</f>
        <v>21</v>
      </c>
      <c r="J4582" s="30" t="s">
        <v>653</v>
      </c>
      <c r="K4582" s="3"/>
    </row>
    <row r="4583" spans="1:11">
      <c r="A4583" s="32">
        <v>43245</v>
      </c>
      <c r="B4583" s="32">
        <v>43245</v>
      </c>
      <c r="C4583" s="4" t="s">
        <v>202</v>
      </c>
      <c r="D4583" s="2">
        <f>VLOOKUP(C4583,Index!$C$2:$D$182,2,FALSE)</f>
        <v>64</v>
      </c>
      <c r="I4583">
        <f>VLOOKUP(Table1[[#This Row],[trait_name]],Trait[],2,FALSE)</f>
        <v>21</v>
      </c>
      <c r="J4583" s="30" t="s">
        <v>653</v>
      </c>
      <c r="K4583" s="3"/>
    </row>
    <row r="4584" spans="1:11">
      <c r="A4584" s="32">
        <v>43245</v>
      </c>
      <c r="B4584" s="32">
        <v>43245</v>
      </c>
      <c r="C4584" s="4" t="s">
        <v>75</v>
      </c>
      <c r="D4584" s="2">
        <f>VLOOKUP(C4584,Index!$C$2:$D$182,2,FALSE)</f>
        <v>65</v>
      </c>
      <c r="I4584">
        <f>VLOOKUP(Table1[[#This Row],[trait_name]],Trait[],2,FALSE)</f>
        <v>21</v>
      </c>
      <c r="J4584" s="30" t="s">
        <v>653</v>
      </c>
      <c r="K4584" s="3"/>
    </row>
    <row r="4585" spans="1:11">
      <c r="A4585" s="32">
        <v>43245</v>
      </c>
      <c r="B4585" s="32">
        <v>43245</v>
      </c>
      <c r="C4585" s="4" t="s">
        <v>76</v>
      </c>
      <c r="D4585" s="2">
        <f>VLOOKUP(C4585,Index!$C$2:$D$182,2,FALSE)</f>
        <v>66</v>
      </c>
      <c r="I4585">
        <f>VLOOKUP(Table1[[#This Row],[trait_name]],Trait[],2,FALSE)</f>
        <v>21</v>
      </c>
      <c r="J4585" s="30" t="s">
        <v>653</v>
      </c>
      <c r="K4585" s="3"/>
    </row>
    <row r="4586" spans="1:11">
      <c r="A4586" s="32">
        <v>43245</v>
      </c>
      <c r="B4586" s="32">
        <v>43245</v>
      </c>
      <c r="C4586" s="4" t="s">
        <v>77</v>
      </c>
      <c r="D4586" s="2">
        <f>VLOOKUP(C4586,Index!$C$2:$D$182,2,FALSE)</f>
        <v>67</v>
      </c>
      <c r="I4586">
        <f>VLOOKUP(Table1[[#This Row],[trait_name]],Trait[],2,FALSE)</f>
        <v>21</v>
      </c>
      <c r="J4586" s="30" t="s">
        <v>653</v>
      </c>
      <c r="K4586" s="3"/>
    </row>
    <row r="4587" spans="1:11">
      <c r="A4587" s="32">
        <v>43245</v>
      </c>
      <c r="B4587" s="32">
        <v>43245</v>
      </c>
      <c r="C4587" s="4" t="s">
        <v>78</v>
      </c>
      <c r="D4587" s="2">
        <f>VLOOKUP(C4587,Index!$C$2:$D$182,2,FALSE)</f>
        <v>68</v>
      </c>
      <c r="I4587">
        <f>VLOOKUP(Table1[[#This Row],[trait_name]],Trait[],2,FALSE)</f>
        <v>21</v>
      </c>
      <c r="J4587" s="30" t="s">
        <v>653</v>
      </c>
      <c r="K4587" s="3"/>
    </row>
    <row r="4588" spans="1:11">
      <c r="A4588" s="32">
        <v>43245</v>
      </c>
      <c r="B4588" s="32">
        <v>43245</v>
      </c>
      <c r="C4588" s="4" t="s">
        <v>79</v>
      </c>
      <c r="D4588" s="2">
        <f>VLOOKUP(C4588,Index!$C$2:$D$182,2,FALSE)</f>
        <v>69</v>
      </c>
      <c r="I4588">
        <f>VLOOKUP(Table1[[#This Row],[trait_name]],Trait[],2,FALSE)</f>
        <v>21</v>
      </c>
      <c r="J4588" s="30" t="s">
        <v>653</v>
      </c>
      <c r="K4588" s="3"/>
    </row>
    <row r="4589" spans="1:11">
      <c r="A4589" s="32">
        <v>43245</v>
      </c>
      <c r="B4589" s="32">
        <v>43245</v>
      </c>
      <c r="C4589" s="4" t="s">
        <v>203</v>
      </c>
      <c r="D4589" s="2">
        <f>VLOOKUP(C4589,Index!$C$2:$D$182,2,FALSE)</f>
        <v>70</v>
      </c>
      <c r="I4589">
        <f>VLOOKUP(Table1[[#This Row],[trait_name]],Trait[],2,FALSE)</f>
        <v>21</v>
      </c>
      <c r="J4589" s="30" t="s">
        <v>653</v>
      </c>
      <c r="K4589" s="3"/>
    </row>
    <row r="4590" spans="1:11">
      <c r="A4590" s="32">
        <v>43245</v>
      </c>
      <c r="B4590" s="32">
        <v>43245</v>
      </c>
      <c r="C4590" s="4" t="s">
        <v>80</v>
      </c>
      <c r="D4590" s="2">
        <f>VLOOKUP(C4590,Index!$C$2:$D$182,2,FALSE)</f>
        <v>71</v>
      </c>
      <c r="I4590">
        <f>VLOOKUP(Table1[[#This Row],[trait_name]],Trait[],2,FALSE)</f>
        <v>21</v>
      </c>
      <c r="J4590" s="30" t="s">
        <v>653</v>
      </c>
      <c r="K4590" s="3"/>
    </row>
    <row r="4591" spans="1:11">
      <c r="A4591" s="32">
        <v>43247</v>
      </c>
      <c r="B4591" s="32">
        <v>43247</v>
      </c>
      <c r="C4591" s="4" t="s">
        <v>81</v>
      </c>
      <c r="D4591" s="2">
        <f>VLOOKUP(C4591,Index!$C$2:$D$182,2,FALSE)</f>
        <v>72</v>
      </c>
      <c r="E4591" t="s">
        <v>82</v>
      </c>
      <c r="I4591">
        <f>VLOOKUP(Table1[[#This Row],[trait_name]],Trait[],2,FALSE)</f>
        <v>21</v>
      </c>
      <c r="J4591" s="30" t="s">
        <v>653</v>
      </c>
      <c r="K4591" s="3"/>
    </row>
    <row r="4592" spans="1:11">
      <c r="A4592" s="32">
        <v>43247</v>
      </c>
      <c r="B4592" s="32">
        <v>43247</v>
      </c>
      <c r="C4592" s="4" t="s">
        <v>83</v>
      </c>
      <c r="D4592" s="2">
        <f>VLOOKUP(C4592,Index!$C$2:$D$182,2,FALSE)</f>
        <v>73</v>
      </c>
      <c r="F4592" t="s">
        <v>84</v>
      </c>
      <c r="I4592">
        <f>VLOOKUP(Table1[[#This Row],[trait_name]],Trait[],2,FALSE)</f>
        <v>21</v>
      </c>
      <c r="J4592" s="30" t="s">
        <v>653</v>
      </c>
      <c r="K4592" s="3"/>
    </row>
    <row r="4593" spans="1:11">
      <c r="A4593" s="32">
        <v>43247</v>
      </c>
      <c r="B4593" s="32">
        <v>43247</v>
      </c>
      <c r="C4593" s="4" t="s">
        <v>85</v>
      </c>
      <c r="D4593" s="2">
        <f>VLOOKUP(C4593,Index!$C$2:$D$182,2,FALSE)</f>
        <v>74</v>
      </c>
      <c r="I4593">
        <f>VLOOKUP(Table1[[#This Row],[trait_name]],Trait[],2,FALSE)</f>
        <v>21</v>
      </c>
      <c r="J4593" s="30" t="s">
        <v>653</v>
      </c>
      <c r="K4593" s="3"/>
    </row>
    <row r="4594" spans="1:11">
      <c r="A4594" s="32">
        <v>43247</v>
      </c>
      <c r="B4594" s="32">
        <v>43247</v>
      </c>
      <c r="C4594" s="4" t="s">
        <v>87</v>
      </c>
      <c r="D4594" s="2">
        <f>VLOOKUP(C4594,Index!$C$2:$D$182,2,FALSE)</f>
        <v>75</v>
      </c>
      <c r="I4594">
        <f>VLOOKUP(Table1[[#This Row],[trait_name]],Trait[],2,FALSE)</f>
        <v>21</v>
      </c>
      <c r="J4594" s="30" t="s">
        <v>653</v>
      </c>
      <c r="K4594" s="3"/>
    </row>
    <row r="4595" spans="1:11">
      <c r="A4595" s="32">
        <v>43247</v>
      </c>
      <c r="B4595" s="32">
        <v>43247</v>
      </c>
      <c r="C4595" s="4" t="s">
        <v>204</v>
      </c>
      <c r="D4595" s="2">
        <f>VLOOKUP(C4595,Index!$C$2:$D$182,2,FALSE)</f>
        <v>76</v>
      </c>
      <c r="I4595">
        <f>VLOOKUP(Table1[[#This Row],[trait_name]],Trait[],2,FALSE)</f>
        <v>21</v>
      </c>
      <c r="J4595" s="30" t="s">
        <v>653</v>
      </c>
      <c r="K4595" s="3"/>
    </row>
    <row r="4596" spans="1:11">
      <c r="A4596" s="32">
        <v>43247</v>
      </c>
      <c r="B4596" s="32">
        <v>43247</v>
      </c>
      <c r="C4596" s="4" t="s">
        <v>205</v>
      </c>
      <c r="D4596" s="2">
        <f>VLOOKUP(C4596,Index!$C$2:$D$182,2,FALSE)</f>
        <v>77</v>
      </c>
      <c r="I4596">
        <f>VLOOKUP(Table1[[#This Row],[trait_name]],Trait[],2,FALSE)</f>
        <v>21</v>
      </c>
      <c r="J4596" s="30" t="s">
        <v>653</v>
      </c>
      <c r="K4596" s="3"/>
    </row>
    <row r="4597" spans="1:11">
      <c r="A4597" s="32">
        <v>43247</v>
      </c>
      <c r="B4597" s="32">
        <v>43247</v>
      </c>
      <c r="C4597" s="4" t="s">
        <v>88</v>
      </c>
      <c r="D4597" s="2">
        <f>VLOOKUP(C4597,Index!$C$2:$D$182,2,FALSE)</f>
        <v>78</v>
      </c>
      <c r="I4597">
        <f>VLOOKUP(Table1[[#This Row],[trait_name]],Trait[],2,FALSE)</f>
        <v>21</v>
      </c>
      <c r="J4597" s="30" t="s">
        <v>653</v>
      </c>
      <c r="K4597" s="3"/>
    </row>
    <row r="4598" spans="1:11">
      <c r="A4598" s="32">
        <v>43247</v>
      </c>
      <c r="B4598" s="32">
        <v>43247</v>
      </c>
      <c r="C4598" s="4" t="s">
        <v>89</v>
      </c>
      <c r="D4598" s="2">
        <f>VLOOKUP(C4598,Index!$C$2:$D$182,2,FALSE)</f>
        <v>79</v>
      </c>
      <c r="I4598">
        <f>VLOOKUP(Table1[[#This Row],[trait_name]],Trait[],2,FALSE)</f>
        <v>21</v>
      </c>
      <c r="J4598" s="30" t="s">
        <v>653</v>
      </c>
      <c r="K4598" s="3"/>
    </row>
    <row r="4599" spans="1:11">
      <c r="A4599" s="32">
        <v>43247</v>
      </c>
      <c r="B4599" s="32">
        <v>43247</v>
      </c>
      <c r="C4599" s="4" t="s">
        <v>90</v>
      </c>
      <c r="D4599" s="2">
        <f>VLOOKUP(C4599,Index!$C$2:$D$182,2,FALSE)</f>
        <v>80</v>
      </c>
      <c r="I4599">
        <f>VLOOKUP(Table1[[#This Row],[trait_name]],Trait[],2,FALSE)</f>
        <v>21</v>
      </c>
      <c r="J4599" s="30" t="s">
        <v>653</v>
      </c>
      <c r="K4599" s="3"/>
    </row>
    <row r="4600" spans="1:11">
      <c r="A4600" s="32">
        <v>43247</v>
      </c>
      <c r="B4600" s="32">
        <v>43247</v>
      </c>
      <c r="C4600" s="4" t="s">
        <v>206</v>
      </c>
      <c r="D4600" s="2">
        <f>VLOOKUP(C4600,Index!$C$2:$D$182,2,FALSE)</f>
        <v>81</v>
      </c>
      <c r="I4600">
        <f>VLOOKUP(Table1[[#This Row],[trait_name]],Trait[],2,FALSE)</f>
        <v>21</v>
      </c>
      <c r="J4600" s="30" t="s">
        <v>653</v>
      </c>
      <c r="K4600" s="3"/>
    </row>
    <row r="4601" spans="1:11">
      <c r="A4601" s="32">
        <v>43247</v>
      </c>
      <c r="B4601" s="32">
        <v>43247</v>
      </c>
      <c r="C4601" s="4" t="s">
        <v>91</v>
      </c>
      <c r="D4601" s="2">
        <f>VLOOKUP(C4601,Index!$C$2:$D$182,2,FALSE)</f>
        <v>82</v>
      </c>
      <c r="I4601">
        <f>VLOOKUP(Table1[[#This Row],[trait_name]],Trait[],2,FALSE)</f>
        <v>21</v>
      </c>
      <c r="J4601" s="30" t="s">
        <v>653</v>
      </c>
      <c r="K4601" s="3"/>
    </row>
    <row r="4602" spans="1:11">
      <c r="A4602" s="32">
        <v>43248</v>
      </c>
      <c r="B4602" s="32">
        <v>43248</v>
      </c>
      <c r="C4602" s="4" t="s">
        <v>207</v>
      </c>
      <c r="D4602" s="2">
        <f>VLOOKUP(C4602,Index!$C$2:$D$182,2,FALSE)</f>
        <v>83</v>
      </c>
      <c r="I4602">
        <f>VLOOKUP(Table1[[#This Row],[trait_name]],Trait[],2,FALSE)</f>
        <v>21</v>
      </c>
      <c r="J4602" s="30" t="s">
        <v>653</v>
      </c>
      <c r="K4602" s="3"/>
    </row>
    <row r="4603" spans="1:11">
      <c r="A4603" s="32">
        <v>43248</v>
      </c>
      <c r="B4603" s="32">
        <v>43248</v>
      </c>
      <c r="C4603" s="4" t="s">
        <v>208</v>
      </c>
      <c r="D4603" s="2">
        <f>VLOOKUP(C4603,Index!$C$2:$D$182,2,FALSE)</f>
        <v>84</v>
      </c>
      <c r="I4603">
        <f>VLOOKUP(Table1[[#This Row],[trait_name]],Trait[],2,FALSE)</f>
        <v>21</v>
      </c>
      <c r="J4603" s="30" t="s">
        <v>653</v>
      </c>
      <c r="K4603" s="3"/>
    </row>
    <row r="4604" spans="1:11">
      <c r="A4604" s="32">
        <v>43248</v>
      </c>
      <c r="B4604" s="32">
        <v>43248</v>
      </c>
      <c r="C4604" s="4" t="s">
        <v>208</v>
      </c>
      <c r="D4604" s="2">
        <f>VLOOKUP(C4604,Index!$C$2:$D$182,2,FALSE)</f>
        <v>84</v>
      </c>
      <c r="I4604">
        <f>VLOOKUP(Table1[[#This Row],[trait_name]],Trait[],2,FALSE)</f>
        <v>21</v>
      </c>
      <c r="J4604" s="30" t="s">
        <v>653</v>
      </c>
      <c r="K4604" s="3"/>
    </row>
    <row r="4605" spans="1:11">
      <c r="A4605" s="32">
        <v>43248</v>
      </c>
      <c r="B4605" s="32">
        <v>43248</v>
      </c>
      <c r="C4605" s="4" t="s">
        <v>209</v>
      </c>
      <c r="D4605" s="2">
        <f>VLOOKUP(C4605,Index!$C$2:$D$182,2,FALSE)</f>
        <v>86</v>
      </c>
      <c r="E4605" t="s">
        <v>382</v>
      </c>
      <c r="I4605">
        <f>VLOOKUP(Table1[[#This Row],[trait_name]],Trait[],2,FALSE)</f>
        <v>21</v>
      </c>
      <c r="J4605" s="30" t="s">
        <v>653</v>
      </c>
      <c r="K4605" s="3"/>
    </row>
    <row r="4606" spans="1:11">
      <c r="A4606" s="32">
        <v>43248</v>
      </c>
      <c r="B4606" s="32">
        <v>43248</v>
      </c>
      <c r="C4606" s="4" t="s">
        <v>92</v>
      </c>
      <c r="D4606" s="2">
        <f>VLOOKUP(C4606,Index!$C$2:$D$182,2,FALSE)</f>
        <v>87</v>
      </c>
      <c r="I4606">
        <f>VLOOKUP(Table1[[#This Row],[trait_name]],Trait[],2,FALSE)</f>
        <v>21</v>
      </c>
      <c r="J4606" s="30" t="s">
        <v>653</v>
      </c>
      <c r="K4606" s="3"/>
    </row>
    <row r="4607" spans="1:11">
      <c r="A4607" s="32">
        <v>43248</v>
      </c>
      <c r="B4607" s="32">
        <v>43248</v>
      </c>
      <c r="C4607" s="4" t="s">
        <v>93</v>
      </c>
      <c r="D4607" s="2">
        <f>VLOOKUP(C4607,Index!$C$2:$D$182,2,FALSE)</f>
        <v>88</v>
      </c>
      <c r="I4607">
        <f>VLOOKUP(Table1[[#This Row],[trait_name]],Trait[],2,FALSE)</f>
        <v>21</v>
      </c>
      <c r="J4607" s="30" t="s">
        <v>653</v>
      </c>
      <c r="K4607" s="3"/>
    </row>
    <row r="4608" spans="1:11">
      <c r="A4608" s="32">
        <v>43248</v>
      </c>
      <c r="B4608" s="32">
        <v>43248</v>
      </c>
      <c r="C4608" s="4" t="s">
        <v>93</v>
      </c>
      <c r="D4608" s="2">
        <f>VLOOKUP(C4608,Index!$C$2:$D$182,2,FALSE)</f>
        <v>88</v>
      </c>
      <c r="I4608">
        <f>VLOOKUP(Table1[[#This Row],[trait_name]],Trait[],2,FALSE)</f>
        <v>21</v>
      </c>
      <c r="J4608" s="30" t="s">
        <v>653</v>
      </c>
      <c r="K4608" s="3"/>
    </row>
    <row r="4609" spans="1:11">
      <c r="A4609" s="32">
        <v>43248</v>
      </c>
      <c r="B4609" s="32">
        <v>43248</v>
      </c>
      <c r="C4609" s="4" t="s">
        <v>210</v>
      </c>
      <c r="D4609" s="2">
        <f>VLOOKUP(C4609,Index!$C$2:$D$182,2,FALSE)</f>
        <v>90</v>
      </c>
      <c r="I4609">
        <f>VLOOKUP(Table1[[#This Row],[trait_name]],Trait[],2,FALSE)</f>
        <v>21</v>
      </c>
      <c r="J4609" s="30" t="s">
        <v>653</v>
      </c>
      <c r="K4609" s="3"/>
    </row>
    <row r="4610" spans="1:11">
      <c r="A4610" s="32">
        <v>43248</v>
      </c>
      <c r="B4610" s="32">
        <v>43248</v>
      </c>
      <c r="C4610" s="4" t="s">
        <v>211</v>
      </c>
      <c r="D4610" s="2">
        <f>VLOOKUP(C4610,Index!$C$2:$D$182,2,FALSE)</f>
        <v>91</v>
      </c>
      <c r="I4610">
        <f>VLOOKUP(Table1[[#This Row],[trait_name]],Trait[],2,FALSE)</f>
        <v>21</v>
      </c>
      <c r="J4610" s="30" t="s">
        <v>653</v>
      </c>
      <c r="K4610" s="3"/>
    </row>
    <row r="4611" spans="1:11">
      <c r="A4611" s="32">
        <v>43248</v>
      </c>
      <c r="B4611" s="32">
        <v>43248</v>
      </c>
      <c r="C4611" s="4" t="s">
        <v>95</v>
      </c>
      <c r="D4611" s="2">
        <f>VLOOKUP(C4611,Index!$C$2:$D$182,2,FALSE)</f>
        <v>92</v>
      </c>
      <c r="I4611">
        <f>VLOOKUP(Table1[[#This Row],[trait_name]],Trait[],2,FALSE)</f>
        <v>21</v>
      </c>
      <c r="J4611" s="30" t="s">
        <v>653</v>
      </c>
      <c r="K4611" s="3"/>
    </row>
    <row r="4612" spans="1:11">
      <c r="A4612" s="32">
        <v>43248</v>
      </c>
      <c r="B4612" s="32">
        <v>43248</v>
      </c>
      <c r="C4612" s="4" t="s">
        <v>96</v>
      </c>
      <c r="D4612" s="2">
        <f>VLOOKUP(C4612,Index!$C$2:$D$182,2,FALSE)</f>
        <v>93</v>
      </c>
      <c r="I4612">
        <f>VLOOKUP(Table1[[#This Row],[trait_name]],Trait[],2,FALSE)</f>
        <v>21</v>
      </c>
      <c r="J4612" s="30" t="s">
        <v>653</v>
      </c>
      <c r="K4612" s="3"/>
    </row>
    <row r="4613" spans="1:11">
      <c r="A4613" s="32">
        <v>43248</v>
      </c>
      <c r="B4613" s="32">
        <v>43248</v>
      </c>
      <c r="C4613" s="4" t="s">
        <v>212</v>
      </c>
      <c r="D4613" s="2">
        <f>VLOOKUP(C4613,Index!$C$2:$D$182,2,FALSE)</f>
        <v>94</v>
      </c>
      <c r="I4613">
        <f>VLOOKUP(Table1[[#This Row],[trait_name]],Trait[],2,FALSE)</f>
        <v>21</v>
      </c>
      <c r="J4613" s="30" t="s">
        <v>653</v>
      </c>
      <c r="K4613" s="3"/>
    </row>
    <row r="4614" spans="1:11">
      <c r="A4614" s="32">
        <v>43248</v>
      </c>
      <c r="B4614" s="32">
        <v>43248</v>
      </c>
      <c r="C4614" s="4" t="s">
        <v>213</v>
      </c>
      <c r="D4614" s="2">
        <f>VLOOKUP(C4614,Index!$C$2:$D$182,2,FALSE)</f>
        <v>95</v>
      </c>
      <c r="I4614">
        <f>VLOOKUP(Table1[[#This Row],[trait_name]],Trait[],2,FALSE)</f>
        <v>21</v>
      </c>
      <c r="J4614" s="30" t="s">
        <v>653</v>
      </c>
      <c r="K4614" s="3"/>
    </row>
    <row r="4615" spans="1:11">
      <c r="A4615" s="32">
        <v>43248</v>
      </c>
      <c r="B4615" s="32">
        <v>43248</v>
      </c>
      <c r="C4615" s="4" t="s">
        <v>98</v>
      </c>
      <c r="D4615" s="2">
        <f>VLOOKUP(C4615,Index!$C$2:$D$182,2,FALSE)</f>
        <v>96</v>
      </c>
      <c r="I4615">
        <f>VLOOKUP(Table1[[#This Row],[trait_name]],Trait[],2,FALSE)</f>
        <v>21</v>
      </c>
      <c r="J4615" s="30" t="s">
        <v>653</v>
      </c>
      <c r="K4615" s="3"/>
    </row>
    <row r="4616" spans="1:11">
      <c r="A4616" s="32">
        <v>43248</v>
      </c>
      <c r="B4616" s="32">
        <v>43248</v>
      </c>
      <c r="C4616" s="4" t="s">
        <v>98</v>
      </c>
      <c r="D4616" s="2">
        <f>VLOOKUP(C4616,Index!$C$2:$D$182,2,FALSE)</f>
        <v>96</v>
      </c>
      <c r="I4616">
        <f>VLOOKUP(Table1[[#This Row],[trait_name]],Trait[],2,FALSE)</f>
        <v>21</v>
      </c>
      <c r="J4616" s="30" t="s">
        <v>653</v>
      </c>
      <c r="K4616" s="3"/>
    </row>
    <row r="4617" spans="1:11">
      <c r="A4617" s="32">
        <v>43248</v>
      </c>
      <c r="B4617" s="32">
        <v>43248</v>
      </c>
      <c r="C4617" s="4" t="s">
        <v>214</v>
      </c>
      <c r="D4617" s="2">
        <f>VLOOKUP(C4617,Index!$C$2:$D$182,2,FALSE)</f>
        <v>98</v>
      </c>
      <c r="I4617">
        <f>VLOOKUP(Table1[[#This Row],[trait_name]],Trait[],2,FALSE)</f>
        <v>21</v>
      </c>
      <c r="J4617" s="30" t="s">
        <v>653</v>
      </c>
      <c r="K4617" s="3"/>
    </row>
    <row r="4618" spans="1:11">
      <c r="A4618" s="32">
        <v>43248</v>
      </c>
      <c r="B4618" s="32">
        <v>43248</v>
      </c>
      <c r="C4618" s="4" t="s">
        <v>99</v>
      </c>
      <c r="D4618" s="2">
        <f>VLOOKUP(C4618,Index!$C$2:$D$182,2,FALSE)</f>
        <v>99</v>
      </c>
      <c r="I4618">
        <f>VLOOKUP(Table1[[#This Row],[trait_name]],Trait[],2,FALSE)</f>
        <v>21</v>
      </c>
      <c r="J4618" s="30" t="s">
        <v>653</v>
      </c>
      <c r="K4618" s="3"/>
    </row>
    <row r="4619" spans="1:11">
      <c r="A4619" s="32">
        <v>43248</v>
      </c>
      <c r="B4619" s="32">
        <v>43248</v>
      </c>
      <c r="C4619" s="4" t="s">
        <v>100</v>
      </c>
      <c r="D4619" s="2">
        <f>VLOOKUP(C4619,Index!$C$2:$D$182,2,FALSE)</f>
        <v>100</v>
      </c>
      <c r="I4619">
        <f>VLOOKUP(Table1[[#This Row],[trait_name]],Trait[],2,FALSE)</f>
        <v>21</v>
      </c>
      <c r="J4619" s="30" t="s">
        <v>653</v>
      </c>
      <c r="K4619" s="3"/>
    </row>
    <row r="4620" spans="1:11">
      <c r="A4620" s="32">
        <v>43248</v>
      </c>
      <c r="B4620" s="32">
        <v>43248</v>
      </c>
      <c r="C4620" s="4" t="s">
        <v>102</v>
      </c>
      <c r="D4620" s="2">
        <f>VLOOKUP(C4620,Index!$C$2:$D$182,2,FALSE)</f>
        <v>101</v>
      </c>
      <c r="I4620">
        <f>VLOOKUP(Table1[[#This Row],[trait_name]],Trait[],2,FALSE)</f>
        <v>21</v>
      </c>
      <c r="J4620" s="30" t="s">
        <v>653</v>
      </c>
      <c r="K4620" s="3"/>
    </row>
    <row r="4621" spans="1:11">
      <c r="A4621" s="32">
        <v>43248</v>
      </c>
      <c r="B4621" s="32">
        <v>43248</v>
      </c>
      <c r="C4621" s="4" t="s">
        <v>215</v>
      </c>
      <c r="D4621" s="2">
        <f>VLOOKUP(C4621,Index!$C$2:$D$182,2,FALSE)</f>
        <v>102</v>
      </c>
      <c r="I4621">
        <f>VLOOKUP(Table1[[#This Row],[trait_name]],Trait[],2,FALSE)</f>
        <v>21</v>
      </c>
      <c r="J4621" s="30" t="s">
        <v>653</v>
      </c>
      <c r="K4621" s="3"/>
    </row>
    <row r="4622" spans="1:11">
      <c r="A4622" s="32">
        <v>43248</v>
      </c>
      <c r="B4622" s="32">
        <v>43248</v>
      </c>
      <c r="C4622" s="4" t="s">
        <v>216</v>
      </c>
      <c r="D4622" s="2">
        <f>VLOOKUP(C4622,Index!$C$2:$D$182,2,FALSE)</f>
        <v>103</v>
      </c>
      <c r="I4622">
        <f>VLOOKUP(Table1[[#This Row],[trait_name]],Trait[],2,FALSE)</f>
        <v>21</v>
      </c>
      <c r="J4622" s="30" t="s">
        <v>653</v>
      </c>
      <c r="K4622" s="3"/>
    </row>
    <row r="4623" spans="1:11">
      <c r="A4623" s="32">
        <v>43248</v>
      </c>
      <c r="B4623" s="32">
        <v>43248</v>
      </c>
      <c r="C4623" s="4" t="s">
        <v>103</v>
      </c>
      <c r="D4623" s="2">
        <f>VLOOKUP(C4623,Index!$C$2:$D$182,2,FALSE)</f>
        <v>104</v>
      </c>
      <c r="I4623">
        <f>VLOOKUP(Table1[[#This Row],[trait_name]],Trait[],2,FALSE)</f>
        <v>21</v>
      </c>
      <c r="J4623" s="30" t="s">
        <v>653</v>
      </c>
      <c r="K4623" s="3"/>
    </row>
    <row r="4624" spans="1:11">
      <c r="A4624" s="32">
        <v>43248</v>
      </c>
      <c r="B4624" s="32">
        <v>43248</v>
      </c>
      <c r="C4624" s="4" t="s">
        <v>217</v>
      </c>
      <c r="D4624" s="2">
        <f>VLOOKUP(C4624,Index!$C$2:$D$182,2,FALSE)</f>
        <v>105</v>
      </c>
      <c r="I4624">
        <f>VLOOKUP(Table1[[#This Row],[trait_name]],Trait[],2,FALSE)</f>
        <v>21</v>
      </c>
      <c r="J4624" s="30" t="s">
        <v>653</v>
      </c>
      <c r="K4624" s="3"/>
    </row>
    <row r="4625" spans="1:11">
      <c r="A4625" s="32">
        <v>43249</v>
      </c>
      <c r="B4625" s="32">
        <v>43249</v>
      </c>
      <c r="C4625" s="4" t="s">
        <v>218</v>
      </c>
      <c r="D4625" s="2">
        <f>VLOOKUP(C4625,Index!$C$2:$D$182,2,FALSE)</f>
        <v>106</v>
      </c>
      <c r="I4625">
        <f>VLOOKUP(Table1[[#This Row],[trait_name]],Trait[],2,FALSE)</f>
        <v>21</v>
      </c>
      <c r="J4625" s="30" t="s">
        <v>653</v>
      </c>
      <c r="K4625" s="3"/>
    </row>
    <row r="4626" spans="1:11">
      <c r="A4626" s="32">
        <v>43249</v>
      </c>
      <c r="B4626" s="32">
        <v>43249</v>
      </c>
      <c r="C4626" s="4" t="s">
        <v>105</v>
      </c>
      <c r="D4626" s="2">
        <f>VLOOKUP(C4626,Index!$C$2:$D$182,2,FALSE)</f>
        <v>107</v>
      </c>
      <c r="I4626">
        <f>VLOOKUP(Table1[[#This Row],[trait_name]],Trait[],2,FALSE)</f>
        <v>21</v>
      </c>
      <c r="J4626" s="30" t="s">
        <v>653</v>
      </c>
      <c r="K4626" s="3"/>
    </row>
    <row r="4627" spans="1:11">
      <c r="A4627" s="32">
        <v>43249</v>
      </c>
      <c r="B4627" s="32">
        <v>43249</v>
      </c>
      <c r="C4627" s="4" t="s">
        <v>219</v>
      </c>
      <c r="D4627" s="2">
        <f>VLOOKUP(C4627,Index!$C$2:$D$182,2,FALSE)</f>
        <v>108</v>
      </c>
      <c r="I4627">
        <f>VLOOKUP(Table1[[#This Row],[trait_name]],Trait[],2,FALSE)</f>
        <v>21</v>
      </c>
      <c r="J4627" s="30" t="s">
        <v>653</v>
      </c>
      <c r="K4627" s="3"/>
    </row>
    <row r="4628" spans="1:11">
      <c r="A4628" s="32">
        <v>43249</v>
      </c>
      <c r="B4628" s="32">
        <v>43249</v>
      </c>
      <c r="C4628" s="4" t="s">
        <v>220</v>
      </c>
      <c r="D4628" s="2">
        <f>VLOOKUP(C4628,Index!$C$2:$D$182,2,FALSE)</f>
        <v>109</v>
      </c>
      <c r="I4628">
        <f>VLOOKUP(Table1[[#This Row],[trait_name]],Trait[],2,FALSE)</f>
        <v>21</v>
      </c>
      <c r="J4628" s="30" t="s">
        <v>653</v>
      </c>
      <c r="K4628" s="3"/>
    </row>
    <row r="4629" spans="1:11">
      <c r="A4629" s="32">
        <v>43249</v>
      </c>
      <c r="B4629" s="32">
        <v>43249</v>
      </c>
      <c r="C4629" s="4" t="s">
        <v>221</v>
      </c>
      <c r="D4629" s="2">
        <f>VLOOKUP(C4629,Index!$C$2:$D$182,2,FALSE)</f>
        <v>110</v>
      </c>
      <c r="I4629">
        <f>VLOOKUP(Table1[[#This Row],[trait_name]],Trait[],2,FALSE)</f>
        <v>21</v>
      </c>
      <c r="J4629" s="30" t="s">
        <v>653</v>
      </c>
      <c r="K4629" s="3"/>
    </row>
    <row r="4630" spans="1:11">
      <c r="A4630" s="32">
        <v>43249</v>
      </c>
      <c r="B4630" s="32">
        <v>43249</v>
      </c>
      <c r="C4630" s="4" t="s">
        <v>222</v>
      </c>
      <c r="D4630" s="2">
        <f>VLOOKUP(C4630,Index!$C$2:$D$182,2,FALSE)</f>
        <v>111</v>
      </c>
      <c r="I4630">
        <f>VLOOKUP(Table1[[#This Row],[trait_name]],Trait[],2,FALSE)</f>
        <v>21</v>
      </c>
      <c r="J4630" s="30" t="s">
        <v>653</v>
      </c>
      <c r="K4630" s="3"/>
    </row>
    <row r="4631" spans="1:11">
      <c r="A4631" s="32">
        <v>43249</v>
      </c>
      <c r="B4631" s="32">
        <v>43249</v>
      </c>
      <c r="C4631" s="4" t="s">
        <v>223</v>
      </c>
      <c r="D4631" s="2">
        <f>VLOOKUP(C4631,Index!$C$2:$D$182,2,FALSE)</f>
        <v>112</v>
      </c>
      <c r="I4631">
        <f>VLOOKUP(Table1[[#This Row],[trait_name]],Trait[],2,FALSE)</f>
        <v>21</v>
      </c>
      <c r="J4631" s="30" t="s">
        <v>653</v>
      </c>
      <c r="K4631" s="3"/>
    </row>
    <row r="4632" spans="1:11">
      <c r="A4632" s="32">
        <v>43249</v>
      </c>
      <c r="B4632" s="32">
        <v>43249</v>
      </c>
      <c r="C4632" s="4" t="s">
        <v>106</v>
      </c>
      <c r="D4632" s="2">
        <f>VLOOKUP(C4632,Index!$C$2:$D$182,2,FALSE)</f>
        <v>113</v>
      </c>
      <c r="I4632">
        <f>VLOOKUP(Table1[[#This Row],[trait_name]],Trait[],2,FALSE)</f>
        <v>21</v>
      </c>
      <c r="J4632" s="30" t="s">
        <v>653</v>
      </c>
      <c r="K4632" s="3"/>
    </row>
    <row r="4633" spans="1:11">
      <c r="A4633" s="32">
        <v>43249</v>
      </c>
      <c r="B4633" s="32">
        <v>43249</v>
      </c>
      <c r="C4633" s="4" t="s">
        <v>224</v>
      </c>
      <c r="D4633" s="2">
        <f>VLOOKUP(C4633,Index!$C$2:$D$182,2,FALSE)</f>
        <v>114</v>
      </c>
      <c r="I4633">
        <f>VLOOKUP(Table1[[#This Row],[trait_name]],Trait[],2,FALSE)</f>
        <v>21</v>
      </c>
      <c r="J4633" s="30" t="s">
        <v>653</v>
      </c>
      <c r="K4633" s="3"/>
    </row>
    <row r="4634" spans="1:11">
      <c r="A4634" s="32">
        <v>43249</v>
      </c>
      <c r="B4634" s="32">
        <v>43249</v>
      </c>
      <c r="C4634" s="4" t="s">
        <v>107</v>
      </c>
      <c r="D4634" s="2">
        <f>VLOOKUP(C4634,Index!$C$2:$D$182,2,FALSE)</f>
        <v>115</v>
      </c>
      <c r="I4634">
        <f>VLOOKUP(Table1[[#This Row],[trait_name]],Trait[],2,FALSE)</f>
        <v>21</v>
      </c>
      <c r="J4634" s="30" t="s">
        <v>653</v>
      </c>
      <c r="K4634" s="3"/>
    </row>
    <row r="4635" spans="1:11">
      <c r="A4635" s="32">
        <v>43249</v>
      </c>
      <c r="B4635" s="32">
        <v>43249</v>
      </c>
      <c r="C4635" s="4" t="s">
        <v>109</v>
      </c>
      <c r="D4635" s="2">
        <f>VLOOKUP(C4635,Index!$C$2:$D$182,2,FALSE)</f>
        <v>116</v>
      </c>
      <c r="I4635">
        <f>VLOOKUP(Table1[[#This Row],[trait_name]],Trait[],2,FALSE)</f>
        <v>21</v>
      </c>
      <c r="J4635" s="30" t="s">
        <v>653</v>
      </c>
      <c r="K4635" s="3"/>
    </row>
    <row r="4636" spans="1:11">
      <c r="A4636" s="32">
        <v>43249</v>
      </c>
      <c r="B4636" s="32">
        <v>43249</v>
      </c>
      <c r="C4636" s="4" t="s">
        <v>225</v>
      </c>
      <c r="D4636" s="2">
        <f>VLOOKUP(C4636,Index!$C$2:$D$182,2,FALSE)</f>
        <v>117</v>
      </c>
      <c r="I4636">
        <f>VLOOKUP(Table1[[#This Row],[trait_name]],Trait[],2,FALSE)</f>
        <v>21</v>
      </c>
      <c r="J4636" s="30" t="s">
        <v>653</v>
      </c>
      <c r="K4636" s="3"/>
    </row>
    <row r="4637" spans="1:11">
      <c r="A4637" s="32">
        <v>43249</v>
      </c>
      <c r="B4637" s="32">
        <v>43249</v>
      </c>
      <c r="C4637" s="4" t="s">
        <v>110</v>
      </c>
      <c r="D4637" s="2">
        <f>VLOOKUP(C4637,Index!$C$2:$D$182,2,FALSE)</f>
        <v>118</v>
      </c>
      <c r="I4637">
        <f>VLOOKUP(Table1[[#This Row],[trait_name]],Trait[],2,FALSE)</f>
        <v>21</v>
      </c>
      <c r="J4637" s="30" t="s">
        <v>653</v>
      </c>
      <c r="K4637" s="3"/>
    </row>
    <row r="4638" spans="1:11">
      <c r="A4638" s="32">
        <v>43249</v>
      </c>
      <c r="B4638" s="32">
        <v>43249</v>
      </c>
      <c r="C4638" s="4" t="s">
        <v>110</v>
      </c>
      <c r="D4638" s="2">
        <f>VLOOKUP(C4638,Index!$C$2:$D$182,2,FALSE)</f>
        <v>118</v>
      </c>
      <c r="I4638">
        <f>VLOOKUP(Table1[[#This Row],[trait_name]],Trait[],2,FALSE)</f>
        <v>21</v>
      </c>
      <c r="J4638" s="30" t="s">
        <v>653</v>
      </c>
      <c r="K4638" s="3"/>
    </row>
    <row r="4639" spans="1:11">
      <c r="A4639" s="32">
        <v>43249</v>
      </c>
      <c r="B4639" s="32">
        <v>43249</v>
      </c>
      <c r="C4639" s="4" t="s">
        <v>226</v>
      </c>
      <c r="D4639" s="2">
        <f>VLOOKUP(C4639,Index!$C$2:$D$182,2,FALSE)</f>
        <v>120</v>
      </c>
      <c r="I4639">
        <f>VLOOKUP(Table1[[#This Row],[trait_name]],Trait[],2,FALSE)</f>
        <v>21</v>
      </c>
      <c r="J4639" s="30" t="s">
        <v>653</v>
      </c>
      <c r="K4639" s="3"/>
    </row>
    <row r="4640" spans="1:11">
      <c r="A4640" s="32">
        <v>43249</v>
      </c>
      <c r="B4640" s="32">
        <v>43249</v>
      </c>
      <c r="C4640" s="4" t="s">
        <v>227</v>
      </c>
      <c r="D4640" s="2">
        <f>VLOOKUP(C4640,Index!$C$2:$D$182,2,FALSE)</f>
        <v>121</v>
      </c>
      <c r="I4640">
        <f>VLOOKUP(Table1[[#This Row],[trait_name]],Trait[],2,FALSE)</f>
        <v>21</v>
      </c>
      <c r="J4640" s="30" t="s">
        <v>653</v>
      </c>
      <c r="K4640" s="3"/>
    </row>
    <row r="4641" spans="1:11">
      <c r="A4641" s="32">
        <v>43249</v>
      </c>
      <c r="B4641" s="32">
        <v>43249</v>
      </c>
      <c r="C4641" s="4" t="s">
        <v>111</v>
      </c>
      <c r="D4641" s="2">
        <f>VLOOKUP(C4641,Index!$C$2:$D$182,2,FALSE)</f>
        <v>122</v>
      </c>
      <c r="I4641">
        <f>VLOOKUP(Table1[[#This Row],[trait_name]],Trait[],2,FALSE)</f>
        <v>21</v>
      </c>
      <c r="J4641" s="30" t="s">
        <v>653</v>
      </c>
      <c r="K4641" s="3"/>
    </row>
    <row r="4642" spans="1:11">
      <c r="A4642" s="32">
        <v>43249</v>
      </c>
      <c r="B4642" s="32">
        <v>43249</v>
      </c>
      <c r="C4642" s="4" t="s">
        <v>228</v>
      </c>
      <c r="D4642" s="2">
        <f>VLOOKUP(C4642,Index!$C$2:$D$182,2,FALSE)</f>
        <v>123</v>
      </c>
      <c r="I4642">
        <f>VLOOKUP(Table1[[#This Row],[trait_name]],Trait[],2,FALSE)</f>
        <v>21</v>
      </c>
      <c r="J4642" s="30" t="s">
        <v>653</v>
      </c>
      <c r="K4642" s="3"/>
    </row>
    <row r="4643" spans="1:11">
      <c r="A4643" s="32">
        <v>43273</v>
      </c>
      <c r="B4643" s="32">
        <v>43273</v>
      </c>
      <c r="C4643" s="4" t="s">
        <v>113</v>
      </c>
      <c r="D4643" s="2">
        <f>VLOOKUP(C4643,Index!$C$2:$D$182,2,FALSE)</f>
        <v>124</v>
      </c>
      <c r="I4643">
        <f>VLOOKUP(Table1[[#This Row],[trait_name]],Trait[],2,FALSE)</f>
        <v>21</v>
      </c>
      <c r="J4643" s="30" t="s">
        <v>653</v>
      </c>
      <c r="K4643" s="3"/>
    </row>
    <row r="4644" spans="1:11">
      <c r="A4644" s="32">
        <v>43273</v>
      </c>
      <c r="B4644" s="32">
        <v>43273</v>
      </c>
      <c r="C4644" s="4" t="s">
        <v>115</v>
      </c>
      <c r="D4644" s="2">
        <f>VLOOKUP(C4644,Index!$C$2:$D$182,2,FALSE)</f>
        <v>125</v>
      </c>
      <c r="I4644">
        <f>VLOOKUP(Table1[[#This Row],[trait_name]],Trait[],2,FALSE)</f>
        <v>21</v>
      </c>
      <c r="J4644" s="30" t="s">
        <v>653</v>
      </c>
      <c r="K4644" s="3"/>
    </row>
    <row r="4645" spans="1:11">
      <c r="A4645" s="32">
        <v>43273</v>
      </c>
      <c r="B4645" s="32">
        <v>43273</v>
      </c>
      <c r="C4645" s="4" t="s">
        <v>116</v>
      </c>
      <c r="D4645" s="2">
        <f>VLOOKUP(C4645,Index!$C$2:$D$182,2,FALSE)</f>
        <v>126</v>
      </c>
      <c r="I4645">
        <f>VLOOKUP(Table1[[#This Row],[trait_name]],Trait[],2,FALSE)</f>
        <v>21</v>
      </c>
      <c r="J4645" s="30" t="s">
        <v>653</v>
      </c>
      <c r="K4645" s="3"/>
    </row>
    <row r="4646" spans="1:11">
      <c r="A4646" s="32">
        <v>43273</v>
      </c>
      <c r="B4646" s="32">
        <v>43273</v>
      </c>
      <c r="C4646" s="4" t="s">
        <v>117</v>
      </c>
      <c r="D4646" s="2">
        <f>VLOOKUP(C4646,Index!$C$2:$D$182,2,FALSE)</f>
        <v>127</v>
      </c>
      <c r="I4646">
        <f>VLOOKUP(Table1[[#This Row],[trait_name]],Trait[],2,FALSE)</f>
        <v>21</v>
      </c>
      <c r="J4646" s="30" t="s">
        <v>653</v>
      </c>
      <c r="K4646" s="3"/>
    </row>
    <row r="4647" spans="1:11">
      <c r="A4647" s="32">
        <v>43273</v>
      </c>
      <c r="B4647" s="32">
        <v>43273</v>
      </c>
      <c r="C4647" s="4" t="s">
        <v>118</v>
      </c>
      <c r="D4647" s="2">
        <f>VLOOKUP(C4647,Index!$C$2:$D$182,2,FALSE)</f>
        <v>128</v>
      </c>
      <c r="I4647">
        <f>VLOOKUP(Table1[[#This Row],[trait_name]],Trait[],2,FALSE)</f>
        <v>21</v>
      </c>
      <c r="J4647" s="30" t="s">
        <v>653</v>
      </c>
      <c r="K4647" s="3"/>
    </row>
    <row r="4648" spans="1:11">
      <c r="A4648" s="32">
        <v>43276</v>
      </c>
      <c r="B4648" s="32">
        <v>43276</v>
      </c>
      <c r="C4648" s="4" t="s">
        <v>119</v>
      </c>
      <c r="D4648" s="2">
        <f>VLOOKUP(C4648,Index!$C$2:$D$182,2,FALSE)</f>
        <v>129</v>
      </c>
      <c r="I4648">
        <f>VLOOKUP(Table1[[#This Row],[trait_name]],Trait[],2,FALSE)</f>
        <v>21</v>
      </c>
      <c r="J4648" s="30" t="s">
        <v>653</v>
      </c>
      <c r="K4648" s="3"/>
    </row>
    <row r="4649" spans="1:11">
      <c r="A4649" s="32">
        <v>43276</v>
      </c>
      <c r="B4649" s="32">
        <v>43276</v>
      </c>
      <c r="C4649" s="4" t="s">
        <v>120</v>
      </c>
      <c r="D4649" s="2">
        <f>VLOOKUP(C4649,Index!$C$2:$D$182,2,FALSE)</f>
        <v>130</v>
      </c>
      <c r="I4649">
        <f>VLOOKUP(Table1[[#This Row],[trait_name]],Trait[],2,FALSE)</f>
        <v>21</v>
      </c>
      <c r="J4649" s="30" t="s">
        <v>653</v>
      </c>
      <c r="K4649" s="3"/>
    </row>
    <row r="4650" spans="1:11">
      <c r="A4650" s="32">
        <v>43276</v>
      </c>
      <c r="B4650" s="32">
        <v>43276</v>
      </c>
      <c r="C4650" s="4" t="s">
        <v>122</v>
      </c>
      <c r="D4650" s="2">
        <f>VLOOKUP(C4650,Index!$C$2:$D$182,2,FALSE)</f>
        <v>131</v>
      </c>
      <c r="I4650">
        <f>VLOOKUP(Table1[[#This Row],[trait_name]],Trait[],2,FALSE)</f>
        <v>21</v>
      </c>
      <c r="J4650" s="30" t="s">
        <v>653</v>
      </c>
      <c r="K4650" s="3"/>
    </row>
    <row r="4651" spans="1:11">
      <c r="A4651" s="32">
        <v>43276</v>
      </c>
      <c r="B4651" s="32">
        <v>43276</v>
      </c>
      <c r="C4651" s="4" t="s">
        <v>124</v>
      </c>
      <c r="D4651" s="2">
        <f>VLOOKUP(C4651,Index!$C$2:$D$182,2,FALSE)</f>
        <v>132</v>
      </c>
      <c r="I4651">
        <f>VLOOKUP(Table1[[#This Row],[trait_name]],Trait[],2,FALSE)</f>
        <v>21</v>
      </c>
      <c r="J4651" s="30" t="s">
        <v>653</v>
      </c>
      <c r="K4651" s="3"/>
    </row>
    <row r="4652" spans="1:11">
      <c r="A4652" s="32">
        <v>43276</v>
      </c>
      <c r="B4652" s="32">
        <v>43276</v>
      </c>
      <c r="C4652" s="4" t="s">
        <v>125</v>
      </c>
      <c r="D4652" s="2">
        <f>VLOOKUP(C4652,Index!$C$2:$D$182,2,FALSE)</f>
        <v>133</v>
      </c>
      <c r="I4652">
        <f>VLOOKUP(Table1[[#This Row],[trait_name]],Trait[],2,FALSE)</f>
        <v>21</v>
      </c>
      <c r="J4652" s="30" t="s">
        <v>653</v>
      </c>
      <c r="K4652" s="3"/>
    </row>
    <row r="4653" spans="1:11">
      <c r="A4653" s="32">
        <v>43276</v>
      </c>
      <c r="B4653" s="32">
        <v>43276</v>
      </c>
      <c r="C4653" s="4" t="s">
        <v>126</v>
      </c>
      <c r="D4653" s="2">
        <f>VLOOKUP(C4653,Index!$C$2:$D$182,2,FALSE)</f>
        <v>134</v>
      </c>
      <c r="I4653">
        <f>VLOOKUP(Table1[[#This Row],[trait_name]],Trait[],2,FALSE)</f>
        <v>21</v>
      </c>
      <c r="J4653" s="30" t="s">
        <v>653</v>
      </c>
      <c r="K4653" s="3"/>
    </row>
    <row r="4654" spans="1:11">
      <c r="A4654" s="32">
        <v>43277</v>
      </c>
      <c r="B4654" s="32">
        <v>43277</v>
      </c>
      <c r="C4654" s="4" t="s">
        <v>127</v>
      </c>
      <c r="D4654" s="2">
        <f>VLOOKUP(C4654,Index!$C$2:$D$182,2,FALSE)</f>
        <v>135</v>
      </c>
      <c r="I4654">
        <f>VLOOKUP(Table1[[#This Row],[trait_name]],Trait[],2,FALSE)</f>
        <v>21</v>
      </c>
      <c r="J4654" s="30" t="s">
        <v>653</v>
      </c>
      <c r="K4654" s="3"/>
    </row>
    <row r="4655" spans="1:11">
      <c r="A4655" s="32">
        <v>43277</v>
      </c>
      <c r="B4655" s="32">
        <v>43277</v>
      </c>
      <c r="C4655" s="4" t="s">
        <v>128</v>
      </c>
      <c r="D4655" s="2">
        <f>VLOOKUP(C4655,Index!$C$2:$D$182,2,FALSE)</f>
        <v>136</v>
      </c>
      <c r="I4655">
        <f>VLOOKUP(Table1[[#This Row],[trait_name]],Trait[],2,FALSE)</f>
        <v>21</v>
      </c>
      <c r="J4655" s="30" t="s">
        <v>653</v>
      </c>
      <c r="K4655" s="3"/>
    </row>
    <row r="4656" spans="1:11">
      <c r="A4656" s="32">
        <v>43277</v>
      </c>
      <c r="B4656" s="32">
        <v>43277</v>
      </c>
      <c r="C4656" s="4" t="s">
        <v>129</v>
      </c>
      <c r="D4656" s="2">
        <f>VLOOKUP(C4656,Index!$C$2:$D$182,2,FALSE)</f>
        <v>137</v>
      </c>
      <c r="I4656">
        <f>VLOOKUP(Table1[[#This Row],[trait_name]],Trait[],2,FALSE)</f>
        <v>21</v>
      </c>
      <c r="J4656" s="30" t="s">
        <v>653</v>
      </c>
      <c r="K4656" s="3"/>
    </row>
    <row r="4657" spans="1:11">
      <c r="A4657" s="32">
        <v>43277</v>
      </c>
      <c r="B4657" s="32">
        <v>43277</v>
      </c>
      <c r="C4657" s="4" t="s">
        <v>130</v>
      </c>
      <c r="D4657" s="2">
        <f>VLOOKUP(C4657,Index!$C$2:$D$182,2,FALSE)</f>
        <v>138</v>
      </c>
      <c r="I4657">
        <f>VLOOKUP(Table1[[#This Row],[trait_name]],Trait[],2,FALSE)</f>
        <v>21</v>
      </c>
      <c r="J4657" s="30" t="s">
        <v>653</v>
      </c>
      <c r="K4657" s="3"/>
    </row>
    <row r="4658" spans="1:11">
      <c r="A4658" s="32">
        <v>43277</v>
      </c>
      <c r="B4658" s="32">
        <v>43277</v>
      </c>
      <c r="C4658" s="4" t="s">
        <v>131</v>
      </c>
      <c r="D4658" s="2">
        <f>VLOOKUP(C4658,Index!$C$2:$D$182,2,FALSE)</f>
        <v>139</v>
      </c>
      <c r="I4658">
        <f>VLOOKUP(Table1[[#This Row],[trait_name]],Trait[],2,FALSE)</f>
        <v>21</v>
      </c>
      <c r="J4658" s="30" t="s">
        <v>653</v>
      </c>
      <c r="K4658" s="3"/>
    </row>
    <row r="4659" spans="1:11">
      <c r="A4659" s="32">
        <v>43277</v>
      </c>
      <c r="B4659" s="32">
        <v>43277</v>
      </c>
      <c r="C4659" s="4" t="s">
        <v>132</v>
      </c>
      <c r="D4659" s="2">
        <f>VLOOKUP(C4659,Index!$C$2:$D$182,2,FALSE)</f>
        <v>140</v>
      </c>
      <c r="I4659">
        <f>VLOOKUP(Table1[[#This Row],[trait_name]],Trait[],2,FALSE)</f>
        <v>21</v>
      </c>
      <c r="J4659" s="30" t="s">
        <v>653</v>
      </c>
      <c r="K4659" s="3"/>
    </row>
    <row r="4660" spans="1:11">
      <c r="A4660" s="32">
        <v>43277</v>
      </c>
      <c r="B4660" s="32">
        <v>43277</v>
      </c>
      <c r="C4660" s="4" t="s">
        <v>133</v>
      </c>
      <c r="D4660" s="2">
        <f>VLOOKUP(C4660,Index!$C$2:$D$182,2,FALSE)</f>
        <v>141</v>
      </c>
      <c r="I4660">
        <f>VLOOKUP(Table1[[#This Row],[trait_name]],Trait[],2,FALSE)</f>
        <v>21</v>
      </c>
      <c r="J4660" s="30" t="s">
        <v>653</v>
      </c>
      <c r="K4660" s="3"/>
    </row>
    <row r="4661" spans="1:11">
      <c r="A4661" s="32">
        <v>43277</v>
      </c>
      <c r="B4661" s="32">
        <v>43277</v>
      </c>
      <c r="C4661" s="4" t="s">
        <v>134</v>
      </c>
      <c r="D4661" s="2">
        <f>VLOOKUP(C4661,Index!$C$2:$D$182,2,FALSE)</f>
        <v>142</v>
      </c>
      <c r="I4661">
        <f>VLOOKUP(Table1[[#This Row],[trait_name]],Trait[],2,FALSE)</f>
        <v>21</v>
      </c>
      <c r="J4661" s="30" t="s">
        <v>653</v>
      </c>
      <c r="K4661" s="3"/>
    </row>
    <row r="4662" spans="1:11">
      <c r="A4662" s="32">
        <v>43278</v>
      </c>
      <c r="B4662" s="32">
        <v>43278</v>
      </c>
      <c r="C4662" s="4" t="s">
        <v>135</v>
      </c>
      <c r="D4662" s="2">
        <f>VLOOKUP(C4662,Index!$C$2:$D$182,2,FALSE)</f>
        <v>143</v>
      </c>
      <c r="I4662">
        <f>VLOOKUP(Table1[[#This Row],[trait_name]],Trait[],2,FALSE)</f>
        <v>21</v>
      </c>
      <c r="J4662" s="30" t="s">
        <v>653</v>
      </c>
      <c r="K4662" s="3"/>
    </row>
    <row r="4663" spans="1:11">
      <c r="A4663" s="32">
        <v>43278</v>
      </c>
      <c r="B4663" s="32">
        <v>43278</v>
      </c>
      <c r="C4663" s="4" t="s">
        <v>136</v>
      </c>
      <c r="D4663" s="2">
        <f>VLOOKUP(C4663,Index!$C$2:$D$182,2,FALSE)</f>
        <v>144</v>
      </c>
      <c r="I4663">
        <f>VLOOKUP(Table1[[#This Row],[trait_name]],Trait[],2,FALSE)</f>
        <v>21</v>
      </c>
      <c r="J4663" s="30" t="s">
        <v>653</v>
      </c>
      <c r="K4663" s="3"/>
    </row>
    <row r="4664" spans="1:11">
      <c r="A4664" s="32">
        <v>43278</v>
      </c>
      <c r="B4664" s="32">
        <v>43278</v>
      </c>
      <c r="C4664" s="4" t="s">
        <v>137</v>
      </c>
      <c r="D4664" s="2">
        <f>VLOOKUP(C4664,Index!$C$2:$D$182,2,FALSE)</f>
        <v>145</v>
      </c>
      <c r="I4664">
        <f>VLOOKUP(Table1[[#This Row],[trait_name]],Trait[],2,FALSE)</f>
        <v>21</v>
      </c>
      <c r="J4664" s="30" t="s">
        <v>653</v>
      </c>
      <c r="K4664" s="3"/>
    </row>
    <row r="4665" spans="1:11">
      <c r="A4665" s="32">
        <v>43278</v>
      </c>
      <c r="B4665" s="32">
        <v>43278</v>
      </c>
      <c r="C4665" s="4" t="s">
        <v>139</v>
      </c>
      <c r="D4665" s="2">
        <f>VLOOKUP(C4665,Index!$C$2:$D$182,2,FALSE)</f>
        <v>146</v>
      </c>
      <c r="E4665" t="s">
        <v>140</v>
      </c>
      <c r="I4665">
        <f>VLOOKUP(Table1[[#This Row],[trait_name]],Trait[],2,FALSE)</f>
        <v>21</v>
      </c>
      <c r="J4665" s="30" t="s">
        <v>653</v>
      </c>
      <c r="K4665" s="3"/>
    </row>
    <row r="4666" spans="1:11">
      <c r="A4666" s="32">
        <v>43279</v>
      </c>
      <c r="B4666" s="32">
        <v>43279</v>
      </c>
      <c r="C4666" s="4" t="s">
        <v>142</v>
      </c>
      <c r="D4666" s="2">
        <f>VLOOKUP(C4666,Index!$C$2:$D$182,2,FALSE)</f>
        <v>147</v>
      </c>
      <c r="I4666">
        <f>VLOOKUP(Table1[[#This Row],[trait_name]],Trait[],2,FALSE)</f>
        <v>21</v>
      </c>
      <c r="J4666" s="30" t="s">
        <v>653</v>
      </c>
      <c r="K4666" s="3"/>
    </row>
    <row r="4667" spans="1:11">
      <c r="A4667" s="32">
        <v>43279</v>
      </c>
      <c r="B4667" s="32">
        <v>43279</v>
      </c>
      <c r="C4667" s="4" t="s">
        <v>144</v>
      </c>
      <c r="D4667" s="2">
        <f>VLOOKUP(C4667,Index!$C$2:$D$182,2,FALSE)</f>
        <v>148</v>
      </c>
      <c r="I4667">
        <f>VLOOKUP(Table1[[#This Row],[trait_name]],Trait[],2,FALSE)</f>
        <v>21</v>
      </c>
      <c r="J4667" s="30" t="s">
        <v>653</v>
      </c>
      <c r="K4667" s="3"/>
    </row>
    <row r="4668" spans="1:11">
      <c r="A4668" s="32">
        <v>43279</v>
      </c>
      <c r="B4668" s="32">
        <v>43279</v>
      </c>
      <c r="C4668" s="4" t="s">
        <v>145</v>
      </c>
      <c r="D4668" s="2">
        <f>VLOOKUP(C4668,Index!$C$2:$D$182,2,FALSE)</f>
        <v>149</v>
      </c>
      <c r="I4668">
        <f>VLOOKUP(Table1[[#This Row],[trait_name]],Trait[],2,FALSE)</f>
        <v>21</v>
      </c>
      <c r="J4668" s="30" t="s">
        <v>653</v>
      </c>
      <c r="K4668" s="3"/>
    </row>
    <row r="4669" spans="1:11">
      <c r="A4669" s="32">
        <v>43279</v>
      </c>
      <c r="B4669" s="32">
        <v>43279</v>
      </c>
      <c r="C4669" s="4" t="s">
        <v>146</v>
      </c>
      <c r="D4669" s="2">
        <f>VLOOKUP(C4669,Index!$C$2:$D$182,2,FALSE)</f>
        <v>150</v>
      </c>
      <c r="I4669">
        <f>VLOOKUP(Table1[[#This Row],[trait_name]],Trait[],2,FALSE)</f>
        <v>21</v>
      </c>
      <c r="J4669" s="30" t="s">
        <v>653</v>
      </c>
      <c r="K4669" s="3"/>
    </row>
    <row r="4670" spans="1:11">
      <c r="A4670" s="32">
        <v>43279</v>
      </c>
      <c r="B4670" s="32">
        <v>43279</v>
      </c>
      <c r="C4670" s="4" t="s">
        <v>146</v>
      </c>
      <c r="D4670" s="2">
        <f>VLOOKUP(C4670,Index!$C$2:$D$182,2,FALSE)</f>
        <v>150</v>
      </c>
      <c r="I4670">
        <f>VLOOKUP(Table1[[#This Row],[trait_name]],Trait[],2,FALSE)</f>
        <v>21</v>
      </c>
      <c r="J4670" s="30" t="s">
        <v>653</v>
      </c>
      <c r="K4670" s="3"/>
    </row>
    <row r="4671" spans="1:11">
      <c r="A4671" s="32">
        <v>43279</v>
      </c>
      <c r="B4671" s="32">
        <v>43279</v>
      </c>
      <c r="C4671" s="4" t="s">
        <v>148</v>
      </c>
      <c r="D4671" s="2">
        <f>VLOOKUP(C4671,Index!$C$2:$D$182,2,FALSE)</f>
        <v>152</v>
      </c>
      <c r="I4671">
        <f>VLOOKUP(Table1[[#This Row],[trait_name]],Trait[],2,FALSE)</f>
        <v>21</v>
      </c>
      <c r="J4671" s="30" t="s">
        <v>653</v>
      </c>
      <c r="K4671" s="3"/>
    </row>
    <row r="4672" spans="1:11">
      <c r="A4672" s="32">
        <v>43279</v>
      </c>
      <c r="B4672" s="32">
        <v>43279</v>
      </c>
      <c r="C4672" s="4" t="s">
        <v>149</v>
      </c>
      <c r="D4672" s="2">
        <f>VLOOKUP(C4672,Index!$C$2:$D$182,2,FALSE)</f>
        <v>153</v>
      </c>
      <c r="I4672">
        <f>VLOOKUP(Table1[[#This Row],[trait_name]],Trait[],2,FALSE)</f>
        <v>21</v>
      </c>
      <c r="J4672" s="30" t="s">
        <v>653</v>
      </c>
      <c r="K4672" s="3"/>
    </row>
    <row r="4673" spans="1:11">
      <c r="A4673" s="32">
        <v>43279</v>
      </c>
      <c r="B4673" s="32">
        <v>43279</v>
      </c>
      <c r="C4673" s="4" t="s">
        <v>150</v>
      </c>
      <c r="D4673" s="2">
        <f>VLOOKUP(C4673,Index!$C$2:$D$182,2,FALSE)</f>
        <v>154</v>
      </c>
      <c r="I4673">
        <f>VLOOKUP(Table1[[#This Row],[trait_name]],Trait[],2,FALSE)</f>
        <v>21</v>
      </c>
      <c r="J4673" s="30" t="s">
        <v>653</v>
      </c>
      <c r="K4673" s="3"/>
    </row>
    <row r="4674" spans="1:11">
      <c r="A4674" s="32">
        <v>43279</v>
      </c>
      <c r="B4674" s="32">
        <v>43279</v>
      </c>
      <c r="C4674" s="4" t="s">
        <v>151</v>
      </c>
      <c r="D4674" s="2">
        <f>VLOOKUP(C4674,Index!$C$2:$D$182,2,FALSE)</f>
        <v>155</v>
      </c>
      <c r="I4674">
        <f>VLOOKUP(Table1[[#This Row],[trait_name]],Trait[],2,FALSE)</f>
        <v>21</v>
      </c>
      <c r="J4674" s="30" t="s">
        <v>653</v>
      </c>
      <c r="K4674" s="3"/>
    </row>
    <row r="4675" spans="1:11">
      <c r="A4675" s="32">
        <v>43279</v>
      </c>
      <c r="B4675" s="32">
        <v>43279</v>
      </c>
      <c r="C4675" s="4" t="s">
        <v>152</v>
      </c>
      <c r="D4675" s="2">
        <f>VLOOKUP(C4675,Index!$C$2:$D$182,2,FALSE)</f>
        <v>156</v>
      </c>
      <c r="I4675">
        <f>VLOOKUP(Table1[[#This Row],[trait_name]],Trait[],2,FALSE)</f>
        <v>21</v>
      </c>
      <c r="J4675" s="30" t="s">
        <v>653</v>
      </c>
      <c r="K4675" s="3"/>
    </row>
    <row r="4676" spans="1:11">
      <c r="A4676" s="32">
        <v>43279</v>
      </c>
      <c r="B4676" s="32">
        <v>43279</v>
      </c>
      <c r="C4676" s="4" t="s">
        <v>153</v>
      </c>
      <c r="D4676" s="2">
        <f>VLOOKUP(C4676,Index!$C$2:$D$182,2,FALSE)</f>
        <v>157</v>
      </c>
      <c r="I4676">
        <f>VLOOKUP(Table1[[#This Row],[trait_name]],Trait[],2,FALSE)</f>
        <v>21</v>
      </c>
      <c r="J4676" s="30" t="s">
        <v>653</v>
      </c>
      <c r="K4676" s="3"/>
    </row>
    <row r="4677" spans="1:11">
      <c r="A4677" s="32">
        <v>43279</v>
      </c>
      <c r="B4677" s="32">
        <v>43279</v>
      </c>
      <c r="C4677" s="4" t="s">
        <v>154</v>
      </c>
      <c r="D4677" s="2">
        <f>VLOOKUP(C4677,Index!$C$2:$D$182,2,FALSE)</f>
        <v>158</v>
      </c>
      <c r="I4677">
        <f>VLOOKUP(Table1[[#This Row],[trait_name]],Trait[],2,FALSE)</f>
        <v>21</v>
      </c>
      <c r="J4677" s="30" t="s">
        <v>653</v>
      </c>
      <c r="K4677" s="3"/>
    </row>
    <row r="4678" spans="1:11">
      <c r="A4678" s="32">
        <v>43279</v>
      </c>
      <c r="B4678" s="32">
        <v>43279</v>
      </c>
      <c r="C4678" s="4" t="s">
        <v>155</v>
      </c>
      <c r="D4678" s="2">
        <f>VLOOKUP(C4678,Index!$C$2:$D$182,2,FALSE)</f>
        <v>159</v>
      </c>
      <c r="I4678">
        <f>VLOOKUP(Table1[[#This Row],[trait_name]],Trait[],2,FALSE)</f>
        <v>21</v>
      </c>
      <c r="J4678" s="30" t="s">
        <v>653</v>
      </c>
      <c r="K4678" s="3"/>
    </row>
    <row r="4679" spans="1:11">
      <c r="A4679" s="32">
        <v>43279</v>
      </c>
      <c r="B4679" s="32">
        <v>43279</v>
      </c>
      <c r="C4679" s="4" t="s">
        <v>156</v>
      </c>
      <c r="D4679" s="2">
        <f>VLOOKUP(C4679,Index!$C$2:$D$182,2,FALSE)</f>
        <v>160</v>
      </c>
      <c r="E4679" t="s">
        <v>157</v>
      </c>
      <c r="G4679" t="s">
        <v>141</v>
      </c>
      <c r="I4679">
        <f>VLOOKUP(Table1[[#This Row],[trait_name]],Trait[],2,FALSE)</f>
        <v>21</v>
      </c>
      <c r="J4679" s="30" t="s">
        <v>653</v>
      </c>
      <c r="K4679" s="3"/>
    </row>
    <row r="4680" spans="1:11">
      <c r="A4680" s="32">
        <v>43279</v>
      </c>
      <c r="B4680" s="32">
        <v>43279</v>
      </c>
      <c r="C4680" s="4" t="s">
        <v>158</v>
      </c>
      <c r="D4680" s="2">
        <f>VLOOKUP(C4680,Index!$C$2:$D$182,2,FALSE)</f>
        <v>161</v>
      </c>
      <c r="G4680" t="s">
        <v>141</v>
      </c>
      <c r="I4680">
        <f>VLOOKUP(Table1[[#This Row],[trait_name]],Trait[],2,FALSE)</f>
        <v>21</v>
      </c>
      <c r="J4680" s="30" t="s">
        <v>653</v>
      </c>
      <c r="K4680" s="3"/>
    </row>
    <row r="4681" spans="1:11">
      <c r="A4681" s="32">
        <v>43279</v>
      </c>
      <c r="B4681" s="32">
        <v>43279</v>
      </c>
      <c r="C4681" s="4" t="s">
        <v>159</v>
      </c>
      <c r="D4681" s="2">
        <f>VLOOKUP(C4681,Index!$C$2:$D$182,2,FALSE)</f>
        <v>162</v>
      </c>
      <c r="I4681">
        <f>VLOOKUP(Table1[[#This Row],[trait_name]],Trait[],2,FALSE)</f>
        <v>21</v>
      </c>
      <c r="J4681" s="30" t="s">
        <v>653</v>
      </c>
      <c r="K4681" s="3"/>
    </row>
    <row r="4682" spans="1:11">
      <c r="A4682" s="32">
        <v>43280</v>
      </c>
      <c r="B4682" s="32">
        <v>43280</v>
      </c>
      <c r="C4682" s="4" t="s">
        <v>160</v>
      </c>
      <c r="D4682" s="2">
        <f>VLOOKUP(C4682,Index!$C$2:$D$182,2,FALSE)</f>
        <v>163</v>
      </c>
      <c r="I4682">
        <f>VLOOKUP(Table1[[#This Row],[trait_name]],Trait[],2,FALSE)</f>
        <v>21</v>
      </c>
      <c r="J4682" s="30" t="s">
        <v>653</v>
      </c>
      <c r="K4682" s="3"/>
    </row>
    <row r="4683" spans="1:11">
      <c r="A4683" s="32">
        <v>43280</v>
      </c>
      <c r="B4683" s="32">
        <v>43280</v>
      </c>
      <c r="C4683" s="4" t="s">
        <v>161</v>
      </c>
      <c r="D4683" s="2">
        <f>VLOOKUP(C4683,Index!$C$2:$D$182,2,FALSE)</f>
        <v>164</v>
      </c>
      <c r="I4683">
        <f>VLOOKUP(Table1[[#This Row],[trait_name]],Trait[],2,FALSE)</f>
        <v>21</v>
      </c>
      <c r="J4683" s="30" t="s">
        <v>653</v>
      </c>
      <c r="K4683" s="3"/>
    </row>
    <row r="4684" spans="1:11">
      <c r="A4684" s="32">
        <v>43280</v>
      </c>
      <c r="B4684" s="32">
        <v>43280</v>
      </c>
      <c r="C4684" s="4" t="s">
        <v>162</v>
      </c>
      <c r="D4684" s="2">
        <f>VLOOKUP(C4684,Index!$C$2:$D$182,2,FALSE)</f>
        <v>165</v>
      </c>
      <c r="G4684" t="s">
        <v>141</v>
      </c>
      <c r="I4684">
        <f>VLOOKUP(Table1[[#This Row],[trait_name]],Trait[],2,FALSE)</f>
        <v>21</v>
      </c>
      <c r="J4684" s="30" t="s">
        <v>653</v>
      </c>
      <c r="K4684" s="3"/>
    </row>
    <row r="4685" spans="1:11">
      <c r="A4685" s="32">
        <v>43280</v>
      </c>
      <c r="B4685" s="32">
        <v>43280</v>
      </c>
      <c r="C4685" s="4" t="s">
        <v>163</v>
      </c>
      <c r="D4685" s="2">
        <f>VLOOKUP(C4685,Index!$C$2:$D$182,2,FALSE)</f>
        <v>166</v>
      </c>
      <c r="I4685">
        <f>VLOOKUP(Table1[[#This Row],[trait_name]],Trait[],2,FALSE)</f>
        <v>21</v>
      </c>
      <c r="J4685" s="30" t="s">
        <v>653</v>
      </c>
      <c r="K4685" s="3"/>
    </row>
    <row r="4686" spans="1:11">
      <c r="A4686" s="32">
        <v>43280</v>
      </c>
      <c r="B4686" s="32">
        <v>43280</v>
      </c>
      <c r="C4686" s="4" t="s">
        <v>164</v>
      </c>
      <c r="D4686" s="2">
        <f>VLOOKUP(C4686,Index!$C$2:$D$182,2,FALSE)</f>
        <v>167</v>
      </c>
      <c r="G4686" t="s">
        <v>141</v>
      </c>
      <c r="I4686">
        <f>VLOOKUP(Table1[[#This Row],[trait_name]],Trait[],2,FALSE)</f>
        <v>21</v>
      </c>
      <c r="J4686" s="30" t="s">
        <v>653</v>
      </c>
      <c r="K4686" s="3"/>
    </row>
    <row r="4687" spans="1:11">
      <c r="A4687" s="32">
        <v>43280</v>
      </c>
      <c r="B4687" s="32">
        <v>43280</v>
      </c>
      <c r="C4687" s="4" t="s">
        <v>165</v>
      </c>
      <c r="D4687" s="2">
        <f>VLOOKUP(C4687,Index!$C$2:$D$182,2,FALSE)</f>
        <v>168</v>
      </c>
      <c r="I4687">
        <f>VLOOKUP(Table1[[#This Row],[trait_name]],Trait[],2,FALSE)</f>
        <v>21</v>
      </c>
      <c r="J4687" s="30" t="s">
        <v>653</v>
      </c>
      <c r="K4687" s="3"/>
    </row>
    <row r="4688" spans="1:11">
      <c r="A4688" s="32">
        <v>43280</v>
      </c>
      <c r="B4688" s="32">
        <v>43280</v>
      </c>
      <c r="C4688" s="4" t="s">
        <v>166</v>
      </c>
      <c r="D4688" s="2">
        <f>VLOOKUP(C4688,Index!$C$2:$D$182,2,FALSE)</f>
        <v>169</v>
      </c>
      <c r="I4688">
        <f>VLOOKUP(Table1[[#This Row],[trait_name]],Trait[],2,FALSE)</f>
        <v>21</v>
      </c>
      <c r="J4688" s="30" t="s">
        <v>653</v>
      </c>
      <c r="K4688" s="3"/>
    </row>
    <row r="4689" spans="1:11">
      <c r="A4689" s="32">
        <v>43280</v>
      </c>
      <c r="B4689" s="32">
        <v>43280</v>
      </c>
      <c r="C4689" s="4" t="s">
        <v>167</v>
      </c>
      <c r="D4689" s="2">
        <f>VLOOKUP(C4689,Index!$C$2:$D$182,2,FALSE)</f>
        <v>170</v>
      </c>
      <c r="I4689">
        <f>VLOOKUP(Table1[[#This Row],[trait_name]],Trait[],2,FALSE)</f>
        <v>21</v>
      </c>
      <c r="J4689" s="30" t="s">
        <v>653</v>
      </c>
      <c r="K4689" s="3"/>
    </row>
    <row r="4690" spans="1:11">
      <c r="A4690" s="32">
        <v>43280</v>
      </c>
      <c r="B4690" s="32">
        <v>43280</v>
      </c>
      <c r="C4690" s="4" t="s">
        <v>168</v>
      </c>
      <c r="D4690" s="2">
        <f>VLOOKUP(C4690,Index!$C$2:$D$182,2,FALSE)</f>
        <v>171</v>
      </c>
      <c r="I4690">
        <f>VLOOKUP(Table1[[#This Row],[trait_name]],Trait[],2,FALSE)</f>
        <v>21</v>
      </c>
      <c r="J4690" s="30" t="s">
        <v>653</v>
      </c>
      <c r="K4690" s="3"/>
    </row>
    <row r="4691" spans="1:11">
      <c r="A4691" s="32">
        <v>43280</v>
      </c>
      <c r="B4691" s="32">
        <v>43280</v>
      </c>
      <c r="C4691" s="4" t="s">
        <v>169</v>
      </c>
      <c r="D4691" s="2">
        <f>VLOOKUP(C4691,Index!$C$2:$D$182,2,FALSE)</f>
        <v>172</v>
      </c>
      <c r="I4691">
        <f>VLOOKUP(Table1[[#This Row],[trait_name]],Trait[],2,FALSE)</f>
        <v>21</v>
      </c>
      <c r="J4691" s="30" t="s">
        <v>653</v>
      </c>
      <c r="K4691" s="3"/>
    </row>
    <row r="4692" spans="1:11">
      <c r="A4692" s="32">
        <v>43280</v>
      </c>
      <c r="B4692" s="32">
        <v>43280</v>
      </c>
      <c r="C4692" s="4" t="s">
        <v>170</v>
      </c>
      <c r="D4692" s="2">
        <f>VLOOKUP(C4692,Index!$C$2:$D$182,2,FALSE)</f>
        <v>173</v>
      </c>
      <c r="I4692">
        <f>VLOOKUP(Table1[[#This Row],[trait_name]],Trait[],2,FALSE)</f>
        <v>21</v>
      </c>
      <c r="J4692" s="30" t="s">
        <v>653</v>
      </c>
      <c r="K4692" s="3"/>
    </row>
    <row r="4693" spans="1:11">
      <c r="A4693" s="32">
        <v>43281</v>
      </c>
      <c r="B4693" s="32">
        <v>43281</v>
      </c>
      <c r="C4693" s="4" t="s">
        <v>171</v>
      </c>
      <c r="D4693" s="2">
        <f>VLOOKUP(C4693,Index!$C$2:$D$182,2,FALSE)</f>
        <v>174</v>
      </c>
      <c r="G4693" t="s">
        <v>141</v>
      </c>
      <c r="I4693">
        <f>VLOOKUP(Table1[[#This Row],[trait_name]],Trait[],2,FALSE)</f>
        <v>21</v>
      </c>
      <c r="J4693" s="30" t="s">
        <v>653</v>
      </c>
      <c r="K4693" s="3"/>
    </row>
    <row r="4694" spans="1:11">
      <c r="A4694" s="32">
        <v>43281</v>
      </c>
      <c r="B4694" s="32">
        <v>43281</v>
      </c>
      <c r="C4694" s="4" t="s">
        <v>172</v>
      </c>
      <c r="D4694" s="2">
        <f>VLOOKUP(C4694,Index!$C$2:$D$182,2,FALSE)</f>
        <v>175</v>
      </c>
      <c r="I4694">
        <f>VLOOKUP(Table1[[#This Row],[trait_name]],Trait[],2,FALSE)</f>
        <v>21</v>
      </c>
      <c r="J4694" s="30" t="s">
        <v>653</v>
      </c>
      <c r="K4694" s="3"/>
    </row>
    <row r="4695" spans="1:11">
      <c r="A4695" s="32">
        <v>43281</v>
      </c>
      <c r="B4695" s="32">
        <v>43281</v>
      </c>
      <c r="C4695" s="4" t="s">
        <v>173</v>
      </c>
      <c r="D4695" s="2">
        <f>VLOOKUP(C4695,Index!$C$2:$D$182,2,FALSE)</f>
        <v>176</v>
      </c>
      <c r="I4695">
        <f>VLOOKUP(Table1[[#This Row],[trait_name]],Trait[],2,FALSE)</f>
        <v>21</v>
      </c>
      <c r="J4695" s="30" t="s">
        <v>653</v>
      </c>
      <c r="K4695" s="3"/>
    </row>
    <row r="4696" spans="1:11">
      <c r="A4696" s="32">
        <v>43281</v>
      </c>
      <c r="B4696" s="32">
        <v>43281</v>
      </c>
      <c r="C4696" s="4" t="s">
        <v>174</v>
      </c>
      <c r="D4696" s="2">
        <f>VLOOKUP(C4696,Index!$C$2:$D$182,2,FALSE)</f>
        <v>177</v>
      </c>
      <c r="F4696" t="s">
        <v>175</v>
      </c>
      <c r="G4696" t="s">
        <v>141</v>
      </c>
      <c r="I4696">
        <f>VLOOKUP(Table1[[#This Row],[trait_name]],Trait[],2,FALSE)</f>
        <v>21</v>
      </c>
      <c r="J4696" s="30" t="s">
        <v>653</v>
      </c>
      <c r="K4696" s="3"/>
    </row>
    <row r="4697" spans="1:11">
      <c r="A4697" s="32">
        <v>43281</v>
      </c>
      <c r="B4697" s="32">
        <v>43281</v>
      </c>
      <c r="C4697" s="4" t="s">
        <v>176</v>
      </c>
      <c r="D4697" s="2">
        <f>VLOOKUP(C4697,Index!$C$2:$D$182,2,FALSE)</f>
        <v>178</v>
      </c>
      <c r="I4697">
        <f>VLOOKUP(Table1[[#This Row],[trait_name]],Trait[],2,FALSE)</f>
        <v>21</v>
      </c>
      <c r="J4697" s="30" t="s">
        <v>653</v>
      </c>
      <c r="K4697" s="3"/>
    </row>
    <row r="4698" spans="1:11">
      <c r="A4698" s="32">
        <v>43281</v>
      </c>
      <c r="B4698" s="32">
        <v>43281</v>
      </c>
      <c r="C4698" s="4" t="s">
        <v>177</v>
      </c>
      <c r="D4698" s="2">
        <f>VLOOKUP(C4698,Index!$C$2:$D$182,2,FALSE)</f>
        <v>179</v>
      </c>
      <c r="I4698">
        <f>VLOOKUP(Table1[[#This Row],[trait_name]],Trait[],2,FALSE)</f>
        <v>21</v>
      </c>
      <c r="J4698" s="30" t="s">
        <v>653</v>
      </c>
      <c r="K4698" s="3"/>
    </row>
    <row r="4699" spans="1:11">
      <c r="A4699" s="32">
        <v>43281</v>
      </c>
      <c r="B4699" s="32">
        <v>43281</v>
      </c>
      <c r="C4699" s="4" t="s">
        <v>178</v>
      </c>
      <c r="D4699" s="2">
        <f>VLOOKUP(C4699,Index!$C$2:$D$182,2,FALSE)</f>
        <v>180</v>
      </c>
      <c r="I4699">
        <f>VLOOKUP(Table1[[#This Row],[trait_name]],Trait[],2,FALSE)</f>
        <v>21</v>
      </c>
      <c r="J4699" s="30" t="s">
        <v>653</v>
      </c>
      <c r="K4699" s="3"/>
    </row>
    <row r="4700" spans="1:11">
      <c r="A4700" s="32">
        <v>43283</v>
      </c>
      <c r="B4700" s="32">
        <v>43283</v>
      </c>
      <c r="C4700" s="4" t="s">
        <v>179</v>
      </c>
      <c r="D4700" s="2">
        <f>VLOOKUP(C4700,Index!$C$2:$D$182,2,FALSE)</f>
        <v>181</v>
      </c>
      <c r="I4700">
        <f>VLOOKUP(Table1[[#This Row],[trait_name]],Trait[],2,FALSE)</f>
        <v>21</v>
      </c>
      <c r="J4700" s="30" t="s">
        <v>653</v>
      </c>
      <c r="K4700" s="3"/>
    </row>
    <row r="4701" spans="1:11">
      <c r="A4701" s="5">
        <v>43242</v>
      </c>
      <c r="B4701" s="5">
        <v>43242</v>
      </c>
      <c r="C4701" t="s">
        <v>11</v>
      </c>
      <c r="D4701" s="3">
        <f>VLOOKUP(C4701,Index!$C$2:$D$182,2,FALSE)</f>
        <v>1</v>
      </c>
      <c r="F4701" t="s">
        <v>12</v>
      </c>
      <c r="H4701" t="s">
        <v>13</v>
      </c>
      <c r="I4701">
        <f>VLOOKUP(Table1[[#This Row],[trait_name]],Trait[],2,FALSE)</f>
        <v>35</v>
      </c>
      <c r="J4701" s="30" t="s">
        <v>654</v>
      </c>
      <c r="K4701" s="3" t="s">
        <v>655</v>
      </c>
    </row>
    <row r="4702" spans="1:11">
      <c r="A4702" s="5">
        <v>43242</v>
      </c>
      <c r="B4702" s="5">
        <v>43242</v>
      </c>
      <c r="C4702" t="s">
        <v>11</v>
      </c>
      <c r="D4702" s="3">
        <f>VLOOKUP(C4702,Index!$C$2:$D$182,2,FALSE)</f>
        <v>1</v>
      </c>
      <c r="F4702" t="s">
        <v>12</v>
      </c>
      <c r="H4702" t="s">
        <v>13</v>
      </c>
      <c r="I4702">
        <f>VLOOKUP(Table1[[#This Row],[trait_name]],Trait[],2,FALSE)</f>
        <v>35</v>
      </c>
      <c r="J4702" s="30" t="s">
        <v>654</v>
      </c>
      <c r="K4702" s="3" t="s">
        <v>656</v>
      </c>
    </row>
    <row r="4703" spans="1:11">
      <c r="A4703" s="5">
        <v>43242</v>
      </c>
      <c r="B4703" s="5">
        <v>43242</v>
      </c>
      <c r="C4703" t="s">
        <v>21</v>
      </c>
      <c r="D4703" s="3">
        <f>VLOOKUP(C4703,Index!$C$2:$D$182,2,FALSE)</f>
        <v>3</v>
      </c>
      <c r="H4703" t="s">
        <v>16</v>
      </c>
      <c r="I4703">
        <f>VLOOKUP(Table1[[#This Row],[trait_name]],Trait[],2,FALSE)</f>
        <v>35</v>
      </c>
      <c r="J4703" s="30" t="s">
        <v>654</v>
      </c>
      <c r="K4703" s="3" t="s">
        <v>655</v>
      </c>
    </row>
    <row r="4704" spans="1:11">
      <c r="A4704" s="5">
        <v>43242</v>
      </c>
      <c r="B4704" s="5">
        <v>43242</v>
      </c>
      <c r="C4704" t="s">
        <v>181</v>
      </c>
      <c r="D4704" s="3">
        <f>VLOOKUP(C4704,Index!$C$2:$D$182,2,FALSE)</f>
        <v>4</v>
      </c>
      <c r="H4704" t="s">
        <v>16</v>
      </c>
      <c r="I4704">
        <f>VLOOKUP(Table1[[#This Row],[trait_name]],Trait[],2,FALSE)</f>
        <v>35</v>
      </c>
      <c r="J4704" s="30" t="s">
        <v>654</v>
      </c>
      <c r="K4704" s="3" t="s">
        <v>655</v>
      </c>
    </row>
    <row r="4705" spans="1:11">
      <c r="A4705" s="5">
        <v>43242</v>
      </c>
      <c r="B4705" s="5">
        <v>43242</v>
      </c>
      <c r="C4705" t="s">
        <v>181</v>
      </c>
      <c r="D4705" s="3">
        <f>VLOOKUP(C4705,Index!$C$2:$D$182,2,FALSE)</f>
        <v>4</v>
      </c>
      <c r="H4705" t="s">
        <v>16</v>
      </c>
      <c r="I4705">
        <f>VLOOKUP(Table1[[#This Row],[trait_name]],Trait[],2,FALSE)</f>
        <v>35</v>
      </c>
      <c r="J4705" s="30" t="s">
        <v>654</v>
      </c>
      <c r="K4705" s="3" t="s">
        <v>656</v>
      </c>
    </row>
    <row r="4706" spans="1:11">
      <c r="A4706" s="5">
        <v>43242</v>
      </c>
      <c r="B4706" s="5">
        <v>43242</v>
      </c>
      <c r="C4706" t="s">
        <v>182</v>
      </c>
      <c r="D4706" s="3">
        <f>VLOOKUP(C4706,Index!$C$2:$D$182,2,FALSE)</f>
        <v>5</v>
      </c>
      <c r="H4706" t="s">
        <v>16</v>
      </c>
      <c r="I4706">
        <f>VLOOKUP(Table1[[#This Row],[trait_name]],Trait[],2,FALSE)</f>
        <v>35</v>
      </c>
      <c r="J4706" s="30" t="s">
        <v>654</v>
      </c>
      <c r="K4706" s="3" t="s">
        <v>655</v>
      </c>
    </row>
    <row r="4707" spans="1:11">
      <c r="A4707" s="5">
        <v>43242</v>
      </c>
      <c r="B4707" s="5">
        <v>43242</v>
      </c>
      <c r="C4707" t="s">
        <v>23</v>
      </c>
      <c r="D4707" s="3">
        <f>VLOOKUP(C4707,Index!$C$2:$D$182,2,FALSE)</f>
        <v>7</v>
      </c>
      <c r="H4707" t="s">
        <v>24</v>
      </c>
      <c r="I4707">
        <f>VLOOKUP(Table1[[#This Row],[trait_name]],Trait[],2,FALSE)</f>
        <v>35</v>
      </c>
      <c r="J4707" s="30" t="s">
        <v>654</v>
      </c>
      <c r="K4707" s="3" t="s">
        <v>656</v>
      </c>
    </row>
    <row r="4708" spans="1:11">
      <c r="A4708" s="5">
        <v>43242</v>
      </c>
      <c r="B4708" s="5">
        <v>43242</v>
      </c>
      <c r="C4708" t="s">
        <v>25</v>
      </c>
      <c r="D4708" s="3">
        <f>VLOOKUP(C4708,Index!$C$2:$D$182,2,FALSE)</f>
        <v>8</v>
      </c>
      <c r="H4708" t="s">
        <v>13</v>
      </c>
      <c r="I4708">
        <f>VLOOKUP(Table1[[#This Row],[trait_name]],Trait[],2,FALSE)</f>
        <v>35</v>
      </c>
      <c r="J4708" s="30" t="s">
        <v>654</v>
      </c>
      <c r="K4708" s="3" t="s">
        <v>655</v>
      </c>
    </row>
    <row r="4709" spans="1:11">
      <c r="A4709" s="5">
        <v>43242</v>
      </c>
      <c r="B4709" s="5">
        <v>43242</v>
      </c>
      <c r="C4709" t="s">
        <v>27</v>
      </c>
      <c r="D4709" s="3">
        <f>VLOOKUP(C4709,Index!$C$2:$D$182,2,FALSE)</f>
        <v>9</v>
      </c>
      <c r="H4709" t="s">
        <v>13</v>
      </c>
      <c r="I4709">
        <f>VLOOKUP(Table1[[#This Row],[trait_name]],Trait[],2,FALSE)</f>
        <v>35</v>
      </c>
      <c r="J4709" s="30" t="s">
        <v>654</v>
      </c>
      <c r="K4709" s="3" t="s">
        <v>657</v>
      </c>
    </row>
    <row r="4710" spans="1:11">
      <c r="A4710" s="5">
        <v>43242</v>
      </c>
      <c r="B4710" s="5">
        <v>43242</v>
      </c>
      <c r="C4710" t="s">
        <v>186</v>
      </c>
      <c r="D4710" s="3">
        <f>VLOOKUP(C4710,Index!$C$2:$D$182,2,FALSE)</f>
        <v>13</v>
      </c>
      <c r="H4710" t="s">
        <v>230</v>
      </c>
      <c r="I4710">
        <f>VLOOKUP(Table1[[#This Row],[trait_name]],Trait[],2,FALSE)</f>
        <v>35</v>
      </c>
      <c r="J4710" s="30" t="s">
        <v>654</v>
      </c>
      <c r="K4710" s="3" t="s">
        <v>658</v>
      </c>
    </row>
    <row r="4711" spans="1:11">
      <c r="A4711" s="5">
        <v>43242</v>
      </c>
      <c r="B4711" s="5">
        <v>43242</v>
      </c>
      <c r="C4711" t="s">
        <v>30</v>
      </c>
      <c r="D4711" s="3">
        <f>VLOOKUP(C4711,Index!$C$2:$D$182,2,FALSE)</f>
        <v>16</v>
      </c>
      <c r="H4711" t="s">
        <v>16</v>
      </c>
      <c r="I4711">
        <f>VLOOKUP(Table1[[#This Row],[trait_name]],Trait[],2,FALSE)</f>
        <v>35</v>
      </c>
      <c r="J4711" s="30" t="s">
        <v>654</v>
      </c>
      <c r="K4711" s="3" t="s">
        <v>655</v>
      </c>
    </row>
    <row r="4712" spans="1:11">
      <c r="A4712" s="5">
        <v>43242</v>
      </c>
      <c r="B4712" s="5">
        <v>43242</v>
      </c>
      <c r="C4712" t="s">
        <v>31</v>
      </c>
      <c r="D4712" s="3">
        <f>VLOOKUP(C4712,Index!$C$2:$D$182,2,FALSE)</f>
        <v>17</v>
      </c>
      <c r="H4712" t="s">
        <v>16</v>
      </c>
      <c r="I4712">
        <f>VLOOKUP(Table1[[#This Row],[trait_name]],Trait[],2,FALSE)</f>
        <v>35</v>
      </c>
      <c r="J4712" s="30" t="s">
        <v>654</v>
      </c>
      <c r="K4712" s="3" t="s">
        <v>655</v>
      </c>
    </row>
    <row r="4713" spans="1:11">
      <c r="A4713" s="5">
        <v>43242</v>
      </c>
      <c r="B4713" s="5">
        <v>43242</v>
      </c>
      <c r="C4713" t="s">
        <v>189</v>
      </c>
      <c r="D4713" s="3">
        <f>VLOOKUP(C4713,Index!$C$2:$D$182,2,FALSE)</f>
        <v>20</v>
      </c>
      <c r="H4713" t="s">
        <v>283</v>
      </c>
      <c r="I4713">
        <f>VLOOKUP(Table1[[#This Row],[trait_name]],Trait[],2,FALSE)</f>
        <v>35</v>
      </c>
      <c r="J4713" s="30" t="s">
        <v>654</v>
      </c>
      <c r="K4713" s="3" t="s">
        <v>656</v>
      </c>
    </row>
    <row r="4714" spans="1:11">
      <c r="A4714" s="5">
        <v>43242</v>
      </c>
      <c r="B4714" s="5">
        <v>43242</v>
      </c>
      <c r="C4714" t="s">
        <v>189</v>
      </c>
      <c r="D4714" s="3">
        <f>VLOOKUP(C4714,Index!$C$2:$D$182,2,FALSE)</f>
        <v>20</v>
      </c>
      <c r="H4714" t="s">
        <v>283</v>
      </c>
      <c r="I4714">
        <f>VLOOKUP(Table1[[#This Row],[trait_name]],Trait[],2,FALSE)</f>
        <v>35</v>
      </c>
      <c r="J4714" s="30" t="s">
        <v>654</v>
      </c>
      <c r="K4714" s="3" t="s">
        <v>655</v>
      </c>
    </row>
    <row r="4715" spans="1:11">
      <c r="A4715" s="5">
        <v>43242</v>
      </c>
      <c r="B4715" s="5">
        <v>43242</v>
      </c>
      <c r="C4715" t="s">
        <v>33</v>
      </c>
      <c r="D4715" s="3">
        <f>VLOOKUP(C4715,Index!$C$2:$D$182,2,FALSE)</f>
        <v>21</v>
      </c>
      <c r="F4715" t="s">
        <v>34</v>
      </c>
      <c r="H4715" t="s">
        <v>13</v>
      </c>
      <c r="I4715">
        <f>VLOOKUP(Table1[[#This Row],[trait_name]],Trait[],2,FALSE)</f>
        <v>35</v>
      </c>
      <c r="J4715" s="30" t="s">
        <v>654</v>
      </c>
      <c r="K4715" s="3" t="s">
        <v>656</v>
      </c>
    </row>
    <row r="4716" spans="1:11">
      <c r="A4716" s="5">
        <v>43242</v>
      </c>
      <c r="B4716" s="5">
        <v>43242</v>
      </c>
      <c r="C4716" t="s">
        <v>33</v>
      </c>
      <c r="D4716" s="3">
        <f>VLOOKUP(C4716,Index!$C$2:$D$182,2,FALSE)</f>
        <v>21</v>
      </c>
      <c r="F4716" t="s">
        <v>34</v>
      </c>
      <c r="H4716" t="s">
        <v>13</v>
      </c>
      <c r="I4716">
        <f>VLOOKUP(Table1[[#This Row],[trait_name]],Trait[],2,FALSE)</f>
        <v>35</v>
      </c>
      <c r="J4716" s="30" t="s">
        <v>654</v>
      </c>
      <c r="K4716" s="3" t="s">
        <v>655</v>
      </c>
    </row>
    <row r="4717" spans="1:11">
      <c r="A4717" s="5">
        <v>43243</v>
      </c>
      <c r="B4717" s="5">
        <v>43243</v>
      </c>
      <c r="C4717" t="s">
        <v>35</v>
      </c>
      <c r="D4717" s="3">
        <f>VLOOKUP(C4717,Index!$C$2:$D$182,2,FALSE)</f>
        <v>22</v>
      </c>
      <c r="H4717" t="s">
        <v>16</v>
      </c>
      <c r="I4717">
        <f>VLOOKUP(Table1[[#This Row],[trait_name]],Trait[],2,FALSE)</f>
        <v>35</v>
      </c>
      <c r="J4717" s="30" t="s">
        <v>654</v>
      </c>
      <c r="K4717" s="3" t="s">
        <v>655</v>
      </c>
    </row>
    <row r="4718" spans="1:11">
      <c r="A4718" s="5">
        <v>43243</v>
      </c>
      <c r="B4718" s="5">
        <v>43243</v>
      </c>
      <c r="C4718" t="s">
        <v>37</v>
      </c>
      <c r="D4718" s="3">
        <f>VLOOKUP(C4718,Index!$C$2:$D$182,2,FALSE)</f>
        <v>23</v>
      </c>
      <c r="H4718" t="s">
        <v>16</v>
      </c>
      <c r="I4718">
        <f>VLOOKUP(Table1[[#This Row],[trait_name]],Trait[],2,FALSE)</f>
        <v>35</v>
      </c>
      <c r="J4718" s="30" t="s">
        <v>654</v>
      </c>
      <c r="K4718" s="3" t="s">
        <v>655</v>
      </c>
    </row>
    <row r="4719" spans="1:11">
      <c r="A4719" s="5">
        <v>43243</v>
      </c>
      <c r="B4719" s="5">
        <v>43243</v>
      </c>
      <c r="C4719" t="s">
        <v>190</v>
      </c>
      <c r="D4719" s="3">
        <f>VLOOKUP(C4719,Index!$C$2:$D$182,2,FALSE)</f>
        <v>24</v>
      </c>
      <c r="H4719" t="s">
        <v>49</v>
      </c>
      <c r="I4719">
        <f>VLOOKUP(Table1[[#This Row],[trait_name]],Trait[],2,FALSE)</f>
        <v>35</v>
      </c>
      <c r="J4719" s="30" t="s">
        <v>654</v>
      </c>
      <c r="K4719" s="2" t="s">
        <v>659</v>
      </c>
    </row>
    <row r="4720" spans="1:11">
      <c r="A4720" s="5">
        <v>43243</v>
      </c>
      <c r="B4720" s="5">
        <v>43243</v>
      </c>
      <c r="C4720" t="s">
        <v>41</v>
      </c>
      <c r="D4720" s="3">
        <f>VLOOKUP(C4720,Index!$C$2:$D$182,2,FALSE)</f>
        <v>26</v>
      </c>
      <c r="H4720" t="s">
        <v>16</v>
      </c>
      <c r="I4720">
        <f>VLOOKUP(Table1[[#This Row],[trait_name]],Trait[],2,FALSE)</f>
        <v>35</v>
      </c>
      <c r="J4720" s="30" t="s">
        <v>654</v>
      </c>
      <c r="K4720" s="3" t="s">
        <v>656</v>
      </c>
    </row>
    <row r="4721" spans="1:11">
      <c r="A4721" s="5">
        <v>43243</v>
      </c>
      <c r="B4721" s="5">
        <v>43243</v>
      </c>
      <c r="C4721" t="s">
        <v>41</v>
      </c>
      <c r="D4721" s="3">
        <f>VLOOKUP(C4721,Index!$C$2:$D$182,2,FALSE)</f>
        <v>26</v>
      </c>
      <c r="H4721" t="s">
        <v>16</v>
      </c>
      <c r="I4721">
        <f>VLOOKUP(Table1[[#This Row],[trait_name]],Trait[],2,FALSE)</f>
        <v>35</v>
      </c>
      <c r="J4721" s="30" t="s">
        <v>654</v>
      </c>
      <c r="K4721" s="3" t="s">
        <v>655</v>
      </c>
    </row>
    <row r="4722" spans="1:11">
      <c r="A4722" s="5">
        <v>43243</v>
      </c>
      <c r="B4722" s="5">
        <v>43243</v>
      </c>
      <c r="C4722" t="s">
        <v>43</v>
      </c>
      <c r="D4722" s="3">
        <f>VLOOKUP(C4722,Index!$C$2:$D$182,2,FALSE)</f>
        <v>28</v>
      </c>
      <c r="F4722" t="s">
        <v>44</v>
      </c>
      <c r="H4722" t="s">
        <v>13</v>
      </c>
      <c r="I4722">
        <f>VLOOKUP(Table1[[#This Row],[trait_name]],Trait[],2,FALSE)</f>
        <v>35</v>
      </c>
      <c r="J4722" s="30" t="s">
        <v>654</v>
      </c>
      <c r="K4722" s="3" t="s">
        <v>660</v>
      </c>
    </row>
    <row r="4723" spans="1:11">
      <c r="A4723" s="5">
        <v>43243</v>
      </c>
      <c r="B4723" s="5">
        <v>43243</v>
      </c>
      <c r="C4723" t="s">
        <v>47</v>
      </c>
      <c r="D4723" s="3">
        <f>VLOOKUP(C4723,Index!$C$2:$D$182,2,FALSE)</f>
        <v>32</v>
      </c>
      <c r="H4723" t="s">
        <v>13</v>
      </c>
      <c r="I4723">
        <f>VLOOKUP(Table1[[#This Row],[trait_name]],Trait[],2,FALSE)</f>
        <v>35</v>
      </c>
      <c r="J4723" s="30" t="s">
        <v>654</v>
      </c>
      <c r="K4723" s="3" t="s">
        <v>655</v>
      </c>
    </row>
    <row r="4724" spans="1:11">
      <c r="A4724" s="5">
        <v>43243</v>
      </c>
      <c r="B4724" s="5">
        <v>43243</v>
      </c>
      <c r="C4724" t="s">
        <v>47</v>
      </c>
      <c r="D4724" s="3">
        <f>VLOOKUP(C4724,Index!$C$2:$D$182,2,FALSE)</f>
        <v>32</v>
      </c>
      <c r="H4724" t="s">
        <v>13</v>
      </c>
      <c r="I4724">
        <f>VLOOKUP(Table1[[#This Row],[trait_name]],Trait[],2,FALSE)</f>
        <v>35</v>
      </c>
      <c r="J4724" s="30" t="s">
        <v>654</v>
      </c>
      <c r="K4724" s="2" t="s">
        <v>659</v>
      </c>
    </row>
    <row r="4725" spans="1:11">
      <c r="A4725" s="5">
        <v>43243</v>
      </c>
      <c r="B4725" s="5">
        <v>43243</v>
      </c>
      <c r="C4725" t="s">
        <v>48</v>
      </c>
      <c r="D4725" s="3">
        <f>VLOOKUP(C4725,Index!$C$2:$D$182,2,FALSE)</f>
        <v>33</v>
      </c>
      <c r="H4725" t="s">
        <v>114</v>
      </c>
      <c r="I4725">
        <f>VLOOKUP(Table1[[#This Row],[trait_name]],Trait[],2,FALSE)</f>
        <v>35</v>
      </c>
      <c r="J4725" s="30" t="s">
        <v>654</v>
      </c>
      <c r="K4725" s="2" t="s">
        <v>659</v>
      </c>
    </row>
    <row r="4726" spans="1:11">
      <c r="A4726" s="5">
        <v>43243</v>
      </c>
      <c r="B4726" s="5">
        <v>43243</v>
      </c>
      <c r="C4726" t="s">
        <v>50</v>
      </c>
      <c r="D4726" s="3">
        <f>VLOOKUP(C4726,Index!$C$2:$D$182,2,FALSE)</f>
        <v>34</v>
      </c>
      <c r="H4726" t="s">
        <v>19</v>
      </c>
      <c r="I4726">
        <f>VLOOKUP(Table1[[#This Row],[trait_name]],Trait[],2,FALSE)</f>
        <v>35</v>
      </c>
      <c r="J4726" s="30" t="s">
        <v>654</v>
      </c>
      <c r="K4726" s="3" t="s">
        <v>655</v>
      </c>
    </row>
    <row r="4727" spans="1:11">
      <c r="A4727" s="5">
        <v>43243</v>
      </c>
      <c r="B4727" s="5">
        <v>43243</v>
      </c>
      <c r="C4727" t="s">
        <v>50</v>
      </c>
      <c r="D4727" s="3">
        <f>VLOOKUP(C4727,Index!$C$2:$D$182,2,FALSE)</f>
        <v>34</v>
      </c>
      <c r="H4727" t="s">
        <v>108</v>
      </c>
      <c r="I4727">
        <f>VLOOKUP(Table1[[#This Row],[trait_name]],Trait[],2,FALSE)</f>
        <v>35</v>
      </c>
      <c r="J4727" s="30" t="s">
        <v>654</v>
      </c>
      <c r="K4727" s="2" t="s">
        <v>659</v>
      </c>
    </row>
    <row r="4728" spans="1:11">
      <c r="A4728" s="5">
        <v>43243</v>
      </c>
      <c r="B4728" s="5">
        <v>43243</v>
      </c>
      <c r="C4728" t="s">
        <v>51</v>
      </c>
      <c r="D4728" s="3">
        <f>VLOOKUP(C4728,Index!$C$2:$D$182,2,FALSE)</f>
        <v>35</v>
      </c>
      <c r="H4728" t="s">
        <v>13</v>
      </c>
      <c r="I4728">
        <f>VLOOKUP(Table1[[#This Row],[trait_name]],Trait[],2,FALSE)</f>
        <v>35</v>
      </c>
      <c r="J4728" s="30" t="s">
        <v>654</v>
      </c>
      <c r="K4728" s="3" t="s">
        <v>658</v>
      </c>
    </row>
    <row r="4729" spans="1:11">
      <c r="A4729" s="5">
        <v>43244</v>
      </c>
      <c r="B4729" s="5">
        <v>43244</v>
      </c>
      <c r="C4729" t="s">
        <v>52</v>
      </c>
      <c r="D4729" s="3">
        <f>VLOOKUP(C4729,Index!$C$2:$D$182,2,FALSE)</f>
        <v>36</v>
      </c>
      <c r="H4729" t="s">
        <v>19</v>
      </c>
      <c r="I4729">
        <f>VLOOKUP(Table1[[#This Row],[trait_name]],Trait[],2,FALSE)</f>
        <v>35</v>
      </c>
      <c r="J4729" s="30" t="s">
        <v>654</v>
      </c>
      <c r="K4729" s="3" t="s">
        <v>660</v>
      </c>
    </row>
    <row r="4730" spans="1:11">
      <c r="A4730" s="5">
        <v>43244</v>
      </c>
      <c r="B4730" s="5">
        <v>43244</v>
      </c>
      <c r="C4730" t="s">
        <v>53</v>
      </c>
      <c r="D4730" s="3">
        <f>VLOOKUP(C4730,Index!$C$2:$D$182,2,FALSE)</f>
        <v>37</v>
      </c>
      <c r="H4730" t="s">
        <v>19</v>
      </c>
      <c r="I4730">
        <f>VLOOKUP(Table1[[#This Row],[trait_name]],Trait[],2,FALSE)</f>
        <v>35</v>
      </c>
      <c r="J4730" s="30" t="s">
        <v>654</v>
      </c>
      <c r="K4730" s="3" t="s">
        <v>655</v>
      </c>
    </row>
    <row r="4731" spans="1:11">
      <c r="A4731" s="5">
        <v>43244</v>
      </c>
      <c r="B4731" s="5">
        <v>43244</v>
      </c>
      <c r="C4731" t="s">
        <v>53</v>
      </c>
      <c r="D4731" s="3">
        <f>VLOOKUP(C4731,Index!$C$2:$D$182,2,FALSE)</f>
        <v>37</v>
      </c>
      <c r="H4731" t="s">
        <v>16</v>
      </c>
      <c r="I4731">
        <f>VLOOKUP(Table1[[#This Row],[trait_name]],Trait[],2,FALSE)</f>
        <v>35</v>
      </c>
      <c r="J4731" s="30" t="s">
        <v>654</v>
      </c>
      <c r="K4731" s="3" t="s">
        <v>660</v>
      </c>
    </row>
    <row r="4732" spans="1:11">
      <c r="A4732" s="5">
        <v>43244</v>
      </c>
      <c r="B4732" s="5">
        <v>43244</v>
      </c>
      <c r="C4732" t="s">
        <v>54</v>
      </c>
      <c r="D4732" s="3">
        <f>VLOOKUP(C4732,Index!$C$2:$D$182,2,FALSE)</f>
        <v>40</v>
      </c>
      <c r="H4732" t="s">
        <v>55</v>
      </c>
      <c r="I4732">
        <f>VLOOKUP(Table1[[#This Row],[trait_name]],Trait[],2,FALSE)</f>
        <v>35</v>
      </c>
      <c r="J4732" s="30" t="s">
        <v>654</v>
      </c>
      <c r="K4732" s="2" t="s">
        <v>659</v>
      </c>
    </row>
    <row r="4733" spans="1:11">
      <c r="A4733" s="5">
        <v>43244</v>
      </c>
      <c r="B4733" s="5">
        <v>43244</v>
      </c>
      <c r="C4733" t="s">
        <v>56</v>
      </c>
      <c r="D4733" s="3">
        <f>VLOOKUP(C4733,Index!$C$2:$D$182,2,FALSE)</f>
        <v>41</v>
      </c>
      <c r="H4733" t="s">
        <v>19</v>
      </c>
      <c r="I4733">
        <f>VLOOKUP(Table1[[#This Row],[trait_name]],Trait[],2,FALSE)</f>
        <v>35</v>
      </c>
      <c r="J4733" s="30" t="s">
        <v>654</v>
      </c>
      <c r="K4733" s="3" t="s">
        <v>660</v>
      </c>
    </row>
    <row r="4734" spans="1:11">
      <c r="A4734" s="5">
        <v>43244</v>
      </c>
      <c r="B4734" s="5">
        <v>43244</v>
      </c>
      <c r="C4734" t="s">
        <v>194</v>
      </c>
      <c r="D4734" s="3">
        <f>VLOOKUP(C4734,Index!$C$2:$D$182,2,FALSE)</f>
        <v>42</v>
      </c>
      <c r="H4734" t="s">
        <v>297</v>
      </c>
      <c r="I4734">
        <f>VLOOKUP(Table1[[#This Row],[trait_name]],Trait[],2,FALSE)</f>
        <v>35</v>
      </c>
      <c r="J4734" s="30" t="s">
        <v>654</v>
      </c>
      <c r="K4734" s="3" t="s">
        <v>655</v>
      </c>
    </row>
    <row r="4735" spans="1:11">
      <c r="A4735" s="5">
        <v>43244</v>
      </c>
      <c r="B4735" s="5">
        <v>43244</v>
      </c>
      <c r="C4735" t="s">
        <v>194</v>
      </c>
      <c r="D4735" s="3">
        <f>VLOOKUP(C4735,Index!$C$2:$D$182,2,FALSE)</f>
        <v>42</v>
      </c>
      <c r="H4735" t="s">
        <v>297</v>
      </c>
      <c r="I4735">
        <f>VLOOKUP(Table1[[#This Row],[trait_name]],Trait[],2,FALSE)</f>
        <v>35</v>
      </c>
      <c r="J4735" s="30" t="s">
        <v>654</v>
      </c>
      <c r="K4735" s="3" t="s">
        <v>657</v>
      </c>
    </row>
    <row r="4736" spans="1:11">
      <c r="A4736" s="5">
        <v>43244</v>
      </c>
      <c r="B4736" s="5">
        <v>43244</v>
      </c>
      <c r="C4736" t="s">
        <v>57</v>
      </c>
      <c r="D4736" s="3">
        <f>VLOOKUP(C4736,Index!$C$2:$D$182,2,FALSE)</f>
        <v>43</v>
      </c>
      <c r="H4736" t="s">
        <v>104</v>
      </c>
      <c r="I4736">
        <f>VLOOKUP(Table1[[#This Row],[trait_name]],Trait[],2,FALSE)</f>
        <v>35</v>
      </c>
      <c r="J4736" s="30" t="s">
        <v>654</v>
      </c>
      <c r="K4736" s="3" t="s">
        <v>656</v>
      </c>
    </row>
    <row r="4737" spans="1:11">
      <c r="A4737" s="5">
        <v>43244</v>
      </c>
      <c r="B4737" s="5">
        <v>43244</v>
      </c>
      <c r="C4737" t="s">
        <v>195</v>
      </c>
      <c r="D4737" s="3">
        <f>VLOOKUP(C4737,Index!$C$2:$D$182,2,FALSE)</f>
        <v>44</v>
      </c>
      <c r="H4737" t="s">
        <v>16</v>
      </c>
      <c r="I4737">
        <f>VLOOKUP(Table1[[#This Row],[trait_name]],Trait[],2,FALSE)</f>
        <v>35</v>
      </c>
      <c r="J4737" s="30" t="s">
        <v>654</v>
      </c>
      <c r="K4737" s="3" t="s">
        <v>655</v>
      </c>
    </row>
    <row r="4738" spans="1:11">
      <c r="A4738" s="5">
        <v>43244</v>
      </c>
      <c r="B4738" s="5">
        <v>43244</v>
      </c>
      <c r="C4738" t="s">
        <v>195</v>
      </c>
      <c r="D4738" s="3">
        <f>VLOOKUP(C4738,Index!$C$2:$D$182,2,FALSE)</f>
        <v>44</v>
      </c>
      <c r="H4738" t="s">
        <v>16</v>
      </c>
      <c r="I4738">
        <f>VLOOKUP(Table1[[#This Row],[trait_name]],Trait[],2,FALSE)</f>
        <v>35</v>
      </c>
      <c r="J4738" s="30" t="s">
        <v>654</v>
      </c>
      <c r="K4738" s="3" t="s">
        <v>656</v>
      </c>
    </row>
    <row r="4739" spans="1:11">
      <c r="A4739" s="5">
        <v>43244</v>
      </c>
      <c r="B4739" s="5">
        <v>43244</v>
      </c>
      <c r="C4739" t="s">
        <v>196</v>
      </c>
      <c r="D4739" s="3">
        <f>VLOOKUP(C4739,Index!$C$2:$D$182,2,FALSE)</f>
        <v>45</v>
      </c>
      <c r="H4739" t="s">
        <v>16</v>
      </c>
      <c r="I4739">
        <f>VLOOKUP(Table1[[#This Row],[trait_name]],Trait[],2,FALSE)</f>
        <v>35</v>
      </c>
      <c r="J4739" s="30" t="s">
        <v>654</v>
      </c>
      <c r="K4739" s="3" t="s">
        <v>655</v>
      </c>
    </row>
    <row r="4740" spans="1:11">
      <c r="A4740" s="5">
        <v>43244</v>
      </c>
      <c r="B4740" s="5">
        <v>43244</v>
      </c>
      <c r="C4740" t="s">
        <v>58</v>
      </c>
      <c r="D4740" s="3">
        <f>VLOOKUP(C4740,Index!$C$2:$D$182,2,FALSE)</f>
        <v>46</v>
      </c>
      <c r="H4740" t="s">
        <v>13</v>
      </c>
      <c r="I4740">
        <f>VLOOKUP(Table1[[#This Row],[trait_name]],Trait[],2,FALSE)</f>
        <v>35</v>
      </c>
      <c r="J4740" s="30" t="s">
        <v>654</v>
      </c>
      <c r="K4740" s="3" t="s">
        <v>655</v>
      </c>
    </row>
    <row r="4741" spans="1:11">
      <c r="A4741" s="5">
        <v>43244</v>
      </c>
      <c r="B4741" s="5">
        <v>43244</v>
      </c>
      <c r="C4741" t="s">
        <v>59</v>
      </c>
      <c r="D4741" s="3">
        <f>VLOOKUP(C4741,Index!$C$2:$D$182,2,FALSE)</f>
        <v>47</v>
      </c>
      <c r="H4741" t="s">
        <v>13</v>
      </c>
      <c r="I4741">
        <f>VLOOKUP(Table1[[#This Row],[trait_name]],Trait[],2,FALSE)</f>
        <v>35</v>
      </c>
      <c r="J4741" s="30" t="s">
        <v>654</v>
      </c>
      <c r="K4741" s="3" t="s">
        <v>655</v>
      </c>
    </row>
    <row r="4742" spans="1:11">
      <c r="A4742" s="5">
        <v>43244</v>
      </c>
      <c r="B4742" s="5">
        <v>43244</v>
      </c>
      <c r="C4742" t="s">
        <v>59</v>
      </c>
      <c r="D4742" s="3">
        <f>VLOOKUP(C4742,Index!$C$2:$D$182,2,FALSE)</f>
        <v>47</v>
      </c>
      <c r="H4742" t="s">
        <v>13</v>
      </c>
      <c r="I4742">
        <f>VLOOKUP(Table1[[#This Row],[trait_name]],Trait[],2,FALSE)</f>
        <v>35</v>
      </c>
      <c r="J4742" s="30" t="s">
        <v>654</v>
      </c>
      <c r="K4742" s="2" t="s">
        <v>659</v>
      </c>
    </row>
    <row r="4743" spans="1:11">
      <c r="A4743" s="5">
        <v>43244</v>
      </c>
      <c r="B4743" s="5">
        <v>43244</v>
      </c>
      <c r="C4743" t="s">
        <v>197</v>
      </c>
      <c r="D4743" s="3">
        <f>VLOOKUP(C4743,Index!$C$2:$D$182,2,FALSE)</f>
        <v>48</v>
      </c>
      <c r="H4743" t="s">
        <v>16</v>
      </c>
      <c r="I4743">
        <f>VLOOKUP(Table1[[#This Row],[trait_name]],Trait[],2,FALSE)</f>
        <v>35</v>
      </c>
      <c r="J4743" s="30" t="s">
        <v>654</v>
      </c>
      <c r="K4743" s="3" t="s">
        <v>655</v>
      </c>
    </row>
    <row r="4744" spans="1:11">
      <c r="A4744" s="5">
        <v>43244</v>
      </c>
      <c r="B4744" s="5">
        <v>43244</v>
      </c>
      <c r="C4744" t="s">
        <v>61</v>
      </c>
      <c r="D4744" s="3">
        <f>VLOOKUP(C4744,Index!$C$2:$D$182,2,FALSE)</f>
        <v>50</v>
      </c>
      <c r="H4744" t="s">
        <v>13</v>
      </c>
      <c r="I4744">
        <f>VLOOKUP(Table1[[#This Row],[trait_name]],Trait[],2,FALSE)</f>
        <v>35</v>
      </c>
      <c r="J4744" s="30" t="s">
        <v>654</v>
      </c>
      <c r="K4744" s="3" t="s">
        <v>655</v>
      </c>
    </row>
    <row r="4745" spans="1:11">
      <c r="A4745" s="5">
        <v>43245</v>
      </c>
      <c r="B4745" s="5">
        <v>43245</v>
      </c>
      <c r="C4745" t="s">
        <v>199</v>
      </c>
      <c r="D4745" s="3">
        <f>VLOOKUP(C4745,Index!$C$2:$D$182,2,FALSE)</f>
        <v>52</v>
      </c>
      <c r="H4745" t="s">
        <v>16</v>
      </c>
      <c r="I4745">
        <f>VLOOKUP(Table1[[#This Row],[trait_name]],Trait[],2,FALSE)</f>
        <v>35</v>
      </c>
      <c r="J4745" s="30" t="s">
        <v>654</v>
      </c>
      <c r="K4745" s="3" t="s">
        <v>655</v>
      </c>
    </row>
    <row r="4746" spans="1:11">
      <c r="A4746" s="5">
        <v>43245</v>
      </c>
      <c r="B4746" s="5">
        <v>43245</v>
      </c>
      <c r="C4746" t="s">
        <v>64</v>
      </c>
      <c r="D4746" s="3">
        <f>VLOOKUP(C4746,Index!$C$2:$D$182,2,FALSE)</f>
        <v>54</v>
      </c>
      <c r="H4746" t="s">
        <v>13</v>
      </c>
      <c r="I4746">
        <f>VLOOKUP(Table1[[#This Row],[trait_name]],Trait[],2,FALSE)</f>
        <v>35</v>
      </c>
      <c r="J4746" s="30" t="s">
        <v>654</v>
      </c>
      <c r="K4746" s="3" t="s">
        <v>655</v>
      </c>
    </row>
    <row r="4747" spans="1:11">
      <c r="A4747" s="5">
        <v>43245</v>
      </c>
      <c r="B4747" s="5">
        <v>43245</v>
      </c>
      <c r="C4747" t="s">
        <v>66</v>
      </c>
      <c r="D4747" s="3">
        <f>VLOOKUP(C4747,Index!$C$2:$D$182,2,FALSE)</f>
        <v>58</v>
      </c>
      <c r="H4747" t="s">
        <v>340</v>
      </c>
      <c r="I4747">
        <f>VLOOKUP(Table1[[#This Row],[trait_name]],Trait[],2,FALSE)</f>
        <v>35</v>
      </c>
      <c r="J4747" s="30" t="s">
        <v>654</v>
      </c>
      <c r="K4747" s="3" t="s">
        <v>655</v>
      </c>
    </row>
    <row r="4748" spans="1:11">
      <c r="A4748" s="5">
        <v>43245</v>
      </c>
      <c r="B4748" s="5">
        <v>43245</v>
      </c>
      <c r="C4748" t="s">
        <v>66</v>
      </c>
      <c r="D4748" s="3">
        <f>VLOOKUP(C4748,Index!$C$2:$D$182,2,FALSE)</f>
        <v>58</v>
      </c>
      <c r="H4748" t="s">
        <v>340</v>
      </c>
      <c r="I4748">
        <f>VLOOKUP(Table1[[#This Row],[trait_name]],Trait[],2,FALSE)</f>
        <v>35</v>
      </c>
      <c r="J4748" s="30" t="s">
        <v>654</v>
      </c>
      <c r="K4748" s="3" t="s">
        <v>656</v>
      </c>
    </row>
    <row r="4749" spans="1:11">
      <c r="A4749" s="5">
        <v>43245</v>
      </c>
      <c r="B4749" s="5">
        <v>43245</v>
      </c>
      <c r="C4749" t="s">
        <v>67</v>
      </c>
      <c r="D4749" s="3">
        <f>VLOOKUP(C4749,Index!$C$2:$D$182,2,FALSE)</f>
        <v>59</v>
      </c>
      <c r="H4749" t="s">
        <v>16</v>
      </c>
      <c r="I4749">
        <f>VLOOKUP(Table1[[#This Row],[trait_name]],Trait[],2,FALSE)</f>
        <v>35</v>
      </c>
      <c r="J4749" s="30" t="s">
        <v>654</v>
      </c>
      <c r="K4749" s="2" t="s">
        <v>659</v>
      </c>
    </row>
    <row r="4750" spans="1:11">
      <c r="A4750" s="5">
        <v>43245</v>
      </c>
      <c r="B4750" s="5">
        <v>43245</v>
      </c>
      <c r="C4750" t="s">
        <v>68</v>
      </c>
      <c r="D4750" s="3">
        <f>VLOOKUP(C4750,Index!$C$2:$D$182,2,FALSE)</f>
        <v>60</v>
      </c>
      <c r="F4750" t="s">
        <v>69</v>
      </c>
      <c r="H4750" t="s">
        <v>593</v>
      </c>
      <c r="I4750">
        <f>VLOOKUP(Table1[[#This Row],[trait_name]],Trait[],2,FALSE)</f>
        <v>35</v>
      </c>
      <c r="J4750" s="30" t="s">
        <v>654</v>
      </c>
      <c r="K4750" s="3" t="s">
        <v>658</v>
      </c>
    </row>
    <row r="4751" spans="1:11">
      <c r="A4751" s="5">
        <v>43245</v>
      </c>
      <c r="B4751" s="5">
        <v>43245</v>
      </c>
      <c r="C4751" t="s">
        <v>71</v>
      </c>
      <c r="D4751" s="3">
        <f>VLOOKUP(C4751,Index!$C$2:$D$182,2,FALSE)</f>
        <v>61</v>
      </c>
      <c r="H4751" t="s">
        <v>13</v>
      </c>
      <c r="I4751">
        <f>VLOOKUP(Table1[[#This Row],[trait_name]],Trait[],2,FALSE)</f>
        <v>35</v>
      </c>
      <c r="J4751" s="30" t="s">
        <v>654</v>
      </c>
      <c r="K4751" s="3" t="s">
        <v>655</v>
      </c>
    </row>
    <row r="4752" spans="1:11">
      <c r="A4752" s="5">
        <v>43245</v>
      </c>
      <c r="B4752" s="5">
        <v>43245</v>
      </c>
      <c r="C4752" t="s">
        <v>71</v>
      </c>
      <c r="D4752" s="3">
        <f>VLOOKUP(C4752,Index!$C$2:$D$182,2,FALSE)</f>
        <v>61</v>
      </c>
      <c r="H4752" t="s">
        <v>19</v>
      </c>
      <c r="I4752">
        <f>VLOOKUP(Table1[[#This Row],[trait_name]],Trait[],2,FALSE)</f>
        <v>35</v>
      </c>
      <c r="J4752" s="30" t="s">
        <v>654</v>
      </c>
      <c r="K4752" s="3" t="s">
        <v>656</v>
      </c>
    </row>
    <row r="4753" spans="1:11">
      <c r="A4753" s="5">
        <v>43245</v>
      </c>
      <c r="B4753" s="5">
        <v>43245</v>
      </c>
      <c r="C4753" t="s">
        <v>72</v>
      </c>
      <c r="D4753" s="3">
        <f>VLOOKUP(C4753,Index!$C$2:$D$182,2,FALSE)</f>
        <v>62</v>
      </c>
      <c r="H4753" t="s">
        <v>73</v>
      </c>
      <c r="I4753">
        <f>VLOOKUP(Table1[[#This Row],[trait_name]],Trait[],2,FALSE)</f>
        <v>35</v>
      </c>
      <c r="J4753" s="30" t="s">
        <v>654</v>
      </c>
      <c r="K4753" s="3" t="s">
        <v>655</v>
      </c>
    </row>
    <row r="4754" spans="1:11">
      <c r="A4754" s="5">
        <v>43245</v>
      </c>
      <c r="B4754" s="5">
        <v>43245</v>
      </c>
      <c r="C4754" t="s">
        <v>72</v>
      </c>
      <c r="D4754" s="3">
        <f>VLOOKUP(C4754,Index!$C$2:$D$182,2,FALSE)</f>
        <v>62</v>
      </c>
      <c r="H4754" t="s">
        <v>73</v>
      </c>
      <c r="I4754">
        <f>VLOOKUP(Table1[[#This Row],[trait_name]],Trait[],2,FALSE)</f>
        <v>35</v>
      </c>
      <c r="J4754" s="30" t="s">
        <v>654</v>
      </c>
      <c r="K4754" s="3" t="s">
        <v>656</v>
      </c>
    </row>
    <row r="4755" spans="1:11">
      <c r="A4755" s="5">
        <v>43245</v>
      </c>
      <c r="B4755" s="5">
        <v>43245</v>
      </c>
      <c r="C4755" t="s">
        <v>74</v>
      </c>
      <c r="D4755" s="3">
        <f>VLOOKUP(C4755,Index!$C$2:$D$182,2,FALSE)</f>
        <v>63</v>
      </c>
      <c r="H4755" t="s">
        <v>13</v>
      </c>
      <c r="I4755">
        <f>VLOOKUP(Table1[[#This Row],[trait_name]],Trait[],2,FALSE)</f>
        <v>35</v>
      </c>
      <c r="J4755" s="30" t="s">
        <v>654</v>
      </c>
      <c r="K4755" s="3" t="s">
        <v>661</v>
      </c>
    </row>
    <row r="4756" spans="1:11">
      <c r="A4756" s="5">
        <v>43245</v>
      </c>
      <c r="B4756" s="5">
        <v>43245</v>
      </c>
      <c r="C4756" t="s">
        <v>202</v>
      </c>
      <c r="D4756" s="3">
        <f>VLOOKUP(C4756,Index!$C$2:$D$182,2,FALSE)</f>
        <v>64</v>
      </c>
      <c r="H4756" t="s">
        <v>16</v>
      </c>
      <c r="I4756">
        <f>VLOOKUP(Table1[[#This Row],[trait_name]],Trait[],2,FALSE)</f>
        <v>35</v>
      </c>
      <c r="J4756" s="30" t="s">
        <v>654</v>
      </c>
      <c r="K4756" s="3" t="s">
        <v>655</v>
      </c>
    </row>
    <row r="4757" spans="1:11">
      <c r="A4757" s="5">
        <v>43245</v>
      </c>
      <c r="B4757" s="5">
        <v>43245</v>
      </c>
      <c r="C4757" t="s">
        <v>75</v>
      </c>
      <c r="D4757" s="3">
        <f>VLOOKUP(C4757,Index!$C$2:$D$182,2,FALSE)</f>
        <v>65</v>
      </c>
      <c r="H4757" t="s">
        <v>13</v>
      </c>
      <c r="I4757">
        <f>VLOOKUP(Table1[[#This Row],[trait_name]],Trait[],2,FALSE)</f>
        <v>35</v>
      </c>
      <c r="J4757" s="30" t="s">
        <v>654</v>
      </c>
      <c r="K4757" s="3" t="s">
        <v>661</v>
      </c>
    </row>
    <row r="4758" spans="1:11">
      <c r="A4758" s="5">
        <v>43245</v>
      </c>
      <c r="B4758" s="5">
        <v>43245</v>
      </c>
      <c r="C4758" t="s">
        <v>76</v>
      </c>
      <c r="D4758" s="3">
        <f>VLOOKUP(C4758,Index!$C$2:$D$182,2,FALSE)</f>
        <v>66</v>
      </c>
      <c r="H4758" t="s">
        <v>16</v>
      </c>
      <c r="I4758">
        <f>VLOOKUP(Table1[[#This Row],[trait_name]],Trait[],2,FALSE)</f>
        <v>35</v>
      </c>
      <c r="J4758" s="30" t="s">
        <v>654</v>
      </c>
      <c r="K4758" s="2" t="s">
        <v>659</v>
      </c>
    </row>
    <row r="4759" spans="1:11">
      <c r="A4759" s="5">
        <v>43245</v>
      </c>
      <c r="B4759" s="5">
        <v>43245</v>
      </c>
      <c r="C4759" t="s">
        <v>77</v>
      </c>
      <c r="D4759" s="3">
        <f>VLOOKUP(C4759,Index!$C$2:$D$182,2,FALSE)</f>
        <v>67</v>
      </c>
      <c r="H4759" t="s">
        <v>19</v>
      </c>
      <c r="I4759">
        <f>VLOOKUP(Table1[[#This Row],[trait_name]],Trait[],2,FALSE)</f>
        <v>35</v>
      </c>
      <c r="J4759" s="30" t="s">
        <v>654</v>
      </c>
      <c r="K4759" s="3" t="s">
        <v>660</v>
      </c>
    </row>
    <row r="4760" spans="1:11">
      <c r="A4760" s="5">
        <v>43245</v>
      </c>
      <c r="B4760" s="5">
        <v>43245</v>
      </c>
      <c r="C4760" t="s">
        <v>203</v>
      </c>
      <c r="D4760" s="3">
        <f>VLOOKUP(C4760,Index!$C$2:$D$182,2,FALSE)</f>
        <v>70</v>
      </c>
      <c r="H4760" t="s">
        <v>19</v>
      </c>
      <c r="I4760">
        <f>VLOOKUP(Table1[[#This Row],[trait_name]],Trait[],2,FALSE)</f>
        <v>35</v>
      </c>
      <c r="J4760" s="30" t="s">
        <v>654</v>
      </c>
      <c r="K4760" s="3" t="s">
        <v>655</v>
      </c>
    </row>
    <row r="4761" spans="1:11">
      <c r="A4761" s="5">
        <v>43245</v>
      </c>
      <c r="B4761" s="5">
        <v>43245</v>
      </c>
      <c r="C4761" t="s">
        <v>80</v>
      </c>
      <c r="D4761" s="3">
        <f>VLOOKUP(C4761,Index!$C$2:$D$182,2,FALSE)</f>
        <v>71</v>
      </c>
      <c r="H4761" t="s">
        <v>241</v>
      </c>
      <c r="I4761">
        <f>VLOOKUP(Table1[[#This Row],[trait_name]],Trait[],2,FALSE)</f>
        <v>35</v>
      </c>
      <c r="J4761" s="30" t="s">
        <v>654</v>
      </c>
      <c r="K4761" s="2" t="s">
        <v>659</v>
      </c>
    </row>
    <row r="4762" spans="1:11">
      <c r="A4762" s="5">
        <v>43245</v>
      </c>
      <c r="B4762" s="5">
        <v>43245</v>
      </c>
      <c r="C4762" t="s">
        <v>80</v>
      </c>
      <c r="D4762" s="3">
        <f>VLOOKUP(C4762,Index!$C$2:$D$182,2,FALSE)</f>
        <v>71</v>
      </c>
      <c r="H4762" t="s">
        <v>241</v>
      </c>
      <c r="I4762">
        <f>VLOOKUP(Table1[[#This Row],[trait_name]],Trait[],2,FALSE)</f>
        <v>35</v>
      </c>
      <c r="J4762" s="30" t="s">
        <v>654</v>
      </c>
      <c r="K4762" s="3" t="s">
        <v>655</v>
      </c>
    </row>
    <row r="4763" spans="1:11">
      <c r="A4763" s="5">
        <v>43247</v>
      </c>
      <c r="B4763" s="5">
        <v>43247</v>
      </c>
      <c r="C4763" t="s">
        <v>81</v>
      </c>
      <c r="D4763" s="3">
        <f>VLOOKUP(C4763,Index!$C$2:$D$182,2,FALSE)</f>
        <v>72</v>
      </c>
      <c r="E4763" t="s">
        <v>82</v>
      </c>
      <c r="H4763" t="s">
        <v>19</v>
      </c>
      <c r="I4763">
        <f>VLOOKUP(Table1[[#This Row],[trait_name]],Trait[],2,FALSE)</f>
        <v>35</v>
      </c>
      <c r="J4763" s="30" t="s">
        <v>654</v>
      </c>
      <c r="K4763" s="3" t="s">
        <v>656</v>
      </c>
    </row>
    <row r="4764" spans="1:11">
      <c r="A4764" s="5">
        <v>43247</v>
      </c>
      <c r="B4764" s="5">
        <v>43247</v>
      </c>
      <c r="C4764" t="s">
        <v>81</v>
      </c>
      <c r="D4764" s="3">
        <f>VLOOKUP(C4764,Index!$C$2:$D$182,2,FALSE)</f>
        <v>72</v>
      </c>
      <c r="E4764" t="s">
        <v>82</v>
      </c>
      <c r="H4764" t="s">
        <v>16</v>
      </c>
      <c r="I4764">
        <f>VLOOKUP(Table1[[#This Row],[trait_name]],Trait[],2,FALSE)</f>
        <v>35</v>
      </c>
      <c r="J4764" s="30" t="s">
        <v>654</v>
      </c>
      <c r="K4764" s="3" t="s">
        <v>660</v>
      </c>
    </row>
    <row r="4765" spans="1:11">
      <c r="A4765" s="5">
        <v>43247</v>
      </c>
      <c r="B4765" s="5">
        <v>43247</v>
      </c>
      <c r="C4765" t="s">
        <v>81</v>
      </c>
      <c r="D4765" s="3">
        <f>VLOOKUP(C4765,Index!$C$2:$D$182,2,FALSE)</f>
        <v>72</v>
      </c>
      <c r="E4765" t="s">
        <v>82</v>
      </c>
      <c r="H4765" t="s">
        <v>19</v>
      </c>
      <c r="I4765">
        <f>VLOOKUP(Table1[[#This Row],[trait_name]],Trait[],2,FALSE)</f>
        <v>35</v>
      </c>
      <c r="J4765" s="30" t="s">
        <v>654</v>
      </c>
      <c r="K4765" s="2" t="s">
        <v>659</v>
      </c>
    </row>
    <row r="4766" spans="1:11">
      <c r="A4766" s="5">
        <v>43247</v>
      </c>
      <c r="B4766" s="5">
        <v>43247</v>
      </c>
      <c r="C4766" t="s">
        <v>85</v>
      </c>
      <c r="D4766" s="3">
        <f>VLOOKUP(C4766,Index!$C$2:$D$182,2,FALSE)</f>
        <v>74</v>
      </c>
      <c r="H4766" t="s">
        <v>86</v>
      </c>
      <c r="I4766">
        <f>VLOOKUP(Table1[[#This Row],[trait_name]],Trait[],2,FALSE)</f>
        <v>35</v>
      </c>
      <c r="J4766" s="30" t="s">
        <v>654</v>
      </c>
      <c r="K4766" s="3" t="s">
        <v>655</v>
      </c>
    </row>
    <row r="4767" spans="1:11">
      <c r="A4767" s="5">
        <v>43247</v>
      </c>
      <c r="B4767" s="5">
        <v>43247</v>
      </c>
      <c r="C4767" t="s">
        <v>87</v>
      </c>
      <c r="D4767" s="3">
        <f>VLOOKUP(C4767,Index!$C$2:$D$182,2,FALSE)</f>
        <v>75</v>
      </c>
      <c r="H4767" t="s">
        <v>16</v>
      </c>
      <c r="I4767">
        <f>VLOOKUP(Table1[[#This Row],[trait_name]],Trait[],2,FALSE)</f>
        <v>35</v>
      </c>
      <c r="J4767" s="30" t="s">
        <v>654</v>
      </c>
      <c r="K4767" s="3" t="s">
        <v>660</v>
      </c>
    </row>
    <row r="4768" spans="1:11">
      <c r="A4768" s="5">
        <v>43247</v>
      </c>
      <c r="B4768" s="5">
        <v>43247</v>
      </c>
      <c r="C4768" t="s">
        <v>204</v>
      </c>
      <c r="D4768" s="3">
        <f>VLOOKUP(C4768,Index!$C$2:$D$182,2,FALSE)</f>
        <v>76</v>
      </c>
      <c r="H4768" t="s">
        <v>13</v>
      </c>
      <c r="I4768">
        <f>VLOOKUP(Table1[[#This Row],[trait_name]],Trait[],2,FALSE)</f>
        <v>35</v>
      </c>
      <c r="J4768" s="30" t="s">
        <v>654</v>
      </c>
      <c r="K4768" s="3" t="s">
        <v>655</v>
      </c>
    </row>
    <row r="4769" spans="1:11">
      <c r="A4769" s="5">
        <v>43247</v>
      </c>
      <c r="B4769" s="5">
        <v>43247</v>
      </c>
      <c r="C4769" t="s">
        <v>205</v>
      </c>
      <c r="D4769" s="3">
        <f>VLOOKUP(C4769,Index!$C$2:$D$182,2,FALSE)</f>
        <v>77</v>
      </c>
      <c r="H4769" t="s">
        <v>235</v>
      </c>
      <c r="I4769">
        <f>VLOOKUP(Table1[[#This Row],[trait_name]],Trait[],2,FALSE)</f>
        <v>35</v>
      </c>
      <c r="J4769" s="30" t="s">
        <v>654</v>
      </c>
      <c r="K4769" s="3" t="s">
        <v>655</v>
      </c>
    </row>
    <row r="4770" spans="1:11">
      <c r="A4770" s="5">
        <v>43247</v>
      </c>
      <c r="B4770" s="5">
        <v>43247</v>
      </c>
      <c r="C4770" t="s">
        <v>88</v>
      </c>
      <c r="D4770" s="3">
        <f>VLOOKUP(C4770,Index!$C$2:$D$182,2,FALSE)</f>
        <v>78</v>
      </c>
      <c r="H4770" t="s">
        <v>13</v>
      </c>
      <c r="I4770">
        <f>VLOOKUP(Table1[[#This Row],[trait_name]],Trait[],2,FALSE)</f>
        <v>35</v>
      </c>
      <c r="J4770" s="30" t="s">
        <v>654</v>
      </c>
      <c r="K4770" s="3" t="s">
        <v>655</v>
      </c>
    </row>
    <row r="4771" spans="1:11">
      <c r="A4771" s="5">
        <v>43247</v>
      </c>
      <c r="B4771" s="5">
        <v>43247</v>
      </c>
      <c r="C4771" t="s">
        <v>89</v>
      </c>
      <c r="D4771" s="3">
        <f>VLOOKUP(C4771,Index!$C$2:$D$182,2,FALSE)</f>
        <v>79</v>
      </c>
      <c r="H4771" t="s">
        <v>16</v>
      </c>
      <c r="I4771">
        <f>VLOOKUP(Table1[[#This Row],[trait_name]],Trait[],2,FALSE)</f>
        <v>35</v>
      </c>
      <c r="J4771" s="30" t="s">
        <v>654</v>
      </c>
      <c r="K4771" s="3" t="s">
        <v>655</v>
      </c>
    </row>
    <row r="4772" spans="1:11">
      <c r="A4772" s="5">
        <v>43247</v>
      </c>
      <c r="B4772" s="5">
        <v>43247</v>
      </c>
      <c r="C4772" t="s">
        <v>90</v>
      </c>
      <c r="D4772" s="3">
        <f>VLOOKUP(C4772,Index!$C$2:$D$182,2,FALSE)</f>
        <v>80</v>
      </c>
      <c r="H4772" t="s">
        <v>13</v>
      </c>
      <c r="I4772">
        <f>VLOOKUP(Table1[[#This Row],[trait_name]],Trait[],2,FALSE)</f>
        <v>35</v>
      </c>
      <c r="J4772" s="30" t="s">
        <v>654</v>
      </c>
      <c r="K4772" s="3" t="s">
        <v>656</v>
      </c>
    </row>
    <row r="4773" spans="1:11">
      <c r="A4773" s="5">
        <v>43247</v>
      </c>
      <c r="B4773" s="5">
        <v>43247</v>
      </c>
      <c r="C4773" t="s">
        <v>90</v>
      </c>
      <c r="D4773" s="3">
        <f>VLOOKUP(C4773,Index!$C$2:$D$182,2,FALSE)</f>
        <v>80</v>
      </c>
      <c r="H4773" t="s">
        <v>16</v>
      </c>
      <c r="I4773">
        <f>VLOOKUP(Table1[[#This Row],[trait_name]],Trait[],2,FALSE)</f>
        <v>35</v>
      </c>
      <c r="J4773" s="30" t="s">
        <v>654</v>
      </c>
      <c r="K4773" s="3" t="s">
        <v>655</v>
      </c>
    </row>
    <row r="4774" spans="1:11">
      <c r="A4774" s="5">
        <v>43247</v>
      </c>
      <c r="B4774" s="5">
        <v>43247</v>
      </c>
      <c r="C4774" t="s">
        <v>90</v>
      </c>
      <c r="D4774" s="3">
        <f>VLOOKUP(C4774,Index!$C$2:$D$182,2,FALSE)</f>
        <v>80</v>
      </c>
      <c r="H4774" t="s">
        <v>594</v>
      </c>
      <c r="I4774">
        <f>VLOOKUP(Table1[[#This Row],[trait_name]],Trait[],2,FALSE)</f>
        <v>35</v>
      </c>
      <c r="J4774" s="30" t="s">
        <v>654</v>
      </c>
      <c r="K4774" s="2" t="s">
        <v>659</v>
      </c>
    </row>
    <row r="4775" spans="1:11">
      <c r="A4775" s="5">
        <v>43247</v>
      </c>
      <c r="B4775" s="5">
        <v>43247</v>
      </c>
      <c r="C4775" t="s">
        <v>206</v>
      </c>
      <c r="D4775" s="3">
        <f>VLOOKUP(C4775,Index!$C$2:$D$182,2,FALSE)</f>
        <v>81</v>
      </c>
      <c r="H4775" t="s">
        <v>13</v>
      </c>
      <c r="I4775">
        <f>VLOOKUP(Table1[[#This Row],[trait_name]],Trait[],2,FALSE)</f>
        <v>35</v>
      </c>
      <c r="J4775" s="30" t="s">
        <v>654</v>
      </c>
      <c r="K4775" s="3" t="s">
        <v>655</v>
      </c>
    </row>
    <row r="4776" spans="1:11">
      <c r="A4776" s="5">
        <v>43247</v>
      </c>
      <c r="B4776" s="5">
        <v>43247</v>
      </c>
      <c r="C4776" t="s">
        <v>91</v>
      </c>
      <c r="D4776" s="3">
        <f>VLOOKUP(C4776,Index!$C$2:$D$182,2,FALSE)</f>
        <v>82</v>
      </c>
      <c r="H4776" t="s">
        <v>114</v>
      </c>
      <c r="I4776">
        <f>VLOOKUP(Table1[[#This Row],[trait_name]],Trait[],2,FALSE)</f>
        <v>35</v>
      </c>
      <c r="J4776" s="30" t="s">
        <v>654</v>
      </c>
      <c r="K4776" s="3" t="s">
        <v>655</v>
      </c>
    </row>
    <row r="4777" spans="1:11">
      <c r="A4777" s="5">
        <v>43248</v>
      </c>
      <c r="B4777" s="5">
        <v>43248</v>
      </c>
      <c r="C4777" t="s">
        <v>208</v>
      </c>
      <c r="D4777" s="3">
        <f>VLOOKUP(C4777,Index!$C$2:$D$182,2,FALSE)</f>
        <v>84</v>
      </c>
      <c r="H4777" t="s">
        <v>16</v>
      </c>
      <c r="I4777">
        <f>VLOOKUP(Table1[[#This Row],[trait_name]],Trait[],2,FALSE)</f>
        <v>35</v>
      </c>
      <c r="J4777" s="30" t="s">
        <v>654</v>
      </c>
      <c r="K4777" s="3" t="s">
        <v>655</v>
      </c>
    </row>
    <row r="4778" spans="1:11">
      <c r="A4778" s="5">
        <v>43248</v>
      </c>
      <c r="B4778" s="5">
        <v>43248</v>
      </c>
      <c r="C4778" t="s">
        <v>209</v>
      </c>
      <c r="D4778" s="3">
        <f>VLOOKUP(C4778,Index!$C$2:$D$182,2,FALSE)</f>
        <v>86</v>
      </c>
      <c r="E4778" t="s">
        <v>382</v>
      </c>
      <c r="H4778" t="s">
        <v>13</v>
      </c>
      <c r="I4778">
        <f>VLOOKUP(Table1[[#This Row],[trait_name]],Trait[],2,FALSE)</f>
        <v>35</v>
      </c>
      <c r="J4778" s="30" t="s">
        <v>654</v>
      </c>
      <c r="K4778" s="3" t="s">
        <v>655</v>
      </c>
    </row>
    <row r="4779" spans="1:11">
      <c r="A4779" s="5">
        <v>43248</v>
      </c>
      <c r="B4779" s="5">
        <v>43248</v>
      </c>
      <c r="C4779" t="s">
        <v>92</v>
      </c>
      <c r="D4779" s="3">
        <f>VLOOKUP(C4779,Index!$C$2:$D$182,2,FALSE)</f>
        <v>87</v>
      </c>
      <c r="H4779" t="s">
        <v>13</v>
      </c>
      <c r="I4779">
        <f>VLOOKUP(Table1[[#This Row],[trait_name]],Trait[],2,FALSE)</f>
        <v>35</v>
      </c>
      <c r="J4779" s="30" t="s">
        <v>654</v>
      </c>
      <c r="K4779" s="3" t="s">
        <v>655</v>
      </c>
    </row>
    <row r="4780" spans="1:11">
      <c r="A4780" s="5">
        <v>43248</v>
      </c>
      <c r="B4780" s="5">
        <v>43248</v>
      </c>
      <c r="C4780" t="s">
        <v>92</v>
      </c>
      <c r="D4780" s="3">
        <f>VLOOKUP(C4780,Index!$C$2:$D$182,2,FALSE)</f>
        <v>87</v>
      </c>
      <c r="H4780" t="s">
        <v>13</v>
      </c>
      <c r="I4780">
        <f>VLOOKUP(Table1[[#This Row],[trait_name]],Trait[],2,FALSE)</f>
        <v>35</v>
      </c>
      <c r="J4780" s="30" t="s">
        <v>654</v>
      </c>
      <c r="K4780" s="2" t="s">
        <v>659</v>
      </c>
    </row>
    <row r="4781" spans="1:11">
      <c r="A4781" s="5">
        <v>43248</v>
      </c>
      <c r="B4781" s="5">
        <v>43248</v>
      </c>
      <c r="C4781" t="s">
        <v>93</v>
      </c>
      <c r="D4781" s="3">
        <f>VLOOKUP(C4781,Index!$C$2:$D$182,2,FALSE)</f>
        <v>88</v>
      </c>
      <c r="H4781" t="s">
        <v>13</v>
      </c>
      <c r="I4781">
        <f>VLOOKUP(Table1[[#This Row],[trait_name]],Trait[],2,FALSE)</f>
        <v>35</v>
      </c>
      <c r="J4781" s="30" t="s">
        <v>654</v>
      </c>
      <c r="K4781" s="3" t="s">
        <v>655</v>
      </c>
    </row>
    <row r="4782" spans="1:11">
      <c r="A4782" s="5">
        <v>43248</v>
      </c>
      <c r="B4782" s="5">
        <v>43248</v>
      </c>
      <c r="C4782" t="s">
        <v>210</v>
      </c>
      <c r="D4782" s="3">
        <f>VLOOKUP(C4782,Index!$C$2:$D$182,2,FALSE)</f>
        <v>90</v>
      </c>
      <c r="H4782" t="s">
        <v>13</v>
      </c>
      <c r="I4782">
        <f>VLOOKUP(Table1[[#This Row],[trait_name]],Trait[],2,FALSE)</f>
        <v>35</v>
      </c>
      <c r="J4782" s="30" t="s">
        <v>654</v>
      </c>
      <c r="K4782" s="3" t="s">
        <v>655</v>
      </c>
    </row>
    <row r="4783" spans="1:11">
      <c r="A4783" s="5">
        <v>43248</v>
      </c>
      <c r="B4783" s="5">
        <v>43248</v>
      </c>
      <c r="C4783" t="s">
        <v>211</v>
      </c>
      <c r="D4783" s="3">
        <f>VLOOKUP(C4783,Index!$C$2:$D$182,2,FALSE)</f>
        <v>91</v>
      </c>
      <c r="H4783" t="s">
        <v>16</v>
      </c>
      <c r="I4783">
        <f>VLOOKUP(Table1[[#This Row],[trait_name]],Trait[],2,FALSE)</f>
        <v>35</v>
      </c>
      <c r="J4783" s="30" t="s">
        <v>654</v>
      </c>
      <c r="K4783" s="3" t="s">
        <v>655</v>
      </c>
    </row>
    <row r="4784" spans="1:11">
      <c r="A4784" s="5">
        <v>43248</v>
      </c>
      <c r="B4784" s="5">
        <v>43248</v>
      </c>
      <c r="C4784" t="s">
        <v>95</v>
      </c>
      <c r="D4784" s="3">
        <f>VLOOKUP(C4784,Index!$C$2:$D$182,2,FALSE)</f>
        <v>92</v>
      </c>
      <c r="H4784" t="s">
        <v>16</v>
      </c>
      <c r="I4784">
        <f>VLOOKUP(Table1[[#This Row],[trait_name]],Trait[],2,FALSE)</f>
        <v>35</v>
      </c>
      <c r="J4784" s="30" t="s">
        <v>654</v>
      </c>
      <c r="K4784" s="3" t="s">
        <v>655</v>
      </c>
    </row>
    <row r="4785" spans="1:11">
      <c r="A4785" s="5">
        <v>43248</v>
      </c>
      <c r="B4785" s="5">
        <v>43248</v>
      </c>
      <c r="C4785" t="s">
        <v>95</v>
      </c>
      <c r="D4785" s="3">
        <f>VLOOKUP(C4785,Index!$C$2:$D$182,2,FALSE)</f>
        <v>92</v>
      </c>
      <c r="H4785" t="s">
        <v>16</v>
      </c>
      <c r="I4785">
        <f>VLOOKUP(Table1[[#This Row],[trait_name]],Trait[],2,FALSE)</f>
        <v>35</v>
      </c>
      <c r="J4785" s="30" t="s">
        <v>654</v>
      </c>
      <c r="K4785" s="3" t="s">
        <v>656</v>
      </c>
    </row>
    <row r="4786" spans="1:11">
      <c r="A4786" s="5">
        <v>43248</v>
      </c>
      <c r="B4786" s="5">
        <v>43248</v>
      </c>
      <c r="C4786" t="s">
        <v>96</v>
      </c>
      <c r="D4786" s="3">
        <f>VLOOKUP(C4786,Index!$C$2:$D$182,2,FALSE)</f>
        <v>93</v>
      </c>
      <c r="H4786" t="s">
        <v>391</v>
      </c>
      <c r="I4786">
        <f>VLOOKUP(Table1[[#This Row],[trait_name]],Trait[],2,FALSE)</f>
        <v>35</v>
      </c>
      <c r="J4786" s="30" t="s">
        <v>654</v>
      </c>
      <c r="K4786" s="3" t="s">
        <v>655</v>
      </c>
    </row>
    <row r="4787" spans="1:11">
      <c r="A4787" s="5">
        <v>43248</v>
      </c>
      <c r="B4787" s="5">
        <v>43248</v>
      </c>
      <c r="C4787" t="s">
        <v>96</v>
      </c>
      <c r="D4787" s="3">
        <f>VLOOKUP(C4787,Index!$C$2:$D$182,2,FALSE)</f>
        <v>93</v>
      </c>
      <c r="H4787" t="s">
        <v>391</v>
      </c>
      <c r="I4787">
        <f>VLOOKUP(Table1[[#This Row],[trait_name]],Trait[],2,FALSE)</f>
        <v>35</v>
      </c>
      <c r="J4787" s="30" t="s">
        <v>654</v>
      </c>
      <c r="K4787" s="3" t="s">
        <v>656</v>
      </c>
    </row>
    <row r="4788" spans="1:11">
      <c r="A4788" s="5">
        <v>43248</v>
      </c>
      <c r="B4788" s="5">
        <v>43248</v>
      </c>
      <c r="C4788" t="s">
        <v>212</v>
      </c>
      <c r="D4788" s="3">
        <f>VLOOKUP(C4788,Index!$C$2:$D$182,2,FALSE)</f>
        <v>94</v>
      </c>
      <c r="H4788" t="s">
        <v>13</v>
      </c>
      <c r="I4788">
        <f>VLOOKUP(Table1[[#This Row],[trait_name]],Trait[],2,FALSE)</f>
        <v>35</v>
      </c>
      <c r="J4788" s="30" t="s">
        <v>654</v>
      </c>
      <c r="K4788" s="3" t="s">
        <v>655</v>
      </c>
    </row>
    <row r="4789" spans="1:11">
      <c r="A4789" s="5">
        <v>43248</v>
      </c>
      <c r="B4789" s="5">
        <v>43248</v>
      </c>
      <c r="C4789" t="s">
        <v>213</v>
      </c>
      <c r="D4789" s="3">
        <f>VLOOKUP(C4789,Index!$C$2:$D$182,2,FALSE)</f>
        <v>95</v>
      </c>
      <c r="H4789" t="s">
        <v>16</v>
      </c>
      <c r="I4789">
        <f>VLOOKUP(Table1[[#This Row],[trait_name]],Trait[],2,FALSE)</f>
        <v>35</v>
      </c>
      <c r="J4789" s="30" t="s">
        <v>654</v>
      </c>
      <c r="K4789" s="3" t="s">
        <v>656</v>
      </c>
    </row>
    <row r="4790" spans="1:11">
      <c r="A4790" s="5">
        <v>43248</v>
      </c>
      <c r="B4790" s="5">
        <v>43248</v>
      </c>
      <c r="C4790" t="s">
        <v>98</v>
      </c>
      <c r="D4790" s="3">
        <f>VLOOKUP(C4790,Index!$C$2:$D$182,2,FALSE)</f>
        <v>96</v>
      </c>
      <c r="H4790" t="s">
        <v>19</v>
      </c>
      <c r="I4790">
        <f>VLOOKUP(Table1[[#This Row],[trait_name]],Trait[],2,FALSE)</f>
        <v>35</v>
      </c>
      <c r="J4790" s="30" t="s">
        <v>654</v>
      </c>
      <c r="K4790" s="3" t="s">
        <v>655</v>
      </c>
    </row>
    <row r="4791" spans="1:11">
      <c r="A4791" s="5">
        <v>43248</v>
      </c>
      <c r="B4791" s="5">
        <v>43248</v>
      </c>
      <c r="C4791" t="s">
        <v>98</v>
      </c>
      <c r="D4791" s="3">
        <f>VLOOKUP(C4791,Index!$C$2:$D$182,2,FALSE)</f>
        <v>96</v>
      </c>
      <c r="H4791" t="s">
        <v>19</v>
      </c>
      <c r="I4791">
        <f>VLOOKUP(Table1[[#This Row],[trait_name]],Trait[],2,FALSE)</f>
        <v>35</v>
      </c>
      <c r="J4791" s="30" t="s">
        <v>654</v>
      </c>
      <c r="K4791" s="3" t="s">
        <v>660</v>
      </c>
    </row>
    <row r="4792" spans="1:11">
      <c r="A4792" s="5">
        <v>43248</v>
      </c>
      <c r="B4792" s="5">
        <v>43248</v>
      </c>
      <c r="C4792" t="s">
        <v>214</v>
      </c>
      <c r="D4792" s="3">
        <f>VLOOKUP(C4792,Index!$C$2:$D$182,2,FALSE)</f>
        <v>98</v>
      </c>
      <c r="H4792" t="s">
        <v>19</v>
      </c>
      <c r="I4792">
        <f>VLOOKUP(Table1[[#This Row],[trait_name]],Trait[],2,FALSE)</f>
        <v>35</v>
      </c>
      <c r="J4792" s="30" t="s">
        <v>654</v>
      </c>
      <c r="K4792" s="3" t="s">
        <v>655</v>
      </c>
    </row>
    <row r="4793" spans="1:11">
      <c r="A4793" s="5">
        <v>43248</v>
      </c>
      <c r="B4793" s="5">
        <v>43248</v>
      </c>
      <c r="C4793" t="s">
        <v>99</v>
      </c>
      <c r="D4793" s="3">
        <f>VLOOKUP(C4793,Index!$C$2:$D$182,2,FALSE)</f>
        <v>99</v>
      </c>
      <c r="H4793" t="s">
        <v>19</v>
      </c>
      <c r="I4793">
        <f>VLOOKUP(Table1[[#This Row],[trait_name]],Trait[],2,FALSE)</f>
        <v>35</v>
      </c>
      <c r="J4793" s="30" t="s">
        <v>654</v>
      </c>
      <c r="K4793" s="3" t="s">
        <v>655</v>
      </c>
    </row>
    <row r="4794" spans="1:11">
      <c r="A4794" s="5">
        <v>43248</v>
      </c>
      <c r="B4794" s="5">
        <v>43248</v>
      </c>
      <c r="C4794" t="s">
        <v>102</v>
      </c>
      <c r="D4794" s="3">
        <f>VLOOKUP(C4794,Index!$C$2:$D$182,2,FALSE)</f>
        <v>101</v>
      </c>
      <c r="H4794" t="s">
        <v>16</v>
      </c>
      <c r="I4794">
        <f>VLOOKUP(Table1[[#This Row],[trait_name]],Trait[],2,FALSE)</f>
        <v>35</v>
      </c>
      <c r="J4794" s="30" t="s">
        <v>654</v>
      </c>
      <c r="K4794" s="3" t="s">
        <v>656</v>
      </c>
    </row>
    <row r="4795" spans="1:11">
      <c r="A4795" s="5">
        <v>43248</v>
      </c>
      <c r="B4795" s="5">
        <v>43248</v>
      </c>
      <c r="C4795" t="s">
        <v>102</v>
      </c>
      <c r="D4795" s="3">
        <f>VLOOKUP(C4795,Index!$C$2:$D$182,2,FALSE)</f>
        <v>101</v>
      </c>
      <c r="H4795" t="s">
        <v>13</v>
      </c>
      <c r="I4795">
        <f>VLOOKUP(Table1[[#This Row],[trait_name]],Trait[],2,FALSE)</f>
        <v>35</v>
      </c>
      <c r="J4795" s="30" t="s">
        <v>654</v>
      </c>
      <c r="K4795" s="3" t="s">
        <v>657</v>
      </c>
    </row>
    <row r="4796" spans="1:11">
      <c r="A4796" s="5">
        <v>43248</v>
      </c>
      <c r="B4796" s="5">
        <v>43248</v>
      </c>
      <c r="C4796" t="s">
        <v>215</v>
      </c>
      <c r="D4796" s="3">
        <f>VLOOKUP(C4796,Index!$C$2:$D$182,2,FALSE)</f>
        <v>102</v>
      </c>
      <c r="H4796" t="s">
        <v>403</v>
      </c>
      <c r="I4796">
        <f>VLOOKUP(Table1[[#This Row],[trait_name]],Trait[],2,FALSE)</f>
        <v>35</v>
      </c>
      <c r="J4796" s="30" t="s">
        <v>654</v>
      </c>
      <c r="K4796" s="3" t="s">
        <v>656</v>
      </c>
    </row>
    <row r="4797" spans="1:11">
      <c r="A4797" s="5">
        <v>43248</v>
      </c>
      <c r="B4797" s="5">
        <v>43248</v>
      </c>
      <c r="C4797" t="s">
        <v>215</v>
      </c>
      <c r="D4797" s="3">
        <f>VLOOKUP(C4797,Index!$C$2:$D$182,2,FALSE)</f>
        <v>102</v>
      </c>
      <c r="H4797" t="s">
        <v>403</v>
      </c>
      <c r="I4797">
        <f>VLOOKUP(Table1[[#This Row],[trait_name]],Trait[],2,FALSE)</f>
        <v>35</v>
      </c>
      <c r="J4797" s="30" t="s">
        <v>654</v>
      </c>
      <c r="K4797" s="3" t="s">
        <v>655</v>
      </c>
    </row>
    <row r="4798" spans="1:11">
      <c r="A4798" s="5">
        <v>43248</v>
      </c>
      <c r="B4798" s="5">
        <v>43248</v>
      </c>
      <c r="C4798" t="s">
        <v>216</v>
      </c>
      <c r="D4798" s="3">
        <f>VLOOKUP(C4798,Index!$C$2:$D$182,2,FALSE)</f>
        <v>103</v>
      </c>
      <c r="H4798" t="s">
        <v>13</v>
      </c>
      <c r="I4798">
        <f>VLOOKUP(Table1[[#This Row],[trait_name]],Trait[],2,FALSE)</f>
        <v>35</v>
      </c>
      <c r="J4798" s="30" t="s">
        <v>654</v>
      </c>
      <c r="K4798" s="3" t="s">
        <v>655</v>
      </c>
    </row>
    <row r="4799" spans="1:11">
      <c r="A4799" s="5">
        <v>43248</v>
      </c>
      <c r="B4799" s="5">
        <v>43248</v>
      </c>
      <c r="C4799" t="s">
        <v>103</v>
      </c>
      <c r="D4799" s="3">
        <f>VLOOKUP(C4799,Index!$C$2:$D$182,2,FALSE)</f>
        <v>104</v>
      </c>
      <c r="H4799" t="s">
        <v>104</v>
      </c>
      <c r="I4799">
        <f>VLOOKUP(Table1[[#This Row],[trait_name]],Trait[],2,FALSE)</f>
        <v>35</v>
      </c>
      <c r="J4799" s="30" t="s">
        <v>654</v>
      </c>
      <c r="K4799" s="3" t="s">
        <v>656</v>
      </c>
    </row>
    <row r="4800" spans="1:11">
      <c r="A4800" s="5">
        <v>43248</v>
      </c>
      <c r="B4800" s="5">
        <v>43248</v>
      </c>
      <c r="C4800" t="s">
        <v>217</v>
      </c>
      <c r="D4800" s="3">
        <f>VLOOKUP(C4800,Index!$C$2:$D$182,2,FALSE)</f>
        <v>105</v>
      </c>
      <c r="H4800" t="s">
        <v>16</v>
      </c>
      <c r="I4800">
        <f>VLOOKUP(Table1[[#This Row],[trait_name]],Trait[],2,FALSE)</f>
        <v>35</v>
      </c>
      <c r="J4800" s="30" t="s">
        <v>654</v>
      </c>
      <c r="K4800" s="3" t="s">
        <v>655</v>
      </c>
    </row>
    <row r="4801" spans="1:11">
      <c r="A4801" s="5">
        <v>43249</v>
      </c>
      <c r="B4801" s="5">
        <v>43249</v>
      </c>
      <c r="C4801" t="s">
        <v>105</v>
      </c>
      <c r="D4801" s="3">
        <f>VLOOKUP(C4801,Index!$C$2:$D$182,2,FALSE)</f>
        <v>107</v>
      </c>
      <c r="H4801" t="s">
        <v>16</v>
      </c>
      <c r="I4801">
        <f>VLOOKUP(Table1[[#This Row],[trait_name]],Trait[],2,FALSE)</f>
        <v>35</v>
      </c>
      <c r="J4801" s="30" t="s">
        <v>654</v>
      </c>
      <c r="K4801" s="3" t="s">
        <v>656</v>
      </c>
    </row>
    <row r="4802" spans="1:11">
      <c r="A4802" s="5">
        <v>43249</v>
      </c>
      <c r="B4802" s="5">
        <v>43249</v>
      </c>
      <c r="C4802" t="s">
        <v>220</v>
      </c>
      <c r="D4802" s="3">
        <f>VLOOKUP(C4802,Index!$C$2:$D$182,2,FALSE)</f>
        <v>109</v>
      </c>
      <c r="H4802" t="s">
        <v>13</v>
      </c>
      <c r="I4802">
        <f>VLOOKUP(Table1[[#This Row],[trait_name]],Trait[],2,FALSE)</f>
        <v>35</v>
      </c>
      <c r="J4802" s="30" t="s">
        <v>654</v>
      </c>
      <c r="K4802" s="3" t="s">
        <v>655</v>
      </c>
    </row>
    <row r="4803" spans="1:11">
      <c r="A4803" s="5">
        <v>43249</v>
      </c>
      <c r="B4803" s="5">
        <v>43249</v>
      </c>
      <c r="C4803" t="s">
        <v>222</v>
      </c>
      <c r="D4803" s="3">
        <f>VLOOKUP(C4803,Index!$C$2:$D$182,2,FALSE)</f>
        <v>111</v>
      </c>
      <c r="H4803" t="s">
        <v>16</v>
      </c>
      <c r="I4803">
        <f>VLOOKUP(Table1[[#This Row],[trait_name]],Trait[],2,FALSE)</f>
        <v>35</v>
      </c>
      <c r="J4803" s="30" t="s">
        <v>654</v>
      </c>
      <c r="K4803" s="3" t="s">
        <v>656</v>
      </c>
    </row>
    <row r="4804" spans="1:11">
      <c r="A4804" s="5">
        <v>43249</v>
      </c>
      <c r="B4804" s="5">
        <v>43249</v>
      </c>
      <c r="C4804" t="s">
        <v>222</v>
      </c>
      <c r="D4804" s="3">
        <f>VLOOKUP(C4804,Index!$C$2:$D$182,2,FALSE)</f>
        <v>111</v>
      </c>
      <c r="H4804" t="s">
        <v>13</v>
      </c>
      <c r="I4804">
        <f>VLOOKUP(Table1[[#This Row],[trait_name]],Trait[],2,FALSE)</f>
        <v>35</v>
      </c>
      <c r="J4804" s="30" t="s">
        <v>654</v>
      </c>
      <c r="K4804" s="2" t="s">
        <v>659</v>
      </c>
    </row>
    <row r="4805" spans="1:11">
      <c r="A4805" s="5">
        <v>43249</v>
      </c>
      <c r="B4805" s="5">
        <v>43249</v>
      </c>
      <c r="C4805" t="s">
        <v>106</v>
      </c>
      <c r="D4805" s="3">
        <f>VLOOKUP(C4805,Index!$C$2:$D$182,2,FALSE)</f>
        <v>113</v>
      </c>
      <c r="H4805" t="s">
        <v>13</v>
      </c>
      <c r="I4805">
        <f>VLOOKUP(Table1[[#This Row],[trait_name]],Trait[],2,FALSE)</f>
        <v>35</v>
      </c>
      <c r="J4805" s="30" t="s">
        <v>654</v>
      </c>
      <c r="K4805" s="2" t="s">
        <v>659</v>
      </c>
    </row>
    <row r="4806" spans="1:11">
      <c r="A4806" s="5">
        <v>43249</v>
      </c>
      <c r="B4806" s="5">
        <v>43249</v>
      </c>
      <c r="C4806" t="s">
        <v>224</v>
      </c>
      <c r="D4806" s="3">
        <f>VLOOKUP(C4806,Index!$C$2:$D$182,2,FALSE)</f>
        <v>114</v>
      </c>
      <c r="H4806" t="s">
        <v>13</v>
      </c>
      <c r="I4806">
        <f>VLOOKUP(Table1[[#This Row],[trait_name]],Trait[],2,FALSE)</f>
        <v>35</v>
      </c>
      <c r="J4806" s="30" t="s">
        <v>654</v>
      </c>
      <c r="K4806" s="3" t="s">
        <v>655</v>
      </c>
    </row>
    <row r="4807" spans="1:11">
      <c r="A4807" s="5">
        <v>43249</v>
      </c>
      <c r="B4807" s="5">
        <v>43249</v>
      </c>
      <c r="C4807" t="s">
        <v>107</v>
      </c>
      <c r="D4807" s="3">
        <f>VLOOKUP(C4807,Index!$C$2:$D$182,2,FALSE)</f>
        <v>115</v>
      </c>
      <c r="H4807" t="s">
        <v>108</v>
      </c>
      <c r="I4807">
        <f>VLOOKUP(Table1[[#This Row],[trait_name]],Trait[],2,FALSE)</f>
        <v>35</v>
      </c>
      <c r="J4807" s="30" t="s">
        <v>654</v>
      </c>
      <c r="K4807" s="3" t="s">
        <v>658</v>
      </c>
    </row>
    <row r="4808" spans="1:11">
      <c r="A4808" s="5">
        <v>43249</v>
      </c>
      <c r="B4808" s="5">
        <v>43249</v>
      </c>
      <c r="C4808" t="s">
        <v>225</v>
      </c>
      <c r="D4808" s="3">
        <f>VLOOKUP(C4808,Index!$C$2:$D$182,2,FALSE)</f>
        <v>117</v>
      </c>
      <c r="H4808" t="s">
        <v>423</v>
      </c>
      <c r="I4808">
        <f>VLOOKUP(Table1[[#This Row],[trait_name]],Trait[],2,FALSE)</f>
        <v>35</v>
      </c>
      <c r="J4808" s="30" t="s">
        <v>654</v>
      </c>
      <c r="K4808" s="3" t="s">
        <v>655</v>
      </c>
    </row>
    <row r="4809" spans="1:11">
      <c r="A4809" s="5">
        <v>43249</v>
      </c>
      <c r="B4809" s="5">
        <v>43249</v>
      </c>
      <c r="C4809" t="s">
        <v>225</v>
      </c>
      <c r="D4809" s="3">
        <f>VLOOKUP(C4809,Index!$C$2:$D$182,2,FALSE)</f>
        <v>117</v>
      </c>
      <c r="H4809" t="s">
        <v>423</v>
      </c>
      <c r="I4809">
        <f>VLOOKUP(Table1[[#This Row],[trait_name]],Trait[],2,FALSE)</f>
        <v>35</v>
      </c>
      <c r="J4809" s="30" t="s">
        <v>654</v>
      </c>
      <c r="K4809" s="2" t="s">
        <v>659</v>
      </c>
    </row>
    <row r="4810" spans="1:11">
      <c r="A4810" s="5">
        <v>43249</v>
      </c>
      <c r="B4810" s="5">
        <v>43249</v>
      </c>
      <c r="C4810" t="s">
        <v>226</v>
      </c>
      <c r="D4810" s="3">
        <f>VLOOKUP(C4810,Index!$C$2:$D$182,2,FALSE)</f>
        <v>120</v>
      </c>
      <c r="H4810" t="s">
        <v>13</v>
      </c>
      <c r="I4810">
        <f>VLOOKUP(Table1[[#This Row],[trait_name]],Trait[],2,FALSE)</f>
        <v>35</v>
      </c>
      <c r="J4810" s="30" t="s">
        <v>654</v>
      </c>
      <c r="K4810" s="3" t="s">
        <v>655</v>
      </c>
    </row>
    <row r="4811" spans="1:11">
      <c r="A4811" s="5">
        <v>43249</v>
      </c>
      <c r="B4811" s="5">
        <v>43249</v>
      </c>
      <c r="C4811" t="s">
        <v>227</v>
      </c>
      <c r="D4811" s="3">
        <f>VLOOKUP(C4811,Index!$C$2:$D$182,2,FALSE)</f>
        <v>121</v>
      </c>
      <c r="H4811" t="s">
        <v>297</v>
      </c>
      <c r="I4811">
        <f>VLOOKUP(Table1[[#This Row],[trait_name]],Trait[],2,FALSE)</f>
        <v>35</v>
      </c>
      <c r="J4811" s="30" t="s">
        <v>654</v>
      </c>
      <c r="K4811" s="3" t="s">
        <v>655</v>
      </c>
    </row>
    <row r="4812" spans="1:11">
      <c r="A4812" s="5">
        <v>43249</v>
      </c>
      <c r="B4812" s="5">
        <v>43249</v>
      </c>
      <c r="C4812" t="s">
        <v>111</v>
      </c>
      <c r="D4812" s="3">
        <f>VLOOKUP(C4812,Index!$C$2:$D$182,2,FALSE)</f>
        <v>122</v>
      </c>
      <c r="H4812" t="s">
        <v>112</v>
      </c>
      <c r="I4812">
        <f>VLOOKUP(Table1[[#This Row],[trait_name]],Trait[],2,FALSE)</f>
        <v>35</v>
      </c>
      <c r="J4812" s="30" t="s">
        <v>654</v>
      </c>
      <c r="K4812" s="2" t="s">
        <v>659</v>
      </c>
    </row>
    <row r="4813" spans="1:11">
      <c r="A4813" s="5">
        <v>43249</v>
      </c>
      <c r="B4813" s="5">
        <v>43249</v>
      </c>
      <c r="C4813" t="s">
        <v>228</v>
      </c>
      <c r="D4813" s="3">
        <f>VLOOKUP(C4813,Index!$C$2:$D$182,2,FALSE)</f>
        <v>123</v>
      </c>
      <c r="H4813" t="s">
        <v>16</v>
      </c>
      <c r="I4813">
        <f>VLOOKUP(Table1[[#This Row],[trait_name]],Trait[],2,FALSE)</f>
        <v>35</v>
      </c>
      <c r="J4813" s="30" t="s">
        <v>654</v>
      </c>
      <c r="K4813" s="3" t="s">
        <v>655</v>
      </c>
    </row>
    <row r="4814" spans="1:11">
      <c r="A4814" s="5">
        <v>43273</v>
      </c>
      <c r="B4814" s="5">
        <v>43273</v>
      </c>
      <c r="C4814" t="s">
        <v>113</v>
      </c>
      <c r="D4814" s="3">
        <f>VLOOKUP(C4814,Index!$C$2:$D$182,2,FALSE)</f>
        <v>124</v>
      </c>
      <c r="H4814" t="s">
        <v>114</v>
      </c>
      <c r="I4814">
        <f>VLOOKUP(Table1[[#This Row],[trait_name]],Trait[],2,FALSE)</f>
        <v>35</v>
      </c>
      <c r="J4814" s="30" t="s">
        <v>654</v>
      </c>
      <c r="K4814" s="3" t="str">
        <f>[1]Traits!Q3</f>
        <v>showey</v>
      </c>
    </row>
    <row r="4815" spans="1:11">
      <c r="A4815" s="5">
        <v>43273</v>
      </c>
      <c r="B4815" s="5">
        <v>43273</v>
      </c>
      <c r="C4815" t="s">
        <v>113</v>
      </c>
      <c r="D4815" s="3">
        <f>VLOOKUP(C4815,Index!$C$2:$D$182,2,FALSE)</f>
        <v>124</v>
      </c>
      <c r="H4815" t="s">
        <v>114</v>
      </c>
      <c r="I4815">
        <f>VLOOKUP(Table1[[#This Row],[trait_name]],Trait[],2,FALSE)</f>
        <v>35</v>
      </c>
      <c r="J4815" s="30" t="s">
        <v>654</v>
      </c>
      <c r="K4815" s="3" t="str">
        <f>[1]Traits!Q4</f>
        <v>fragrance</v>
      </c>
    </row>
    <row r="4816" spans="1:11">
      <c r="A4816" s="5">
        <v>43273</v>
      </c>
      <c r="B4816" s="5">
        <v>43273</v>
      </c>
      <c r="C4816" t="s">
        <v>115</v>
      </c>
      <c r="D4816" s="3">
        <f>VLOOKUP(C4816,Index!$C$2:$D$182,2,FALSE)</f>
        <v>125</v>
      </c>
      <c r="H4816" t="s">
        <v>16</v>
      </c>
      <c r="I4816">
        <f>VLOOKUP(Table1[[#This Row],[trait_name]],Trait[],2,FALSE)</f>
        <v>35</v>
      </c>
      <c r="J4816" s="30" t="s">
        <v>654</v>
      </c>
      <c r="K4816" s="3" t="str">
        <f>[1]Traits!Q3</f>
        <v>showey</v>
      </c>
    </row>
    <row r="4817" spans="1:11">
      <c r="A4817" s="5">
        <v>43273</v>
      </c>
      <c r="B4817" s="5">
        <v>43273</v>
      </c>
      <c r="C4817" t="s">
        <v>115</v>
      </c>
      <c r="D4817" s="3">
        <f>VLOOKUP(C4817,Index!$C$2:$D$182,2,FALSE)</f>
        <v>125</v>
      </c>
      <c r="I4817">
        <f>VLOOKUP(Table1[[#This Row],[trait_name]],Trait[],2,FALSE)</f>
        <v>35</v>
      </c>
      <c r="J4817" s="30" t="s">
        <v>654</v>
      </c>
      <c r="K4817" s="3"/>
    </row>
    <row r="4818" spans="1:11">
      <c r="A4818" s="5">
        <v>43273</v>
      </c>
      <c r="B4818" s="5">
        <v>43273</v>
      </c>
      <c r="C4818" t="s">
        <v>116</v>
      </c>
      <c r="D4818" s="3">
        <f>VLOOKUP(C4818,Index!$C$2:$D$182,2,FALSE)</f>
        <v>126</v>
      </c>
      <c r="H4818" t="s">
        <v>55</v>
      </c>
      <c r="I4818">
        <f>VLOOKUP(Table1[[#This Row],[trait_name]],Trait[],2,FALSE)</f>
        <v>35</v>
      </c>
      <c r="J4818" s="30" t="s">
        <v>654</v>
      </c>
      <c r="K4818" s="3" t="str">
        <f>[1]Traits!Q3</f>
        <v>showey</v>
      </c>
    </row>
    <row r="4819" spans="1:11">
      <c r="A4819" s="5">
        <v>43273</v>
      </c>
      <c r="B4819" s="5">
        <v>43273</v>
      </c>
      <c r="C4819" t="s">
        <v>116</v>
      </c>
      <c r="D4819" s="3">
        <f>VLOOKUP(C4819,Index!$C$2:$D$182,2,FALSE)</f>
        <v>126</v>
      </c>
      <c r="I4819">
        <f>VLOOKUP(Table1[[#This Row],[trait_name]],Trait[],2,FALSE)</f>
        <v>35</v>
      </c>
      <c r="J4819" s="30" t="s">
        <v>654</v>
      </c>
      <c r="K4819" s="3"/>
    </row>
    <row r="4820" spans="1:11">
      <c r="A4820" s="5">
        <v>43273</v>
      </c>
      <c r="B4820" s="5">
        <v>43273</v>
      </c>
      <c r="C4820" t="s">
        <v>117</v>
      </c>
      <c r="D4820" s="3">
        <f>VLOOKUP(C4820,Index!$C$2:$D$182,2,FALSE)</f>
        <v>127</v>
      </c>
      <c r="H4820" t="s">
        <v>498</v>
      </c>
      <c r="I4820">
        <f>VLOOKUP(Table1[[#This Row],[trait_name]],Trait[],2,FALSE)</f>
        <v>35</v>
      </c>
      <c r="J4820" s="30" t="s">
        <v>654</v>
      </c>
      <c r="K4820" s="3" t="str">
        <f>[1]Traits!Q3</f>
        <v>showey</v>
      </c>
    </row>
    <row r="4821" spans="1:11">
      <c r="A4821" s="5">
        <v>43273</v>
      </c>
      <c r="B4821" s="5">
        <v>43273</v>
      </c>
      <c r="C4821" t="s">
        <v>117</v>
      </c>
      <c r="D4821" s="3">
        <f>VLOOKUP(C4821,Index!$C$2:$D$182,2,FALSE)</f>
        <v>127</v>
      </c>
      <c r="I4821">
        <f>VLOOKUP(Table1[[#This Row],[trait_name]],Trait[],2,FALSE)</f>
        <v>35</v>
      </c>
      <c r="J4821" s="30" t="s">
        <v>654</v>
      </c>
      <c r="K4821" s="3"/>
    </row>
    <row r="4822" spans="1:11">
      <c r="A4822" s="5">
        <v>43273</v>
      </c>
      <c r="B4822" s="5">
        <v>43273</v>
      </c>
      <c r="C4822" t="s">
        <v>118</v>
      </c>
      <c r="D4822" s="3">
        <f>VLOOKUP(C4822,Index!$C$2:$D$182,2,FALSE)</f>
        <v>128</v>
      </c>
      <c r="H4822" t="s">
        <v>16</v>
      </c>
      <c r="I4822">
        <f>VLOOKUP(Table1[[#This Row],[trait_name]],Trait[],2,FALSE)</f>
        <v>35</v>
      </c>
      <c r="J4822" s="30" t="s">
        <v>654</v>
      </c>
      <c r="K4822" s="2" t="s">
        <v>659</v>
      </c>
    </row>
    <row r="4823" spans="1:11">
      <c r="A4823" s="5">
        <v>43273</v>
      </c>
      <c r="B4823" s="5">
        <v>43273</v>
      </c>
      <c r="C4823" t="s">
        <v>118</v>
      </c>
      <c r="D4823" s="3">
        <f>VLOOKUP(C4823,Index!$C$2:$D$182,2,FALSE)</f>
        <v>128</v>
      </c>
      <c r="I4823">
        <f>VLOOKUP(Table1[[#This Row],[trait_name]],Trait[],2,FALSE)</f>
        <v>35</v>
      </c>
      <c r="J4823" s="30" t="s">
        <v>654</v>
      </c>
      <c r="K4823" s="3"/>
    </row>
    <row r="4824" spans="1:11">
      <c r="A4824" s="5">
        <v>43276</v>
      </c>
      <c r="B4824" s="5">
        <v>43276</v>
      </c>
      <c r="C4824" t="s">
        <v>119</v>
      </c>
      <c r="D4824" s="3">
        <f>VLOOKUP(C4824,Index!$C$2:$D$182,2,FALSE)</f>
        <v>129</v>
      </c>
      <c r="I4824">
        <f>VLOOKUP(Table1[[#This Row],[trait_name]],Trait[],2,FALSE)</f>
        <v>35</v>
      </c>
      <c r="J4824" s="30" t="s">
        <v>654</v>
      </c>
      <c r="K4824" s="3"/>
    </row>
    <row r="4825" spans="1:11">
      <c r="A4825" s="5">
        <v>43276</v>
      </c>
      <c r="B4825" s="5">
        <v>43276</v>
      </c>
      <c r="C4825" t="s">
        <v>120</v>
      </c>
      <c r="D4825" s="3">
        <f>VLOOKUP(C4825,Index!$C$2:$D$182,2,FALSE)</f>
        <v>130</v>
      </c>
      <c r="H4825" t="s">
        <v>13</v>
      </c>
      <c r="I4825">
        <f>VLOOKUP(Table1[[#This Row],[trait_name]],Trait[],2,FALSE)</f>
        <v>35</v>
      </c>
      <c r="J4825" s="30" t="s">
        <v>654</v>
      </c>
      <c r="K4825" s="3" t="str">
        <f>[1]Traits!Q3</f>
        <v>showey</v>
      </c>
    </row>
    <row r="4826" spans="1:11">
      <c r="A4826" s="5">
        <v>43276</v>
      </c>
      <c r="B4826" s="5">
        <v>43276</v>
      </c>
      <c r="C4826" t="s">
        <v>120</v>
      </c>
      <c r="D4826" s="3">
        <f>VLOOKUP(C4826,Index!$C$2:$D$182,2,FALSE)</f>
        <v>130</v>
      </c>
      <c r="I4826">
        <f>VLOOKUP(Table1[[#This Row],[trait_name]],Trait[],2,FALSE)</f>
        <v>35</v>
      </c>
      <c r="J4826" s="30" t="s">
        <v>654</v>
      </c>
      <c r="K4826" s="3"/>
    </row>
    <row r="4827" spans="1:11">
      <c r="A4827" s="5">
        <v>43276</v>
      </c>
      <c r="B4827" s="5">
        <v>43276</v>
      </c>
      <c r="C4827" t="s">
        <v>122</v>
      </c>
      <c r="D4827" s="3">
        <f>VLOOKUP(C4827,Index!$C$2:$D$182,2,FALSE)</f>
        <v>131</v>
      </c>
      <c r="H4827" t="s">
        <v>123</v>
      </c>
      <c r="I4827">
        <f>VLOOKUP(Table1[[#This Row],[trait_name]],Trait[],2,FALSE)</f>
        <v>35</v>
      </c>
      <c r="J4827" s="30" t="s">
        <v>654</v>
      </c>
      <c r="K4827" s="3" t="str">
        <f>[1]Traits!Q4</f>
        <v>fragrance</v>
      </c>
    </row>
    <row r="4828" spans="1:11">
      <c r="A4828" s="5">
        <v>43276</v>
      </c>
      <c r="B4828" s="5">
        <v>43276</v>
      </c>
      <c r="C4828" t="s">
        <v>122</v>
      </c>
      <c r="D4828" s="3">
        <f>VLOOKUP(C4828,Index!$C$2:$D$182,2,FALSE)</f>
        <v>131</v>
      </c>
      <c r="I4828">
        <f>VLOOKUP(Table1[[#This Row],[trait_name]],Trait[],2,FALSE)</f>
        <v>35</v>
      </c>
      <c r="J4828" s="30" t="s">
        <v>654</v>
      </c>
      <c r="K4828" s="3"/>
    </row>
    <row r="4829" spans="1:11">
      <c r="A4829" s="5">
        <v>43276</v>
      </c>
      <c r="B4829" s="5">
        <v>43276</v>
      </c>
      <c r="C4829" t="s">
        <v>124</v>
      </c>
      <c r="D4829" s="3">
        <f>VLOOKUP(C4829,Index!$C$2:$D$182,2,FALSE)</f>
        <v>132</v>
      </c>
      <c r="H4829" t="s">
        <v>114</v>
      </c>
      <c r="I4829">
        <f>VLOOKUP(Table1[[#This Row],[trait_name]],Trait[],2,FALSE)</f>
        <v>35</v>
      </c>
      <c r="J4829" s="30" t="s">
        <v>654</v>
      </c>
      <c r="K4829" s="3" t="str">
        <f>[1]Traits!Q3</f>
        <v>showey</v>
      </c>
    </row>
    <row r="4830" spans="1:11">
      <c r="A4830" s="5">
        <v>43276</v>
      </c>
      <c r="B4830" s="5">
        <v>43276</v>
      </c>
      <c r="C4830" t="s">
        <v>125</v>
      </c>
      <c r="D4830" s="3">
        <f>VLOOKUP(C4830,Index!$C$2:$D$182,2,FALSE)</f>
        <v>133</v>
      </c>
      <c r="H4830" t="s">
        <v>13</v>
      </c>
      <c r="I4830">
        <f>VLOOKUP(Table1[[#This Row],[trait_name]],Trait[],2,FALSE)</f>
        <v>35</v>
      </c>
      <c r="J4830" s="30" t="s">
        <v>654</v>
      </c>
      <c r="K4830" s="3" t="str">
        <f>[1]Traits!Q3</f>
        <v>showey</v>
      </c>
    </row>
    <row r="4831" spans="1:11">
      <c r="A4831" s="5">
        <v>43276</v>
      </c>
      <c r="B4831" s="5">
        <v>43276</v>
      </c>
      <c r="C4831" t="s">
        <v>125</v>
      </c>
      <c r="D4831" s="3">
        <f>VLOOKUP(C4831,Index!$C$2:$D$182,2,FALSE)</f>
        <v>133</v>
      </c>
      <c r="I4831">
        <f>VLOOKUP(Table1[[#This Row],[trait_name]],Trait[],2,FALSE)</f>
        <v>35</v>
      </c>
      <c r="J4831" s="30" t="s">
        <v>654</v>
      </c>
      <c r="K4831" s="3"/>
    </row>
    <row r="4832" spans="1:11">
      <c r="A4832" s="5">
        <v>43276</v>
      </c>
      <c r="B4832" s="5">
        <v>43276</v>
      </c>
      <c r="C4832" t="s">
        <v>126</v>
      </c>
      <c r="D4832" s="3">
        <f>VLOOKUP(C4832,Index!$C$2:$D$182,2,FALSE)</f>
        <v>134</v>
      </c>
      <c r="H4832" t="s">
        <v>13</v>
      </c>
      <c r="I4832">
        <f>VLOOKUP(Table1[[#This Row],[trait_name]],Trait[],2,FALSE)</f>
        <v>35</v>
      </c>
      <c r="J4832" s="30" t="s">
        <v>654</v>
      </c>
      <c r="K4832" s="3" t="str">
        <f>[1]Traits!Q3</f>
        <v>showey</v>
      </c>
    </row>
    <row r="4833" spans="1:13">
      <c r="A4833" s="5">
        <v>43276</v>
      </c>
      <c r="B4833" s="5">
        <v>43276</v>
      </c>
      <c r="C4833" t="s">
        <v>126</v>
      </c>
      <c r="D4833" s="3">
        <f>VLOOKUP(C4833,Index!$C$2:$D$182,2,FALSE)</f>
        <v>134</v>
      </c>
      <c r="H4833" t="s">
        <v>16</v>
      </c>
      <c r="I4833">
        <f>VLOOKUP(Table1[[#This Row],[trait_name]],Trait[],2,FALSE)</f>
        <v>35</v>
      </c>
      <c r="J4833" s="30" t="s">
        <v>654</v>
      </c>
      <c r="K4833" s="2" t="s">
        <v>659</v>
      </c>
    </row>
    <row r="4834" spans="1:13">
      <c r="A4834" s="5">
        <v>43277</v>
      </c>
      <c r="B4834" s="5">
        <v>43277</v>
      </c>
      <c r="C4834" t="s">
        <v>127</v>
      </c>
      <c r="D4834" s="3">
        <f>VLOOKUP(C4834,Index!$C$2:$D$182,2,FALSE)</f>
        <v>135</v>
      </c>
      <c r="H4834" t="s">
        <v>378</v>
      </c>
      <c r="I4834">
        <f>VLOOKUP(Table1[[#This Row],[trait_name]],Trait[],2,FALSE)</f>
        <v>35</v>
      </c>
      <c r="J4834" s="30" t="s">
        <v>654</v>
      </c>
      <c r="K4834" s="3" t="str">
        <f>[1]Traits!Q3</f>
        <v>showey</v>
      </c>
    </row>
    <row r="4835" spans="1:13">
      <c r="A4835" s="5">
        <v>43277</v>
      </c>
      <c r="B4835" s="5">
        <v>43277</v>
      </c>
      <c r="C4835" t="s">
        <v>127</v>
      </c>
      <c r="D4835" s="3">
        <f>VLOOKUP(C4835,Index!$C$2:$D$182,2,FALSE)</f>
        <v>135</v>
      </c>
      <c r="H4835" t="s">
        <v>16</v>
      </c>
      <c r="I4835">
        <f>VLOOKUP(Table1[[#This Row],[trait_name]],Trait[],2,FALSE)</f>
        <v>35</v>
      </c>
      <c r="J4835" s="30" t="s">
        <v>654</v>
      </c>
      <c r="K4835" s="2" t="s">
        <v>659</v>
      </c>
    </row>
    <row r="4836" spans="1:13">
      <c r="A4836" s="5">
        <v>43277</v>
      </c>
      <c r="B4836" s="5">
        <v>43277</v>
      </c>
      <c r="C4836" t="s">
        <v>128</v>
      </c>
      <c r="D4836" s="3">
        <f>VLOOKUP(C4836,Index!$C$2:$D$182,2,FALSE)</f>
        <v>136</v>
      </c>
      <c r="H4836" t="s">
        <v>13</v>
      </c>
      <c r="I4836">
        <f>VLOOKUP(Table1[[#This Row],[trait_name]],Trait[],2,FALSE)</f>
        <v>35</v>
      </c>
      <c r="J4836" s="30" t="s">
        <v>654</v>
      </c>
      <c r="K4836" s="3" t="str">
        <f>[1]Traits!Q3</f>
        <v>showey</v>
      </c>
    </row>
    <row r="4837" spans="1:13">
      <c r="A4837" s="5">
        <v>43277</v>
      </c>
      <c r="B4837" s="5">
        <v>43277</v>
      </c>
      <c r="C4837" t="s">
        <v>128</v>
      </c>
      <c r="D4837" s="3">
        <f>VLOOKUP(C4837,Index!$C$2:$D$182,2,FALSE)</f>
        <v>136</v>
      </c>
      <c r="I4837">
        <f>VLOOKUP(Table1[[#This Row],[trait_name]],Trait[],2,FALSE)</f>
        <v>35</v>
      </c>
      <c r="J4837" s="30" t="s">
        <v>654</v>
      </c>
      <c r="K4837" s="3"/>
    </row>
    <row r="4838" spans="1:13">
      <c r="A4838" s="5">
        <v>43277</v>
      </c>
      <c r="B4838" s="5">
        <v>43277</v>
      </c>
      <c r="C4838" t="s">
        <v>129</v>
      </c>
      <c r="D4838" s="3">
        <f>VLOOKUP(C4838,Index!$C$2:$D$182,2,FALSE)</f>
        <v>137</v>
      </c>
      <c r="H4838" t="s">
        <v>320</v>
      </c>
      <c r="I4838">
        <f>VLOOKUP(Table1[[#This Row],[trait_name]],Trait[],2,FALSE)</f>
        <v>35</v>
      </c>
      <c r="J4838" s="30" t="s">
        <v>654</v>
      </c>
      <c r="K4838" s="3" t="str">
        <f>[1]Traits!Q2</f>
        <v>bark</v>
      </c>
    </row>
    <row r="4839" spans="1:13">
      <c r="A4839" s="5">
        <v>43277</v>
      </c>
      <c r="B4839" s="5">
        <v>43277</v>
      </c>
      <c r="C4839" t="s">
        <v>130</v>
      </c>
      <c r="D4839" s="3">
        <f>VLOOKUP(C4839,Index!$C$2:$D$182,2,FALSE)</f>
        <v>138</v>
      </c>
      <c r="I4839">
        <f>VLOOKUP(Table1[[#This Row],[trait_name]],Trait[],2,FALSE)</f>
        <v>35</v>
      </c>
      <c r="J4839" s="30" t="s">
        <v>654</v>
      </c>
      <c r="K4839" s="3"/>
    </row>
    <row r="4840" spans="1:13">
      <c r="A4840" s="5">
        <v>43277</v>
      </c>
      <c r="B4840" s="5">
        <v>43277</v>
      </c>
      <c r="C4840" t="s">
        <v>130</v>
      </c>
      <c r="D4840" s="3">
        <f>VLOOKUP(C4840,Index!$C$2:$D$182,2,FALSE)</f>
        <v>138</v>
      </c>
      <c r="I4840">
        <f>VLOOKUP(Table1[[#This Row],[trait_name]],Trait[],2,FALSE)</f>
        <v>35</v>
      </c>
      <c r="J4840" s="30" t="s">
        <v>654</v>
      </c>
      <c r="K4840" s="3"/>
    </row>
    <row r="4841" spans="1:13">
      <c r="A4841" s="5">
        <v>43277</v>
      </c>
      <c r="B4841" s="5">
        <v>43277</v>
      </c>
      <c r="C4841" t="s">
        <v>131</v>
      </c>
      <c r="D4841" s="3">
        <f>VLOOKUP(C4841,Index!$C$2:$D$182,2,FALSE)</f>
        <v>139</v>
      </c>
      <c r="H4841" t="s">
        <v>13</v>
      </c>
      <c r="I4841">
        <f>VLOOKUP(Table1[[#This Row],[trait_name]],Trait[],2,FALSE)</f>
        <v>35</v>
      </c>
      <c r="J4841" s="30" t="s">
        <v>654</v>
      </c>
      <c r="K4841" s="3" t="str">
        <f>[1]Traits!Q3</f>
        <v>showey</v>
      </c>
    </row>
    <row r="4842" spans="1:13">
      <c r="A4842" s="5">
        <v>43277</v>
      </c>
      <c r="B4842" s="5">
        <v>43277</v>
      </c>
      <c r="C4842" t="s">
        <v>131</v>
      </c>
      <c r="D4842" s="3">
        <f>VLOOKUP(C4842,Index!$C$2:$D$182,2,FALSE)</f>
        <v>139</v>
      </c>
      <c r="I4842">
        <f>VLOOKUP(Table1[[#This Row],[trait_name]],Trait[],2,FALSE)</f>
        <v>35</v>
      </c>
      <c r="J4842" s="30" t="s">
        <v>654</v>
      </c>
      <c r="K4842" s="3"/>
    </row>
    <row r="4843" spans="1:13">
      <c r="A4843" s="5">
        <v>43277</v>
      </c>
      <c r="B4843" s="5">
        <v>43277</v>
      </c>
      <c r="C4843" t="s">
        <v>132</v>
      </c>
      <c r="D4843" s="3">
        <f>VLOOKUP(C4843,Index!$C$2:$D$182,2,FALSE)</f>
        <v>140</v>
      </c>
      <c r="H4843" t="s">
        <v>13</v>
      </c>
      <c r="I4843">
        <f>VLOOKUP(Table1[[#This Row],[trait_name]],Trait[],2,FALSE)</f>
        <v>35</v>
      </c>
      <c r="J4843" s="30" t="s">
        <v>654</v>
      </c>
      <c r="K4843" s="3" t="str">
        <f>[1]Traits!Q3</f>
        <v>showey</v>
      </c>
    </row>
    <row r="4844" spans="1:13">
      <c r="A4844" s="5">
        <v>43277</v>
      </c>
      <c r="B4844" s="5">
        <v>43277</v>
      </c>
      <c r="C4844" t="s">
        <v>132</v>
      </c>
      <c r="D4844" s="3">
        <f>VLOOKUP(C4844,Index!$C$2:$D$182,2,FALSE)</f>
        <v>140</v>
      </c>
      <c r="I4844">
        <f>VLOOKUP(Table1[[#This Row],[trait_name]],Trait[],2,FALSE)</f>
        <v>35</v>
      </c>
      <c r="J4844" s="30" t="s">
        <v>654</v>
      </c>
      <c r="K4844" s="3"/>
    </row>
    <row r="4845" spans="1:13">
      <c r="A4845" s="5">
        <v>43277</v>
      </c>
      <c r="B4845" s="5">
        <v>43277</v>
      </c>
      <c r="C4845" t="s">
        <v>133</v>
      </c>
      <c r="D4845" s="3">
        <f>VLOOKUP(C4845,Index!$C$2:$D$182,2,FALSE)</f>
        <v>141</v>
      </c>
      <c r="H4845" t="s">
        <v>108</v>
      </c>
      <c r="I4845">
        <f>VLOOKUP(Table1[[#This Row],[trait_name]],Trait[],2,FALSE)</f>
        <v>35</v>
      </c>
      <c r="J4845" s="30" t="s">
        <v>654</v>
      </c>
      <c r="K4845" s="3" t="str">
        <f>[1]Traits!Q4</f>
        <v>fragrance</v>
      </c>
    </row>
    <row r="4846" spans="1:13">
      <c r="A4846" s="5">
        <v>43277</v>
      </c>
      <c r="B4846" s="5">
        <v>43277</v>
      </c>
      <c r="C4846" t="s">
        <v>134</v>
      </c>
      <c r="D4846" s="3">
        <f>VLOOKUP(C4846,Index!$C$2:$D$182,2,FALSE)</f>
        <v>142</v>
      </c>
      <c r="H4846" t="s">
        <v>101</v>
      </c>
      <c r="I4846">
        <f>VLOOKUP(Table1[[#This Row],[trait_name]],Trait[],2,FALSE)</f>
        <v>35</v>
      </c>
      <c r="J4846" s="30" t="s">
        <v>654</v>
      </c>
      <c r="K4846" s="3" t="str">
        <f>[1]Traits!Q3</f>
        <v>showey</v>
      </c>
    </row>
    <row r="4847" spans="1:13">
      <c r="A4847" s="5">
        <v>43277</v>
      </c>
      <c r="B4847" s="5">
        <v>43277</v>
      </c>
      <c r="C4847" t="s">
        <v>134</v>
      </c>
      <c r="D4847" s="3">
        <f>VLOOKUP(C4847,Index!$C$2:$D$182,2,FALSE)</f>
        <v>142</v>
      </c>
      <c r="H4847" t="s">
        <v>101</v>
      </c>
      <c r="I4847">
        <f>VLOOKUP(Table1[[#This Row],[trait_name]],Trait[],2,FALSE)</f>
        <v>35</v>
      </c>
      <c r="J4847" s="30" t="s">
        <v>654</v>
      </c>
      <c r="K4847" s="3" t="str">
        <f>[1]Traits!Q4</f>
        <v>fragrance</v>
      </c>
      <c r="L4847" t="s">
        <v>55</v>
      </c>
      <c r="M4847" t="s">
        <v>16</v>
      </c>
    </row>
    <row r="4848" spans="1:13">
      <c r="A4848" s="5">
        <v>43278</v>
      </c>
      <c r="B4848" s="5">
        <v>43278</v>
      </c>
      <c r="C4848" t="s">
        <v>135</v>
      </c>
      <c r="D4848" s="3">
        <f>VLOOKUP(C4848,Index!$C$2:$D$182,2,FALSE)</f>
        <v>143</v>
      </c>
      <c r="H4848" t="s">
        <v>101</v>
      </c>
      <c r="I4848">
        <f>VLOOKUP(Table1[[#This Row],[trait_name]],Trait[],2,FALSE)</f>
        <v>35</v>
      </c>
      <c r="J4848" s="30" t="s">
        <v>654</v>
      </c>
      <c r="K4848" s="3" t="s">
        <v>655</v>
      </c>
    </row>
    <row r="4849" spans="1:11">
      <c r="A4849" s="5">
        <v>43278</v>
      </c>
      <c r="B4849" s="5">
        <v>43278</v>
      </c>
      <c r="C4849" t="s">
        <v>136</v>
      </c>
      <c r="D4849" s="3">
        <f>VLOOKUP(C4849,Index!$C$2:$D$182,2,FALSE)</f>
        <v>144</v>
      </c>
      <c r="H4849" t="s">
        <v>562</v>
      </c>
      <c r="I4849">
        <f>VLOOKUP(Table1[[#This Row],[trait_name]],Trait[],2,FALSE)</f>
        <v>35</v>
      </c>
      <c r="J4849" s="30" t="s">
        <v>654</v>
      </c>
      <c r="K4849" s="3" t="s">
        <v>655</v>
      </c>
    </row>
    <row r="4850" spans="1:11">
      <c r="A4850" s="5">
        <v>43278</v>
      </c>
      <c r="B4850" s="5">
        <v>43278</v>
      </c>
      <c r="C4850" t="s">
        <v>137</v>
      </c>
      <c r="D4850" s="3">
        <f>VLOOKUP(C4850,Index!$C$2:$D$182,2,FALSE)</f>
        <v>145</v>
      </c>
      <c r="H4850" t="s">
        <v>16</v>
      </c>
      <c r="I4850">
        <f>VLOOKUP(Table1[[#This Row],[trait_name]],Trait[],2,FALSE)</f>
        <v>35</v>
      </c>
      <c r="J4850" s="30" t="s">
        <v>654</v>
      </c>
      <c r="K4850" s="3" t="s">
        <v>655</v>
      </c>
    </row>
    <row r="4851" spans="1:11">
      <c r="A4851" s="5">
        <v>43278</v>
      </c>
      <c r="B4851" s="5">
        <v>43278</v>
      </c>
      <c r="C4851" t="s">
        <v>139</v>
      </c>
      <c r="D4851" s="3">
        <f>VLOOKUP(C4851,Index!$C$2:$D$182,2,FALSE)</f>
        <v>146</v>
      </c>
      <c r="E4851" t="s">
        <v>140</v>
      </c>
      <c r="G4851" t="s">
        <v>141</v>
      </c>
      <c r="I4851">
        <f>VLOOKUP(Table1[[#This Row],[trait_name]],Trait[],2,FALSE)</f>
        <v>35</v>
      </c>
      <c r="J4851" s="30" t="s">
        <v>654</v>
      </c>
      <c r="K4851" s="26" t="s">
        <v>655</v>
      </c>
    </row>
    <row r="4852" spans="1:11">
      <c r="A4852" s="5">
        <v>43278</v>
      </c>
      <c r="B4852" s="5">
        <v>43278</v>
      </c>
      <c r="C4852" t="s">
        <v>139</v>
      </c>
      <c r="D4852" s="3">
        <f>VLOOKUP(C4852,Index!$C$2:$D$182,2,FALSE)</f>
        <v>146</v>
      </c>
      <c r="E4852" t="s">
        <v>140</v>
      </c>
      <c r="G4852" t="s">
        <v>141</v>
      </c>
      <c r="I4852">
        <f>VLOOKUP(Table1[[#This Row],[trait_name]],Trait[],2,FALSE)</f>
        <v>35</v>
      </c>
      <c r="J4852" s="30" t="s">
        <v>654</v>
      </c>
      <c r="K4852" s="3"/>
    </row>
    <row r="4853" spans="1:11">
      <c r="A4853" s="5">
        <v>43279</v>
      </c>
      <c r="B4853" s="5">
        <v>43279</v>
      </c>
      <c r="C4853" t="s">
        <v>142</v>
      </c>
      <c r="D4853" s="3">
        <f>VLOOKUP(C4853,Index!$C$2:$D$182,2,FALSE)</f>
        <v>147</v>
      </c>
      <c r="H4853" t="s">
        <v>38</v>
      </c>
      <c r="I4853">
        <f>VLOOKUP(Table1[[#This Row],[trait_name]],Trait[],2,FALSE)</f>
        <v>35</v>
      </c>
      <c r="J4853" s="30" t="s">
        <v>654</v>
      </c>
      <c r="K4853" s="3" t="s">
        <v>661</v>
      </c>
    </row>
    <row r="4854" spans="1:11">
      <c r="A4854" s="5">
        <v>43279</v>
      </c>
      <c r="B4854" s="5">
        <v>43279</v>
      </c>
      <c r="C4854" t="s">
        <v>142</v>
      </c>
      <c r="D4854" s="3">
        <f>VLOOKUP(C4854,Index!$C$2:$D$182,2,FALSE)</f>
        <v>147</v>
      </c>
      <c r="H4854" t="s">
        <v>38</v>
      </c>
      <c r="I4854">
        <f>VLOOKUP(Table1[[#This Row],[trait_name]],Trait[],2,FALSE)</f>
        <v>35</v>
      </c>
      <c r="J4854" s="30" t="s">
        <v>654</v>
      </c>
      <c r="K4854" s="3" t="s">
        <v>655</v>
      </c>
    </row>
    <row r="4855" spans="1:11">
      <c r="A4855" s="5">
        <v>43279</v>
      </c>
      <c r="B4855" s="5">
        <v>43279</v>
      </c>
      <c r="C4855" t="s">
        <v>144</v>
      </c>
      <c r="D4855" s="3">
        <f>VLOOKUP(C4855,Index!$C$2:$D$182,2,FALSE)</f>
        <v>148</v>
      </c>
      <c r="I4855">
        <f>VLOOKUP(Table1[[#This Row],[trait_name]],Trait[],2,FALSE)</f>
        <v>35</v>
      </c>
      <c r="J4855" s="30" t="s">
        <v>654</v>
      </c>
      <c r="K4855" s="3"/>
    </row>
    <row r="4856" spans="1:11">
      <c r="A4856" s="5">
        <v>43279</v>
      </c>
      <c r="B4856" s="5">
        <v>43279</v>
      </c>
      <c r="C4856" t="s">
        <v>144</v>
      </c>
      <c r="D4856" s="3">
        <f>VLOOKUP(C4856,Index!$C$2:$D$182,2,FALSE)</f>
        <v>148</v>
      </c>
      <c r="I4856">
        <f>VLOOKUP(Table1[[#This Row],[trait_name]],Trait[],2,FALSE)</f>
        <v>35</v>
      </c>
      <c r="J4856" s="30" t="s">
        <v>654</v>
      </c>
      <c r="K4856" s="3"/>
    </row>
    <row r="4857" spans="1:11">
      <c r="A4857" s="5">
        <v>43279</v>
      </c>
      <c r="B4857" s="5">
        <v>43279</v>
      </c>
      <c r="C4857" t="s">
        <v>145</v>
      </c>
      <c r="D4857" s="3">
        <f>VLOOKUP(C4857,Index!$C$2:$D$182,2,FALSE)</f>
        <v>149</v>
      </c>
      <c r="H4857" t="s">
        <v>16</v>
      </c>
      <c r="I4857">
        <f>VLOOKUP(Table1[[#This Row],[trait_name]],Trait[],2,FALSE)</f>
        <v>35</v>
      </c>
      <c r="J4857" s="30" t="s">
        <v>654</v>
      </c>
      <c r="K4857" s="3" t="s">
        <v>661</v>
      </c>
    </row>
    <row r="4858" spans="1:11">
      <c r="A4858" s="5">
        <v>43279</v>
      </c>
      <c r="B4858" s="5">
        <v>43279</v>
      </c>
      <c r="C4858" t="s">
        <v>145</v>
      </c>
      <c r="D4858" s="3">
        <f>VLOOKUP(C4858,Index!$C$2:$D$182,2,FALSE)</f>
        <v>149</v>
      </c>
      <c r="I4858">
        <f>VLOOKUP(Table1[[#This Row],[trait_name]],Trait[],2,FALSE)</f>
        <v>35</v>
      </c>
      <c r="J4858" s="30" t="s">
        <v>654</v>
      </c>
      <c r="K4858" s="3"/>
    </row>
    <row r="4859" spans="1:11">
      <c r="A4859" s="5">
        <v>43279</v>
      </c>
      <c r="B4859" s="5">
        <v>43279</v>
      </c>
      <c r="C4859" t="s">
        <v>146</v>
      </c>
      <c r="D4859" s="3">
        <f>VLOOKUP(C4859,Index!$C$2:$D$182,2,FALSE)</f>
        <v>150</v>
      </c>
      <c r="I4859">
        <f>VLOOKUP(Table1[[#This Row],[trait_name]],Trait[],2,FALSE)</f>
        <v>35</v>
      </c>
      <c r="J4859" s="30" t="s">
        <v>654</v>
      </c>
      <c r="K4859" s="3"/>
    </row>
    <row r="4860" spans="1:11">
      <c r="A4860" s="5">
        <v>43279</v>
      </c>
      <c r="B4860" s="5">
        <v>43279</v>
      </c>
      <c r="C4860" t="s">
        <v>146</v>
      </c>
      <c r="D4860" s="3">
        <f>VLOOKUP(C4860,Index!$C$2:$D$182,2,FALSE)</f>
        <v>150</v>
      </c>
      <c r="I4860">
        <f>VLOOKUP(Table1[[#This Row],[trait_name]],Trait[],2,FALSE)</f>
        <v>35</v>
      </c>
      <c r="J4860" s="30" t="s">
        <v>654</v>
      </c>
      <c r="K4860" s="3"/>
    </row>
    <row r="4861" spans="1:11">
      <c r="A4861" s="5">
        <v>43279</v>
      </c>
      <c r="B4861" s="5">
        <v>43279</v>
      </c>
      <c r="C4861" t="s">
        <v>148</v>
      </c>
      <c r="D4861" s="3">
        <f>VLOOKUP(C4861,Index!$C$2:$D$182,2,FALSE)</f>
        <v>152</v>
      </c>
      <c r="H4861" t="s">
        <v>255</v>
      </c>
      <c r="I4861">
        <f>VLOOKUP(Table1[[#This Row],[trait_name]],Trait[],2,FALSE)</f>
        <v>35</v>
      </c>
      <c r="J4861" s="30" t="s">
        <v>654</v>
      </c>
      <c r="K4861" s="3" t="s">
        <v>655</v>
      </c>
    </row>
    <row r="4862" spans="1:11">
      <c r="A4862" s="5">
        <v>43279</v>
      </c>
      <c r="B4862" s="5">
        <v>43279</v>
      </c>
      <c r="C4862" t="s">
        <v>148</v>
      </c>
      <c r="D4862" s="3">
        <f>VLOOKUP(C4862,Index!$C$2:$D$182,2,FALSE)</f>
        <v>152</v>
      </c>
      <c r="I4862">
        <f>VLOOKUP(Table1[[#This Row],[trait_name]],Trait[],2,FALSE)</f>
        <v>35</v>
      </c>
      <c r="J4862" s="30" t="s">
        <v>654</v>
      </c>
      <c r="K4862" s="3"/>
    </row>
    <row r="4863" spans="1:11">
      <c r="A4863" s="5">
        <v>43279</v>
      </c>
      <c r="B4863" s="5">
        <v>43279</v>
      </c>
      <c r="C4863" t="s">
        <v>150</v>
      </c>
      <c r="D4863" s="3">
        <f>VLOOKUP(C4863,Index!$C$2:$D$182,2,FALSE)</f>
        <v>154</v>
      </c>
      <c r="I4863">
        <f>VLOOKUP(Table1[[#This Row],[trait_name]],Trait[],2,FALSE)</f>
        <v>35</v>
      </c>
      <c r="J4863" s="30" t="s">
        <v>654</v>
      </c>
      <c r="K4863" s="3"/>
    </row>
    <row r="4864" spans="1:11">
      <c r="A4864" s="5">
        <v>43279</v>
      </c>
      <c r="B4864" s="5">
        <v>43279</v>
      </c>
      <c r="C4864" t="s">
        <v>151</v>
      </c>
      <c r="D4864" s="3">
        <f>VLOOKUP(C4864,Index!$C$2:$D$182,2,FALSE)</f>
        <v>155</v>
      </c>
      <c r="H4864" t="s">
        <v>238</v>
      </c>
      <c r="I4864">
        <f>VLOOKUP(Table1[[#This Row],[trait_name]],Trait[],2,FALSE)</f>
        <v>35</v>
      </c>
      <c r="J4864" s="30" t="s">
        <v>654</v>
      </c>
      <c r="K4864" s="3" t="s">
        <v>655</v>
      </c>
    </row>
    <row r="4865" spans="1:11">
      <c r="A4865" s="5">
        <v>43279</v>
      </c>
      <c r="B4865" s="5">
        <v>43279</v>
      </c>
      <c r="C4865" t="s">
        <v>151</v>
      </c>
      <c r="D4865" s="3">
        <f>VLOOKUP(C4865,Index!$C$2:$D$182,2,FALSE)</f>
        <v>155</v>
      </c>
      <c r="I4865">
        <f>VLOOKUP(Table1[[#This Row],[trait_name]],Trait[],2,FALSE)</f>
        <v>35</v>
      </c>
      <c r="J4865" s="30" t="s">
        <v>654</v>
      </c>
      <c r="K4865" s="27" t="s">
        <v>659</v>
      </c>
    </row>
    <row r="4866" spans="1:11">
      <c r="A4866" s="5">
        <v>43279</v>
      </c>
      <c r="B4866" s="5">
        <v>43279</v>
      </c>
      <c r="C4866" t="s">
        <v>152</v>
      </c>
      <c r="D4866" s="3">
        <f>VLOOKUP(C4866,Index!$C$2:$D$182,2,FALSE)</f>
        <v>156</v>
      </c>
      <c r="H4866" t="s">
        <v>13</v>
      </c>
      <c r="I4866">
        <f>VLOOKUP(Table1[[#This Row],[trait_name]],Trait[],2,FALSE)</f>
        <v>35</v>
      </c>
      <c r="J4866" s="30" t="s">
        <v>654</v>
      </c>
      <c r="K4866" s="3" t="s">
        <v>656</v>
      </c>
    </row>
    <row r="4867" spans="1:11">
      <c r="A4867" s="5">
        <v>43279</v>
      </c>
      <c r="B4867" s="5">
        <v>43279</v>
      </c>
      <c r="C4867" t="s">
        <v>152</v>
      </c>
      <c r="D4867" s="3">
        <f>VLOOKUP(C4867,Index!$C$2:$D$182,2,FALSE)</f>
        <v>156</v>
      </c>
      <c r="I4867">
        <f>VLOOKUP(Table1[[#This Row],[trait_name]],Trait[],2,FALSE)</f>
        <v>35</v>
      </c>
      <c r="J4867" s="30" t="s">
        <v>654</v>
      </c>
      <c r="K4867" s="3"/>
    </row>
    <row r="4868" spans="1:11">
      <c r="A4868" s="5">
        <v>43279</v>
      </c>
      <c r="B4868" s="5">
        <v>43279</v>
      </c>
      <c r="C4868" t="s">
        <v>153</v>
      </c>
      <c r="D4868" s="3">
        <f>VLOOKUP(C4868,Index!$C$2:$D$182,2,FALSE)</f>
        <v>157</v>
      </c>
      <c r="I4868">
        <f>VLOOKUP(Table1[[#This Row],[trait_name]],Trait[],2,FALSE)</f>
        <v>35</v>
      </c>
      <c r="J4868" s="30" t="s">
        <v>654</v>
      </c>
      <c r="K4868" s="3"/>
    </row>
    <row r="4869" spans="1:11">
      <c r="A4869" s="5">
        <v>43279</v>
      </c>
      <c r="B4869" s="5">
        <v>43279</v>
      </c>
      <c r="C4869" t="s">
        <v>154</v>
      </c>
      <c r="D4869" s="3">
        <f>VLOOKUP(C4869,Index!$C$2:$D$182,2,FALSE)</f>
        <v>158</v>
      </c>
      <c r="H4869" t="s">
        <v>114</v>
      </c>
      <c r="I4869">
        <f>VLOOKUP(Table1[[#This Row],[trait_name]],Trait[],2,FALSE)</f>
        <v>35</v>
      </c>
      <c r="J4869" s="30" t="s">
        <v>654</v>
      </c>
      <c r="K4869" s="3" t="s">
        <v>655</v>
      </c>
    </row>
    <row r="4870" spans="1:11">
      <c r="A4870" s="5">
        <v>43279</v>
      </c>
      <c r="B4870" s="5">
        <v>43279</v>
      </c>
      <c r="C4870" t="s">
        <v>154</v>
      </c>
      <c r="D4870" s="3">
        <f>VLOOKUP(C4870,Index!$C$2:$D$182,2,FALSE)</f>
        <v>158</v>
      </c>
      <c r="I4870">
        <f>VLOOKUP(Table1[[#This Row],[trait_name]],Trait[],2,FALSE)</f>
        <v>35</v>
      </c>
      <c r="J4870" s="30" t="s">
        <v>654</v>
      </c>
      <c r="K4870" s="3"/>
    </row>
    <row r="4871" spans="1:11">
      <c r="A4871" s="5">
        <v>43279</v>
      </c>
      <c r="B4871" s="5">
        <v>43279</v>
      </c>
      <c r="C4871" t="s">
        <v>155</v>
      </c>
      <c r="D4871" s="3">
        <f>VLOOKUP(C4871,Index!$C$2:$D$182,2,FALSE)</f>
        <v>159</v>
      </c>
      <c r="G4871" t="s">
        <v>141</v>
      </c>
      <c r="H4871" t="s">
        <v>234</v>
      </c>
      <c r="I4871">
        <f>VLOOKUP(Table1[[#This Row],[trait_name]],Trait[],2,FALSE)</f>
        <v>35</v>
      </c>
      <c r="J4871" s="30" t="s">
        <v>654</v>
      </c>
      <c r="K4871" s="3" t="s">
        <v>655</v>
      </c>
    </row>
    <row r="4872" spans="1:11">
      <c r="A4872" s="5">
        <v>43279</v>
      </c>
      <c r="B4872" s="5">
        <v>43279</v>
      </c>
      <c r="C4872" t="s">
        <v>155</v>
      </c>
      <c r="D4872" s="3">
        <f>VLOOKUP(C4872,Index!$C$2:$D$182,2,FALSE)</f>
        <v>159</v>
      </c>
      <c r="G4872" t="s">
        <v>141</v>
      </c>
      <c r="I4872">
        <f>VLOOKUP(Table1[[#This Row],[trait_name]],Trait[],2,FALSE)</f>
        <v>35</v>
      </c>
      <c r="J4872" s="30" t="s">
        <v>654</v>
      </c>
      <c r="K4872" s="3"/>
    </row>
    <row r="4873" spans="1:11">
      <c r="A4873" s="5">
        <v>43279</v>
      </c>
      <c r="B4873" s="5">
        <v>43279</v>
      </c>
      <c r="C4873" t="s">
        <v>156</v>
      </c>
      <c r="D4873" s="3">
        <f>VLOOKUP(C4873,Index!$C$2:$D$182,2,FALSE)</f>
        <v>160</v>
      </c>
      <c r="E4873" t="s">
        <v>157</v>
      </c>
      <c r="G4873" t="s">
        <v>141</v>
      </c>
      <c r="H4873" t="s">
        <v>16</v>
      </c>
      <c r="I4873">
        <f>VLOOKUP(Table1[[#This Row],[trait_name]],Trait[],2,FALSE)</f>
        <v>35</v>
      </c>
      <c r="J4873" s="30" t="s">
        <v>654</v>
      </c>
      <c r="K4873" s="3" t="s">
        <v>660</v>
      </c>
    </row>
    <row r="4874" spans="1:11">
      <c r="A4874" s="5">
        <v>43279</v>
      </c>
      <c r="B4874" s="5">
        <v>43279</v>
      </c>
      <c r="C4874" t="s">
        <v>156</v>
      </c>
      <c r="D4874" s="3">
        <f>VLOOKUP(C4874,Index!$C$2:$D$182,2,FALSE)</f>
        <v>160</v>
      </c>
      <c r="E4874" t="s">
        <v>157</v>
      </c>
      <c r="G4874" t="s">
        <v>141</v>
      </c>
      <c r="I4874">
        <f>VLOOKUP(Table1[[#This Row],[trait_name]],Trait[],2,FALSE)</f>
        <v>35</v>
      </c>
      <c r="J4874" s="30" t="s">
        <v>654</v>
      </c>
      <c r="K4874" s="3"/>
    </row>
    <row r="4875" spans="1:11">
      <c r="A4875" s="5">
        <v>43279</v>
      </c>
      <c r="B4875" s="5">
        <v>43279</v>
      </c>
      <c r="C4875" t="s">
        <v>158</v>
      </c>
      <c r="D4875" s="3">
        <f>VLOOKUP(C4875,Index!$C$2:$D$182,2,FALSE)</f>
        <v>161</v>
      </c>
      <c r="G4875" t="s">
        <v>141</v>
      </c>
      <c r="I4875">
        <f>VLOOKUP(Table1[[#This Row],[trait_name]],Trait[],2,FALSE)</f>
        <v>35</v>
      </c>
      <c r="J4875" s="30" t="s">
        <v>654</v>
      </c>
      <c r="K4875" s="3"/>
    </row>
    <row r="4876" spans="1:11">
      <c r="A4876" s="5">
        <v>43279</v>
      </c>
      <c r="B4876" s="5">
        <v>43279</v>
      </c>
      <c r="C4876" t="s">
        <v>158</v>
      </c>
      <c r="D4876" s="3">
        <f>VLOOKUP(C4876,Index!$C$2:$D$182,2,FALSE)</f>
        <v>161</v>
      </c>
      <c r="G4876" t="s">
        <v>141</v>
      </c>
      <c r="I4876">
        <f>VLOOKUP(Table1[[#This Row],[trait_name]],Trait[],2,FALSE)</f>
        <v>35</v>
      </c>
      <c r="J4876" s="30" t="s">
        <v>654</v>
      </c>
      <c r="K4876" s="3"/>
    </row>
    <row r="4877" spans="1:11">
      <c r="A4877" s="5">
        <v>43279</v>
      </c>
      <c r="B4877" s="5">
        <v>43279</v>
      </c>
      <c r="C4877" t="s">
        <v>159</v>
      </c>
      <c r="D4877" s="3">
        <f>VLOOKUP(C4877,Index!$C$2:$D$182,2,FALSE)</f>
        <v>162</v>
      </c>
      <c r="H4877" t="s">
        <v>563</v>
      </c>
      <c r="I4877">
        <f>VLOOKUP(Table1[[#This Row],[trait_name]],Trait[],2,FALSE)</f>
        <v>35</v>
      </c>
      <c r="J4877" s="30" t="s">
        <v>654</v>
      </c>
      <c r="K4877" s="2" t="s">
        <v>659</v>
      </c>
    </row>
    <row r="4878" spans="1:11">
      <c r="A4878" s="5">
        <v>43279</v>
      </c>
      <c r="B4878" s="5">
        <v>43279</v>
      </c>
      <c r="C4878" t="s">
        <v>159</v>
      </c>
      <c r="D4878" s="3">
        <f>VLOOKUP(C4878,Index!$C$2:$D$182,2,FALSE)</f>
        <v>162</v>
      </c>
      <c r="H4878" t="s">
        <v>241</v>
      </c>
      <c r="I4878">
        <f>VLOOKUP(Table1[[#This Row],[trait_name]],Trait[],2,FALSE)</f>
        <v>35</v>
      </c>
      <c r="J4878" s="30" t="s">
        <v>654</v>
      </c>
      <c r="K4878" s="3" t="s">
        <v>655</v>
      </c>
    </row>
    <row r="4879" spans="1:11">
      <c r="A4879" s="5">
        <v>43280</v>
      </c>
      <c r="B4879" s="5">
        <v>43280</v>
      </c>
      <c r="C4879" t="s">
        <v>160</v>
      </c>
      <c r="D4879" s="3">
        <f>VLOOKUP(C4879,Index!$C$2:$D$182,2,FALSE)</f>
        <v>163</v>
      </c>
      <c r="I4879">
        <f>VLOOKUP(Table1[[#This Row],[trait_name]],Trait[],2,FALSE)</f>
        <v>35</v>
      </c>
      <c r="J4879" s="30" t="s">
        <v>654</v>
      </c>
      <c r="K4879" s="3"/>
    </row>
    <row r="4880" spans="1:11">
      <c r="A4880" s="5">
        <v>43280</v>
      </c>
      <c r="B4880" s="5">
        <v>43280</v>
      </c>
      <c r="C4880" t="s">
        <v>161</v>
      </c>
      <c r="D4880" s="3">
        <f>VLOOKUP(C4880,Index!$C$2:$D$182,2,FALSE)</f>
        <v>164</v>
      </c>
      <c r="H4880" t="s">
        <v>16</v>
      </c>
      <c r="I4880">
        <f>VLOOKUP(Table1[[#This Row],[trait_name]],Trait[],2,FALSE)</f>
        <v>35</v>
      </c>
      <c r="J4880" s="30" t="s">
        <v>654</v>
      </c>
      <c r="K4880" s="3" t="s">
        <v>655</v>
      </c>
    </row>
    <row r="4881" spans="1:11">
      <c r="A4881" s="5">
        <v>43280</v>
      </c>
      <c r="B4881" s="5">
        <v>43280</v>
      </c>
      <c r="C4881" t="s">
        <v>161</v>
      </c>
      <c r="D4881" s="3">
        <f>VLOOKUP(C4881,Index!$C$2:$D$182,2,FALSE)</f>
        <v>164</v>
      </c>
      <c r="I4881">
        <f>VLOOKUP(Table1[[#This Row],[trait_name]],Trait[],2,FALSE)</f>
        <v>35</v>
      </c>
      <c r="J4881" s="30" t="s">
        <v>654</v>
      </c>
      <c r="K4881" s="3"/>
    </row>
    <row r="4882" spans="1:11">
      <c r="A4882" s="5">
        <v>43280</v>
      </c>
      <c r="B4882" s="5">
        <v>43280</v>
      </c>
      <c r="C4882" t="s">
        <v>162</v>
      </c>
      <c r="D4882" s="3">
        <f>VLOOKUP(C4882,Index!$C$2:$D$182,2,FALSE)</f>
        <v>165</v>
      </c>
      <c r="G4882" t="s">
        <v>141</v>
      </c>
      <c r="I4882">
        <f>VLOOKUP(Table1[[#This Row],[trait_name]],Trait[],2,FALSE)</f>
        <v>35</v>
      </c>
      <c r="J4882" s="30" t="s">
        <v>654</v>
      </c>
      <c r="K4882" s="3"/>
    </row>
    <row r="4883" spans="1:11">
      <c r="A4883" s="5">
        <v>43280</v>
      </c>
      <c r="B4883" s="5">
        <v>43280</v>
      </c>
      <c r="C4883" t="s">
        <v>162</v>
      </c>
      <c r="D4883" s="3">
        <f>VLOOKUP(C4883,Index!$C$2:$D$182,2,FALSE)</f>
        <v>165</v>
      </c>
      <c r="G4883" t="s">
        <v>141</v>
      </c>
      <c r="I4883">
        <f>VLOOKUP(Table1[[#This Row],[trait_name]],Trait[],2,FALSE)</f>
        <v>35</v>
      </c>
      <c r="J4883" s="30" t="s">
        <v>654</v>
      </c>
      <c r="K4883" s="3"/>
    </row>
    <row r="4884" spans="1:11">
      <c r="A4884" s="5">
        <v>43280</v>
      </c>
      <c r="B4884" s="5">
        <v>43280</v>
      </c>
      <c r="C4884" t="s">
        <v>163</v>
      </c>
      <c r="D4884" s="3">
        <f>VLOOKUP(C4884,Index!$C$2:$D$182,2,FALSE)</f>
        <v>166</v>
      </c>
      <c r="H4884" t="s">
        <v>498</v>
      </c>
      <c r="I4884">
        <f>VLOOKUP(Table1[[#This Row],[trait_name]],Trait[],2,FALSE)</f>
        <v>35</v>
      </c>
      <c r="J4884" s="30" t="s">
        <v>654</v>
      </c>
      <c r="K4884" s="3" t="s">
        <v>655</v>
      </c>
    </row>
    <row r="4885" spans="1:11">
      <c r="A4885" s="5">
        <v>43280</v>
      </c>
      <c r="B4885" s="5">
        <v>43280</v>
      </c>
      <c r="C4885" t="s">
        <v>163</v>
      </c>
      <c r="D4885" s="3">
        <f>VLOOKUP(C4885,Index!$C$2:$D$182,2,FALSE)</f>
        <v>166</v>
      </c>
      <c r="I4885">
        <f>VLOOKUP(Table1[[#This Row],[trait_name]],Trait[],2,FALSE)</f>
        <v>35</v>
      </c>
      <c r="J4885" s="30" t="s">
        <v>654</v>
      </c>
      <c r="K4885" s="3"/>
    </row>
    <row r="4886" spans="1:11">
      <c r="A4886" s="5">
        <v>43280</v>
      </c>
      <c r="B4886" s="5">
        <v>43280</v>
      </c>
      <c r="C4886" t="s">
        <v>164</v>
      </c>
      <c r="D4886" s="3">
        <f>VLOOKUP(C4886,Index!$C$2:$D$182,2,FALSE)</f>
        <v>167</v>
      </c>
      <c r="G4886" t="s">
        <v>141</v>
      </c>
      <c r="H4886" t="s">
        <v>108</v>
      </c>
      <c r="I4886">
        <f>VLOOKUP(Table1[[#This Row],[trait_name]],Trait[],2,FALSE)</f>
        <v>35</v>
      </c>
      <c r="J4886" s="30" t="s">
        <v>654</v>
      </c>
      <c r="K4886" s="3" t="s">
        <v>655</v>
      </c>
    </row>
    <row r="4887" spans="1:11">
      <c r="A4887" s="5">
        <v>43280</v>
      </c>
      <c r="B4887" s="5">
        <v>43280</v>
      </c>
      <c r="C4887" t="s">
        <v>164</v>
      </c>
      <c r="D4887" s="3">
        <f>VLOOKUP(C4887,Index!$C$2:$D$182,2,FALSE)</f>
        <v>167</v>
      </c>
      <c r="G4887" t="s">
        <v>141</v>
      </c>
      <c r="I4887">
        <f>VLOOKUP(Table1[[#This Row],[trait_name]],Trait[],2,FALSE)</f>
        <v>35</v>
      </c>
      <c r="J4887" s="30" t="s">
        <v>654</v>
      </c>
      <c r="K4887" s="3"/>
    </row>
    <row r="4888" spans="1:11">
      <c r="A4888" s="5">
        <v>43280</v>
      </c>
      <c r="B4888" s="5">
        <v>43280</v>
      </c>
      <c r="C4888" t="s">
        <v>165</v>
      </c>
      <c r="D4888" s="3">
        <f>VLOOKUP(C4888,Index!$C$2:$D$182,2,FALSE)</f>
        <v>168</v>
      </c>
      <c r="H4888" t="s">
        <v>101</v>
      </c>
      <c r="I4888">
        <f>VLOOKUP(Table1[[#This Row],[trait_name]],Trait[],2,FALSE)</f>
        <v>35</v>
      </c>
      <c r="J4888" s="30" t="s">
        <v>654</v>
      </c>
      <c r="K4888" s="3" t="s">
        <v>655</v>
      </c>
    </row>
    <row r="4889" spans="1:11">
      <c r="A4889" s="5">
        <v>43280</v>
      </c>
      <c r="B4889" s="5">
        <v>43280</v>
      </c>
      <c r="C4889" t="s">
        <v>165</v>
      </c>
      <c r="D4889" s="3">
        <f>VLOOKUP(C4889,Index!$C$2:$D$182,2,FALSE)</f>
        <v>168</v>
      </c>
      <c r="I4889">
        <f>VLOOKUP(Table1[[#This Row],[trait_name]],Trait[],2,FALSE)</f>
        <v>35</v>
      </c>
      <c r="J4889" s="30" t="s">
        <v>654</v>
      </c>
      <c r="K4889" s="3"/>
    </row>
    <row r="4890" spans="1:11">
      <c r="A4890" s="5">
        <v>43280</v>
      </c>
      <c r="B4890" s="5">
        <v>43280</v>
      </c>
      <c r="C4890" t="s">
        <v>166</v>
      </c>
      <c r="D4890" s="3">
        <f>VLOOKUP(C4890,Index!$C$2:$D$182,2,FALSE)</f>
        <v>169</v>
      </c>
      <c r="H4890" t="s">
        <v>104</v>
      </c>
      <c r="I4890">
        <f>VLOOKUP(Table1[[#This Row],[trait_name]],Trait[],2,FALSE)</f>
        <v>35</v>
      </c>
      <c r="J4890" s="30" t="s">
        <v>654</v>
      </c>
      <c r="K4890" s="3" t="s">
        <v>656</v>
      </c>
    </row>
    <row r="4891" spans="1:11">
      <c r="A4891" s="5">
        <v>43280</v>
      </c>
      <c r="B4891" s="5">
        <v>43280</v>
      </c>
      <c r="C4891" t="s">
        <v>166</v>
      </c>
      <c r="D4891" s="3">
        <f>VLOOKUP(C4891,Index!$C$2:$D$182,2,FALSE)</f>
        <v>169</v>
      </c>
      <c r="I4891">
        <f>VLOOKUP(Table1[[#This Row],[trait_name]],Trait[],2,FALSE)</f>
        <v>35</v>
      </c>
      <c r="J4891" s="30" t="s">
        <v>654</v>
      </c>
      <c r="K4891" s="3"/>
    </row>
    <row r="4892" spans="1:11">
      <c r="A4892" s="5">
        <v>43280</v>
      </c>
      <c r="B4892" s="5">
        <v>43280</v>
      </c>
      <c r="C4892" t="s">
        <v>167</v>
      </c>
      <c r="D4892" s="3">
        <f>VLOOKUP(C4892,Index!$C$2:$D$182,2,FALSE)</f>
        <v>170</v>
      </c>
      <c r="I4892">
        <f>VLOOKUP(Table1[[#This Row],[trait_name]],Trait[],2,FALSE)</f>
        <v>35</v>
      </c>
      <c r="J4892" s="30" t="s">
        <v>654</v>
      </c>
      <c r="K4892" s="3"/>
    </row>
    <row r="4893" spans="1:11">
      <c r="A4893" s="5">
        <v>43280</v>
      </c>
      <c r="B4893" s="5">
        <v>43280</v>
      </c>
      <c r="C4893" t="s">
        <v>167</v>
      </c>
      <c r="D4893" s="3">
        <f>VLOOKUP(C4893,Index!$C$2:$D$182,2,FALSE)</f>
        <v>170</v>
      </c>
      <c r="I4893">
        <f>VLOOKUP(Table1[[#This Row],[trait_name]],Trait[],2,FALSE)</f>
        <v>35</v>
      </c>
      <c r="J4893" s="30" t="s">
        <v>654</v>
      </c>
      <c r="K4893" s="3"/>
    </row>
    <row r="4894" spans="1:11">
      <c r="A4894" s="5">
        <v>43280</v>
      </c>
      <c r="B4894" s="5">
        <v>43280</v>
      </c>
      <c r="C4894" t="s">
        <v>168</v>
      </c>
      <c r="D4894" s="3">
        <f>VLOOKUP(C4894,Index!$C$2:$D$182,2,FALSE)</f>
        <v>171</v>
      </c>
      <c r="H4894" t="s">
        <v>13</v>
      </c>
      <c r="I4894">
        <f>VLOOKUP(Table1[[#This Row],[trait_name]],Trait[],2,FALSE)</f>
        <v>35</v>
      </c>
      <c r="J4894" s="30" t="s">
        <v>654</v>
      </c>
      <c r="K4894" s="3" t="s">
        <v>655</v>
      </c>
    </row>
    <row r="4895" spans="1:11">
      <c r="A4895" s="5">
        <v>43280</v>
      </c>
      <c r="B4895" s="5">
        <v>43280</v>
      </c>
      <c r="C4895" t="s">
        <v>168</v>
      </c>
      <c r="D4895" s="3">
        <f>VLOOKUP(C4895,Index!$C$2:$D$182,2,FALSE)</f>
        <v>171</v>
      </c>
      <c r="H4895" t="s">
        <v>13</v>
      </c>
      <c r="I4895">
        <f>VLOOKUP(Table1[[#This Row],[trait_name]],Trait[],2,FALSE)</f>
        <v>35</v>
      </c>
      <c r="J4895" s="30" t="s">
        <v>654</v>
      </c>
      <c r="K4895" s="3" t="s">
        <v>656</v>
      </c>
    </row>
    <row r="4896" spans="1:11">
      <c r="A4896" s="5">
        <v>43280</v>
      </c>
      <c r="B4896" s="5">
        <v>43280</v>
      </c>
      <c r="C4896" t="s">
        <v>169</v>
      </c>
      <c r="D4896" s="3">
        <f>VLOOKUP(C4896,Index!$C$2:$D$182,2,FALSE)</f>
        <v>172</v>
      </c>
      <c r="I4896">
        <f>VLOOKUP(Table1[[#This Row],[trait_name]],Trait[],2,FALSE)</f>
        <v>35</v>
      </c>
      <c r="J4896" s="30" t="s">
        <v>654</v>
      </c>
      <c r="K4896" s="3"/>
    </row>
    <row r="4897" spans="1:11">
      <c r="A4897" s="5">
        <v>43280</v>
      </c>
      <c r="B4897" s="5">
        <v>43280</v>
      </c>
      <c r="C4897" t="s">
        <v>170</v>
      </c>
      <c r="D4897" s="3">
        <f>VLOOKUP(C4897,Index!$C$2:$D$182,2,FALSE)</f>
        <v>173</v>
      </c>
      <c r="I4897">
        <f>VLOOKUP(Table1[[#This Row],[trait_name]],Trait[],2,FALSE)</f>
        <v>35</v>
      </c>
      <c r="J4897" s="30" t="s">
        <v>654</v>
      </c>
      <c r="K4897" s="3"/>
    </row>
    <row r="4898" spans="1:11">
      <c r="A4898" s="5">
        <v>43281</v>
      </c>
      <c r="B4898" s="5">
        <v>43281</v>
      </c>
      <c r="C4898" t="s">
        <v>171</v>
      </c>
      <c r="D4898" s="3">
        <f>VLOOKUP(C4898,Index!$C$2:$D$182,2,FALSE)</f>
        <v>174</v>
      </c>
      <c r="G4898" t="s">
        <v>141</v>
      </c>
      <c r="I4898">
        <f>VLOOKUP(Table1[[#This Row],[trait_name]],Trait[],2,FALSE)</f>
        <v>35</v>
      </c>
      <c r="J4898" s="30" t="s">
        <v>654</v>
      </c>
      <c r="K4898" s="3"/>
    </row>
    <row r="4899" spans="1:11">
      <c r="A4899" s="5">
        <v>43281</v>
      </c>
      <c r="B4899" s="5">
        <v>43281</v>
      </c>
      <c r="C4899" t="s">
        <v>172</v>
      </c>
      <c r="D4899" s="3">
        <f>VLOOKUP(C4899,Index!$C$2:$D$182,2,FALSE)</f>
        <v>175</v>
      </c>
      <c r="I4899">
        <f>VLOOKUP(Table1[[#This Row],[trait_name]],Trait[],2,FALSE)</f>
        <v>35</v>
      </c>
      <c r="J4899" s="30" t="s">
        <v>654</v>
      </c>
      <c r="K4899" s="3"/>
    </row>
    <row r="4900" spans="1:11">
      <c r="A4900" s="5">
        <v>43281</v>
      </c>
      <c r="B4900" s="5">
        <v>43281</v>
      </c>
      <c r="C4900" t="s">
        <v>172</v>
      </c>
      <c r="D4900" s="3">
        <f>VLOOKUP(C4900,Index!$C$2:$D$182,2,FALSE)</f>
        <v>175</v>
      </c>
      <c r="I4900">
        <f>VLOOKUP(Table1[[#This Row],[trait_name]],Trait[],2,FALSE)</f>
        <v>35</v>
      </c>
      <c r="J4900" s="30" t="s">
        <v>654</v>
      </c>
      <c r="K4900" s="3"/>
    </row>
    <row r="4901" spans="1:11">
      <c r="A4901" s="5">
        <v>43281</v>
      </c>
      <c r="B4901" s="5">
        <v>43281</v>
      </c>
      <c r="C4901" t="s">
        <v>173</v>
      </c>
      <c r="D4901" s="3">
        <f>VLOOKUP(C4901,Index!$C$2:$D$182,2,FALSE)</f>
        <v>176</v>
      </c>
      <c r="H4901" t="s">
        <v>535</v>
      </c>
      <c r="I4901">
        <f>VLOOKUP(Table1[[#This Row],[trait_name]],Trait[],2,FALSE)</f>
        <v>35</v>
      </c>
      <c r="J4901" s="30" t="s">
        <v>654</v>
      </c>
      <c r="K4901" s="3" t="s">
        <v>656</v>
      </c>
    </row>
    <row r="4902" spans="1:11">
      <c r="A4902" s="5">
        <v>43281</v>
      </c>
      <c r="B4902" s="5">
        <v>43281</v>
      </c>
      <c r="C4902" t="s">
        <v>173</v>
      </c>
      <c r="D4902" s="3">
        <f>VLOOKUP(C4902,Index!$C$2:$D$182,2,FALSE)</f>
        <v>176</v>
      </c>
      <c r="H4902" t="s">
        <v>535</v>
      </c>
      <c r="I4902">
        <f>VLOOKUP(Table1[[#This Row],[trait_name]],Trait[],2,FALSE)</f>
        <v>35</v>
      </c>
      <c r="J4902" s="30" t="s">
        <v>654</v>
      </c>
      <c r="K4902" s="3" t="s">
        <v>655</v>
      </c>
    </row>
    <row r="4903" spans="1:11">
      <c r="A4903" s="5">
        <v>43281</v>
      </c>
      <c r="B4903" s="5">
        <v>43281</v>
      </c>
      <c r="C4903" t="s">
        <v>174</v>
      </c>
      <c r="D4903" s="3">
        <f>VLOOKUP(C4903,Index!$C$2:$D$182,2,FALSE)</f>
        <v>177</v>
      </c>
      <c r="F4903" t="s">
        <v>175</v>
      </c>
      <c r="G4903" t="s">
        <v>141</v>
      </c>
      <c r="H4903" t="s">
        <v>13</v>
      </c>
      <c r="I4903">
        <f>VLOOKUP(Table1[[#This Row],[trait_name]],Trait[],2,FALSE)</f>
        <v>35</v>
      </c>
      <c r="J4903" s="30" t="s">
        <v>654</v>
      </c>
      <c r="K4903" s="3" t="s">
        <v>655</v>
      </c>
    </row>
    <row r="4904" spans="1:11">
      <c r="A4904" s="5">
        <v>43281</v>
      </c>
      <c r="B4904" s="5">
        <v>43281</v>
      </c>
      <c r="C4904" t="s">
        <v>174</v>
      </c>
      <c r="D4904" s="3">
        <f>VLOOKUP(C4904,Index!$C$2:$D$182,2,FALSE)</f>
        <v>177</v>
      </c>
      <c r="F4904" t="s">
        <v>175</v>
      </c>
      <c r="G4904" t="s">
        <v>141</v>
      </c>
      <c r="I4904">
        <f>VLOOKUP(Table1[[#This Row],[trait_name]],Trait[],2,FALSE)</f>
        <v>35</v>
      </c>
      <c r="J4904" s="30" t="s">
        <v>654</v>
      </c>
      <c r="K4904" s="3"/>
    </row>
    <row r="4905" spans="1:11">
      <c r="A4905" s="5">
        <v>43281</v>
      </c>
      <c r="B4905" s="5">
        <v>43281</v>
      </c>
      <c r="C4905" t="s">
        <v>176</v>
      </c>
      <c r="D4905" s="3">
        <f>VLOOKUP(C4905,Index!$C$2:$D$182,2,FALSE)</f>
        <v>178</v>
      </c>
      <c r="I4905">
        <f>VLOOKUP(Table1[[#This Row],[trait_name]],Trait[],2,FALSE)</f>
        <v>35</v>
      </c>
      <c r="J4905" s="30" t="s">
        <v>654</v>
      </c>
      <c r="K4905" s="3"/>
    </row>
    <row r="4906" spans="1:11">
      <c r="A4906" s="5">
        <v>43281</v>
      </c>
      <c r="B4906" s="5">
        <v>43281</v>
      </c>
      <c r="C4906" t="s">
        <v>177</v>
      </c>
      <c r="D4906" s="3">
        <f>VLOOKUP(C4906,Index!$C$2:$D$182,2,FALSE)</f>
        <v>179</v>
      </c>
      <c r="I4906">
        <f>VLOOKUP(Table1[[#This Row],[trait_name]],Trait[],2,FALSE)</f>
        <v>35</v>
      </c>
      <c r="J4906" s="30" t="s">
        <v>654</v>
      </c>
      <c r="K4906" s="3"/>
    </row>
    <row r="4907" spans="1:11">
      <c r="A4907" s="5">
        <v>43281</v>
      </c>
      <c r="B4907" s="5">
        <v>43281</v>
      </c>
      <c r="C4907" t="s">
        <v>178</v>
      </c>
      <c r="D4907" s="3">
        <f>VLOOKUP(C4907,Index!$C$2:$D$182,2,FALSE)</f>
        <v>180</v>
      </c>
      <c r="H4907" t="s">
        <v>498</v>
      </c>
      <c r="I4907">
        <f>VLOOKUP(Table1[[#This Row],[trait_name]],Trait[],2,FALSE)</f>
        <v>35</v>
      </c>
      <c r="J4907" s="30" t="s">
        <v>654</v>
      </c>
      <c r="K4907" s="3" t="s">
        <v>655</v>
      </c>
    </row>
    <row r="4908" spans="1:11">
      <c r="A4908" s="5">
        <v>43281</v>
      </c>
      <c r="B4908" s="5">
        <v>43281</v>
      </c>
      <c r="C4908" t="s">
        <v>178</v>
      </c>
      <c r="D4908" s="3">
        <f>VLOOKUP(C4908,Index!$C$2:$D$182,2,FALSE)</f>
        <v>180</v>
      </c>
      <c r="H4908" t="s">
        <v>255</v>
      </c>
      <c r="I4908">
        <f>VLOOKUP(Table1[[#This Row],[trait_name]],Trait[],2,FALSE)</f>
        <v>35</v>
      </c>
      <c r="J4908" s="30" t="s">
        <v>654</v>
      </c>
      <c r="K4908" s="3" t="s">
        <v>656</v>
      </c>
    </row>
    <row r="4909" spans="1:11">
      <c r="A4909" s="38">
        <v>43283</v>
      </c>
      <c r="B4909" s="38">
        <v>43283</v>
      </c>
      <c r="C4909" s="28" t="s">
        <v>179</v>
      </c>
      <c r="D4909" s="37">
        <f>VLOOKUP(C4909,Index!$C$2:$D$182,2,FALSE)</f>
        <v>181</v>
      </c>
      <c r="H4909" t="s">
        <v>555</v>
      </c>
      <c r="I4909">
        <f>VLOOKUP(Table1[[#This Row],[trait_name]],Trait[],2,FALSE)</f>
        <v>35</v>
      </c>
      <c r="J4909" s="30" t="s">
        <v>654</v>
      </c>
      <c r="K4909" s="3" t="s">
        <v>655</v>
      </c>
    </row>
    <row r="4910" spans="1:11">
      <c r="A4910" s="5">
        <v>43242</v>
      </c>
      <c r="B4910" s="5">
        <v>43242</v>
      </c>
      <c r="C4910" t="s">
        <v>11</v>
      </c>
      <c r="D4910" s="3">
        <f>VLOOKUP(C4910,Index!$C$2:$D$182,2,FALSE)</f>
        <v>1</v>
      </c>
      <c r="F4910" t="s">
        <v>12</v>
      </c>
      <c r="H4910" t="s">
        <v>19</v>
      </c>
      <c r="I4910">
        <f>VLOOKUP(Table1[[#This Row],[trait_name]],Trait[],2,FALSE)</f>
        <v>40</v>
      </c>
      <c r="J4910" s="30" t="s">
        <v>591</v>
      </c>
      <c r="K4910" s="3" t="s">
        <v>662</v>
      </c>
    </row>
    <row r="4911" spans="1:11">
      <c r="A4911" s="5">
        <v>43242</v>
      </c>
      <c r="B4911" s="5">
        <v>43242</v>
      </c>
      <c r="C4911" t="s">
        <v>11</v>
      </c>
      <c r="D4911" s="3">
        <f>VLOOKUP(C4911,Index!$C$2:$D$182,2,FALSE)</f>
        <v>1</v>
      </c>
      <c r="F4911" t="s">
        <v>12</v>
      </c>
      <c r="H4911" t="s">
        <v>13</v>
      </c>
      <c r="I4911">
        <f>VLOOKUP(Table1[[#This Row],[trait_name]],Trait[],2,FALSE)</f>
        <v>40</v>
      </c>
      <c r="J4911" s="30" t="s">
        <v>591</v>
      </c>
      <c r="K4911" s="3" t="s">
        <v>663</v>
      </c>
    </row>
    <row r="4912" spans="1:11">
      <c r="A4912" s="5">
        <v>43242</v>
      </c>
      <c r="B4912" s="5">
        <v>43242</v>
      </c>
      <c r="C4912" t="s">
        <v>11</v>
      </c>
      <c r="D4912" s="3">
        <f>VLOOKUP(C4912,Index!$C$2:$D$182,2,FALSE)</f>
        <v>1</v>
      </c>
      <c r="F4912" t="s">
        <v>12</v>
      </c>
      <c r="H4912" t="s">
        <v>16</v>
      </c>
      <c r="I4912">
        <f>VLOOKUP(Table1[[#This Row],[trait_name]],Trait[],2,FALSE)</f>
        <v>40</v>
      </c>
      <c r="J4912" s="30" t="s">
        <v>591</v>
      </c>
      <c r="K4912" s="3" t="s">
        <v>664</v>
      </c>
    </row>
    <row r="4913" spans="1:11">
      <c r="A4913" s="5">
        <v>43242</v>
      </c>
      <c r="B4913" s="5">
        <v>43242</v>
      </c>
      <c r="C4913" t="s">
        <v>18</v>
      </c>
      <c r="D4913" s="3">
        <f>VLOOKUP(C4913,Index!$C$2:$D$182,2,FALSE)</f>
        <v>2</v>
      </c>
      <c r="H4913" t="s">
        <v>241</v>
      </c>
      <c r="I4913">
        <f>VLOOKUP(Table1[[#This Row],[trait_name]],Trait[],2,FALSE)</f>
        <v>40</v>
      </c>
      <c r="J4913" s="30" t="s">
        <v>591</v>
      </c>
      <c r="K4913" s="3" t="s">
        <v>663</v>
      </c>
    </row>
    <row r="4914" spans="1:11">
      <c r="A4914" s="5">
        <v>43242</v>
      </c>
      <c r="B4914" s="5">
        <v>43242</v>
      </c>
      <c r="C4914" t="s">
        <v>18</v>
      </c>
      <c r="D4914" s="3">
        <f>VLOOKUP(C4914,Index!$C$2:$D$182,2,FALSE)</f>
        <v>2</v>
      </c>
      <c r="H4914" t="s">
        <v>241</v>
      </c>
      <c r="I4914">
        <f>VLOOKUP(Table1[[#This Row],[trait_name]],Trait[],2,FALSE)</f>
        <v>40</v>
      </c>
      <c r="J4914" s="30" t="s">
        <v>591</v>
      </c>
      <c r="K4914" s="3" t="s">
        <v>665</v>
      </c>
    </row>
    <row r="4915" spans="1:11">
      <c r="A4915" s="5">
        <v>43242</v>
      </c>
      <c r="B4915" s="5">
        <v>43242</v>
      </c>
      <c r="C4915" t="s">
        <v>18</v>
      </c>
      <c r="D4915" s="3">
        <f>VLOOKUP(C4915,Index!$C$2:$D$182,2,FALSE)</f>
        <v>2</v>
      </c>
      <c r="H4915" t="s">
        <v>241</v>
      </c>
      <c r="I4915">
        <f>VLOOKUP(Table1[[#This Row],[trait_name]],Trait[],2,FALSE)</f>
        <v>40</v>
      </c>
      <c r="J4915" s="30" t="s">
        <v>591</v>
      </c>
      <c r="K4915" s="3" t="s">
        <v>666</v>
      </c>
    </row>
    <row r="4916" spans="1:11">
      <c r="A4916" s="5">
        <v>43242</v>
      </c>
      <c r="B4916" s="5">
        <v>43242</v>
      </c>
      <c r="C4916" t="s">
        <v>21</v>
      </c>
      <c r="D4916" s="3">
        <f>VLOOKUP(C4916,Index!$C$2:$D$182,2,FALSE)</f>
        <v>3</v>
      </c>
      <c r="H4916" t="s">
        <v>16</v>
      </c>
      <c r="I4916">
        <f>VLOOKUP(Table1[[#This Row],[trait_name]],Trait[],2,FALSE)</f>
        <v>40</v>
      </c>
      <c r="J4916" s="30" t="s">
        <v>591</v>
      </c>
      <c r="K4916" s="3" t="s">
        <v>592</v>
      </c>
    </row>
    <row r="4917" spans="1:11">
      <c r="A4917" s="5">
        <v>43242</v>
      </c>
      <c r="B4917" s="5">
        <v>43242</v>
      </c>
      <c r="C4917" t="s">
        <v>21</v>
      </c>
      <c r="D4917" s="3">
        <f>VLOOKUP(C4917,Index!$C$2:$D$182,2,FALSE)</f>
        <v>3</v>
      </c>
      <c r="H4917" t="s">
        <v>13</v>
      </c>
      <c r="I4917">
        <f>VLOOKUP(Table1[[#This Row],[trait_name]],Trait[],2,FALSE)</f>
        <v>40</v>
      </c>
      <c r="J4917" s="30" t="s">
        <v>591</v>
      </c>
      <c r="K4917" s="3" t="s">
        <v>666</v>
      </c>
    </row>
    <row r="4918" spans="1:11">
      <c r="A4918" s="5">
        <v>43242</v>
      </c>
      <c r="B4918" s="5">
        <v>43242</v>
      </c>
      <c r="C4918" t="s">
        <v>21</v>
      </c>
      <c r="D4918" s="3">
        <f>VLOOKUP(C4918,Index!$C$2:$D$182,2,FALSE)</f>
        <v>3</v>
      </c>
      <c r="H4918" t="s">
        <v>13</v>
      </c>
      <c r="I4918">
        <f>VLOOKUP(Table1[[#This Row],[trait_name]],Trait[],2,FALSE)</f>
        <v>40</v>
      </c>
      <c r="J4918" s="30" t="s">
        <v>591</v>
      </c>
      <c r="K4918" s="3" t="s">
        <v>665</v>
      </c>
    </row>
    <row r="4919" spans="1:11">
      <c r="A4919" s="5">
        <v>43242</v>
      </c>
      <c r="B4919" s="5">
        <v>43242</v>
      </c>
      <c r="C4919" t="s">
        <v>181</v>
      </c>
      <c r="D4919" s="3">
        <f>VLOOKUP(C4919,Index!$C$2:$D$182,2,FALSE)</f>
        <v>4</v>
      </c>
      <c r="H4919" t="s">
        <v>13</v>
      </c>
      <c r="I4919">
        <f>VLOOKUP(Table1[[#This Row],[trait_name]],Trait[],2,FALSE)</f>
        <v>40</v>
      </c>
      <c r="J4919" s="30" t="s">
        <v>591</v>
      </c>
      <c r="K4919" s="3" t="s">
        <v>662</v>
      </c>
    </row>
    <row r="4920" spans="1:11">
      <c r="A4920" s="5">
        <v>43242</v>
      </c>
      <c r="B4920" s="5">
        <v>43242</v>
      </c>
      <c r="C4920" t="s">
        <v>181</v>
      </c>
      <c r="D4920" s="3">
        <f>VLOOKUP(C4920,Index!$C$2:$D$182,2,FALSE)</f>
        <v>4</v>
      </c>
      <c r="H4920" t="s">
        <v>16</v>
      </c>
      <c r="I4920">
        <f>VLOOKUP(Table1[[#This Row],[trait_name]],Trait[],2,FALSE)</f>
        <v>40</v>
      </c>
      <c r="J4920" s="30" t="s">
        <v>591</v>
      </c>
      <c r="K4920" s="3" t="s">
        <v>663</v>
      </c>
    </row>
    <row r="4921" spans="1:11">
      <c r="A4921" s="5">
        <v>43242</v>
      </c>
      <c r="B4921" s="5">
        <v>43242</v>
      </c>
      <c r="C4921" t="s">
        <v>181</v>
      </c>
      <c r="D4921" s="3">
        <f>VLOOKUP(C4921,Index!$C$2:$D$182,2,FALSE)</f>
        <v>4</v>
      </c>
      <c r="H4921" t="s">
        <v>13</v>
      </c>
      <c r="I4921">
        <f>VLOOKUP(Table1[[#This Row],[trait_name]],Trait[],2,FALSE)</f>
        <v>40</v>
      </c>
      <c r="J4921" s="30" t="s">
        <v>591</v>
      </c>
      <c r="K4921" s="3" t="s">
        <v>664</v>
      </c>
    </row>
    <row r="4922" spans="1:11">
      <c r="A4922" s="5">
        <v>43242</v>
      </c>
      <c r="B4922" s="5">
        <v>43242</v>
      </c>
      <c r="C4922" t="s">
        <v>181</v>
      </c>
      <c r="D4922" s="3">
        <f>VLOOKUP(C4922,Index!$C$2:$D$182,2,FALSE)</f>
        <v>4</v>
      </c>
      <c r="H4922" t="s">
        <v>16</v>
      </c>
      <c r="I4922">
        <f>VLOOKUP(Table1[[#This Row],[trait_name]],Trait[],2,FALSE)</f>
        <v>40</v>
      </c>
      <c r="J4922" s="30" t="s">
        <v>591</v>
      </c>
      <c r="K4922" s="3" t="s">
        <v>666</v>
      </c>
    </row>
    <row r="4923" spans="1:11">
      <c r="A4923" s="5">
        <v>43242</v>
      </c>
      <c r="B4923" s="5">
        <v>43242</v>
      </c>
      <c r="C4923" t="s">
        <v>182</v>
      </c>
      <c r="D4923" s="3">
        <f>VLOOKUP(C4923,Index!$C$2:$D$182,2,FALSE)</f>
        <v>5</v>
      </c>
      <c r="H4923" t="s">
        <v>13</v>
      </c>
      <c r="I4923">
        <f>VLOOKUP(Table1[[#This Row],[trait_name]],Trait[],2,FALSE)</f>
        <v>40</v>
      </c>
      <c r="J4923" s="30" t="s">
        <v>591</v>
      </c>
      <c r="K4923" s="3" t="s">
        <v>666</v>
      </c>
    </row>
    <row r="4924" spans="1:11">
      <c r="A4924" s="5">
        <v>43242</v>
      </c>
      <c r="B4924" s="5">
        <v>43242</v>
      </c>
      <c r="C4924" t="s">
        <v>182</v>
      </c>
      <c r="D4924" s="3">
        <f>VLOOKUP(C4924,Index!$C$2:$D$182,2,FALSE)</f>
        <v>5</v>
      </c>
      <c r="H4924" t="s">
        <v>13</v>
      </c>
      <c r="I4924">
        <f>VLOOKUP(Table1[[#This Row],[trait_name]],Trait[],2,FALSE)</f>
        <v>40</v>
      </c>
      <c r="J4924" s="30" t="s">
        <v>591</v>
      </c>
      <c r="K4924" s="3" t="s">
        <v>667</v>
      </c>
    </row>
    <row r="4925" spans="1:11">
      <c r="A4925" s="5">
        <v>43242</v>
      </c>
      <c r="B4925" s="5">
        <v>43242</v>
      </c>
      <c r="C4925" t="s">
        <v>182</v>
      </c>
      <c r="D4925" s="3">
        <f>VLOOKUP(C4925,Index!$C$2:$D$182,2,FALSE)</f>
        <v>5</v>
      </c>
      <c r="H4925" t="s">
        <v>13</v>
      </c>
      <c r="I4925">
        <f>VLOOKUP(Table1[[#This Row],[trait_name]],Trait[],2,FALSE)</f>
        <v>40</v>
      </c>
      <c r="J4925" s="30" t="s">
        <v>591</v>
      </c>
      <c r="K4925" s="3" t="s">
        <v>665</v>
      </c>
    </row>
    <row r="4926" spans="1:11">
      <c r="A4926" s="5">
        <v>43242</v>
      </c>
      <c r="B4926" s="5">
        <v>43242</v>
      </c>
      <c r="C4926" t="s">
        <v>182</v>
      </c>
      <c r="D4926" s="3">
        <f>VLOOKUP(C4926,Index!$C$2:$D$182,2,FALSE)</f>
        <v>5</v>
      </c>
      <c r="H4926" t="s">
        <v>13</v>
      </c>
      <c r="I4926">
        <f>VLOOKUP(Table1[[#This Row],[trait_name]],Trait[],2,FALSE)</f>
        <v>40</v>
      </c>
      <c r="J4926" s="30" t="s">
        <v>591</v>
      </c>
      <c r="K4926" s="3" t="s">
        <v>592</v>
      </c>
    </row>
    <row r="4927" spans="1:11">
      <c r="A4927" s="5">
        <v>43242</v>
      </c>
      <c r="B4927" s="5">
        <v>43242</v>
      </c>
      <c r="C4927" t="s">
        <v>183</v>
      </c>
      <c r="D4927" s="3">
        <f>VLOOKUP(C4927,Index!$C$2:$D$182,2,FALSE)</f>
        <v>6</v>
      </c>
      <c r="H4927" t="s">
        <v>255</v>
      </c>
      <c r="I4927">
        <f>VLOOKUP(Table1[[#This Row],[trait_name]],Trait[],2,FALSE)</f>
        <v>40</v>
      </c>
      <c r="J4927" s="30" t="s">
        <v>591</v>
      </c>
      <c r="K4927" s="3" t="s">
        <v>662</v>
      </c>
    </row>
    <row r="4928" spans="1:11">
      <c r="A4928" s="5">
        <v>43242</v>
      </c>
      <c r="B4928" s="5">
        <v>43242</v>
      </c>
      <c r="C4928" t="s">
        <v>183</v>
      </c>
      <c r="D4928" s="3">
        <f>VLOOKUP(C4928,Index!$C$2:$D$182,2,FALSE)</f>
        <v>6</v>
      </c>
      <c r="H4928" t="s">
        <v>255</v>
      </c>
      <c r="I4928">
        <f>VLOOKUP(Table1[[#This Row],[trait_name]],Trait[],2,FALSE)</f>
        <v>40</v>
      </c>
      <c r="J4928" s="30" t="s">
        <v>591</v>
      </c>
      <c r="K4928" s="3" t="s">
        <v>666</v>
      </c>
    </row>
    <row r="4929" spans="1:11">
      <c r="A4929" s="5">
        <v>43242</v>
      </c>
      <c r="B4929" s="5">
        <v>43242</v>
      </c>
      <c r="C4929" t="s">
        <v>183</v>
      </c>
      <c r="D4929" s="3">
        <f>VLOOKUP(C4929,Index!$C$2:$D$182,2,FALSE)</f>
        <v>6</v>
      </c>
      <c r="H4929" t="s">
        <v>255</v>
      </c>
      <c r="I4929">
        <f>VLOOKUP(Table1[[#This Row],[trait_name]],Trait[],2,FALSE)</f>
        <v>40</v>
      </c>
      <c r="J4929" s="30" t="s">
        <v>591</v>
      </c>
      <c r="K4929" s="3" t="s">
        <v>665</v>
      </c>
    </row>
    <row r="4930" spans="1:11">
      <c r="A4930" s="5">
        <v>43242</v>
      </c>
      <c r="B4930" s="5">
        <v>43242</v>
      </c>
      <c r="C4930" t="s">
        <v>23</v>
      </c>
      <c r="D4930" s="3">
        <f>VLOOKUP(C4930,Index!$C$2:$D$182,2,FALSE)</f>
        <v>7</v>
      </c>
      <c r="H4930" t="s">
        <v>24</v>
      </c>
      <c r="I4930">
        <f>VLOOKUP(Table1[[#This Row],[trait_name]],Trait[],2,FALSE)</f>
        <v>40</v>
      </c>
      <c r="J4930" s="30" t="s">
        <v>591</v>
      </c>
      <c r="K4930" s="3" t="s">
        <v>663</v>
      </c>
    </row>
    <row r="4931" spans="1:11">
      <c r="A4931" s="5">
        <v>43242</v>
      </c>
      <c r="B4931" s="5">
        <v>43242</v>
      </c>
      <c r="C4931" t="s">
        <v>23</v>
      </c>
      <c r="D4931" s="3">
        <f>VLOOKUP(C4931,Index!$C$2:$D$182,2,FALSE)</f>
        <v>7</v>
      </c>
      <c r="H4931" t="s">
        <v>24</v>
      </c>
      <c r="I4931">
        <f>VLOOKUP(Table1[[#This Row],[trait_name]],Trait[],2,FALSE)</f>
        <v>40</v>
      </c>
      <c r="J4931" s="30" t="s">
        <v>591</v>
      </c>
      <c r="K4931" s="3" t="s">
        <v>665</v>
      </c>
    </row>
    <row r="4932" spans="1:11">
      <c r="A4932" s="5">
        <v>43242</v>
      </c>
      <c r="B4932" s="5">
        <v>43242</v>
      </c>
      <c r="C4932" t="s">
        <v>23</v>
      </c>
      <c r="D4932" s="3">
        <f>VLOOKUP(C4932,Index!$C$2:$D$182,2,FALSE)</f>
        <v>7</v>
      </c>
      <c r="H4932" t="s">
        <v>24</v>
      </c>
      <c r="I4932">
        <f>VLOOKUP(Table1[[#This Row],[trait_name]],Trait[],2,FALSE)</f>
        <v>40</v>
      </c>
      <c r="J4932" s="30" t="s">
        <v>591</v>
      </c>
      <c r="K4932" s="3" t="s">
        <v>666</v>
      </c>
    </row>
    <row r="4933" spans="1:11">
      <c r="A4933" s="5">
        <v>43242</v>
      </c>
      <c r="B4933" s="5">
        <v>43242</v>
      </c>
      <c r="C4933" t="s">
        <v>25</v>
      </c>
      <c r="D4933" s="3">
        <f>VLOOKUP(C4933,Index!$C$2:$D$182,2,FALSE)</f>
        <v>8</v>
      </c>
      <c r="H4933" t="s">
        <v>13</v>
      </c>
      <c r="I4933">
        <f>VLOOKUP(Table1[[#This Row],[trait_name]],Trait[],2,FALSE)</f>
        <v>40</v>
      </c>
      <c r="J4933" s="30" t="s">
        <v>591</v>
      </c>
      <c r="K4933" s="3" t="s">
        <v>667</v>
      </c>
    </row>
    <row r="4934" spans="1:11">
      <c r="A4934" s="5">
        <v>43242</v>
      </c>
      <c r="B4934" s="5">
        <v>43242</v>
      </c>
      <c r="C4934" t="s">
        <v>25</v>
      </c>
      <c r="D4934" s="3">
        <f>VLOOKUP(C4934,Index!$C$2:$D$182,2,FALSE)</f>
        <v>8</v>
      </c>
      <c r="H4934" t="s">
        <v>13</v>
      </c>
      <c r="I4934">
        <f>VLOOKUP(Table1[[#This Row],[trait_name]],Trait[],2,FALSE)</f>
        <v>40</v>
      </c>
      <c r="J4934" s="30" t="s">
        <v>591</v>
      </c>
      <c r="K4934" s="3" t="s">
        <v>665</v>
      </c>
    </row>
    <row r="4935" spans="1:11">
      <c r="A4935" s="5">
        <v>43242</v>
      </c>
      <c r="B4935" s="5">
        <v>43242</v>
      </c>
      <c r="C4935" t="s">
        <v>27</v>
      </c>
      <c r="D4935" s="3">
        <f>VLOOKUP(C4935,Index!$C$2:$D$182,2,FALSE)</f>
        <v>9</v>
      </c>
      <c r="H4935" t="s">
        <v>13</v>
      </c>
      <c r="I4935">
        <f>VLOOKUP(Table1[[#This Row],[trait_name]],Trait[],2,FALSE)</f>
        <v>40</v>
      </c>
      <c r="J4935" s="30" t="s">
        <v>591</v>
      </c>
      <c r="K4935" s="3" t="s">
        <v>667</v>
      </c>
    </row>
    <row r="4936" spans="1:11">
      <c r="A4936" s="5">
        <v>43242</v>
      </c>
      <c r="B4936" s="5">
        <v>43242</v>
      </c>
      <c r="C4936" t="s">
        <v>27</v>
      </c>
      <c r="D4936" s="3">
        <f>VLOOKUP(C4936,Index!$C$2:$D$182,2,FALSE)</f>
        <v>9</v>
      </c>
      <c r="H4936" t="s">
        <v>13</v>
      </c>
      <c r="I4936">
        <f>VLOOKUP(Table1[[#This Row],[trait_name]],Trait[],2,FALSE)</f>
        <v>40</v>
      </c>
      <c r="J4936" s="30" t="s">
        <v>591</v>
      </c>
      <c r="K4936" s="3" t="s">
        <v>665</v>
      </c>
    </row>
    <row r="4937" spans="1:11">
      <c r="A4937" s="5">
        <v>43242</v>
      </c>
      <c r="B4937" s="5">
        <v>43242</v>
      </c>
      <c r="C4937" t="s">
        <v>184</v>
      </c>
      <c r="D4937" s="3">
        <f>VLOOKUP(C4937,Index!$C$2:$D$182,2,FALSE)</f>
        <v>10</v>
      </c>
      <c r="H4937" t="s">
        <v>16</v>
      </c>
      <c r="I4937">
        <f>VLOOKUP(Table1[[#This Row],[trait_name]],Trait[],2,FALSE)</f>
        <v>40</v>
      </c>
      <c r="J4937" s="30" t="s">
        <v>591</v>
      </c>
      <c r="K4937" s="3" t="s">
        <v>666</v>
      </c>
    </row>
    <row r="4938" spans="1:11">
      <c r="A4938" s="5">
        <v>43242</v>
      </c>
      <c r="B4938" s="5">
        <v>43242</v>
      </c>
      <c r="C4938" t="s">
        <v>184</v>
      </c>
      <c r="D4938" s="3">
        <f>VLOOKUP(C4938,Index!$C$2:$D$182,2,FALSE)</f>
        <v>10</v>
      </c>
      <c r="H4938" t="s">
        <v>266</v>
      </c>
      <c r="I4938">
        <f>VLOOKUP(Table1[[#This Row],[trait_name]],Trait[],2,FALSE)</f>
        <v>40</v>
      </c>
      <c r="J4938" s="30" t="s">
        <v>591</v>
      </c>
      <c r="K4938" s="3" t="s">
        <v>668</v>
      </c>
    </row>
    <row r="4939" spans="1:11">
      <c r="A4939" s="5">
        <v>43242</v>
      </c>
      <c r="B4939" s="5">
        <v>43242</v>
      </c>
      <c r="C4939" t="s">
        <v>28</v>
      </c>
      <c r="D4939" s="3">
        <f>VLOOKUP(C4939,Index!$C$2:$D$182,2,FALSE)</f>
        <v>11</v>
      </c>
      <c r="H4939" t="s">
        <v>16</v>
      </c>
      <c r="I4939">
        <f>VLOOKUP(Table1[[#This Row],[trait_name]],Trait[],2,FALSE)</f>
        <v>40</v>
      </c>
      <c r="J4939" s="30" t="s">
        <v>591</v>
      </c>
      <c r="K4939" s="3" t="s">
        <v>663</v>
      </c>
    </row>
    <row r="4940" spans="1:11">
      <c r="A4940" s="5">
        <v>43242</v>
      </c>
      <c r="B4940" s="5">
        <v>43242</v>
      </c>
      <c r="C4940" t="s">
        <v>28</v>
      </c>
      <c r="D4940" s="3">
        <f>VLOOKUP(C4940,Index!$C$2:$D$182,2,FALSE)</f>
        <v>11</v>
      </c>
      <c r="H4940" t="s">
        <v>16</v>
      </c>
      <c r="I4940">
        <f>VLOOKUP(Table1[[#This Row],[trait_name]],Trait[],2,FALSE)</f>
        <v>40</v>
      </c>
      <c r="J4940" s="30" t="s">
        <v>591</v>
      </c>
      <c r="K4940" s="3" t="s">
        <v>666</v>
      </c>
    </row>
    <row r="4941" spans="1:11">
      <c r="A4941" s="5">
        <v>43242</v>
      </c>
      <c r="B4941" s="5">
        <v>43242</v>
      </c>
      <c r="C4941" t="s">
        <v>28</v>
      </c>
      <c r="D4941" s="3">
        <f>VLOOKUP(C4941,Index!$C$2:$D$182,2,FALSE)</f>
        <v>11</v>
      </c>
      <c r="H4941" t="s">
        <v>13</v>
      </c>
      <c r="I4941">
        <f>VLOOKUP(Table1[[#This Row],[trait_name]],Trait[],2,FALSE)</f>
        <v>40</v>
      </c>
      <c r="J4941" s="30" t="s">
        <v>591</v>
      </c>
      <c r="K4941" s="3" t="s">
        <v>665</v>
      </c>
    </row>
    <row r="4942" spans="1:11">
      <c r="A4942" s="5">
        <v>43242</v>
      </c>
      <c r="B4942" s="5">
        <v>43242</v>
      </c>
      <c r="C4942" t="s">
        <v>28</v>
      </c>
      <c r="D4942" s="3">
        <f>VLOOKUP(C4942,Index!$C$2:$D$182,2,FALSE)</f>
        <v>11</v>
      </c>
      <c r="H4942" t="s">
        <v>669</v>
      </c>
      <c r="I4942">
        <f>VLOOKUP(Table1[[#This Row],[trait_name]],Trait[],2,FALSE)</f>
        <v>40</v>
      </c>
      <c r="J4942" s="30" t="s">
        <v>591</v>
      </c>
      <c r="K4942" s="3" t="s">
        <v>670</v>
      </c>
    </row>
    <row r="4943" spans="1:11">
      <c r="A4943" s="5">
        <v>43242</v>
      </c>
      <c r="B4943" s="5">
        <v>43242</v>
      </c>
      <c r="C4943" t="s">
        <v>185</v>
      </c>
      <c r="D4943" s="3">
        <f>VLOOKUP(C4943,Index!$C$2:$D$182,2,FALSE)</f>
        <v>12</v>
      </c>
      <c r="H4943" t="s">
        <v>271</v>
      </c>
      <c r="I4943">
        <f>VLOOKUP(Table1[[#This Row],[trait_name]],Trait[],2,FALSE)</f>
        <v>40</v>
      </c>
      <c r="J4943" s="30" t="s">
        <v>591</v>
      </c>
      <c r="K4943" s="3" t="s">
        <v>662</v>
      </c>
    </row>
    <row r="4944" spans="1:11">
      <c r="A4944" s="5">
        <v>43242</v>
      </c>
      <c r="B4944" s="5">
        <v>43242</v>
      </c>
      <c r="C4944" t="s">
        <v>185</v>
      </c>
      <c r="D4944" s="3">
        <f>VLOOKUP(C4944,Index!$C$2:$D$182,2,FALSE)</f>
        <v>12</v>
      </c>
      <c r="H4944" t="s">
        <v>16</v>
      </c>
      <c r="I4944">
        <f>VLOOKUP(Table1[[#This Row],[trait_name]],Trait[],2,FALSE)</f>
        <v>40</v>
      </c>
      <c r="J4944" s="30" t="s">
        <v>591</v>
      </c>
      <c r="K4944" s="3" t="s">
        <v>671</v>
      </c>
    </row>
    <row r="4945" spans="1:11">
      <c r="A4945" s="5">
        <v>43242</v>
      </c>
      <c r="B4945" s="5">
        <v>43242</v>
      </c>
      <c r="C4945" t="s">
        <v>185</v>
      </c>
      <c r="D4945" s="3">
        <f>VLOOKUP(C4945,Index!$C$2:$D$182,2,FALSE)</f>
        <v>12</v>
      </c>
      <c r="H4945" t="s">
        <v>16</v>
      </c>
      <c r="I4945">
        <f>VLOOKUP(Table1[[#This Row],[trait_name]],Trait[],2,FALSE)</f>
        <v>40</v>
      </c>
      <c r="J4945" s="30" t="s">
        <v>591</v>
      </c>
      <c r="K4945" s="3" t="s">
        <v>666</v>
      </c>
    </row>
    <row r="4946" spans="1:11">
      <c r="A4946" s="5">
        <v>43242</v>
      </c>
      <c r="B4946" s="5">
        <v>43242</v>
      </c>
      <c r="C4946" t="s">
        <v>185</v>
      </c>
      <c r="D4946" s="3">
        <f>VLOOKUP(C4946,Index!$C$2:$D$182,2,FALSE)</f>
        <v>12</v>
      </c>
      <c r="H4946" t="s">
        <v>16</v>
      </c>
      <c r="I4946">
        <f>VLOOKUP(Table1[[#This Row],[trait_name]],Trait[],2,FALSE)</f>
        <v>40</v>
      </c>
      <c r="J4946" s="30" t="s">
        <v>591</v>
      </c>
      <c r="K4946" s="3" t="s">
        <v>665</v>
      </c>
    </row>
    <row r="4947" spans="1:11">
      <c r="A4947" s="5">
        <v>43242</v>
      </c>
      <c r="B4947" s="5">
        <v>43242</v>
      </c>
      <c r="C4947" t="s">
        <v>186</v>
      </c>
      <c r="D4947" s="3">
        <f>VLOOKUP(C4947,Index!$C$2:$D$182,2,FALSE)</f>
        <v>13</v>
      </c>
      <c r="H4947" t="s">
        <v>230</v>
      </c>
      <c r="I4947">
        <f>VLOOKUP(Table1[[#This Row],[trait_name]],Trait[],2,FALSE)</f>
        <v>40</v>
      </c>
      <c r="J4947" s="30" t="s">
        <v>591</v>
      </c>
      <c r="K4947" s="3" t="s">
        <v>666</v>
      </c>
    </row>
    <row r="4948" spans="1:11">
      <c r="A4948" s="5">
        <v>43242</v>
      </c>
      <c r="B4948" s="5">
        <v>43242</v>
      </c>
      <c r="C4948" t="s">
        <v>186</v>
      </c>
      <c r="D4948" s="3">
        <f>VLOOKUP(C4948,Index!$C$2:$D$182,2,FALSE)</f>
        <v>13</v>
      </c>
      <c r="H4948" t="s">
        <v>230</v>
      </c>
      <c r="I4948">
        <f>VLOOKUP(Table1[[#This Row],[trait_name]],Trait[],2,FALSE)</f>
        <v>40</v>
      </c>
      <c r="J4948" s="30" t="s">
        <v>591</v>
      </c>
      <c r="K4948" s="3" t="s">
        <v>668</v>
      </c>
    </row>
    <row r="4949" spans="1:11">
      <c r="A4949" s="5">
        <v>43242</v>
      </c>
      <c r="B4949" s="5">
        <v>43242</v>
      </c>
      <c r="C4949" t="s">
        <v>187</v>
      </c>
      <c r="D4949" s="3">
        <f>VLOOKUP(C4949,Index!$C$2:$D$182,2,FALSE)</f>
        <v>14</v>
      </c>
      <c r="H4949" t="s">
        <v>108</v>
      </c>
      <c r="I4949">
        <f>VLOOKUP(Table1[[#This Row],[trait_name]],Trait[],2,FALSE)</f>
        <v>40</v>
      </c>
      <c r="J4949" s="30" t="s">
        <v>591</v>
      </c>
      <c r="K4949" s="3" t="s">
        <v>665</v>
      </c>
    </row>
    <row r="4950" spans="1:11">
      <c r="A4950" s="5">
        <v>43242</v>
      </c>
      <c r="B4950" s="5">
        <v>43242</v>
      </c>
      <c r="C4950" t="s">
        <v>187</v>
      </c>
      <c r="D4950" s="3">
        <f>VLOOKUP(C4950,Index!$C$2:$D$182,2,FALSE)</f>
        <v>14</v>
      </c>
      <c r="H4950" t="s">
        <v>108</v>
      </c>
      <c r="I4950">
        <f>VLOOKUP(Table1[[#This Row],[trait_name]],Trait[],2,FALSE)</f>
        <v>40</v>
      </c>
      <c r="J4950" s="30" t="s">
        <v>591</v>
      </c>
      <c r="K4950" s="3" t="s">
        <v>667</v>
      </c>
    </row>
    <row r="4951" spans="1:11">
      <c r="A4951" s="5">
        <v>43242</v>
      </c>
      <c r="B4951" s="5">
        <v>43242</v>
      </c>
      <c r="C4951" t="s">
        <v>187</v>
      </c>
      <c r="D4951" s="3">
        <f>VLOOKUP(C4951,Index!$C$2:$D$182,2,FALSE)</f>
        <v>14</v>
      </c>
      <c r="H4951" t="s">
        <v>108</v>
      </c>
      <c r="I4951">
        <f>VLOOKUP(Table1[[#This Row],[trait_name]],Trait[],2,FALSE)</f>
        <v>40</v>
      </c>
      <c r="J4951" s="30" t="s">
        <v>591</v>
      </c>
      <c r="K4951" s="3" t="s">
        <v>662</v>
      </c>
    </row>
    <row r="4952" spans="1:11">
      <c r="A4952" s="5">
        <v>43242</v>
      </c>
      <c r="B4952" s="5">
        <v>43242</v>
      </c>
      <c r="C4952" t="s">
        <v>29</v>
      </c>
      <c r="D4952" s="3">
        <f>VLOOKUP(C4952,Index!$C$2:$D$182,2,FALSE)</f>
        <v>15</v>
      </c>
      <c r="H4952" t="s">
        <v>38</v>
      </c>
      <c r="I4952">
        <f>VLOOKUP(Table1[[#This Row],[trait_name]],Trait[],2,FALSE)</f>
        <v>40</v>
      </c>
      <c r="J4952" s="30" t="s">
        <v>591</v>
      </c>
      <c r="K4952" s="3" t="s">
        <v>663</v>
      </c>
    </row>
    <row r="4953" spans="1:11">
      <c r="A4953" s="5">
        <v>43242</v>
      </c>
      <c r="B4953" s="5">
        <v>43242</v>
      </c>
      <c r="C4953" t="s">
        <v>29</v>
      </c>
      <c r="D4953" s="3">
        <f>VLOOKUP(C4953,Index!$C$2:$D$182,2,FALSE)</f>
        <v>15</v>
      </c>
      <c r="H4953" t="s">
        <v>340</v>
      </c>
      <c r="I4953">
        <f>VLOOKUP(Table1[[#This Row],[trait_name]],Trait[],2,FALSE)</f>
        <v>40</v>
      </c>
      <c r="J4953" s="30" t="s">
        <v>591</v>
      </c>
      <c r="K4953" s="3" t="s">
        <v>662</v>
      </c>
    </row>
    <row r="4954" spans="1:11">
      <c r="A4954" s="5">
        <v>43242</v>
      </c>
      <c r="B4954" s="5">
        <v>43242</v>
      </c>
      <c r="C4954" t="s">
        <v>29</v>
      </c>
      <c r="D4954" s="3">
        <f>VLOOKUP(C4954,Index!$C$2:$D$182,2,FALSE)</f>
        <v>15</v>
      </c>
      <c r="H4954" t="s">
        <v>16</v>
      </c>
      <c r="I4954">
        <f>VLOOKUP(Table1[[#This Row],[trait_name]],Trait[],2,FALSE)</f>
        <v>40</v>
      </c>
      <c r="J4954" s="30" t="s">
        <v>591</v>
      </c>
      <c r="K4954" s="3" t="s">
        <v>666</v>
      </c>
    </row>
    <row r="4955" spans="1:11">
      <c r="A4955" s="5">
        <v>43242</v>
      </c>
      <c r="B4955" s="5">
        <v>43242</v>
      </c>
      <c r="C4955" t="s">
        <v>29</v>
      </c>
      <c r="D4955" s="3">
        <f>VLOOKUP(C4955,Index!$C$2:$D$182,2,FALSE)</f>
        <v>15</v>
      </c>
      <c r="H4955" t="s">
        <v>16</v>
      </c>
      <c r="I4955">
        <f>VLOOKUP(Table1[[#This Row],[trait_name]],Trait[],2,FALSE)</f>
        <v>40</v>
      </c>
      <c r="J4955" s="30" t="s">
        <v>591</v>
      </c>
      <c r="K4955" s="3" t="s">
        <v>665</v>
      </c>
    </row>
    <row r="4956" spans="1:11">
      <c r="A4956" s="5">
        <v>43242</v>
      </c>
      <c r="B4956" s="5">
        <v>43242</v>
      </c>
      <c r="C4956" t="s">
        <v>30</v>
      </c>
      <c r="D4956" s="3">
        <f>VLOOKUP(C4956,Index!$C$2:$D$182,2,FALSE)</f>
        <v>16</v>
      </c>
      <c r="H4956" t="s">
        <v>13</v>
      </c>
      <c r="I4956">
        <f>VLOOKUP(Table1[[#This Row],[trait_name]],Trait[],2,FALSE)</f>
        <v>40</v>
      </c>
      <c r="J4956" s="30" t="s">
        <v>591</v>
      </c>
      <c r="K4956" s="3" t="s">
        <v>666</v>
      </c>
    </row>
    <row r="4957" spans="1:11">
      <c r="A4957" s="5">
        <v>43242</v>
      </c>
      <c r="B4957" s="5">
        <v>43242</v>
      </c>
      <c r="C4957" t="s">
        <v>30</v>
      </c>
      <c r="D4957" s="3">
        <f>VLOOKUP(C4957,Index!$C$2:$D$182,2,FALSE)</f>
        <v>16</v>
      </c>
      <c r="H4957" t="s">
        <v>13</v>
      </c>
      <c r="I4957">
        <f>VLOOKUP(Table1[[#This Row],[trait_name]],Trait[],2,FALSE)</f>
        <v>40</v>
      </c>
      <c r="J4957" s="30" t="s">
        <v>591</v>
      </c>
      <c r="K4957" s="3" t="s">
        <v>667</v>
      </c>
    </row>
    <row r="4958" spans="1:11">
      <c r="A4958" s="5">
        <v>43242</v>
      </c>
      <c r="B4958" s="5">
        <v>43242</v>
      </c>
      <c r="C4958" t="s">
        <v>30</v>
      </c>
      <c r="D4958" s="3">
        <f>VLOOKUP(C4958,Index!$C$2:$D$182,2,FALSE)</f>
        <v>16</v>
      </c>
      <c r="H4958" t="s">
        <v>13</v>
      </c>
      <c r="I4958">
        <f>VLOOKUP(Table1[[#This Row],[trait_name]],Trait[],2,FALSE)</f>
        <v>40</v>
      </c>
      <c r="J4958" s="30" t="s">
        <v>591</v>
      </c>
      <c r="K4958" s="3" t="s">
        <v>665</v>
      </c>
    </row>
    <row r="4959" spans="1:11">
      <c r="A4959" s="5">
        <v>43242</v>
      </c>
      <c r="B4959" s="5">
        <v>43242</v>
      </c>
      <c r="C4959" t="s">
        <v>31</v>
      </c>
      <c r="D4959" s="3">
        <f>VLOOKUP(C4959,Index!$C$2:$D$182,2,FALSE)</f>
        <v>17</v>
      </c>
      <c r="H4959" t="s">
        <v>241</v>
      </c>
      <c r="I4959">
        <f>VLOOKUP(Table1[[#This Row],[trait_name]],Trait[],2,FALSE)</f>
        <v>40</v>
      </c>
      <c r="J4959" s="30" t="s">
        <v>591</v>
      </c>
      <c r="K4959" s="3" t="s">
        <v>663</v>
      </c>
    </row>
    <row r="4960" spans="1:11">
      <c r="A4960" s="5">
        <v>43242</v>
      </c>
      <c r="B4960" s="5">
        <v>43242</v>
      </c>
      <c r="C4960" t="s">
        <v>31</v>
      </c>
      <c r="D4960" s="3">
        <f>VLOOKUP(C4960,Index!$C$2:$D$182,2,FALSE)</f>
        <v>17</v>
      </c>
      <c r="H4960" t="s">
        <v>16</v>
      </c>
      <c r="I4960">
        <f>VLOOKUP(Table1[[#This Row],[trait_name]],Trait[],2,FALSE)</f>
        <v>40</v>
      </c>
      <c r="J4960" s="30" t="s">
        <v>591</v>
      </c>
      <c r="K4960" s="3" t="s">
        <v>666</v>
      </c>
    </row>
    <row r="4961" spans="1:11">
      <c r="A4961" s="5">
        <v>43242</v>
      </c>
      <c r="B4961" s="5">
        <v>43242</v>
      </c>
      <c r="C4961" t="s">
        <v>31</v>
      </c>
      <c r="D4961" s="3">
        <f>VLOOKUP(C4961,Index!$C$2:$D$182,2,FALSE)</f>
        <v>17</v>
      </c>
      <c r="H4961" t="s">
        <v>16</v>
      </c>
      <c r="I4961">
        <f>VLOOKUP(Table1[[#This Row],[trait_name]],Trait[],2,FALSE)</f>
        <v>40</v>
      </c>
      <c r="J4961" s="30" t="s">
        <v>591</v>
      </c>
      <c r="K4961" s="3" t="s">
        <v>665</v>
      </c>
    </row>
    <row r="4962" spans="1:11">
      <c r="A4962" s="5">
        <v>43242</v>
      </c>
      <c r="B4962" s="5">
        <v>43242</v>
      </c>
      <c r="C4962" t="s">
        <v>32</v>
      </c>
      <c r="D4962" s="3">
        <f>VLOOKUP(C4962,Index!$C$2:$D$182,2,FALSE)</f>
        <v>18</v>
      </c>
      <c r="H4962" t="s">
        <v>13</v>
      </c>
      <c r="I4962">
        <f>VLOOKUP(Table1[[#This Row],[trait_name]],Trait[],2,FALSE)</f>
        <v>40</v>
      </c>
      <c r="J4962" s="30" t="s">
        <v>591</v>
      </c>
      <c r="K4962" s="3" t="s">
        <v>663</v>
      </c>
    </row>
    <row r="4963" spans="1:11">
      <c r="A4963" s="5">
        <v>43242</v>
      </c>
      <c r="B4963" s="5">
        <v>43242</v>
      </c>
      <c r="C4963" t="s">
        <v>32</v>
      </c>
      <c r="D4963" s="3">
        <f>VLOOKUP(C4963,Index!$C$2:$D$182,2,FALSE)</f>
        <v>18</v>
      </c>
      <c r="H4963" t="s">
        <v>16</v>
      </c>
      <c r="I4963">
        <f>VLOOKUP(Table1[[#This Row],[trait_name]],Trait[],2,FALSE)</f>
        <v>40</v>
      </c>
      <c r="J4963" s="30" t="s">
        <v>591</v>
      </c>
      <c r="K4963" s="3" t="s">
        <v>666</v>
      </c>
    </row>
    <row r="4964" spans="1:11">
      <c r="A4964" s="5">
        <v>43242</v>
      </c>
      <c r="B4964" s="5">
        <v>43242</v>
      </c>
      <c r="C4964" t="s">
        <v>32</v>
      </c>
      <c r="D4964" s="3">
        <f>VLOOKUP(C4964,Index!$C$2:$D$182,2,FALSE)</f>
        <v>18</v>
      </c>
      <c r="H4964" t="s">
        <v>16</v>
      </c>
      <c r="I4964">
        <f>VLOOKUP(Table1[[#This Row],[trait_name]],Trait[],2,FALSE)</f>
        <v>40</v>
      </c>
      <c r="J4964" s="30" t="s">
        <v>591</v>
      </c>
      <c r="K4964" s="3" t="s">
        <v>665</v>
      </c>
    </row>
    <row r="4965" spans="1:11">
      <c r="A4965" s="5">
        <v>43242</v>
      </c>
      <c r="B4965" s="5">
        <v>43242</v>
      </c>
      <c r="C4965" t="s">
        <v>188</v>
      </c>
      <c r="D4965" s="3">
        <f>VLOOKUP(C4965,Index!$C$2:$D$182,2,FALSE)</f>
        <v>19</v>
      </c>
      <c r="H4965" t="s">
        <v>16</v>
      </c>
      <c r="I4965">
        <f>VLOOKUP(Table1[[#This Row],[trait_name]],Trait[],2,FALSE)</f>
        <v>40</v>
      </c>
      <c r="J4965" s="30" t="s">
        <v>591</v>
      </c>
      <c r="K4965" s="3" t="s">
        <v>592</v>
      </c>
    </row>
    <row r="4966" spans="1:11">
      <c r="A4966" s="5">
        <v>43242</v>
      </c>
      <c r="B4966" s="5">
        <v>43242</v>
      </c>
      <c r="C4966" t="s">
        <v>188</v>
      </c>
      <c r="D4966" s="3">
        <f>VLOOKUP(C4966,Index!$C$2:$D$182,2,FALSE)</f>
        <v>19</v>
      </c>
      <c r="H4966" t="s">
        <v>16</v>
      </c>
      <c r="I4966">
        <f>VLOOKUP(Table1[[#This Row],[trait_name]],Trait[],2,FALSE)</f>
        <v>40</v>
      </c>
      <c r="J4966" s="30" t="s">
        <v>591</v>
      </c>
      <c r="K4966" s="3" t="s">
        <v>667</v>
      </c>
    </row>
    <row r="4967" spans="1:11">
      <c r="A4967" s="5">
        <v>43242</v>
      </c>
      <c r="B4967" s="5">
        <v>43242</v>
      </c>
      <c r="C4967" t="s">
        <v>188</v>
      </c>
      <c r="D4967" s="3">
        <f>VLOOKUP(C4967,Index!$C$2:$D$182,2,FALSE)</f>
        <v>19</v>
      </c>
      <c r="H4967" t="s">
        <v>16</v>
      </c>
      <c r="I4967">
        <f>VLOOKUP(Table1[[#This Row],[trait_name]],Trait[],2,FALSE)</f>
        <v>40</v>
      </c>
      <c r="J4967" s="30" t="s">
        <v>591</v>
      </c>
      <c r="K4967" s="3" t="s">
        <v>665</v>
      </c>
    </row>
    <row r="4968" spans="1:11">
      <c r="A4968" s="5">
        <v>43242</v>
      </c>
      <c r="B4968" s="5">
        <v>43242</v>
      </c>
      <c r="C4968" t="s">
        <v>189</v>
      </c>
      <c r="D4968" s="3">
        <f>VLOOKUP(C4968,Index!$C$2:$D$182,2,FALSE)</f>
        <v>20</v>
      </c>
      <c r="H4968" t="s">
        <v>283</v>
      </c>
      <c r="I4968">
        <f>VLOOKUP(Table1[[#This Row],[trait_name]],Trait[],2,FALSE)</f>
        <v>40</v>
      </c>
      <c r="J4968" s="30" t="s">
        <v>591</v>
      </c>
      <c r="K4968" s="3" t="s">
        <v>666</v>
      </c>
    </row>
    <row r="4969" spans="1:11">
      <c r="A4969" s="5">
        <v>43242</v>
      </c>
      <c r="B4969" s="5">
        <v>43242</v>
      </c>
      <c r="C4969" t="s">
        <v>189</v>
      </c>
      <c r="D4969" s="3">
        <f>VLOOKUP(C4969,Index!$C$2:$D$182,2,FALSE)</f>
        <v>20</v>
      </c>
      <c r="H4969" t="s">
        <v>283</v>
      </c>
      <c r="I4969">
        <f>VLOOKUP(Table1[[#This Row],[trait_name]],Trait[],2,FALSE)</f>
        <v>40</v>
      </c>
      <c r="J4969" s="30" t="s">
        <v>591</v>
      </c>
      <c r="K4969" s="3" t="s">
        <v>662</v>
      </c>
    </row>
    <row r="4970" spans="1:11">
      <c r="A4970" s="5">
        <v>43242</v>
      </c>
      <c r="B4970" s="5">
        <v>43242</v>
      </c>
      <c r="C4970" t="s">
        <v>33</v>
      </c>
      <c r="D4970" s="3">
        <f>VLOOKUP(C4970,Index!$C$2:$D$182,2,FALSE)</f>
        <v>21</v>
      </c>
      <c r="F4970" t="s">
        <v>34</v>
      </c>
      <c r="H4970" t="s">
        <v>13</v>
      </c>
      <c r="I4970">
        <f>VLOOKUP(Table1[[#This Row],[trait_name]],Trait[],2,FALSE)</f>
        <v>40</v>
      </c>
      <c r="J4970" s="30" t="s">
        <v>591</v>
      </c>
      <c r="K4970" s="3" t="s">
        <v>663</v>
      </c>
    </row>
    <row r="4971" spans="1:11">
      <c r="A4971" s="5">
        <v>43242</v>
      </c>
      <c r="B4971" s="5">
        <v>43242</v>
      </c>
      <c r="C4971" t="s">
        <v>33</v>
      </c>
      <c r="D4971" s="3">
        <f>VLOOKUP(C4971,Index!$C$2:$D$182,2,FALSE)</f>
        <v>21</v>
      </c>
      <c r="F4971" t="s">
        <v>34</v>
      </c>
      <c r="H4971" t="s">
        <v>13</v>
      </c>
      <c r="I4971">
        <f>VLOOKUP(Table1[[#This Row],[trait_name]],Trait[],2,FALSE)</f>
        <v>40</v>
      </c>
      <c r="J4971" s="30" t="s">
        <v>591</v>
      </c>
      <c r="K4971" s="3" t="s">
        <v>665</v>
      </c>
    </row>
    <row r="4972" spans="1:11">
      <c r="A4972" s="5">
        <v>43242</v>
      </c>
      <c r="B4972" s="5">
        <v>43242</v>
      </c>
      <c r="C4972" t="s">
        <v>33</v>
      </c>
      <c r="D4972" s="3">
        <f>VLOOKUP(C4972,Index!$C$2:$D$182,2,FALSE)</f>
        <v>21</v>
      </c>
      <c r="F4972" t="s">
        <v>34</v>
      </c>
      <c r="H4972" t="s">
        <v>13</v>
      </c>
      <c r="I4972">
        <f>VLOOKUP(Table1[[#This Row],[trait_name]],Trait[],2,FALSE)</f>
        <v>40</v>
      </c>
      <c r="J4972" s="30" t="s">
        <v>591</v>
      </c>
      <c r="K4972" s="3" t="s">
        <v>666</v>
      </c>
    </row>
    <row r="4973" spans="1:11">
      <c r="A4973" s="5">
        <v>43243</v>
      </c>
      <c r="B4973" s="5">
        <v>43243</v>
      </c>
      <c r="C4973" t="s">
        <v>35</v>
      </c>
      <c r="D4973" s="3">
        <f>VLOOKUP(C4973,Index!$C$2:$D$182,2,FALSE)</f>
        <v>22</v>
      </c>
      <c r="H4973" t="s">
        <v>16</v>
      </c>
      <c r="I4973">
        <f>VLOOKUP(Table1[[#This Row],[trait_name]],Trait[],2,FALSE)</f>
        <v>40</v>
      </c>
      <c r="J4973" s="30" t="s">
        <v>591</v>
      </c>
      <c r="K4973" s="3" t="s">
        <v>663</v>
      </c>
    </row>
    <row r="4974" spans="1:11">
      <c r="A4974" s="5">
        <v>43243</v>
      </c>
      <c r="B4974" s="5">
        <v>43243</v>
      </c>
      <c r="C4974" t="s">
        <v>35</v>
      </c>
      <c r="D4974" s="3">
        <f>VLOOKUP(C4974,Index!$C$2:$D$182,2,FALSE)</f>
        <v>22</v>
      </c>
      <c r="H4974" t="s">
        <v>16</v>
      </c>
      <c r="I4974">
        <f>VLOOKUP(Table1[[#This Row],[trait_name]],Trait[],2,FALSE)</f>
        <v>40</v>
      </c>
      <c r="J4974" s="30" t="s">
        <v>591</v>
      </c>
      <c r="K4974" s="3" t="s">
        <v>665</v>
      </c>
    </row>
    <row r="4975" spans="1:11">
      <c r="A4975" s="5">
        <v>43243</v>
      </c>
      <c r="B4975" s="5">
        <v>43243</v>
      </c>
      <c r="C4975" t="s">
        <v>35</v>
      </c>
      <c r="D4975" s="3">
        <f>VLOOKUP(C4975,Index!$C$2:$D$182,2,FALSE)</f>
        <v>22</v>
      </c>
      <c r="H4975" t="s">
        <v>16</v>
      </c>
      <c r="I4975">
        <f>VLOOKUP(Table1[[#This Row],[trait_name]],Trait[],2,FALSE)</f>
        <v>40</v>
      </c>
      <c r="J4975" s="30" t="s">
        <v>591</v>
      </c>
      <c r="K4975" s="3" t="s">
        <v>666</v>
      </c>
    </row>
    <row r="4976" spans="1:11">
      <c r="A4976" s="5">
        <v>43243</v>
      </c>
      <c r="B4976" s="5">
        <v>43243</v>
      </c>
      <c r="C4976" t="s">
        <v>37</v>
      </c>
      <c r="D4976" s="3">
        <f>VLOOKUP(C4976,Index!$C$2:$D$182,2,FALSE)</f>
        <v>23</v>
      </c>
      <c r="H4976" t="s">
        <v>16</v>
      </c>
      <c r="I4976">
        <f>VLOOKUP(Table1[[#This Row],[trait_name]],Trait[],2,FALSE)</f>
        <v>40</v>
      </c>
      <c r="J4976" s="30" t="s">
        <v>591</v>
      </c>
      <c r="K4976" s="3" t="s">
        <v>665</v>
      </c>
    </row>
    <row r="4977" spans="1:11">
      <c r="A4977" s="5">
        <v>43243</v>
      </c>
      <c r="B4977" s="5">
        <v>43243</v>
      </c>
      <c r="C4977" t="s">
        <v>37</v>
      </c>
      <c r="D4977" s="3">
        <f>VLOOKUP(C4977,Index!$C$2:$D$182,2,FALSE)</f>
        <v>23</v>
      </c>
      <c r="H4977" t="s">
        <v>16</v>
      </c>
      <c r="I4977">
        <f>VLOOKUP(Table1[[#This Row],[trait_name]],Trait[],2,FALSE)</f>
        <v>40</v>
      </c>
      <c r="J4977" s="30" t="s">
        <v>591</v>
      </c>
      <c r="K4977" s="3" t="s">
        <v>667</v>
      </c>
    </row>
    <row r="4978" spans="1:11">
      <c r="A4978" s="5">
        <v>43243</v>
      </c>
      <c r="B4978" s="5">
        <v>43243</v>
      </c>
      <c r="C4978" t="s">
        <v>190</v>
      </c>
      <c r="D4978" s="3">
        <f>VLOOKUP(C4978,Index!$C$2:$D$182,2,FALSE)</f>
        <v>24</v>
      </c>
      <c r="H4978" t="s">
        <v>49</v>
      </c>
      <c r="I4978">
        <f>VLOOKUP(Table1[[#This Row],[trait_name]],Trait[],2,FALSE)</f>
        <v>40</v>
      </c>
      <c r="J4978" s="30" t="s">
        <v>591</v>
      </c>
      <c r="K4978" s="3" t="s">
        <v>667</v>
      </c>
    </row>
    <row r="4979" spans="1:11">
      <c r="A4979" s="5">
        <v>43243</v>
      </c>
      <c r="B4979" s="5">
        <v>43243</v>
      </c>
      <c r="C4979" t="s">
        <v>190</v>
      </c>
      <c r="D4979" s="3">
        <f>VLOOKUP(C4979,Index!$C$2:$D$182,2,FALSE)</f>
        <v>24</v>
      </c>
      <c r="H4979" t="s">
        <v>49</v>
      </c>
      <c r="I4979">
        <f>VLOOKUP(Table1[[#This Row],[trait_name]],Trait[],2,FALSE)</f>
        <v>40</v>
      </c>
      <c r="J4979" s="30" t="s">
        <v>591</v>
      </c>
      <c r="K4979" s="3" t="s">
        <v>665</v>
      </c>
    </row>
    <row r="4980" spans="1:11">
      <c r="A4980" s="5">
        <v>43243</v>
      </c>
      <c r="B4980" s="5">
        <v>43243</v>
      </c>
      <c r="C4980" t="s">
        <v>40</v>
      </c>
      <c r="D4980" s="3">
        <f>VLOOKUP(C4980,Index!$C$2:$D$182,2,FALSE)</f>
        <v>25</v>
      </c>
      <c r="H4980" t="s">
        <v>13</v>
      </c>
      <c r="I4980">
        <f>VLOOKUP(Table1[[#This Row],[trait_name]],Trait[],2,FALSE)</f>
        <v>40</v>
      </c>
      <c r="J4980" s="30" t="s">
        <v>591</v>
      </c>
      <c r="K4980" s="3" t="s">
        <v>666</v>
      </c>
    </row>
    <row r="4981" spans="1:11">
      <c r="A4981" s="5">
        <v>43243</v>
      </c>
      <c r="B4981" s="5">
        <v>43243</v>
      </c>
      <c r="C4981" t="s">
        <v>40</v>
      </c>
      <c r="D4981" s="3">
        <f>VLOOKUP(C4981,Index!$C$2:$D$182,2,FALSE)</f>
        <v>25</v>
      </c>
      <c r="H4981" t="s">
        <v>16</v>
      </c>
      <c r="I4981">
        <f>VLOOKUP(Table1[[#This Row],[trait_name]],Trait[],2,FALSE)</f>
        <v>40</v>
      </c>
      <c r="J4981" s="30" t="s">
        <v>591</v>
      </c>
      <c r="K4981" s="3" t="s">
        <v>665</v>
      </c>
    </row>
    <row r="4982" spans="1:11">
      <c r="A4982" s="5">
        <v>43243</v>
      </c>
      <c r="B4982" s="5">
        <v>43243</v>
      </c>
      <c r="C4982" t="s">
        <v>40</v>
      </c>
      <c r="D4982" s="3">
        <f>VLOOKUP(C4982,Index!$C$2:$D$182,2,FALSE)</f>
        <v>25</v>
      </c>
      <c r="H4982" t="s">
        <v>594</v>
      </c>
      <c r="I4982">
        <f>VLOOKUP(Table1[[#This Row],[trait_name]],Trait[],2,FALSE)</f>
        <v>40</v>
      </c>
      <c r="J4982" s="30" t="s">
        <v>591</v>
      </c>
      <c r="K4982" s="3" t="s">
        <v>668</v>
      </c>
    </row>
    <row r="4983" spans="1:11">
      <c r="A4983" s="5">
        <v>43243</v>
      </c>
      <c r="B4983" s="5">
        <v>43243</v>
      </c>
      <c r="C4983" t="s">
        <v>40</v>
      </c>
      <c r="D4983" s="3">
        <f>VLOOKUP(C4983,Index!$C$2:$D$182,2,FALSE)</f>
        <v>25</v>
      </c>
      <c r="H4983" t="s">
        <v>594</v>
      </c>
      <c r="I4983">
        <f>VLOOKUP(Table1[[#This Row],[trait_name]],Trait[],2,FALSE)</f>
        <v>40</v>
      </c>
      <c r="J4983" s="30" t="s">
        <v>591</v>
      </c>
      <c r="K4983" s="3" t="s">
        <v>663</v>
      </c>
    </row>
    <row r="4984" spans="1:11">
      <c r="A4984" s="5">
        <v>43243</v>
      </c>
      <c r="B4984" s="5">
        <v>43243</v>
      </c>
      <c r="C4984" t="s">
        <v>41</v>
      </c>
      <c r="D4984" s="3">
        <f>VLOOKUP(C4984,Index!$C$2:$D$182,2,FALSE)</f>
        <v>26</v>
      </c>
      <c r="H4984" t="s">
        <v>16</v>
      </c>
      <c r="I4984">
        <f>VLOOKUP(Table1[[#This Row],[trait_name]],Trait[],2,FALSE)</f>
        <v>40</v>
      </c>
      <c r="J4984" s="30" t="s">
        <v>591</v>
      </c>
      <c r="K4984" s="3" t="s">
        <v>663</v>
      </c>
    </row>
    <row r="4985" spans="1:11">
      <c r="A4985" s="5">
        <v>43243</v>
      </c>
      <c r="B4985" s="5">
        <v>43243</v>
      </c>
      <c r="C4985" t="s">
        <v>41</v>
      </c>
      <c r="D4985" s="3">
        <f>VLOOKUP(C4985,Index!$C$2:$D$182,2,FALSE)</f>
        <v>26</v>
      </c>
      <c r="H4985" t="s">
        <v>255</v>
      </c>
      <c r="I4985">
        <f>VLOOKUP(Table1[[#This Row],[trait_name]],Trait[],2,FALSE)</f>
        <v>40</v>
      </c>
      <c r="J4985" s="30" t="s">
        <v>591</v>
      </c>
      <c r="K4985" s="3" t="s">
        <v>662</v>
      </c>
    </row>
    <row r="4986" spans="1:11">
      <c r="A4986" s="5">
        <v>43243</v>
      </c>
      <c r="B4986" s="5">
        <v>43243</v>
      </c>
      <c r="C4986" t="s">
        <v>41</v>
      </c>
      <c r="D4986" s="3">
        <f>VLOOKUP(C4986,Index!$C$2:$D$182,2,FALSE)</f>
        <v>26</v>
      </c>
      <c r="H4986" t="s">
        <v>16</v>
      </c>
      <c r="I4986">
        <f>VLOOKUP(Table1[[#This Row],[trait_name]],Trait[],2,FALSE)</f>
        <v>40</v>
      </c>
      <c r="J4986" s="30" t="s">
        <v>591</v>
      </c>
      <c r="K4986" s="3" t="s">
        <v>666</v>
      </c>
    </row>
    <row r="4987" spans="1:11">
      <c r="A4987" s="5">
        <v>43243</v>
      </c>
      <c r="B4987" s="5">
        <v>43243</v>
      </c>
      <c r="C4987" t="s">
        <v>41</v>
      </c>
      <c r="D4987" s="3">
        <f>VLOOKUP(C4987,Index!$C$2:$D$182,2,FALSE)</f>
        <v>26</v>
      </c>
      <c r="H4987" t="s">
        <v>16</v>
      </c>
      <c r="I4987">
        <f>VLOOKUP(Table1[[#This Row],[trait_name]],Trait[],2,FALSE)</f>
        <v>40</v>
      </c>
      <c r="J4987" s="30" t="s">
        <v>591</v>
      </c>
      <c r="K4987" s="3" t="s">
        <v>665</v>
      </c>
    </row>
    <row r="4988" spans="1:11">
      <c r="A4988" s="5">
        <v>43243</v>
      </c>
      <c r="B4988" s="5">
        <v>43243</v>
      </c>
      <c r="C4988" t="s">
        <v>42</v>
      </c>
      <c r="D4988" s="3">
        <f>VLOOKUP(C4988,Index!$C$2:$D$182,2,FALSE)</f>
        <v>27</v>
      </c>
      <c r="H4988" t="s">
        <v>16</v>
      </c>
      <c r="I4988">
        <f>VLOOKUP(Table1[[#This Row],[trait_name]],Trait[],2,FALSE)</f>
        <v>40</v>
      </c>
      <c r="J4988" s="30" t="s">
        <v>591</v>
      </c>
      <c r="K4988" s="3" t="s">
        <v>667</v>
      </c>
    </row>
    <row r="4989" spans="1:11">
      <c r="A4989" s="5">
        <v>43243</v>
      </c>
      <c r="B4989" s="5">
        <v>43243</v>
      </c>
      <c r="C4989" t="s">
        <v>42</v>
      </c>
      <c r="D4989" s="3">
        <f>VLOOKUP(C4989,Index!$C$2:$D$182,2,FALSE)</f>
        <v>27</v>
      </c>
      <c r="H4989" t="s">
        <v>16</v>
      </c>
      <c r="I4989">
        <f>VLOOKUP(Table1[[#This Row],[trait_name]],Trait[],2,FALSE)</f>
        <v>40</v>
      </c>
      <c r="J4989" s="30" t="s">
        <v>591</v>
      </c>
      <c r="K4989" s="3" t="s">
        <v>665</v>
      </c>
    </row>
    <row r="4990" spans="1:11">
      <c r="A4990" s="5">
        <v>43243</v>
      </c>
      <c r="B4990" s="5">
        <v>43243</v>
      </c>
      <c r="C4990" t="s">
        <v>42</v>
      </c>
      <c r="D4990" s="3">
        <f>VLOOKUP(C4990,Index!$C$2:$D$182,2,FALSE)</f>
        <v>27</v>
      </c>
      <c r="H4990" t="s">
        <v>19</v>
      </c>
      <c r="I4990">
        <f>VLOOKUP(Table1[[#This Row],[trait_name]],Trait[],2,FALSE)</f>
        <v>40</v>
      </c>
      <c r="J4990" s="30" t="s">
        <v>591</v>
      </c>
      <c r="K4990" s="3" t="s">
        <v>663</v>
      </c>
    </row>
    <row r="4991" spans="1:11">
      <c r="A4991" s="5">
        <v>43243</v>
      </c>
      <c r="B4991" s="5">
        <v>43243</v>
      </c>
      <c r="C4991" t="s">
        <v>43</v>
      </c>
      <c r="D4991" s="3">
        <f>VLOOKUP(C4991,Index!$C$2:$D$182,2,FALSE)</f>
        <v>28</v>
      </c>
      <c r="F4991" t="s">
        <v>44</v>
      </c>
      <c r="H4991" t="s">
        <v>13</v>
      </c>
      <c r="I4991">
        <f>VLOOKUP(Table1[[#This Row],[trait_name]],Trait[],2,FALSE)</f>
        <v>40</v>
      </c>
      <c r="J4991" s="30" t="s">
        <v>591</v>
      </c>
      <c r="K4991" s="3" t="s">
        <v>667</v>
      </c>
    </row>
    <row r="4992" spans="1:11">
      <c r="A4992" s="5">
        <v>43243</v>
      </c>
      <c r="B4992" s="5">
        <v>43243</v>
      </c>
      <c r="C4992" t="s">
        <v>43</v>
      </c>
      <c r="D4992" s="3">
        <f>VLOOKUP(C4992,Index!$C$2:$D$182,2,FALSE)</f>
        <v>28</v>
      </c>
      <c r="F4992" t="s">
        <v>44</v>
      </c>
      <c r="H4992" t="s">
        <v>13</v>
      </c>
      <c r="I4992">
        <f>VLOOKUP(Table1[[#This Row],[trait_name]],Trait[],2,FALSE)</f>
        <v>40</v>
      </c>
      <c r="J4992" s="30" t="s">
        <v>591</v>
      </c>
      <c r="K4992" s="3" t="s">
        <v>665</v>
      </c>
    </row>
    <row r="4993" spans="1:11">
      <c r="A4993" s="5">
        <v>43243</v>
      </c>
      <c r="B4993" s="5">
        <v>43243</v>
      </c>
      <c r="C4993" t="s">
        <v>43</v>
      </c>
      <c r="D4993" s="3">
        <f>VLOOKUP(C4993,Index!$C$2:$D$182,2,FALSE)</f>
        <v>28</v>
      </c>
      <c r="F4993" t="s">
        <v>44</v>
      </c>
      <c r="H4993" t="s">
        <v>13</v>
      </c>
      <c r="I4993">
        <f>VLOOKUP(Table1[[#This Row],[trait_name]],Trait[],2,FALSE)</f>
        <v>40</v>
      </c>
      <c r="J4993" s="30" t="s">
        <v>591</v>
      </c>
      <c r="K4993" s="3" t="s">
        <v>592</v>
      </c>
    </row>
    <row r="4994" spans="1:11">
      <c r="A4994" s="5">
        <v>43243</v>
      </c>
      <c r="B4994" s="5">
        <v>43243</v>
      </c>
      <c r="C4994" t="s">
        <v>191</v>
      </c>
      <c r="D4994" s="3">
        <f>VLOOKUP(C4994,Index!$C$2:$D$182,2,FALSE)</f>
        <v>29</v>
      </c>
      <c r="H4994" t="s">
        <v>297</v>
      </c>
      <c r="I4994">
        <f>VLOOKUP(Table1[[#This Row],[trait_name]],Trait[],2,FALSE)</f>
        <v>40</v>
      </c>
      <c r="J4994" s="30" t="s">
        <v>591</v>
      </c>
      <c r="K4994" s="3" t="s">
        <v>668</v>
      </c>
    </row>
    <row r="4995" spans="1:11">
      <c r="A4995" s="5">
        <v>43243</v>
      </c>
      <c r="B4995" s="5">
        <v>43243</v>
      </c>
      <c r="C4995" t="s">
        <v>191</v>
      </c>
      <c r="D4995" s="3">
        <f>VLOOKUP(C4995,Index!$C$2:$D$182,2,FALSE)</f>
        <v>29</v>
      </c>
      <c r="H4995" t="s">
        <v>297</v>
      </c>
      <c r="I4995">
        <f>VLOOKUP(Table1[[#This Row],[trait_name]],Trait[],2,FALSE)</f>
        <v>40</v>
      </c>
      <c r="J4995" s="30" t="s">
        <v>591</v>
      </c>
      <c r="K4995" s="3" t="s">
        <v>662</v>
      </c>
    </row>
    <row r="4996" spans="1:11">
      <c r="A4996" s="5">
        <v>43243</v>
      </c>
      <c r="B4996" s="5">
        <v>43243</v>
      </c>
      <c r="C4996" t="s">
        <v>191</v>
      </c>
      <c r="D4996" s="3">
        <f>VLOOKUP(C4996,Index!$C$2:$D$182,2,FALSE)</f>
        <v>29</v>
      </c>
      <c r="H4996" t="s">
        <v>13</v>
      </c>
      <c r="I4996">
        <f>VLOOKUP(Table1[[#This Row],[trait_name]],Trait[],2,FALSE)</f>
        <v>40</v>
      </c>
      <c r="J4996" s="30" t="s">
        <v>591</v>
      </c>
      <c r="K4996" s="3" t="s">
        <v>665</v>
      </c>
    </row>
    <row r="4997" spans="1:11">
      <c r="A4997" s="5">
        <v>43243</v>
      </c>
      <c r="B4997" s="5">
        <v>43243</v>
      </c>
      <c r="C4997" t="s">
        <v>191</v>
      </c>
      <c r="D4997" s="3">
        <f>VLOOKUP(C4997,Index!$C$2:$D$182,2,FALSE)</f>
        <v>29</v>
      </c>
      <c r="H4997" t="s">
        <v>13</v>
      </c>
      <c r="I4997">
        <f>VLOOKUP(Table1[[#This Row],[trait_name]],Trait[],2,FALSE)</f>
        <v>40</v>
      </c>
      <c r="J4997" s="30" t="s">
        <v>591</v>
      </c>
      <c r="K4997" s="3" t="s">
        <v>663</v>
      </c>
    </row>
    <row r="4998" spans="1:11">
      <c r="A4998" s="5">
        <v>43243</v>
      </c>
      <c r="B4998" s="5">
        <v>43243</v>
      </c>
      <c r="C4998" t="s">
        <v>45</v>
      </c>
      <c r="D4998" s="3">
        <f>VLOOKUP(C4998,Index!$C$2:$D$182,2,FALSE)</f>
        <v>30</v>
      </c>
      <c r="H4998" t="s">
        <v>55</v>
      </c>
      <c r="I4998">
        <f>VLOOKUP(Table1[[#This Row],[trait_name]],Trait[],2,FALSE)</f>
        <v>40</v>
      </c>
      <c r="J4998" s="30" t="s">
        <v>591</v>
      </c>
      <c r="K4998" s="3" t="s">
        <v>592</v>
      </c>
    </row>
    <row r="4999" spans="1:11">
      <c r="A4999" s="5">
        <v>43243</v>
      </c>
      <c r="B4999" s="5">
        <v>43243</v>
      </c>
      <c r="C4999" t="s">
        <v>45</v>
      </c>
      <c r="D4999" s="3">
        <f>VLOOKUP(C4999,Index!$C$2:$D$182,2,FALSE)</f>
        <v>30</v>
      </c>
      <c r="H4999" t="s">
        <v>55</v>
      </c>
      <c r="I4999">
        <f>VLOOKUP(Table1[[#This Row],[trait_name]],Trait[],2,FALSE)</f>
        <v>40</v>
      </c>
      <c r="J4999" s="30" t="s">
        <v>591</v>
      </c>
      <c r="K4999" s="3" t="s">
        <v>667</v>
      </c>
    </row>
    <row r="5000" spans="1:11">
      <c r="A5000" s="5">
        <v>43243</v>
      </c>
      <c r="B5000" s="5">
        <v>43243</v>
      </c>
      <c r="C5000" t="s">
        <v>45</v>
      </c>
      <c r="D5000" s="3">
        <f>VLOOKUP(C5000,Index!$C$2:$D$182,2,FALSE)</f>
        <v>30</v>
      </c>
      <c r="H5000" t="s">
        <v>55</v>
      </c>
      <c r="I5000">
        <f>VLOOKUP(Table1[[#This Row],[trait_name]],Trait[],2,FALSE)</f>
        <v>40</v>
      </c>
      <c r="J5000" s="30" t="s">
        <v>591</v>
      </c>
      <c r="K5000" s="3" t="s">
        <v>665</v>
      </c>
    </row>
    <row r="5001" spans="1:11">
      <c r="A5001" s="5">
        <v>43243</v>
      </c>
      <c r="B5001" s="5">
        <v>43243</v>
      </c>
      <c r="C5001" t="s">
        <v>46</v>
      </c>
      <c r="D5001" s="3">
        <f>VLOOKUP(C5001,Index!$C$2:$D$182,2,FALSE)</f>
        <v>31</v>
      </c>
      <c r="H5001" t="s">
        <v>16</v>
      </c>
      <c r="I5001">
        <f>VLOOKUP(Table1[[#This Row],[trait_name]],Trait[],2,FALSE)</f>
        <v>40</v>
      </c>
      <c r="J5001" s="30" t="s">
        <v>591</v>
      </c>
      <c r="K5001" s="3" t="s">
        <v>592</v>
      </c>
    </row>
    <row r="5002" spans="1:11">
      <c r="A5002" s="5">
        <v>43243</v>
      </c>
      <c r="B5002" s="5">
        <v>43243</v>
      </c>
      <c r="C5002" t="s">
        <v>46</v>
      </c>
      <c r="D5002" s="3">
        <f>VLOOKUP(C5002,Index!$C$2:$D$182,2,FALSE)</f>
        <v>31</v>
      </c>
      <c r="H5002" t="s">
        <v>13</v>
      </c>
      <c r="I5002">
        <f>VLOOKUP(Table1[[#This Row],[trait_name]],Trait[],2,FALSE)</f>
        <v>40</v>
      </c>
      <c r="J5002" s="30" t="s">
        <v>591</v>
      </c>
      <c r="K5002" s="3" t="s">
        <v>667</v>
      </c>
    </row>
    <row r="5003" spans="1:11">
      <c r="A5003" s="5">
        <v>43243</v>
      </c>
      <c r="B5003" s="5">
        <v>43243</v>
      </c>
      <c r="C5003" t="s">
        <v>46</v>
      </c>
      <c r="D5003" s="3">
        <f>VLOOKUP(C5003,Index!$C$2:$D$182,2,FALSE)</f>
        <v>31</v>
      </c>
      <c r="H5003" t="s">
        <v>13</v>
      </c>
      <c r="I5003">
        <f>VLOOKUP(Table1[[#This Row],[trait_name]],Trait[],2,FALSE)</f>
        <v>40</v>
      </c>
      <c r="J5003" s="30" t="s">
        <v>591</v>
      </c>
      <c r="K5003" s="3" t="s">
        <v>665</v>
      </c>
    </row>
    <row r="5004" spans="1:11">
      <c r="A5004" s="5">
        <v>43243</v>
      </c>
      <c r="B5004" s="5">
        <v>43243</v>
      </c>
      <c r="C5004" t="s">
        <v>47</v>
      </c>
      <c r="D5004" s="3">
        <f>VLOOKUP(C5004,Index!$C$2:$D$182,2,FALSE)</f>
        <v>32</v>
      </c>
      <c r="H5004" t="s">
        <v>13</v>
      </c>
      <c r="I5004">
        <f>VLOOKUP(Table1[[#This Row],[trait_name]],Trait[],2,FALSE)</f>
        <v>40</v>
      </c>
      <c r="J5004" s="30" t="s">
        <v>591</v>
      </c>
      <c r="K5004" s="3" t="s">
        <v>667</v>
      </c>
    </row>
    <row r="5005" spans="1:11">
      <c r="A5005" s="5">
        <v>43243</v>
      </c>
      <c r="B5005" s="5">
        <v>43243</v>
      </c>
      <c r="C5005" t="s">
        <v>47</v>
      </c>
      <c r="D5005" s="3">
        <f>VLOOKUP(C5005,Index!$C$2:$D$182,2,FALSE)</f>
        <v>32</v>
      </c>
      <c r="H5005" t="s">
        <v>16</v>
      </c>
      <c r="I5005">
        <f>VLOOKUP(Table1[[#This Row],[trait_name]],Trait[],2,FALSE)</f>
        <v>40</v>
      </c>
      <c r="J5005" s="30" t="s">
        <v>591</v>
      </c>
      <c r="K5005" s="3" t="s">
        <v>665</v>
      </c>
    </row>
    <row r="5006" spans="1:11">
      <c r="A5006" s="5">
        <v>43243</v>
      </c>
      <c r="B5006" s="5">
        <v>43243</v>
      </c>
      <c r="C5006" t="s">
        <v>47</v>
      </c>
      <c r="D5006" s="3">
        <f>VLOOKUP(C5006,Index!$C$2:$D$182,2,FALSE)</f>
        <v>32</v>
      </c>
      <c r="H5006" t="s">
        <v>13</v>
      </c>
      <c r="I5006">
        <f>VLOOKUP(Table1[[#This Row],[trait_name]],Trait[],2,FALSE)</f>
        <v>40</v>
      </c>
      <c r="J5006" s="30" t="s">
        <v>591</v>
      </c>
      <c r="K5006" s="3" t="s">
        <v>592</v>
      </c>
    </row>
    <row r="5007" spans="1:11">
      <c r="A5007" s="5">
        <v>43243</v>
      </c>
      <c r="B5007" s="5">
        <v>43243</v>
      </c>
      <c r="C5007" t="s">
        <v>48</v>
      </c>
      <c r="D5007" s="3">
        <f>VLOOKUP(C5007,Index!$C$2:$D$182,2,FALSE)</f>
        <v>33</v>
      </c>
      <c r="H5007" t="s">
        <v>114</v>
      </c>
      <c r="I5007">
        <f>VLOOKUP(Table1[[#This Row],[trait_name]],Trait[],2,FALSE)</f>
        <v>40</v>
      </c>
      <c r="J5007" s="30" t="s">
        <v>591</v>
      </c>
      <c r="K5007" s="3" t="s">
        <v>667</v>
      </c>
    </row>
    <row r="5008" spans="1:11">
      <c r="A5008" s="5">
        <v>43243</v>
      </c>
      <c r="B5008" s="5">
        <v>43243</v>
      </c>
      <c r="C5008" t="s">
        <v>48</v>
      </c>
      <c r="D5008" s="3">
        <f>VLOOKUP(C5008,Index!$C$2:$D$182,2,FALSE)</f>
        <v>33</v>
      </c>
      <c r="H5008" t="s">
        <v>114</v>
      </c>
      <c r="I5008">
        <f>VLOOKUP(Table1[[#This Row],[trait_name]],Trait[],2,FALSE)</f>
        <v>40</v>
      </c>
      <c r="J5008" s="30" t="s">
        <v>591</v>
      </c>
      <c r="K5008" s="3" t="s">
        <v>665</v>
      </c>
    </row>
    <row r="5009" spans="1:11">
      <c r="A5009" s="5">
        <v>43243</v>
      </c>
      <c r="B5009" s="5">
        <v>43243</v>
      </c>
      <c r="C5009" t="s">
        <v>50</v>
      </c>
      <c r="D5009" s="3">
        <f>VLOOKUP(C5009,Index!$C$2:$D$182,2,FALSE)</f>
        <v>34</v>
      </c>
      <c r="H5009" t="s">
        <v>241</v>
      </c>
      <c r="I5009">
        <f>VLOOKUP(Table1[[#This Row],[trait_name]],Trait[],2,FALSE)</f>
        <v>40</v>
      </c>
      <c r="J5009" s="30" t="s">
        <v>591</v>
      </c>
      <c r="K5009" s="3" t="s">
        <v>667</v>
      </c>
    </row>
    <row r="5010" spans="1:11">
      <c r="A5010" s="5">
        <v>43243</v>
      </c>
      <c r="B5010" s="5">
        <v>43243</v>
      </c>
      <c r="C5010" t="s">
        <v>50</v>
      </c>
      <c r="D5010" s="3">
        <f>VLOOKUP(C5010,Index!$C$2:$D$182,2,FALSE)</f>
        <v>34</v>
      </c>
      <c r="H5010" t="s">
        <v>241</v>
      </c>
      <c r="I5010">
        <f>VLOOKUP(Table1[[#This Row],[trait_name]],Trait[],2,FALSE)</f>
        <v>40</v>
      </c>
      <c r="J5010" s="30" t="s">
        <v>591</v>
      </c>
      <c r="K5010" s="3" t="s">
        <v>665</v>
      </c>
    </row>
    <row r="5011" spans="1:11">
      <c r="A5011" s="5">
        <v>43243</v>
      </c>
      <c r="B5011" s="5">
        <v>43243</v>
      </c>
      <c r="C5011" t="s">
        <v>51</v>
      </c>
      <c r="D5011" s="3">
        <f>VLOOKUP(C5011,Index!$C$2:$D$182,2,FALSE)</f>
        <v>35</v>
      </c>
      <c r="H5011" t="s">
        <v>13</v>
      </c>
      <c r="I5011">
        <f>VLOOKUP(Table1[[#This Row],[trait_name]],Trait[],2,FALSE)</f>
        <v>40</v>
      </c>
      <c r="J5011" s="30" t="s">
        <v>591</v>
      </c>
      <c r="K5011" s="3" t="s">
        <v>665</v>
      </c>
    </row>
    <row r="5012" spans="1:11">
      <c r="A5012" s="5">
        <v>43244</v>
      </c>
      <c r="B5012" s="5">
        <v>43244</v>
      </c>
      <c r="C5012" t="s">
        <v>52</v>
      </c>
      <c r="D5012" s="3">
        <f>VLOOKUP(C5012,Index!$C$2:$D$182,2,FALSE)</f>
        <v>36</v>
      </c>
      <c r="H5012" t="s">
        <v>19</v>
      </c>
      <c r="I5012">
        <f>VLOOKUP(Table1[[#This Row],[trait_name]],Trait[],2,FALSE)</f>
        <v>40</v>
      </c>
      <c r="J5012" s="30" t="s">
        <v>591</v>
      </c>
      <c r="K5012" s="3" t="s">
        <v>663</v>
      </c>
    </row>
    <row r="5013" spans="1:11">
      <c r="A5013" s="5">
        <v>43244</v>
      </c>
      <c r="B5013" s="5">
        <v>43244</v>
      </c>
      <c r="C5013" t="s">
        <v>52</v>
      </c>
      <c r="D5013" s="3">
        <f>VLOOKUP(C5013,Index!$C$2:$D$182,2,FALSE)</f>
        <v>36</v>
      </c>
      <c r="H5013" t="s">
        <v>16</v>
      </c>
      <c r="I5013">
        <f>VLOOKUP(Table1[[#This Row],[trait_name]],Trait[],2,FALSE)</f>
        <v>40</v>
      </c>
      <c r="J5013" s="30" t="s">
        <v>591</v>
      </c>
      <c r="K5013" s="3" t="s">
        <v>666</v>
      </c>
    </row>
    <row r="5014" spans="1:11">
      <c r="A5014" s="5">
        <v>43244</v>
      </c>
      <c r="B5014" s="5">
        <v>43244</v>
      </c>
      <c r="C5014" t="s">
        <v>52</v>
      </c>
      <c r="D5014" s="3">
        <f>VLOOKUP(C5014,Index!$C$2:$D$182,2,FALSE)</f>
        <v>36</v>
      </c>
      <c r="H5014" t="s">
        <v>19</v>
      </c>
      <c r="I5014">
        <f>VLOOKUP(Table1[[#This Row],[trait_name]],Trait[],2,FALSE)</f>
        <v>40</v>
      </c>
      <c r="J5014" s="30" t="s">
        <v>591</v>
      </c>
      <c r="K5014" s="3" t="s">
        <v>662</v>
      </c>
    </row>
    <row r="5015" spans="1:11">
      <c r="A5015" s="5">
        <v>43244</v>
      </c>
      <c r="B5015" s="5">
        <v>43244</v>
      </c>
      <c r="C5015" t="s">
        <v>53</v>
      </c>
      <c r="D5015" s="3">
        <f>VLOOKUP(C5015,Index!$C$2:$D$182,2,FALSE)</f>
        <v>37</v>
      </c>
      <c r="H5015" t="s">
        <v>13</v>
      </c>
      <c r="I5015">
        <f>VLOOKUP(Table1[[#This Row],[trait_name]],Trait[],2,FALSE)</f>
        <v>40</v>
      </c>
      <c r="J5015" s="30" t="s">
        <v>591</v>
      </c>
      <c r="K5015" s="3" t="s">
        <v>592</v>
      </c>
    </row>
    <row r="5016" spans="1:11">
      <c r="A5016" s="5">
        <v>43244</v>
      </c>
      <c r="B5016" s="5">
        <v>43244</v>
      </c>
      <c r="C5016" t="s">
        <v>53</v>
      </c>
      <c r="D5016" s="3">
        <f>VLOOKUP(C5016,Index!$C$2:$D$182,2,FALSE)</f>
        <v>37</v>
      </c>
      <c r="H5016" t="s">
        <v>13</v>
      </c>
      <c r="I5016">
        <f>VLOOKUP(Table1[[#This Row],[trait_name]],Trait[],2,FALSE)</f>
        <v>40</v>
      </c>
      <c r="J5016" s="30" t="s">
        <v>591</v>
      </c>
      <c r="K5016" s="3" t="s">
        <v>667</v>
      </c>
    </row>
    <row r="5017" spans="1:11">
      <c r="A5017" s="5">
        <v>43244</v>
      </c>
      <c r="B5017" s="5">
        <v>43244</v>
      </c>
      <c r="C5017" t="s">
        <v>53</v>
      </c>
      <c r="D5017" s="3">
        <f>VLOOKUP(C5017,Index!$C$2:$D$182,2,FALSE)</f>
        <v>37</v>
      </c>
      <c r="H5017" t="s">
        <v>13</v>
      </c>
      <c r="I5017">
        <f>VLOOKUP(Table1[[#This Row],[trait_name]],Trait[],2,FALSE)</f>
        <v>40</v>
      </c>
      <c r="J5017" s="30" t="s">
        <v>591</v>
      </c>
      <c r="K5017" s="3" t="s">
        <v>665</v>
      </c>
    </row>
    <row r="5018" spans="1:11">
      <c r="A5018" s="5">
        <v>43244</v>
      </c>
      <c r="B5018" s="5">
        <v>43244</v>
      </c>
      <c r="C5018" t="s">
        <v>192</v>
      </c>
      <c r="D5018" s="3">
        <f>VLOOKUP(C5018,Index!$C$2:$D$182,2,FALSE)</f>
        <v>38</v>
      </c>
      <c r="H5018" t="s">
        <v>232</v>
      </c>
      <c r="I5018">
        <f>VLOOKUP(Table1[[#This Row],[trait_name]],Trait[],2,FALSE)</f>
        <v>40</v>
      </c>
      <c r="J5018" s="30" t="s">
        <v>591</v>
      </c>
      <c r="K5018" s="3" t="s">
        <v>666</v>
      </c>
    </row>
    <row r="5019" spans="1:11">
      <c r="A5019" s="5">
        <v>43244</v>
      </c>
      <c r="B5019" s="5">
        <v>43244</v>
      </c>
      <c r="C5019" t="s">
        <v>192</v>
      </c>
      <c r="D5019" s="3">
        <f>VLOOKUP(C5019,Index!$C$2:$D$182,2,FALSE)</f>
        <v>38</v>
      </c>
      <c r="H5019" t="s">
        <v>232</v>
      </c>
      <c r="I5019">
        <f>VLOOKUP(Table1[[#This Row],[trait_name]],Trait[],2,FALSE)</f>
        <v>40</v>
      </c>
      <c r="J5019" s="30" t="s">
        <v>591</v>
      </c>
      <c r="K5019" s="3" t="s">
        <v>671</v>
      </c>
    </row>
    <row r="5020" spans="1:11">
      <c r="A5020" s="5">
        <v>43244</v>
      </c>
      <c r="B5020" s="5">
        <v>43244</v>
      </c>
      <c r="C5020" t="s">
        <v>192</v>
      </c>
      <c r="D5020" s="3">
        <f>VLOOKUP(C5020,Index!$C$2:$D$182,2,FALSE)</f>
        <v>38</v>
      </c>
      <c r="H5020" t="s">
        <v>232</v>
      </c>
      <c r="I5020">
        <f>VLOOKUP(Table1[[#This Row],[trait_name]],Trait[],2,FALSE)</f>
        <v>40</v>
      </c>
      <c r="J5020" s="30" t="s">
        <v>591</v>
      </c>
      <c r="K5020" s="3" t="s">
        <v>662</v>
      </c>
    </row>
    <row r="5021" spans="1:11">
      <c r="A5021" s="5">
        <v>43244</v>
      </c>
      <c r="B5021" s="5">
        <v>43244</v>
      </c>
      <c r="C5021" t="s">
        <v>193</v>
      </c>
      <c r="D5021" s="3">
        <f>VLOOKUP(C5021,Index!$C$2:$D$182,2,FALSE)</f>
        <v>39</v>
      </c>
      <c r="H5021" t="s">
        <v>97</v>
      </c>
      <c r="I5021">
        <f>VLOOKUP(Table1[[#This Row],[trait_name]],Trait[],2,FALSE)</f>
        <v>40</v>
      </c>
      <c r="J5021" s="30" t="s">
        <v>591</v>
      </c>
      <c r="K5021" s="3" t="s">
        <v>592</v>
      </c>
    </row>
    <row r="5022" spans="1:11">
      <c r="A5022" s="5">
        <v>43244</v>
      </c>
      <c r="B5022" s="5">
        <v>43244</v>
      </c>
      <c r="C5022" t="s">
        <v>193</v>
      </c>
      <c r="D5022" s="3">
        <f>VLOOKUP(C5022,Index!$C$2:$D$182,2,FALSE)</f>
        <v>39</v>
      </c>
      <c r="H5022" t="s">
        <v>97</v>
      </c>
      <c r="I5022">
        <f>VLOOKUP(Table1[[#This Row],[trait_name]],Trait[],2,FALSE)</f>
        <v>40</v>
      </c>
      <c r="J5022" s="30" t="s">
        <v>591</v>
      </c>
      <c r="K5022" s="3" t="s">
        <v>665</v>
      </c>
    </row>
    <row r="5023" spans="1:11">
      <c r="A5023" s="5">
        <v>43244</v>
      </c>
      <c r="B5023" s="5">
        <v>43244</v>
      </c>
      <c r="C5023" t="s">
        <v>54</v>
      </c>
      <c r="D5023" s="3">
        <f>VLOOKUP(C5023,Index!$C$2:$D$182,2,FALSE)</f>
        <v>40</v>
      </c>
      <c r="H5023" t="s">
        <v>55</v>
      </c>
      <c r="I5023">
        <f>VLOOKUP(Table1[[#This Row],[trait_name]],Trait[],2,FALSE)</f>
        <v>40</v>
      </c>
      <c r="J5023" s="30" t="s">
        <v>591</v>
      </c>
      <c r="K5023" s="3" t="s">
        <v>668</v>
      </c>
    </row>
    <row r="5024" spans="1:11">
      <c r="A5024" s="5">
        <v>43244</v>
      </c>
      <c r="B5024" s="5">
        <v>43244</v>
      </c>
      <c r="C5024" t="s">
        <v>54</v>
      </c>
      <c r="D5024" s="3">
        <f>VLOOKUP(C5024,Index!$C$2:$D$182,2,FALSE)</f>
        <v>40</v>
      </c>
      <c r="H5024" t="s">
        <v>55</v>
      </c>
      <c r="I5024">
        <f>VLOOKUP(Table1[[#This Row],[trait_name]],Trait[],2,FALSE)</f>
        <v>40</v>
      </c>
      <c r="J5024" s="30" t="s">
        <v>591</v>
      </c>
      <c r="K5024" s="3" t="s">
        <v>665</v>
      </c>
    </row>
    <row r="5025" spans="1:11">
      <c r="A5025" s="5">
        <v>43244</v>
      </c>
      <c r="B5025" s="5">
        <v>43244</v>
      </c>
      <c r="C5025" t="s">
        <v>56</v>
      </c>
      <c r="D5025" s="3">
        <f>VLOOKUP(C5025,Index!$C$2:$D$182,2,FALSE)</f>
        <v>41</v>
      </c>
      <c r="H5025" t="s">
        <v>13</v>
      </c>
      <c r="I5025">
        <f>VLOOKUP(Table1[[#This Row],[trait_name]],Trait[],2,FALSE)</f>
        <v>40</v>
      </c>
      <c r="J5025" s="30" t="s">
        <v>591</v>
      </c>
      <c r="K5025" s="3" t="s">
        <v>592</v>
      </c>
    </row>
    <row r="5026" spans="1:11">
      <c r="A5026" s="5">
        <v>43244</v>
      </c>
      <c r="B5026" s="5">
        <v>43244</v>
      </c>
      <c r="C5026" t="s">
        <v>56</v>
      </c>
      <c r="D5026" s="3">
        <f>VLOOKUP(C5026,Index!$C$2:$D$182,2,FALSE)</f>
        <v>41</v>
      </c>
      <c r="H5026" t="s">
        <v>13</v>
      </c>
      <c r="I5026">
        <f>VLOOKUP(Table1[[#This Row],[trait_name]],Trait[],2,FALSE)</f>
        <v>40</v>
      </c>
      <c r="J5026" s="30" t="s">
        <v>591</v>
      </c>
      <c r="K5026" s="3" t="s">
        <v>665</v>
      </c>
    </row>
    <row r="5027" spans="1:11">
      <c r="A5027" s="5">
        <v>43244</v>
      </c>
      <c r="B5027" s="5">
        <v>43244</v>
      </c>
      <c r="C5027" t="s">
        <v>194</v>
      </c>
      <c r="D5027" s="3">
        <f>VLOOKUP(C5027,Index!$C$2:$D$182,2,FALSE)</f>
        <v>42</v>
      </c>
      <c r="H5027" t="s">
        <v>297</v>
      </c>
      <c r="I5027">
        <f>VLOOKUP(Table1[[#This Row],[trait_name]],Trait[],2,FALSE)</f>
        <v>40</v>
      </c>
      <c r="J5027" s="30" t="s">
        <v>591</v>
      </c>
      <c r="K5027" s="3" t="s">
        <v>666</v>
      </c>
    </row>
    <row r="5028" spans="1:11">
      <c r="A5028" s="5">
        <v>43244</v>
      </c>
      <c r="B5028" s="5">
        <v>43244</v>
      </c>
      <c r="C5028" t="s">
        <v>194</v>
      </c>
      <c r="D5028" s="3">
        <f>VLOOKUP(C5028,Index!$C$2:$D$182,2,FALSE)</f>
        <v>42</v>
      </c>
      <c r="H5028" t="s">
        <v>297</v>
      </c>
      <c r="I5028">
        <f>VLOOKUP(Table1[[#This Row],[trait_name]],Trait[],2,FALSE)</f>
        <v>40</v>
      </c>
      <c r="J5028" s="30" t="s">
        <v>591</v>
      </c>
      <c r="K5028" s="3" t="s">
        <v>662</v>
      </c>
    </row>
    <row r="5029" spans="1:11">
      <c r="A5029" s="5">
        <v>43244</v>
      </c>
      <c r="B5029" s="5">
        <v>43244</v>
      </c>
      <c r="C5029" t="s">
        <v>57</v>
      </c>
      <c r="D5029" s="3">
        <f>VLOOKUP(C5029,Index!$C$2:$D$182,2,FALSE)</f>
        <v>43</v>
      </c>
      <c r="H5029" t="s">
        <v>104</v>
      </c>
      <c r="I5029">
        <f>VLOOKUP(Table1[[#This Row],[trait_name]],Trait[],2,FALSE)</f>
        <v>40</v>
      </c>
      <c r="J5029" s="30" t="s">
        <v>591</v>
      </c>
      <c r="K5029" s="3" t="s">
        <v>663</v>
      </c>
    </row>
    <row r="5030" spans="1:11">
      <c r="A5030" s="5">
        <v>43244</v>
      </c>
      <c r="B5030" s="5">
        <v>43244</v>
      </c>
      <c r="C5030" t="s">
        <v>57</v>
      </c>
      <c r="D5030" s="3">
        <f>VLOOKUP(C5030,Index!$C$2:$D$182,2,FALSE)</f>
        <v>43</v>
      </c>
      <c r="H5030" t="s">
        <v>104</v>
      </c>
      <c r="I5030">
        <f>VLOOKUP(Table1[[#This Row],[trait_name]],Trait[],2,FALSE)</f>
        <v>40</v>
      </c>
      <c r="J5030" s="30" t="s">
        <v>591</v>
      </c>
      <c r="K5030" s="3" t="s">
        <v>666</v>
      </c>
    </row>
    <row r="5031" spans="1:11">
      <c r="A5031" s="5">
        <v>43244</v>
      </c>
      <c r="B5031" s="5">
        <v>43244</v>
      </c>
      <c r="C5031" t="s">
        <v>195</v>
      </c>
      <c r="D5031" s="3">
        <f>VLOOKUP(C5031,Index!$C$2:$D$182,2,FALSE)</f>
        <v>44</v>
      </c>
      <c r="H5031" t="s">
        <v>16</v>
      </c>
      <c r="I5031">
        <f>VLOOKUP(Table1[[#This Row],[trait_name]],Trait[],2,FALSE)</f>
        <v>40</v>
      </c>
      <c r="J5031" s="30" t="s">
        <v>591</v>
      </c>
      <c r="K5031" s="3" t="s">
        <v>666</v>
      </c>
    </row>
    <row r="5032" spans="1:11">
      <c r="A5032" s="5">
        <v>43244</v>
      </c>
      <c r="B5032" s="5">
        <v>43244</v>
      </c>
      <c r="C5032" t="s">
        <v>195</v>
      </c>
      <c r="D5032" s="3">
        <f>VLOOKUP(C5032,Index!$C$2:$D$182,2,FALSE)</f>
        <v>44</v>
      </c>
      <c r="H5032" t="s">
        <v>16</v>
      </c>
      <c r="I5032">
        <f>VLOOKUP(Table1[[#This Row],[trait_name]],Trait[],2,FALSE)</f>
        <v>40</v>
      </c>
      <c r="J5032" s="30" t="s">
        <v>591</v>
      </c>
      <c r="K5032" s="3" t="s">
        <v>665</v>
      </c>
    </row>
    <row r="5033" spans="1:11">
      <c r="A5033" s="5">
        <v>43244</v>
      </c>
      <c r="B5033" s="5">
        <v>43244</v>
      </c>
      <c r="C5033" t="s">
        <v>195</v>
      </c>
      <c r="D5033" s="3">
        <f>VLOOKUP(C5033,Index!$C$2:$D$182,2,FALSE)</f>
        <v>44</v>
      </c>
      <c r="H5033" t="s">
        <v>672</v>
      </c>
      <c r="I5033">
        <f>VLOOKUP(Table1[[#This Row],[trait_name]],Trait[],2,FALSE)</f>
        <v>40</v>
      </c>
      <c r="J5033" s="30" t="s">
        <v>591</v>
      </c>
      <c r="K5033" s="3" t="s">
        <v>663</v>
      </c>
    </row>
    <row r="5034" spans="1:11">
      <c r="A5034" s="5">
        <v>43244</v>
      </c>
      <c r="B5034" s="5">
        <v>43244</v>
      </c>
      <c r="C5034" t="s">
        <v>196</v>
      </c>
      <c r="D5034" s="3">
        <f>VLOOKUP(C5034,Index!$C$2:$D$182,2,FALSE)</f>
        <v>45</v>
      </c>
      <c r="H5034" t="s">
        <v>16</v>
      </c>
      <c r="I5034">
        <f>VLOOKUP(Table1[[#This Row],[trait_name]],Trait[],2,FALSE)</f>
        <v>40</v>
      </c>
      <c r="J5034" s="30" t="s">
        <v>591</v>
      </c>
      <c r="K5034" s="3" t="s">
        <v>667</v>
      </c>
    </row>
    <row r="5035" spans="1:11">
      <c r="A5035" s="5">
        <v>43244</v>
      </c>
      <c r="B5035" s="5">
        <v>43244</v>
      </c>
      <c r="C5035" t="s">
        <v>196</v>
      </c>
      <c r="D5035" s="3">
        <f>VLOOKUP(C5035,Index!$C$2:$D$182,2,FALSE)</f>
        <v>45</v>
      </c>
      <c r="H5035" t="s">
        <v>13</v>
      </c>
      <c r="I5035">
        <f>VLOOKUP(Table1[[#This Row],[trait_name]],Trait[],2,FALSE)</f>
        <v>40</v>
      </c>
      <c r="J5035" s="30" t="s">
        <v>591</v>
      </c>
      <c r="K5035" s="3" t="s">
        <v>665</v>
      </c>
    </row>
    <row r="5036" spans="1:11">
      <c r="A5036" s="5">
        <v>43244</v>
      </c>
      <c r="B5036" s="5">
        <v>43244</v>
      </c>
      <c r="C5036" t="s">
        <v>196</v>
      </c>
      <c r="D5036" s="3">
        <f>VLOOKUP(C5036,Index!$C$2:$D$182,2,FALSE)</f>
        <v>45</v>
      </c>
      <c r="H5036" t="s">
        <v>13</v>
      </c>
      <c r="I5036">
        <f>VLOOKUP(Table1[[#This Row],[trait_name]],Trait[],2,FALSE)</f>
        <v>40</v>
      </c>
      <c r="J5036" s="30" t="s">
        <v>591</v>
      </c>
      <c r="K5036" s="3" t="s">
        <v>592</v>
      </c>
    </row>
    <row r="5037" spans="1:11">
      <c r="A5037" s="5">
        <v>43244</v>
      </c>
      <c r="B5037" s="5">
        <v>43244</v>
      </c>
      <c r="C5037" t="s">
        <v>58</v>
      </c>
      <c r="D5037" s="3">
        <f>VLOOKUP(C5037,Index!$C$2:$D$182,2,FALSE)</f>
        <v>46</v>
      </c>
      <c r="H5037" t="s">
        <v>13</v>
      </c>
      <c r="I5037">
        <f>VLOOKUP(Table1[[#This Row],[trait_name]],Trait[],2,FALSE)</f>
        <v>40</v>
      </c>
      <c r="J5037" s="30" t="s">
        <v>591</v>
      </c>
      <c r="K5037" s="3" t="s">
        <v>663</v>
      </c>
    </row>
    <row r="5038" spans="1:11">
      <c r="A5038" s="5">
        <v>43244</v>
      </c>
      <c r="B5038" s="5">
        <v>43244</v>
      </c>
      <c r="C5038" t="s">
        <v>58</v>
      </c>
      <c r="D5038" s="3">
        <f>VLOOKUP(C5038,Index!$C$2:$D$182,2,FALSE)</f>
        <v>46</v>
      </c>
      <c r="H5038" t="s">
        <v>13</v>
      </c>
      <c r="I5038">
        <f>VLOOKUP(Table1[[#This Row],[trait_name]],Trait[],2,FALSE)</f>
        <v>40</v>
      </c>
      <c r="J5038" s="30" t="s">
        <v>591</v>
      </c>
      <c r="K5038" s="3" t="s">
        <v>667</v>
      </c>
    </row>
    <row r="5039" spans="1:11">
      <c r="A5039" s="5">
        <v>43244</v>
      </c>
      <c r="B5039" s="5">
        <v>43244</v>
      </c>
      <c r="C5039" t="s">
        <v>58</v>
      </c>
      <c r="D5039" s="3">
        <f>VLOOKUP(C5039,Index!$C$2:$D$182,2,FALSE)</f>
        <v>46</v>
      </c>
      <c r="H5039" t="s">
        <v>13</v>
      </c>
      <c r="I5039">
        <f>VLOOKUP(Table1[[#This Row],[trait_name]],Trait[],2,FALSE)</f>
        <v>40</v>
      </c>
      <c r="J5039" s="30" t="s">
        <v>591</v>
      </c>
      <c r="K5039" s="3" t="s">
        <v>665</v>
      </c>
    </row>
    <row r="5040" spans="1:11">
      <c r="A5040" s="5">
        <v>43244</v>
      </c>
      <c r="B5040" s="5">
        <v>43244</v>
      </c>
      <c r="C5040" t="s">
        <v>59</v>
      </c>
      <c r="D5040" s="3">
        <f>VLOOKUP(C5040,Index!$C$2:$D$182,2,FALSE)</f>
        <v>47</v>
      </c>
      <c r="H5040" t="s">
        <v>13</v>
      </c>
      <c r="I5040">
        <f>VLOOKUP(Table1[[#This Row],[trait_name]],Trait[],2,FALSE)</f>
        <v>40</v>
      </c>
      <c r="J5040" s="30" t="s">
        <v>591</v>
      </c>
      <c r="K5040" s="3" t="s">
        <v>663</v>
      </c>
    </row>
    <row r="5041" spans="1:11">
      <c r="A5041" s="5">
        <v>43244</v>
      </c>
      <c r="B5041" s="5">
        <v>43244</v>
      </c>
      <c r="C5041" t="s">
        <v>59</v>
      </c>
      <c r="D5041" s="3">
        <f>VLOOKUP(C5041,Index!$C$2:$D$182,2,FALSE)</f>
        <v>47</v>
      </c>
      <c r="H5041" t="s">
        <v>16</v>
      </c>
      <c r="I5041">
        <f>VLOOKUP(Table1[[#This Row],[trait_name]],Trait[],2,FALSE)</f>
        <v>40</v>
      </c>
      <c r="J5041" s="30" t="s">
        <v>591</v>
      </c>
      <c r="K5041" s="3" t="s">
        <v>666</v>
      </c>
    </row>
    <row r="5042" spans="1:11">
      <c r="A5042" s="5">
        <v>43244</v>
      </c>
      <c r="B5042" s="5">
        <v>43244</v>
      </c>
      <c r="C5042" t="s">
        <v>59</v>
      </c>
      <c r="D5042" s="3">
        <f>VLOOKUP(C5042,Index!$C$2:$D$182,2,FALSE)</f>
        <v>47</v>
      </c>
      <c r="H5042" t="s">
        <v>13</v>
      </c>
      <c r="I5042">
        <f>VLOOKUP(Table1[[#This Row],[trait_name]],Trait[],2,FALSE)</f>
        <v>40</v>
      </c>
      <c r="J5042" s="30" t="s">
        <v>591</v>
      </c>
      <c r="K5042" s="3" t="s">
        <v>665</v>
      </c>
    </row>
    <row r="5043" spans="1:11">
      <c r="A5043" s="5">
        <v>43244</v>
      </c>
      <c r="B5043" s="5">
        <v>43244</v>
      </c>
      <c r="C5043" t="s">
        <v>197</v>
      </c>
      <c r="D5043" s="3">
        <f>VLOOKUP(C5043,Index!$C$2:$D$182,2,FALSE)</f>
        <v>48</v>
      </c>
      <c r="H5043" t="s">
        <v>16</v>
      </c>
      <c r="I5043">
        <f>VLOOKUP(Table1[[#This Row],[trait_name]],Trait[],2,FALSE)</f>
        <v>40</v>
      </c>
      <c r="J5043" s="30" t="s">
        <v>591</v>
      </c>
      <c r="K5043" s="3" t="s">
        <v>664</v>
      </c>
    </row>
    <row r="5044" spans="1:11">
      <c r="A5044" s="5">
        <v>43244</v>
      </c>
      <c r="B5044" s="5">
        <v>43244</v>
      </c>
      <c r="C5044" t="s">
        <v>197</v>
      </c>
      <c r="D5044" s="3">
        <f>VLOOKUP(C5044,Index!$C$2:$D$182,2,FALSE)</f>
        <v>48</v>
      </c>
      <c r="H5044" t="s">
        <v>16</v>
      </c>
      <c r="I5044">
        <f>VLOOKUP(Table1[[#This Row],[trait_name]],Trait[],2,FALSE)</f>
        <v>40</v>
      </c>
      <c r="J5044" s="30" t="s">
        <v>591</v>
      </c>
      <c r="K5044" s="3" t="s">
        <v>666</v>
      </c>
    </row>
    <row r="5045" spans="1:11">
      <c r="A5045" s="5">
        <v>43244</v>
      </c>
      <c r="B5045" s="5">
        <v>43244</v>
      </c>
      <c r="C5045" t="s">
        <v>197</v>
      </c>
      <c r="D5045" s="3">
        <f>VLOOKUP(C5045,Index!$C$2:$D$182,2,FALSE)</f>
        <v>48</v>
      </c>
      <c r="H5045" t="s">
        <v>16</v>
      </c>
      <c r="I5045">
        <f>VLOOKUP(Table1[[#This Row],[trait_name]],Trait[],2,FALSE)</f>
        <v>40</v>
      </c>
      <c r="J5045" s="30" t="s">
        <v>591</v>
      </c>
      <c r="K5045" s="3" t="s">
        <v>662</v>
      </c>
    </row>
    <row r="5046" spans="1:11">
      <c r="A5046" s="5">
        <v>43244</v>
      </c>
      <c r="B5046" s="5">
        <v>43244</v>
      </c>
      <c r="C5046" t="s">
        <v>197</v>
      </c>
      <c r="D5046" s="3">
        <f>VLOOKUP(C5046,Index!$C$2:$D$182,2,FALSE)</f>
        <v>48</v>
      </c>
      <c r="H5046" t="s">
        <v>16</v>
      </c>
      <c r="I5046">
        <f>VLOOKUP(Table1[[#This Row],[trait_name]],Trait[],2,FALSE)</f>
        <v>40</v>
      </c>
      <c r="J5046" s="30" t="s">
        <v>591</v>
      </c>
      <c r="K5046" s="3" t="s">
        <v>663</v>
      </c>
    </row>
    <row r="5047" spans="1:11">
      <c r="A5047" s="5">
        <v>43244</v>
      </c>
      <c r="B5047" s="5">
        <v>43244</v>
      </c>
      <c r="C5047" t="s">
        <v>198</v>
      </c>
      <c r="D5047" s="3">
        <f>VLOOKUP(C5047,Index!$C$2:$D$182,2,FALSE)</f>
        <v>49</v>
      </c>
      <c r="H5047" t="s">
        <v>16</v>
      </c>
      <c r="I5047">
        <f>VLOOKUP(Table1[[#This Row],[trait_name]],Trait[],2,FALSE)</f>
        <v>40</v>
      </c>
      <c r="J5047" s="30" t="s">
        <v>591</v>
      </c>
      <c r="K5047" s="3" t="s">
        <v>668</v>
      </c>
    </row>
    <row r="5048" spans="1:11">
      <c r="A5048" s="5">
        <v>43244</v>
      </c>
      <c r="B5048" s="5">
        <v>43244</v>
      </c>
      <c r="C5048" t="s">
        <v>198</v>
      </c>
      <c r="D5048" s="3">
        <f>VLOOKUP(C5048,Index!$C$2:$D$182,2,FALSE)</f>
        <v>49</v>
      </c>
      <c r="H5048" t="s">
        <v>16</v>
      </c>
      <c r="I5048">
        <f>VLOOKUP(Table1[[#This Row],[trait_name]],Trait[],2,FALSE)</f>
        <v>40</v>
      </c>
      <c r="J5048" s="30" t="s">
        <v>591</v>
      </c>
      <c r="K5048" s="3" t="s">
        <v>665</v>
      </c>
    </row>
    <row r="5049" spans="1:11">
      <c r="A5049" s="5">
        <v>43244</v>
      </c>
      <c r="B5049" s="5">
        <v>43244</v>
      </c>
      <c r="C5049" t="s">
        <v>198</v>
      </c>
      <c r="D5049" s="3">
        <f>VLOOKUP(C5049,Index!$C$2:$D$182,2,FALSE)</f>
        <v>49</v>
      </c>
      <c r="H5049" t="s">
        <v>16</v>
      </c>
      <c r="I5049">
        <f>VLOOKUP(Table1[[#This Row],[trait_name]],Trait[],2,FALSE)</f>
        <v>40</v>
      </c>
      <c r="J5049" s="30" t="s">
        <v>591</v>
      </c>
      <c r="K5049" s="3" t="s">
        <v>666</v>
      </c>
    </row>
    <row r="5050" spans="1:11">
      <c r="A5050" s="5">
        <v>43244</v>
      </c>
      <c r="B5050" s="5">
        <v>43244</v>
      </c>
      <c r="C5050" t="s">
        <v>61</v>
      </c>
      <c r="D5050" s="3">
        <f>VLOOKUP(C5050,Index!$C$2:$D$182,2,FALSE)</f>
        <v>50</v>
      </c>
      <c r="H5050" t="s">
        <v>16</v>
      </c>
      <c r="I5050">
        <f>VLOOKUP(Table1[[#This Row],[trait_name]],Trait[],2,FALSE)</f>
        <v>40</v>
      </c>
      <c r="J5050" s="30" t="s">
        <v>591</v>
      </c>
      <c r="K5050" s="3" t="s">
        <v>667</v>
      </c>
    </row>
    <row r="5051" spans="1:11">
      <c r="A5051" s="5">
        <v>43244</v>
      </c>
      <c r="B5051" s="5">
        <v>43244</v>
      </c>
      <c r="C5051" t="s">
        <v>61</v>
      </c>
      <c r="D5051" s="3">
        <f>VLOOKUP(C5051,Index!$C$2:$D$182,2,FALSE)</f>
        <v>50</v>
      </c>
      <c r="H5051" t="s">
        <v>16</v>
      </c>
      <c r="I5051">
        <f>VLOOKUP(Table1[[#This Row],[trait_name]],Trait[],2,FALSE)</f>
        <v>40</v>
      </c>
      <c r="J5051" s="30" t="s">
        <v>591</v>
      </c>
      <c r="K5051" s="3" t="s">
        <v>665</v>
      </c>
    </row>
    <row r="5052" spans="1:11">
      <c r="A5052" s="5">
        <v>43245</v>
      </c>
      <c r="B5052" s="5">
        <v>43245</v>
      </c>
      <c r="C5052" t="s">
        <v>62</v>
      </c>
      <c r="D5052" s="3">
        <f>VLOOKUP(C5052,Index!$C$2:$D$182,2,FALSE)</f>
        <v>51</v>
      </c>
      <c r="H5052" t="s">
        <v>55</v>
      </c>
      <c r="I5052">
        <f>VLOOKUP(Table1[[#This Row],[trait_name]],Trait[],2,FALSE)</f>
        <v>40</v>
      </c>
      <c r="J5052" s="30" t="s">
        <v>591</v>
      </c>
      <c r="K5052" s="3" t="s">
        <v>663</v>
      </c>
    </row>
    <row r="5053" spans="1:11">
      <c r="A5053" s="5">
        <v>43245</v>
      </c>
      <c r="B5053" s="5">
        <v>43245</v>
      </c>
      <c r="C5053" t="s">
        <v>62</v>
      </c>
      <c r="D5053" s="3">
        <f>VLOOKUP(C5053,Index!$C$2:$D$182,2,FALSE)</f>
        <v>51</v>
      </c>
      <c r="H5053" t="s">
        <v>13</v>
      </c>
      <c r="I5053">
        <f>VLOOKUP(Table1[[#This Row],[trait_name]],Trait[],2,FALSE)</f>
        <v>40</v>
      </c>
      <c r="J5053" s="30" t="s">
        <v>591</v>
      </c>
      <c r="K5053" s="3" t="s">
        <v>667</v>
      </c>
    </row>
    <row r="5054" spans="1:11">
      <c r="A5054" s="5">
        <v>43245</v>
      </c>
      <c r="B5054" s="5">
        <v>43245</v>
      </c>
      <c r="C5054" t="s">
        <v>62</v>
      </c>
      <c r="D5054" s="3">
        <f>VLOOKUP(C5054,Index!$C$2:$D$182,2,FALSE)</f>
        <v>51</v>
      </c>
      <c r="H5054" t="s">
        <v>13</v>
      </c>
      <c r="I5054">
        <f>VLOOKUP(Table1[[#This Row],[trait_name]],Trait[],2,FALSE)</f>
        <v>40</v>
      </c>
      <c r="J5054" s="30" t="s">
        <v>591</v>
      </c>
      <c r="K5054" s="3" t="s">
        <v>592</v>
      </c>
    </row>
    <row r="5055" spans="1:11">
      <c r="A5055" s="5">
        <v>43245</v>
      </c>
      <c r="B5055" s="5">
        <v>43245</v>
      </c>
      <c r="C5055" t="s">
        <v>62</v>
      </c>
      <c r="D5055" s="3">
        <f>VLOOKUP(C5055,Index!$C$2:$D$182,2,FALSE)</f>
        <v>51</v>
      </c>
      <c r="H5055" t="s">
        <v>13</v>
      </c>
      <c r="I5055">
        <f>VLOOKUP(Table1[[#This Row],[trait_name]],Trait[],2,FALSE)</f>
        <v>40</v>
      </c>
      <c r="J5055" s="30" t="s">
        <v>591</v>
      </c>
      <c r="K5055" s="3" t="s">
        <v>665</v>
      </c>
    </row>
    <row r="5056" spans="1:11">
      <c r="A5056" s="5">
        <v>43245</v>
      </c>
      <c r="B5056" s="5">
        <v>43245</v>
      </c>
      <c r="C5056" t="s">
        <v>199</v>
      </c>
      <c r="D5056" s="3">
        <f>VLOOKUP(C5056,Index!$C$2:$D$182,2,FALSE)</f>
        <v>52</v>
      </c>
      <c r="H5056" t="s">
        <v>16</v>
      </c>
      <c r="I5056">
        <f>VLOOKUP(Table1[[#This Row],[trait_name]],Trait[],2,FALSE)</f>
        <v>40</v>
      </c>
      <c r="J5056" s="30" t="s">
        <v>591</v>
      </c>
      <c r="K5056" s="3" t="s">
        <v>668</v>
      </c>
    </row>
    <row r="5057" spans="1:11">
      <c r="A5057" s="5">
        <v>43245</v>
      </c>
      <c r="B5057" s="5">
        <v>43245</v>
      </c>
      <c r="C5057" t="s">
        <v>199</v>
      </c>
      <c r="D5057" s="3">
        <f>VLOOKUP(C5057,Index!$C$2:$D$182,2,FALSE)</f>
        <v>52</v>
      </c>
      <c r="H5057" t="s">
        <v>16</v>
      </c>
      <c r="I5057">
        <f>VLOOKUP(Table1[[#This Row],[trait_name]],Trait[],2,FALSE)</f>
        <v>40</v>
      </c>
      <c r="J5057" s="30" t="s">
        <v>591</v>
      </c>
      <c r="K5057" s="3" t="s">
        <v>666</v>
      </c>
    </row>
    <row r="5058" spans="1:11">
      <c r="A5058" s="5">
        <v>43245</v>
      </c>
      <c r="B5058" s="5">
        <v>43245</v>
      </c>
      <c r="C5058" t="s">
        <v>199</v>
      </c>
      <c r="D5058" s="3">
        <f>VLOOKUP(C5058,Index!$C$2:$D$182,2,FALSE)</f>
        <v>52</v>
      </c>
      <c r="H5058" t="s">
        <v>16</v>
      </c>
      <c r="I5058">
        <f>VLOOKUP(Table1[[#This Row],[trait_name]],Trait[],2,FALSE)</f>
        <v>40</v>
      </c>
      <c r="J5058" s="30" t="s">
        <v>591</v>
      </c>
      <c r="K5058" s="3" t="s">
        <v>665</v>
      </c>
    </row>
    <row r="5059" spans="1:11">
      <c r="A5059" s="5">
        <v>43245</v>
      </c>
      <c r="B5059" s="5">
        <v>43245</v>
      </c>
      <c r="C5059" t="s">
        <v>199</v>
      </c>
      <c r="D5059" s="3">
        <f>VLOOKUP(C5059,Index!$C$2:$D$182,2,FALSE)</f>
        <v>52</v>
      </c>
      <c r="H5059" t="s">
        <v>297</v>
      </c>
      <c r="I5059">
        <f>VLOOKUP(Table1[[#This Row],[trait_name]],Trait[],2,FALSE)</f>
        <v>40</v>
      </c>
      <c r="J5059" s="30" t="s">
        <v>591</v>
      </c>
      <c r="K5059" s="3" t="s">
        <v>662</v>
      </c>
    </row>
    <row r="5060" spans="1:11">
      <c r="A5060" s="5">
        <v>43245</v>
      </c>
      <c r="B5060" s="5">
        <v>43245</v>
      </c>
      <c r="C5060" t="s">
        <v>63</v>
      </c>
      <c r="D5060" s="3">
        <f>VLOOKUP(C5060,Index!$C$2:$D$182,2,FALSE)</f>
        <v>53</v>
      </c>
      <c r="H5060" t="s">
        <v>16</v>
      </c>
      <c r="I5060">
        <f>VLOOKUP(Table1[[#This Row],[trait_name]],Trait[],2,FALSE)</f>
        <v>40</v>
      </c>
      <c r="J5060" s="30" t="s">
        <v>591</v>
      </c>
      <c r="K5060" s="3" t="s">
        <v>667</v>
      </c>
    </row>
    <row r="5061" spans="1:11">
      <c r="A5061" s="5">
        <v>43245</v>
      </c>
      <c r="B5061" s="5">
        <v>43245</v>
      </c>
      <c r="C5061" t="s">
        <v>63</v>
      </c>
      <c r="D5061" s="3">
        <f>VLOOKUP(C5061,Index!$C$2:$D$182,2,FALSE)</f>
        <v>53</v>
      </c>
      <c r="H5061" t="s">
        <v>16</v>
      </c>
      <c r="I5061">
        <f>VLOOKUP(Table1[[#This Row],[trait_name]],Trait[],2,FALSE)</f>
        <v>40</v>
      </c>
      <c r="J5061" s="30" t="s">
        <v>591</v>
      </c>
      <c r="K5061" s="3" t="s">
        <v>665</v>
      </c>
    </row>
    <row r="5062" spans="1:11">
      <c r="A5062" s="5">
        <v>43245</v>
      </c>
      <c r="B5062" s="5">
        <v>43245</v>
      </c>
      <c r="C5062" t="s">
        <v>64</v>
      </c>
      <c r="D5062" s="3">
        <f>VLOOKUP(C5062,Index!$C$2:$D$182,2,FALSE)</f>
        <v>54</v>
      </c>
      <c r="H5062" t="s">
        <v>13</v>
      </c>
      <c r="I5062">
        <f>VLOOKUP(Table1[[#This Row],[trait_name]],Trait[],2,FALSE)</f>
        <v>40</v>
      </c>
      <c r="J5062" s="30" t="s">
        <v>591</v>
      </c>
      <c r="K5062" s="3" t="s">
        <v>666</v>
      </c>
    </row>
    <row r="5063" spans="1:11">
      <c r="A5063" s="5">
        <v>43245</v>
      </c>
      <c r="B5063" s="5">
        <v>43245</v>
      </c>
      <c r="C5063" t="s">
        <v>64</v>
      </c>
      <c r="D5063" s="3">
        <f>VLOOKUP(C5063,Index!$C$2:$D$182,2,FALSE)</f>
        <v>54</v>
      </c>
      <c r="H5063" t="s">
        <v>13</v>
      </c>
      <c r="I5063">
        <f>VLOOKUP(Table1[[#This Row],[trait_name]],Trait[],2,FALSE)</f>
        <v>40</v>
      </c>
      <c r="J5063" s="30" t="s">
        <v>591</v>
      </c>
      <c r="K5063" s="3" t="s">
        <v>665</v>
      </c>
    </row>
    <row r="5064" spans="1:11">
      <c r="A5064" s="5">
        <v>43245</v>
      </c>
      <c r="B5064" s="5">
        <v>43245</v>
      </c>
      <c r="C5064" t="s">
        <v>200</v>
      </c>
      <c r="D5064" s="3">
        <f>VLOOKUP(C5064,Index!$C$2:$D$182,2,FALSE)</f>
        <v>55</v>
      </c>
      <c r="H5064" t="s">
        <v>13</v>
      </c>
      <c r="I5064">
        <f>VLOOKUP(Table1[[#This Row],[trait_name]],Trait[],2,FALSE)</f>
        <v>40</v>
      </c>
      <c r="J5064" s="30" t="s">
        <v>591</v>
      </c>
      <c r="K5064" s="3" t="s">
        <v>663</v>
      </c>
    </row>
    <row r="5065" spans="1:11">
      <c r="A5065" s="5">
        <v>43245</v>
      </c>
      <c r="B5065" s="5">
        <v>43245</v>
      </c>
      <c r="C5065" t="s">
        <v>200</v>
      </c>
      <c r="D5065" s="3">
        <f>VLOOKUP(C5065,Index!$C$2:$D$182,2,FALSE)</f>
        <v>55</v>
      </c>
      <c r="H5065" t="s">
        <v>13</v>
      </c>
      <c r="I5065">
        <f>VLOOKUP(Table1[[#This Row],[trait_name]],Trait[],2,FALSE)</f>
        <v>40</v>
      </c>
      <c r="J5065" s="30" t="s">
        <v>591</v>
      </c>
      <c r="K5065" s="3" t="s">
        <v>666</v>
      </c>
    </row>
    <row r="5066" spans="1:11">
      <c r="A5066" s="5">
        <v>43245</v>
      </c>
      <c r="B5066" s="5">
        <v>43245</v>
      </c>
      <c r="C5066" t="s">
        <v>200</v>
      </c>
      <c r="D5066" s="3">
        <f>VLOOKUP(C5066,Index!$C$2:$D$182,2,FALSE)</f>
        <v>55</v>
      </c>
      <c r="H5066" t="s">
        <v>13</v>
      </c>
      <c r="I5066">
        <f>VLOOKUP(Table1[[#This Row],[trait_name]],Trait[],2,FALSE)</f>
        <v>40</v>
      </c>
      <c r="J5066" s="30" t="s">
        <v>591</v>
      </c>
      <c r="K5066" s="3" t="s">
        <v>665</v>
      </c>
    </row>
    <row r="5067" spans="1:11">
      <c r="A5067" s="5">
        <v>43245</v>
      </c>
      <c r="B5067" s="5">
        <v>43245</v>
      </c>
      <c r="C5067" t="s">
        <v>65</v>
      </c>
      <c r="D5067" s="3">
        <f>VLOOKUP(C5067,Index!$C$2:$D$182,2,FALSE)</f>
        <v>56</v>
      </c>
      <c r="H5067" t="s">
        <v>16</v>
      </c>
      <c r="I5067">
        <f>VLOOKUP(Table1[[#This Row],[trait_name]],Trait[],2,FALSE)</f>
        <v>40</v>
      </c>
      <c r="J5067" s="30" t="s">
        <v>591</v>
      </c>
      <c r="K5067" s="3" t="s">
        <v>667</v>
      </c>
    </row>
    <row r="5068" spans="1:11">
      <c r="A5068" s="5">
        <v>43245</v>
      </c>
      <c r="B5068" s="5">
        <v>43245</v>
      </c>
      <c r="C5068" t="s">
        <v>65</v>
      </c>
      <c r="D5068" s="3">
        <f>VLOOKUP(C5068,Index!$C$2:$D$182,2,FALSE)</f>
        <v>56</v>
      </c>
      <c r="H5068" t="s">
        <v>16</v>
      </c>
      <c r="I5068">
        <f>VLOOKUP(Table1[[#This Row],[trait_name]],Trait[],2,FALSE)</f>
        <v>40</v>
      </c>
      <c r="J5068" s="30" t="s">
        <v>591</v>
      </c>
      <c r="K5068" s="3" t="s">
        <v>665</v>
      </c>
    </row>
    <row r="5069" spans="1:11">
      <c r="A5069" s="5">
        <v>43245</v>
      </c>
      <c r="B5069" s="5">
        <v>43245</v>
      </c>
      <c r="C5069" t="s">
        <v>201</v>
      </c>
      <c r="D5069" s="3">
        <f>VLOOKUP(C5069,Index!$C$2:$D$182,2,FALSE)</f>
        <v>57</v>
      </c>
      <c r="H5069" t="s">
        <v>104</v>
      </c>
      <c r="I5069">
        <f>VLOOKUP(Table1[[#This Row],[trait_name]],Trait[],2,FALSE)</f>
        <v>40</v>
      </c>
      <c r="J5069" s="30" t="s">
        <v>591</v>
      </c>
      <c r="K5069" s="3" t="s">
        <v>592</v>
      </c>
    </row>
    <row r="5070" spans="1:11">
      <c r="A5070" s="5">
        <v>43245</v>
      </c>
      <c r="B5070" s="5">
        <v>43245</v>
      </c>
      <c r="C5070" t="s">
        <v>201</v>
      </c>
      <c r="D5070" s="3">
        <f>VLOOKUP(C5070,Index!$C$2:$D$182,2,FALSE)</f>
        <v>57</v>
      </c>
      <c r="H5070" t="s">
        <v>104</v>
      </c>
      <c r="I5070">
        <f>VLOOKUP(Table1[[#This Row],[trait_name]],Trait[],2,FALSE)</f>
        <v>40</v>
      </c>
      <c r="J5070" s="30" t="s">
        <v>591</v>
      </c>
      <c r="K5070" s="3" t="s">
        <v>666</v>
      </c>
    </row>
    <row r="5071" spans="1:11">
      <c r="A5071" s="5">
        <v>43245</v>
      </c>
      <c r="B5071" s="5">
        <v>43245</v>
      </c>
      <c r="C5071" t="s">
        <v>201</v>
      </c>
      <c r="D5071" s="3">
        <f>VLOOKUP(C5071,Index!$C$2:$D$182,2,FALSE)</f>
        <v>57</v>
      </c>
      <c r="H5071" t="s">
        <v>55</v>
      </c>
      <c r="I5071">
        <f>VLOOKUP(Table1[[#This Row],[trait_name]],Trait[],2,FALSE)</f>
        <v>40</v>
      </c>
      <c r="J5071" s="30" t="s">
        <v>591</v>
      </c>
      <c r="K5071" s="3" t="s">
        <v>665</v>
      </c>
    </row>
    <row r="5072" spans="1:11">
      <c r="A5072" s="5">
        <v>43245</v>
      </c>
      <c r="B5072" s="5">
        <v>43245</v>
      </c>
      <c r="C5072" t="s">
        <v>66</v>
      </c>
      <c r="D5072" s="3">
        <f>VLOOKUP(C5072,Index!$C$2:$D$182,2,FALSE)</f>
        <v>58</v>
      </c>
      <c r="H5072" t="s">
        <v>340</v>
      </c>
      <c r="I5072">
        <f>VLOOKUP(Table1[[#This Row],[trait_name]],Trait[],2,FALSE)</f>
        <v>40</v>
      </c>
      <c r="J5072" s="30" t="s">
        <v>591</v>
      </c>
      <c r="K5072" s="3" t="s">
        <v>666</v>
      </c>
    </row>
    <row r="5073" spans="1:11">
      <c r="A5073" s="5">
        <v>43245</v>
      </c>
      <c r="B5073" s="5">
        <v>43245</v>
      </c>
      <c r="C5073" t="s">
        <v>66</v>
      </c>
      <c r="D5073" s="3">
        <f>VLOOKUP(C5073,Index!$C$2:$D$182,2,FALSE)</f>
        <v>58</v>
      </c>
      <c r="H5073" t="s">
        <v>16</v>
      </c>
      <c r="I5073">
        <f>VLOOKUP(Table1[[#This Row],[trait_name]],Trait[],2,FALSE)</f>
        <v>40</v>
      </c>
      <c r="J5073" s="30" t="s">
        <v>591</v>
      </c>
      <c r="K5073" s="3" t="s">
        <v>665</v>
      </c>
    </row>
    <row r="5074" spans="1:11">
      <c r="A5074" s="5">
        <v>43245</v>
      </c>
      <c r="B5074" s="5">
        <v>43245</v>
      </c>
      <c r="C5074" t="s">
        <v>66</v>
      </c>
      <c r="D5074" s="3">
        <f>VLOOKUP(C5074,Index!$C$2:$D$182,2,FALSE)</f>
        <v>58</v>
      </c>
      <c r="H5074" t="s">
        <v>340</v>
      </c>
      <c r="I5074">
        <f>VLOOKUP(Table1[[#This Row],[trait_name]],Trait[],2,FALSE)</f>
        <v>40</v>
      </c>
      <c r="J5074" s="30" t="s">
        <v>591</v>
      </c>
      <c r="K5074" s="3" t="s">
        <v>663</v>
      </c>
    </row>
    <row r="5075" spans="1:11">
      <c r="A5075" s="5">
        <v>43245</v>
      </c>
      <c r="B5075" s="5">
        <v>43245</v>
      </c>
      <c r="C5075" t="s">
        <v>67</v>
      </c>
      <c r="D5075" s="3">
        <f>VLOOKUP(C5075,Index!$C$2:$D$182,2,FALSE)</f>
        <v>59</v>
      </c>
      <c r="H5075" t="s">
        <v>16</v>
      </c>
      <c r="I5075">
        <f>VLOOKUP(Table1[[#This Row],[trait_name]],Trait[],2,FALSE)</f>
        <v>40</v>
      </c>
      <c r="J5075" s="30" t="s">
        <v>591</v>
      </c>
      <c r="K5075" s="3" t="s">
        <v>667</v>
      </c>
    </row>
    <row r="5076" spans="1:11">
      <c r="A5076" s="5">
        <v>43245</v>
      </c>
      <c r="B5076" s="5">
        <v>43245</v>
      </c>
      <c r="C5076" t="s">
        <v>67</v>
      </c>
      <c r="D5076" s="3">
        <f>VLOOKUP(C5076,Index!$C$2:$D$182,2,FALSE)</f>
        <v>59</v>
      </c>
      <c r="H5076" t="s">
        <v>55</v>
      </c>
      <c r="I5076">
        <f>VLOOKUP(Table1[[#This Row],[trait_name]],Trait[],2,FALSE)</f>
        <v>40</v>
      </c>
      <c r="J5076" s="30" t="s">
        <v>591</v>
      </c>
      <c r="K5076" s="3" t="s">
        <v>665</v>
      </c>
    </row>
    <row r="5077" spans="1:11">
      <c r="A5077" s="5">
        <v>43245</v>
      </c>
      <c r="B5077" s="5">
        <v>43245</v>
      </c>
      <c r="C5077" t="s">
        <v>67</v>
      </c>
      <c r="D5077" s="3">
        <f>VLOOKUP(C5077,Index!$C$2:$D$182,2,FALSE)</f>
        <v>59</v>
      </c>
      <c r="H5077" t="s">
        <v>16</v>
      </c>
      <c r="I5077">
        <f>VLOOKUP(Table1[[#This Row],[trait_name]],Trait[],2,FALSE)</f>
        <v>40</v>
      </c>
      <c r="J5077" s="30" t="s">
        <v>591</v>
      </c>
      <c r="K5077" s="3" t="s">
        <v>668</v>
      </c>
    </row>
    <row r="5078" spans="1:11">
      <c r="A5078" s="5">
        <v>43245</v>
      </c>
      <c r="B5078" s="5">
        <v>43245</v>
      </c>
      <c r="C5078" t="s">
        <v>68</v>
      </c>
      <c r="D5078" s="3">
        <f>VLOOKUP(C5078,Index!$C$2:$D$182,2,FALSE)</f>
        <v>60</v>
      </c>
      <c r="F5078" t="s">
        <v>69</v>
      </c>
      <c r="H5078" t="s">
        <v>138</v>
      </c>
      <c r="I5078">
        <f>VLOOKUP(Table1[[#This Row],[trait_name]],Trait[],2,FALSE)</f>
        <v>40</v>
      </c>
      <c r="J5078" s="30" t="s">
        <v>591</v>
      </c>
      <c r="K5078" s="3" t="s">
        <v>668</v>
      </c>
    </row>
    <row r="5079" spans="1:11">
      <c r="A5079" s="5">
        <v>43245</v>
      </c>
      <c r="B5079" s="5">
        <v>43245</v>
      </c>
      <c r="C5079" t="s">
        <v>68</v>
      </c>
      <c r="D5079" s="3">
        <f>VLOOKUP(C5079,Index!$C$2:$D$182,2,FALSE)</f>
        <v>60</v>
      </c>
      <c r="F5079" t="s">
        <v>69</v>
      </c>
      <c r="H5079" t="s">
        <v>70</v>
      </c>
      <c r="I5079">
        <f>VLOOKUP(Table1[[#This Row],[trait_name]],Trait[],2,FALSE)</f>
        <v>40</v>
      </c>
      <c r="J5079" s="30" t="s">
        <v>591</v>
      </c>
      <c r="K5079" s="3" t="s">
        <v>662</v>
      </c>
    </row>
    <row r="5080" spans="1:11">
      <c r="A5080" s="5">
        <v>43245</v>
      </c>
      <c r="B5080" s="5">
        <v>43245</v>
      </c>
      <c r="C5080" t="s">
        <v>68</v>
      </c>
      <c r="D5080" s="3">
        <f>VLOOKUP(C5080,Index!$C$2:$D$182,2,FALSE)</f>
        <v>60</v>
      </c>
      <c r="F5080" t="s">
        <v>69</v>
      </c>
      <c r="H5080" t="s">
        <v>593</v>
      </c>
      <c r="I5080">
        <f>VLOOKUP(Table1[[#This Row],[trait_name]],Trait[],2,FALSE)</f>
        <v>40</v>
      </c>
      <c r="J5080" s="30" t="s">
        <v>591</v>
      </c>
      <c r="K5080" s="3" t="s">
        <v>592</v>
      </c>
    </row>
    <row r="5081" spans="1:11">
      <c r="A5081" s="5">
        <v>43245</v>
      </c>
      <c r="B5081" s="5">
        <v>43245</v>
      </c>
      <c r="C5081" t="s">
        <v>68</v>
      </c>
      <c r="D5081" s="3">
        <f>VLOOKUP(C5081,Index!$C$2:$D$182,2,FALSE)</f>
        <v>60</v>
      </c>
      <c r="F5081" t="s">
        <v>69</v>
      </c>
      <c r="H5081" t="s">
        <v>593</v>
      </c>
      <c r="I5081">
        <f>VLOOKUP(Table1[[#This Row],[trait_name]],Trait[],2,FALSE)</f>
        <v>40</v>
      </c>
      <c r="J5081" s="30" t="s">
        <v>591</v>
      </c>
      <c r="K5081" s="3" t="s">
        <v>665</v>
      </c>
    </row>
    <row r="5082" spans="1:11">
      <c r="A5082" s="5">
        <v>43245</v>
      </c>
      <c r="B5082" s="5">
        <v>43245</v>
      </c>
      <c r="C5082" t="s">
        <v>71</v>
      </c>
      <c r="D5082" s="3">
        <f>VLOOKUP(C5082,Index!$C$2:$D$182,2,FALSE)</f>
        <v>61</v>
      </c>
      <c r="H5082" t="s">
        <v>19</v>
      </c>
      <c r="I5082">
        <f>VLOOKUP(Table1[[#This Row],[trait_name]],Trait[],2,FALSE)</f>
        <v>40</v>
      </c>
      <c r="J5082" s="30" t="s">
        <v>591</v>
      </c>
      <c r="K5082" s="3" t="s">
        <v>662</v>
      </c>
    </row>
    <row r="5083" spans="1:11">
      <c r="A5083" s="5">
        <v>43245</v>
      </c>
      <c r="B5083" s="5">
        <v>43245</v>
      </c>
      <c r="C5083" t="s">
        <v>71</v>
      </c>
      <c r="D5083" s="3">
        <f>VLOOKUP(C5083,Index!$C$2:$D$182,2,FALSE)</f>
        <v>61</v>
      </c>
      <c r="H5083" t="s">
        <v>13</v>
      </c>
      <c r="I5083">
        <f>VLOOKUP(Table1[[#This Row],[trait_name]],Trait[],2,FALSE)</f>
        <v>40</v>
      </c>
      <c r="J5083" s="30" t="s">
        <v>591</v>
      </c>
      <c r="K5083" s="3" t="s">
        <v>666</v>
      </c>
    </row>
    <row r="5084" spans="1:11">
      <c r="A5084" s="5">
        <v>43245</v>
      </c>
      <c r="B5084" s="5">
        <v>43245</v>
      </c>
      <c r="C5084" t="s">
        <v>71</v>
      </c>
      <c r="D5084" s="3">
        <f>VLOOKUP(C5084,Index!$C$2:$D$182,2,FALSE)</f>
        <v>61</v>
      </c>
      <c r="H5084" t="s">
        <v>19</v>
      </c>
      <c r="I5084">
        <f>VLOOKUP(Table1[[#This Row],[trait_name]],Trait[],2,FALSE)</f>
        <v>40</v>
      </c>
      <c r="J5084" s="30" t="s">
        <v>591</v>
      </c>
      <c r="K5084" s="3" t="s">
        <v>664</v>
      </c>
    </row>
    <row r="5085" spans="1:11">
      <c r="A5085" s="5">
        <v>43245</v>
      </c>
      <c r="B5085" s="5">
        <v>43245</v>
      </c>
      <c r="C5085" t="s">
        <v>72</v>
      </c>
      <c r="D5085" s="3">
        <f>VLOOKUP(C5085,Index!$C$2:$D$182,2,FALSE)</f>
        <v>62</v>
      </c>
      <c r="H5085" t="s">
        <v>73</v>
      </c>
      <c r="I5085">
        <f>VLOOKUP(Table1[[#This Row],[trait_name]],Trait[],2,FALSE)</f>
        <v>40</v>
      </c>
      <c r="J5085" s="30" t="s">
        <v>591</v>
      </c>
      <c r="K5085" s="3" t="s">
        <v>662</v>
      </c>
    </row>
    <row r="5086" spans="1:11">
      <c r="A5086" s="5">
        <v>43245</v>
      </c>
      <c r="B5086" s="5">
        <v>43245</v>
      </c>
      <c r="C5086" t="s">
        <v>72</v>
      </c>
      <c r="D5086" s="3">
        <f>VLOOKUP(C5086,Index!$C$2:$D$182,2,FALSE)</f>
        <v>62</v>
      </c>
      <c r="H5086" t="s">
        <v>73</v>
      </c>
      <c r="I5086">
        <f>VLOOKUP(Table1[[#This Row],[trait_name]],Trait[],2,FALSE)</f>
        <v>40</v>
      </c>
      <c r="J5086" s="30" t="s">
        <v>591</v>
      </c>
      <c r="K5086" s="3" t="s">
        <v>666</v>
      </c>
    </row>
    <row r="5087" spans="1:11">
      <c r="A5087" s="5">
        <v>43245</v>
      </c>
      <c r="B5087" s="5">
        <v>43245</v>
      </c>
      <c r="C5087" t="s">
        <v>72</v>
      </c>
      <c r="D5087" s="3">
        <f>VLOOKUP(C5087,Index!$C$2:$D$182,2,FALSE)</f>
        <v>62</v>
      </c>
      <c r="H5087" t="s">
        <v>73</v>
      </c>
      <c r="I5087">
        <f>VLOOKUP(Table1[[#This Row],[trait_name]],Trait[],2,FALSE)</f>
        <v>40</v>
      </c>
      <c r="J5087" s="30" t="s">
        <v>591</v>
      </c>
      <c r="K5087" s="3" t="s">
        <v>665</v>
      </c>
    </row>
    <row r="5088" spans="1:11">
      <c r="A5088" s="5">
        <v>43245</v>
      </c>
      <c r="B5088" s="5">
        <v>43245</v>
      </c>
      <c r="C5088" t="s">
        <v>74</v>
      </c>
      <c r="D5088" s="3">
        <f>VLOOKUP(C5088,Index!$C$2:$D$182,2,FALSE)</f>
        <v>63</v>
      </c>
      <c r="H5088" t="s">
        <v>55</v>
      </c>
      <c r="I5088">
        <f>VLOOKUP(Table1[[#This Row],[trait_name]],Trait[],2,FALSE)</f>
        <v>40</v>
      </c>
      <c r="J5088" s="30" t="s">
        <v>591</v>
      </c>
      <c r="K5088" s="3" t="s">
        <v>592</v>
      </c>
    </row>
    <row r="5089" spans="1:11">
      <c r="A5089" s="5">
        <v>43245</v>
      </c>
      <c r="B5089" s="5">
        <v>43245</v>
      </c>
      <c r="C5089" t="s">
        <v>74</v>
      </c>
      <c r="D5089" s="3">
        <f>VLOOKUP(C5089,Index!$C$2:$D$182,2,FALSE)</f>
        <v>63</v>
      </c>
      <c r="H5089" t="s">
        <v>16</v>
      </c>
      <c r="I5089">
        <f>VLOOKUP(Table1[[#This Row],[trait_name]],Trait[],2,FALSE)</f>
        <v>40</v>
      </c>
      <c r="J5089" s="30" t="s">
        <v>591</v>
      </c>
      <c r="K5089" s="3" t="s">
        <v>667</v>
      </c>
    </row>
    <row r="5090" spans="1:11">
      <c r="A5090" s="5">
        <v>43245</v>
      </c>
      <c r="B5090" s="5">
        <v>43245</v>
      </c>
      <c r="C5090" t="s">
        <v>74</v>
      </c>
      <c r="D5090" s="3">
        <f>VLOOKUP(C5090,Index!$C$2:$D$182,2,FALSE)</f>
        <v>63</v>
      </c>
      <c r="H5090" t="s">
        <v>16</v>
      </c>
      <c r="I5090">
        <f>VLOOKUP(Table1[[#This Row],[trait_name]],Trait[],2,FALSE)</f>
        <v>40</v>
      </c>
      <c r="J5090" s="30" t="s">
        <v>591</v>
      </c>
      <c r="K5090" s="3" t="s">
        <v>665</v>
      </c>
    </row>
    <row r="5091" spans="1:11">
      <c r="A5091" s="5">
        <v>43245</v>
      </c>
      <c r="B5091" s="5">
        <v>43245</v>
      </c>
      <c r="C5091" t="s">
        <v>202</v>
      </c>
      <c r="D5091" s="3">
        <f>VLOOKUP(C5091,Index!$C$2:$D$182,2,FALSE)</f>
        <v>64</v>
      </c>
      <c r="H5091" t="s">
        <v>13</v>
      </c>
      <c r="I5091">
        <f>VLOOKUP(Table1[[#This Row],[trait_name]],Trait[],2,FALSE)</f>
        <v>40</v>
      </c>
      <c r="J5091" s="30" t="s">
        <v>591</v>
      </c>
      <c r="K5091" s="3" t="s">
        <v>663</v>
      </c>
    </row>
    <row r="5092" spans="1:11">
      <c r="A5092" s="5">
        <v>43245</v>
      </c>
      <c r="B5092" s="5">
        <v>43245</v>
      </c>
      <c r="C5092" t="s">
        <v>202</v>
      </c>
      <c r="D5092" s="3">
        <f>VLOOKUP(C5092,Index!$C$2:$D$182,2,FALSE)</f>
        <v>64</v>
      </c>
      <c r="H5092" t="s">
        <v>13</v>
      </c>
      <c r="I5092">
        <f>VLOOKUP(Table1[[#This Row],[trait_name]],Trait[],2,FALSE)</f>
        <v>40</v>
      </c>
      <c r="J5092" s="30" t="s">
        <v>591</v>
      </c>
      <c r="K5092" s="3" t="s">
        <v>666</v>
      </c>
    </row>
    <row r="5093" spans="1:11">
      <c r="A5093" s="5">
        <v>43245</v>
      </c>
      <c r="B5093" s="5">
        <v>43245</v>
      </c>
      <c r="C5093" t="s">
        <v>202</v>
      </c>
      <c r="D5093" s="3">
        <f>VLOOKUP(C5093,Index!$C$2:$D$182,2,FALSE)</f>
        <v>64</v>
      </c>
      <c r="H5093" t="s">
        <v>13</v>
      </c>
      <c r="I5093">
        <f>VLOOKUP(Table1[[#This Row],[trait_name]],Trait[],2,FALSE)</f>
        <v>40</v>
      </c>
      <c r="J5093" s="30" t="s">
        <v>591</v>
      </c>
      <c r="K5093" s="3" t="s">
        <v>665</v>
      </c>
    </row>
    <row r="5094" spans="1:11">
      <c r="A5094" s="5">
        <v>43245</v>
      </c>
      <c r="B5094" s="5">
        <v>43245</v>
      </c>
      <c r="C5094" t="s">
        <v>75</v>
      </c>
      <c r="D5094" s="3">
        <f>VLOOKUP(C5094,Index!$C$2:$D$182,2,FALSE)</f>
        <v>65</v>
      </c>
      <c r="H5094" t="s">
        <v>16</v>
      </c>
      <c r="I5094">
        <f>VLOOKUP(Table1[[#This Row],[trait_name]],Trait[],2,FALSE)</f>
        <v>40</v>
      </c>
      <c r="J5094" s="30" t="s">
        <v>591</v>
      </c>
      <c r="K5094" s="3" t="s">
        <v>666</v>
      </c>
    </row>
    <row r="5095" spans="1:11">
      <c r="A5095" s="5">
        <v>43245</v>
      </c>
      <c r="B5095" s="5">
        <v>43245</v>
      </c>
      <c r="C5095" t="s">
        <v>75</v>
      </c>
      <c r="D5095" s="3">
        <f>VLOOKUP(C5095,Index!$C$2:$D$182,2,FALSE)</f>
        <v>65</v>
      </c>
      <c r="H5095" t="s">
        <v>16</v>
      </c>
      <c r="I5095">
        <f>VLOOKUP(Table1[[#This Row],[trait_name]],Trait[],2,FALSE)</f>
        <v>40</v>
      </c>
      <c r="J5095" s="30" t="s">
        <v>591</v>
      </c>
      <c r="K5095" s="3" t="s">
        <v>665</v>
      </c>
    </row>
    <row r="5096" spans="1:11">
      <c r="A5096" s="5">
        <v>43245</v>
      </c>
      <c r="B5096" s="5">
        <v>43245</v>
      </c>
      <c r="C5096" t="s">
        <v>76</v>
      </c>
      <c r="D5096" s="3">
        <f>VLOOKUP(C5096,Index!$C$2:$D$182,2,FALSE)</f>
        <v>66</v>
      </c>
      <c r="H5096" t="s">
        <v>16</v>
      </c>
      <c r="I5096">
        <f>VLOOKUP(Table1[[#This Row],[trait_name]],Trait[],2,FALSE)</f>
        <v>40</v>
      </c>
      <c r="J5096" s="30" t="s">
        <v>591</v>
      </c>
      <c r="K5096" s="3" t="s">
        <v>666</v>
      </c>
    </row>
    <row r="5097" spans="1:11">
      <c r="A5097" s="5">
        <v>43245</v>
      </c>
      <c r="B5097" s="5">
        <v>43245</v>
      </c>
      <c r="C5097" t="s">
        <v>77</v>
      </c>
      <c r="D5097" s="3">
        <f>VLOOKUP(C5097,Index!$C$2:$D$182,2,FALSE)</f>
        <v>67</v>
      </c>
      <c r="H5097" t="s">
        <v>16</v>
      </c>
      <c r="I5097">
        <f>VLOOKUP(Table1[[#This Row],[trait_name]],Trait[],2,FALSE)</f>
        <v>40</v>
      </c>
      <c r="J5097" s="30" t="s">
        <v>591</v>
      </c>
      <c r="K5097" s="3" t="s">
        <v>592</v>
      </c>
    </row>
    <row r="5098" spans="1:11">
      <c r="A5098" s="5">
        <v>43245</v>
      </c>
      <c r="B5098" s="5">
        <v>43245</v>
      </c>
      <c r="C5098" t="s">
        <v>77</v>
      </c>
      <c r="D5098" s="3">
        <f>VLOOKUP(C5098,Index!$C$2:$D$182,2,FALSE)</f>
        <v>67</v>
      </c>
      <c r="H5098" t="s">
        <v>13</v>
      </c>
      <c r="I5098">
        <f>VLOOKUP(Table1[[#This Row],[trait_name]],Trait[],2,FALSE)</f>
        <v>40</v>
      </c>
      <c r="J5098" s="30" t="s">
        <v>591</v>
      </c>
      <c r="K5098" s="3" t="s">
        <v>666</v>
      </c>
    </row>
    <row r="5099" spans="1:11">
      <c r="A5099" s="5">
        <v>43245</v>
      </c>
      <c r="B5099" s="5">
        <v>43245</v>
      </c>
      <c r="C5099" t="s">
        <v>77</v>
      </c>
      <c r="D5099" s="3">
        <f>VLOOKUP(C5099,Index!$C$2:$D$182,2,FALSE)</f>
        <v>67</v>
      </c>
      <c r="H5099" t="s">
        <v>13</v>
      </c>
      <c r="I5099">
        <f>VLOOKUP(Table1[[#This Row],[trait_name]],Trait[],2,FALSE)</f>
        <v>40</v>
      </c>
      <c r="J5099" s="30" t="s">
        <v>591</v>
      </c>
      <c r="K5099" s="3" t="s">
        <v>665</v>
      </c>
    </row>
    <row r="5100" spans="1:11">
      <c r="A5100" s="5">
        <v>43245</v>
      </c>
      <c r="B5100" s="5">
        <v>43245</v>
      </c>
      <c r="C5100" t="s">
        <v>78</v>
      </c>
      <c r="D5100" s="3">
        <f>VLOOKUP(C5100,Index!$C$2:$D$182,2,FALSE)</f>
        <v>68</v>
      </c>
      <c r="H5100" t="s">
        <v>112</v>
      </c>
      <c r="I5100">
        <f>VLOOKUP(Table1[[#This Row],[trait_name]],Trait[],2,FALSE)</f>
        <v>40</v>
      </c>
      <c r="J5100" s="30" t="s">
        <v>591</v>
      </c>
      <c r="K5100" s="3" t="s">
        <v>663</v>
      </c>
    </row>
    <row r="5101" spans="1:11">
      <c r="A5101" s="5">
        <v>43245</v>
      </c>
      <c r="B5101" s="5">
        <v>43245</v>
      </c>
      <c r="C5101" t="s">
        <v>78</v>
      </c>
      <c r="D5101" s="3">
        <f>VLOOKUP(C5101,Index!$C$2:$D$182,2,FALSE)</f>
        <v>68</v>
      </c>
      <c r="H5101" t="s">
        <v>13</v>
      </c>
      <c r="I5101">
        <f>VLOOKUP(Table1[[#This Row],[trait_name]],Trait[],2,FALSE)</f>
        <v>40</v>
      </c>
      <c r="J5101" s="30" t="s">
        <v>591</v>
      </c>
      <c r="K5101" s="3" t="s">
        <v>666</v>
      </c>
    </row>
    <row r="5102" spans="1:11">
      <c r="A5102" s="5">
        <v>43245</v>
      </c>
      <c r="B5102" s="5">
        <v>43245</v>
      </c>
      <c r="C5102" t="s">
        <v>78</v>
      </c>
      <c r="D5102" s="3">
        <f>VLOOKUP(C5102,Index!$C$2:$D$182,2,FALSE)</f>
        <v>68</v>
      </c>
      <c r="H5102" t="s">
        <v>13</v>
      </c>
      <c r="I5102">
        <f>VLOOKUP(Table1[[#This Row],[trait_name]],Trait[],2,FALSE)</f>
        <v>40</v>
      </c>
      <c r="J5102" s="30" t="s">
        <v>591</v>
      </c>
      <c r="K5102" s="3" t="s">
        <v>665</v>
      </c>
    </row>
    <row r="5103" spans="1:11">
      <c r="A5103" s="5">
        <v>43245</v>
      </c>
      <c r="B5103" s="5">
        <v>43245</v>
      </c>
      <c r="C5103" t="s">
        <v>79</v>
      </c>
      <c r="D5103" s="3">
        <f>VLOOKUP(C5103,Index!$C$2:$D$182,2,FALSE)</f>
        <v>69</v>
      </c>
      <c r="H5103" t="s">
        <v>16</v>
      </c>
      <c r="I5103">
        <f>VLOOKUP(Table1[[#This Row],[trait_name]],Trait[],2,FALSE)</f>
        <v>40</v>
      </c>
      <c r="J5103" s="30" t="s">
        <v>591</v>
      </c>
      <c r="K5103" s="3" t="s">
        <v>666</v>
      </c>
    </row>
    <row r="5104" spans="1:11">
      <c r="A5104" s="5">
        <v>43245</v>
      </c>
      <c r="B5104" s="5">
        <v>43245</v>
      </c>
      <c r="C5104" t="s">
        <v>79</v>
      </c>
      <c r="D5104" s="3">
        <f>VLOOKUP(C5104,Index!$C$2:$D$182,2,FALSE)</f>
        <v>69</v>
      </c>
      <c r="H5104" t="s">
        <v>94</v>
      </c>
      <c r="I5104">
        <f>VLOOKUP(Table1[[#This Row],[trait_name]],Trait[],2,FALSE)</f>
        <v>40</v>
      </c>
      <c r="J5104" s="30" t="s">
        <v>591</v>
      </c>
      <c r="K5104" s="3" t="s">
        <v>665</v>
      </c>
    </row>
    <row r="5105" spans="1:11">
      <c r="A5105" s="5">
        <v>43245</v>
      </c>
      <c r="B5105" s="5">
        <v>43245</v>
      </c>
      <c r="C5105" t="s">
        <v>79</v>
      </c>
      <c r="D5105" s="3">
        <f>VLOOKUP(C5105,Index!$C$2:$D$182,2,FALSE)</f>
        <v>69</v>
      </c>
      <c r="H5105" t="s">
        <v>241</v>
      </c>
      <c r="I5105">
        <f>VLOOKUP(Table1[[#This Row],[trait_name]],Trait[],2,FALSE)</f>
        <v>40</v>
      </c>
      <c r="J5105" s="30" t="s">
        <v>591</v>
      </c>
      <c r="K5105" s="3" t="s">
        <v>663</v>
      </c>
    </row>
    <row r="5106" spans="1:11">
      <c r="A5106" s="5">
        <v>43245</v>
      </c>
      <c r="B5106" s="5">
        <v>43245</v>
      </c>
      <c r="C5106" t="s">
        <v>203</v>
      </c>
      <c r="D5106" s="3">
        <f>VLOOKUP(C5106,Index!$C$2:$D$182,2,FALSE)</f>
        <v>70</v>
      </c>
      <c r="H5106" t="s">
        <v>340</v>
      </c>
      <c r="I5106">
        <f>VLOOKUP(Table1[[#This Row],[trait_name]],Trait[],2,FALSE)</f>
        <v>40</v>
      </c>
      <c r="J5106" s="30" t="s">
        <v>591</v>
      </c>
      <c r="K5106" s="3" t="s">
        <v>662</v>
      </c>
    </row>
    <row r="5107" spans="1:11">
      <c r="A5107" s="5">
        <v>43245</v>
      </c>
      <c r="B5107" s="5">
        <v>43245</v>
      </c>
      <c r="C5107" t="s">
        <v>203</v>
      </c>
      <c r="D5107" s="3">
        <f>VLOOKUP(C5107,Index!$C$2:$D$182,2,FALSE)</f>
        <v>70</v>
      </c>
      <c r="H5107" t="s">
        <v>340</v>
      </c>
      <c r="I5107">
        <f>VLOOKUP(Table1[[#This Row],[trait_name]],Trait[],2,FALSE)</f>
        <v>40</v>
      </c>
      <c r="J5107" s="30" t="s">
        <v>591</v>
      </c>
      <c r="K5107" s="3" t="s">
        <v>666</v>
      </c>
    </row>
    <row r="5108" spans="1:11">
      <c r="A5108" s="5">
        <v>43245</v>
      </c>
      <c r="B5108" s="5">
        <v>43245</v>
      </c>
      <c r="C5108" t="s">
        <v>203</v>
      </c>
      <c r="D5108" s="3">
        <f>VLOOKUP(C5108,Index!$C$2:$D$182,2,FALSE)</f>
        <v>70</v>
      </c>
      <c r="H5108" t="s">
        <v>340</v>
      </c>
      <c r="I5108">
        <f>VLOOKUP(Table1[[#This Row],[trait_name]],Trait[],2,FALSE)</f>
        <v>40</v>
      </c>
      <c r="J5108" s="30" t="s">
        <v>591</v>
      </c>
      <c r="K5108" s="3" t="s">
        <v>665</v>
      </c>
    </row>
    <row r="5109" spans="1:11">
      <c r="A5109" s="5">
        <v>43245</v>
      </c>
      <c r="B5109" s="5">
        <v>43245</v>
      </c>
      <c r="C5109" t="s">
        <v>203</v>
      </c>
      <c r="D5109" s="3">
        <f>VLOOKUP(C5109,Index!$C$2:$D$182,2,FALSE)</f>
        <v>70</v>
      </c>
      <c r="H5109" t="s">
        <v>19</v>
      </c>
      <c r="I5109">
        <f>VLOOKUP(Table1[[#This Row],[trait_name]],Trait[],2,FALSE)</f>
        <v>40</v>
      </c>
      <c r="J5109" s="30" t="s">
        <v>591</v>
      </c>
      <c r="K5109" s="3" t="s">
        <v>663</v>
      </c>
    </row>
    <row r="5110" spans="1:11">
      <c r="A5110" s="5">
        <v>43245</v>
      </c>
      <c r="B5110" s="5">
        <v>43245</v>
      </c>
      <c r="C5110" t="s">
        <v>80</v>
      </c>
      <c r="D5110" s="3">
        <f>VLOOKUP(C5110,Index!$C$2:$D$182,2,FALSE)</f>
        <v>71</v>
      </c>
      <c r="H5110" t="s">
        <v>241</v>
      </c>
      <c r="I5110">
        <f>VLOOKUP(Table1[[#This Row],[trait_name]],Trait[],2,FALSE)</f>
        <v>40</v>
      </c>
      <c r="J5110" s="30" t="s">
        <v>591</v>
      </c>
      <c r="K5110" s="3" t="s">
        <v>667</v>
      </c>
    </row>
    <row r="5111" spans="1:11">
      <c r="A5111" s="5">
        <v>43245</v>
      </c>
      <c r="B5111" s="5">
        <v>43245</v>
      </c>
      <c r="C5111" t="s">
        <v>80</v>
      </c>
      <c r="D5111" s="3">
        <f>VLOOKUP(C5111,Index!$C$2:$D$182,2,FALSE)</f>
        <v>71</v>
      </c>
      <c r="H5111" t="s">
        <v>241</v>
      </c>
      <c r="I5111">
        <f>VLOOKUP(Table1[[#This Row],[trait_name]],Trait[],2,FALSE)</f>
        <v>40</v>
      </c>
      <c r="J5111" s="30" t="s">
        <v>591</v>
      </c>
      <c r="K5111" s="3" t="s">
        <v>663</v>
      </c>
    </row>
    <row r="5112" spans="1:11">
      <c r="A5112" s="5">
        <v>43245</v>
      </c>
      <c r="B5112" s="5">
        <v>43245</v>
      </c>
      <c r="C5112" t="s">
        <v>80</v>
      </c>
      <c r="D5112" s="3">
        <f>VLOOKUP(C5112,Index!$C$2:$D$182,2,FALSE)</f>
        <v>71</v>
      </c>
      <c r="H5112" t="s">
        <v>241</v>
      </c>
      <c r="I5112">
        <f>VLOOKUP(Table1[[#This Row],[trait_name]],Trait[],2,FALSE)</f>
        <v>40</v>
      </c>
      <c r="J5112" s="30" t="s">
        <v>591</v>
      </c>
      <c r="K5112" s="3" t="s">
        <v>665</v>
      </c>
    </row>
    <row r="5113" spans="1:11">
      <c r="A5113" s="5">
        <v>43245</v>
      </c>
      <c r="B5113" s="5">
        <v>43245</v>
      </c>
      <c r="C5113" t="s">
        <v>80</v>
      </c>
      <c r="D5113" s="3">
        <f>VLOOKUP(C5113,Index!$C$2:$D$182,2,FALSE)</f>
        <v>71</v>
      </c>
      <c r="H5113" t="s">
        <v>16</v>
      </c>
      <c r="I5113">
        <f>VLOOKUP(Table1[[#This Row],[trait_name]],Trait[],2,FALSE)</f>
        <v>40</v>
      </c>
      <c r="J5113" s="30" t="s">
        <v>591</v>
      </c>
      <c r="K5113" s="3" t="s">
        <v>662</v>
      </c>
    </row>
    <row r="5114" spans="1:11">
      <c r="A5114" s="5">
        <v>43247</v>
      </c>
      <c r="B5114" s="5">
        <v>43247</v>
      </c>
      <c r="C5114" t="s">
        <v>81</v>
      </c>
      <c r="D5114" s="3">
        <f>VLOOKUP(C5114,Index!$C$2:$D$182,2,FALSE)</f>
        <v>72</v>
      </c>
      <c r="E5114" t="s">
        <v>82</v>
      </c>
      <c r="H5114" t="s">
        <v>13</v>
      </c>
      <c r="I5114">
        <f>VLOOKUP(Table1[[#This Row],[trait_name]],Trait[],2,FALSE)</f>
        <v>40</v>
      </c>
      <c r="J5114" s="30" t="s">
        <v>591</v>
      </c>
      <c r="K5114" s="3" t="s">
        <v>666</v>
      </c>
    </row>
    <row r="5115" spans="1:11">
      <c r="A5115" s="5">
        <v>43247</v>
      </c>
      <c r="B5115" s="5">
        <v>43247</v>
      </c>
      <c r="C5115" t="s">
        <v>81</v>
      </c>
      <c r="D5115" s="3">
        <f>VLOOKUP(C5115,Index!$C$2:$D$182,2,FALSE)</f>
        <v>72</v>
      </c>
      <c r="E5115" t="s">
        <v>82</v>
      </c>
      <c r="H5115" t="s">
        <v>19</v>
      </c>
      <c r="I5115">
        <f>VLOOKUP(Table1[[#This Row],[trait_name]],Trait[],2,FALSE)</f>
        <v>40</v>
      </c>
      <c r="J5115" s="30" t="s">
        <v>591</v>
      </c>
      <c r="K5115" s="3" t="s">
        <v>663</v>
      </c>
    </row>
    <row r="5116" spans="1:11">
      <c r="A5116" s="5">
        <v>43247</v>
      </c>
      <c r="B5116" s="5">
        <v>43247</v>
      </c>
      <c r="C5116" t="s">
        <v>81</v>
      </c>
      <c r="D5116" s="3">
        <f>VLOOKUP(C5116,Index!$C$2:$D$182,2,FALSE)</f>
        <v>72</v>
      </c>
      <c r="E5116" t="s">
        <v>82</v>
      </c>
      <c r="H5116" t="s">
        <v>13</v>
      </c>
      <c r="I5116">
        <f>VLOOKUP(Table1[[#This Row],[trait_name]],Trait[],2,FALSE)</f>
        <v>40</v>
      </c>
      <c r="J5116" s="30" t="s">
        <v>591</v>
      </c>
      <c r="K5116" s="3" t="s">
        <v>665</v>
      </c>
    </row>
    <row r="5117" spans="1:11">
      <c r="A5117" s="5">
        <v>43247</v>
      </c>
      <c r="B5117" s="5">
        <v>43247</v>
      </c>
      <c r="C5117" t="s">
        <v>83</v>
      </c>
      <c r="D5117" s="3">
        <f>VLOOKUP(C5117,Index!$C$2:$D$182,2,FALSE)</f>
        <v>73</v>
      </c>
      <c r="F5117" t="s">
        <v>84</v>
      </c>
      <c r="H5117" t="s">
        <v>13</v>
      </c>
      <c r="I5117">
        <f>VLOOKUP(Table1[[#This Row],[trait_name]],Trait[],2,FALSE)</f>
        <v>40</v>
      </c>
      <c r="J5117" s="30" t="s">
        <v>591</v>
      </c>
      <c r="K5117" s="3" t="s">
        <v>663</v>
      </c>
    </row>
    <row r="5118" spans="1:11">
      <c r="A5118" s="5">
        <v>43247</v>
      </c>
      <c r="B5118" s="5">
        <v>43247</v>
      </c>
      <c r="C5118" t="s">
        <v>83</v>
      </c>
      <c r="D5118" s="3">
        <f>VLOOKUP(C5118,Index!$C$2:$D$182,2,FALSE)</f>
        <v>73</v>
      </c>
      <c r="F5118" t="s">
        <v>84</v>
      </c>
      <c r="H5118" t="s">
        <v>13</v>
      </c>
      <c r="I5118">
        <f>VLOOKUP(Table1[[#This Row],[trait_name]],Trait[],2,FALSE)</f>
        <v>40</v>
      </c>
      <c r="J5118" s="30" t="s">
        <v>591</v>
      </c>
      <c r="K5118" s="3" t="s">
        <v>666</v>
      </c>
    </row>
    <row r="5119" spans="1:11">
      <c r="A5119" s="5">
        <v>43247</v>
      </c>
      <c r="B5119" s="5">
        <v>43247</v>
      </c>
      <c r="C5119" t="s">
        <v>83</v>
      </c>
      <c r="D5119" s="3">
        <f>VLOOKUP(C5119,Index!$C$2:$D$182,2,FALSE)</f>
        <v>73</v>
      </c>
      <c r="F5119" t="s">
        <v>84</v>
      </c>
      <c r="H5119" t="s">
        <v>13</v>
      </c>
      <c r="I5119">
        <f>VLOOKUP(Table1[[#This Row],[trait_name]],Trait[],2,FALSE)</f>
        <v>40</v>
      </c>
      <c r="J5119" s="30" t="s">
        <v>591</v>
      </c>
      <c r="K5119" s="3" t="s">
        <v>665</v>
      </c>
    </row>
    <row r="5120" spans="1:11">
      <c r="A5120" s="5">
        <v>43247</v>
      </c>
      <c r="B5120" s="5">
        <v>43247</v>
      </c>
      <c r="C5120" t="s">
        <v>85</v>
      </c>
      <c r="D5120" s="3">
        <f>VLOOKUP(C5120,Index!$C$2:$D$182,2,FALSE)</f>
        <v>74</v>
      </c>
      <c r="H5120" t="s">
        <v>86</v>
      </c>
      <c r="I5120">
        <f>VLOOKUP(Table1[[#This Row],[trait_name]],Trait[],2,FALSE)</f>
        <v>40</v>
      </c>
      <c r="J5120" s="30" t="s">
        <v>591</v>
      </c>
      <c r="K5120" s="3" t="s">
        <v>663</v>
      </c>
    </row>
    <row r="5121" spans="1:11">
      <c r="A5121" s="5">
        <v>43247</v>
      </c>
      <c r="B5121" s="5">
        <v>43247</v>
      </c>
      <c r="C5121" t="s">
        <v>85</v>
      </c>
      <c r="D5121" s="3">
        <f>VLOOKUP(C5121,Index!$C$2:$D$182,2,FALSE)</f>
        <v>74</v>
      </c>
      <c r="H5121" t="s">
        <v>16</v>
      </c>
      <c r="I5121">
        <f>VLOOKUP(Table1[[#This Row],[trait_name]],Trait[],2,FALSE)</f>
        <v>40</v>
      </c>
      <c r="J5121" s="30" t="s">
        <v>591</v>
      </c>
      <c r="K5121" s="3" t="s">
        <v>666</v>
      </c>
    </row>
    <row r="5122" spans="1:11">
      <c r="A5122" s="5">
        <v>43247</v>
      </c>
      <c r="B5122" s="5">
        <v>43247</v>
      </c>
      <c r="C5122" t="s">
        <v>85</v>
      </c>
      <c r="D5122" s="3">
        <f>VLOOKUP(C5122,Index!$C$2:$D$182,2,FALSE)</f>
        <v>74</v>
      </c>
      <c r="H5122" t="s">
        <v>16</v>
      </c>
      <c r="I5122">
        <f>VLOOKUP(Table1[[#This Row],[trait_name]],Trait[],2,FALSE)</f>
        <v>40</v>
      </c>
      <c r="J5122" s="30" t="s">
        <v>591</v>
      </c>
      <c r="K5122" s="3" t="s">
        <v>665</v>
      </c>
    </row>
    <row r="5123" spans="1:11">
      <c r="A5123" s="5">
        <v>43247</v>
      </c>
      <c r="B5123" s="5">
        <v>43247</v>
      </c>
      <c r="C5123" t="s">
        <v>87</v>
      </c>
      <c r="D5123" s="3">
        <f>VLOOKUP(C5123,Index!$C$2:$D$182,2,FALSE)</f>
        <v>75</v>
      </c>
      <c r="H5123" t="s">
        <v>19</v>
      </c>
      <c r="I5123">
        <f>VLOOKUP(Table1[[#This Row],[trait_name]],Trait[],2,FALSE)</f>
        <v>40</v>
      </c>
      <c r="J5123" s="30" t="s">
        <v>591</v>
      </c>
      <c r="K5123" s="3" t="s">
        <v>663</v>
      </c>
    </row>
    <row r="5124" spans="1:11">
      <c r="A5124" s="5">
        <v>43247</v>
      </c>
      <c r="B5124" s="5">
        <v>43247</v>
      </c>
      <c r="C5124" t="s">
        <v>87</v>
      </c>
      <c r="D5124" s="3">
        <f>VLOOKUP(C5124,Index!$C$2:$D$182,2,FALSE)</f>
        <v>75</v>
      </c>
      <c r="H5124" t="s">
        <v>19</v>
      </c>
      <c r="I5124">
        <f>VLOOKUP(Table1[[#This Row],[trait_name]],Trait[],2,FALSE)</f>
        <v>40</v>
      </c>
      <c r="J5124" s="30" t="s">
        <v>591</v>
      </c>
      <c r="K5124" s="3" t="s">
        <v>665</v>
      </c>
    </row>
    <row r="5125" spans="1:11">
      <c r="A5125" s="5">
        <v>43247</v>
      </c>
      <c r="B5125" s="5">
        <v>43247</v>
      </c>
      <c r="C5125" t="s">
        <v>87</v>
      </c>
      <c r="D5125" s="3">
        <f>VLOOKUP(C5125,Index!$C$2:$D$182,2,FALSE)</f>
        <v>75</v>
      </c>
      <c r="H5125" t="s">
        <v>19</v>
      </c>
      <c r="I5125">
        <f>VLOOKUP(Table1[[#This Row],[trait_name]],Trait[],2,FALSE)</f>
        <v>40</v>
      </c>
      <c r="J5125" s="30" t="s">
        <v>591</v>
      </c>
      <c r="K5125" s="3" t="s">
        <v>664</v>
      </c>
    </row>
    <row r="5126" spans="1:11">
      <c r="A5126" s="5">
        <v>43247</v>
      </c>
      <c r="B5126" s="5">
        <v>43247</v>
      </c>
      <c r="C5126" t="s">
        <v>204</v>
      </c>
      <c r="D5126" s="3">
        <f>VLOOKUP(C5126,Index!$C$2:$D$182,2,FALSE)</f>
        <v>76</v>
      </c>
      <c r="H5126" t="s">
        <v>16</v>
      </c>
      <c r="I5126">
        <f>VLOOKUP(Table1[[#This Row],[trait_name]],Trait[],2,FALSE)</f>
        <v>40</v>
      </c>
      <c r="J5126" s="30" t="s">
        <v>591</v>
      </c>
      <c r="K5126" s="3" t="s">
        <v>662</v>
      </c>
    </row>
    <row r="5127" spans="1:11">
      <c r="A5127" s="5">
        <v>43247</v>
      </c>
      <c r="B5127" s="5">
        <v>43247</v>
      </c>
      <c r="C5127" t="s">
        <v>204</v>
      </c>
      <c r="D5127" s="3">
        <f>VLOOKUP(C5127,Index!$C$2:$D$182,2,FALSE)</f>
        <v>76</v>
      </c>
      <c r="H5127" t="s">
        <v>13</v>
      </c>
      <c r="I5127">
        <f>VLOOKUP(Table1[[#This Row],[trait_name]],Trait[],2,FALSE)</f>
        <v>40</v>
      </c>
      <c r="J5127" s="30" t="s">
        <v>591</v>
      </c>
      <c r="K5127" s="3" t="s">
        <v>663</v>
      </c>
    </row>
    <row r="5128" spans="1:11">
      <c r="A5128" s="5">
        <v>43247</v>
      </c>
      <c r="B5128" s="5">
        <v>43247</v>
      </c>
      <c r="C5128" t="s">
        <v>204</v>
      </c>
      <c r="D5128" s="3">
        <f>VLOOKUP(C5128,Index!$C$2:$D$182,2,FALSE)</f>
        <v>76</v>
      </c>
      <c r="H5128" t="s">
        <v>13</v>
      </c>
      <c r="I5128">
        <f>VLOOKUP(Table1[[#This Row],[trait_name]],Trait[],2,FALSE)</f>
        <v>40</v>
      </c>
      <c r="J5128" s="30" t="s">
        <v>591</v>
      </c>
      <c r="K5128" s="3" t="s">
        <v>666</v>
      </c>
    </row>
    <row r="5129" spans="1:11">
      <c r="A5129" s="5">
        <v>43247</v>
      </c>
      <c r="B5129" s="5">
        <v>43247</v>
      </c>
      <c r="C5129" t="s">
        <v>204</v>
      </c>
      <c r="D5129" s="3">
        <f>VLOOKUP(C5129,Index!$C$2:$D$182,2,FALSE)</f>
        <v>76</v>
      </c>
      <c r="H5129" t="s">
        <v>13</v>
      </c>
      <c r="I5129">
        <f>VLOOKUP(Table1[[#This Row],[trait_name]],Trait[],2,FALSE)</f>
        <v>40</v>
      </c>
      <c r="J5129" s="30" t="s">
        <v>591</v>
      </c>
      <c r="K5129" s="3" t="s">
        <v>665</v>
      </c>
    </row>
    <row r="5130" spans="1:11">
      <c r="A5130" s="5">
        <v>43247</v>
      </c>
      <c r="B5130" s="5">
        <v>43247</v>
      </c>
      <c r="C5130" t="s">
        <v>205</v>
      </c>
      <c r="D5130" s="3">
        <f>VLOOKUP(C5130,Index!$C$2:$D$182,2,FALSE)</f>
        <v>77</v>
      </c>
      <c r="H5130" t="s">
        <v>235</v>
      </c>
      <c r="I5130">
        <f>VLOOKUP(Table1[[#This Row],[trait_name]],Trait[],2,FALSE)</f>
        <v>40</v>
      </c>
      <c r="J5130" s="30" t="s">
        <v>591</v>
      </c>
      <c r="K5130" s="3" t="s">
        <v>662</v>
      </c>
    </row>
    <row r="5131" spans="1:11">
      <c r="A5131" s="5">
        <v>43247</v>
      </c>
      <c r="B5131" s="5">
        <v>43247</v>
      </c>
      <c r="C5131" t="s">
        <v>205</v>
      </c>
      <c r="D5131" s="3">
        <f>VLOOKUP(C5131,Index!$C$2:$D$182,2,FALSE)</f>
        <v>77</v>
      </c>
      <c r="H5131" t="s">
        <v>235</v>
      </c>
      <c r="I5131">
        <f>VLOOKUP(Table1[[#This Row],[trait_name]],Trait[],2,FALSE)</f>
        <v>40</v>
      </c>
      <c r="J5131" s="30" t="s">
        <v>591</v>
      </c>
      <c r="K5131" s="3" t="s">
        <v>671</v>
      </c>
    </row>
    <row r="5132" spans="1:11">
      <c r="A5132" s="5">
        <v>43247</v>
      </c>
      <c r="B5132" s="5">
        <v>43247</v>
      </c>
      <c r="C5132" t="s">
        <v>205</v>
      </c>
      <c r="D5132" s="3">
        <f>VLOOKUP(C5132,Index!$C$2:$D$182,2,FALSE)</f>
        <v>77</v>
      </c>
      <c r="H5132" t="s">
        <v>235</v>
      </c>
      <c r="I5132">
        <f>VLOOKUP(Table1[[#This Row],[trait_name]],Trait[],2,FALSE)</f>
        <v>40</v>
      </c>
      <c r="J5132" s="30" t="s">
        <v>591</v>
      </c>
      <c r="K5132" s="3" t="s">
        <v>666</v>
      </c>
    </row>
    <row r="5133" spans="1:11">
      <c r="A5133" s="5">
        <v>43247</v>
      </c>
      <c r="B5133" s="5">
        <v>43247</v>
      </c>
      <c r="C5133" t="s">
        <v>88</v>
      </c>
      <c r="D5133" s="3">
        <f>VLOOKUP(C5133,Index!$C$2:$D$182,2,FALSE)</f>
        <v>78</v>
      </c>
      <c r="H5133" t="s">
        <v>13</v>
      </c>
      <c r="I5133">
        <f>VLOOKUP(Table1[[#This Row],[trait_name]],Trait[],2,FALSE)</f>
        <v>40</v>
      </c>
      <c r="J5133" s="30" t="s">
        <v>591</v>
      </c>
      <c r="K5133" s="3" t="s">
        <v>666</v>
      </c>
    </row>
    <row r="5134" spans="1:11">
      <c r="A5134" s="5">
        <v>43247</v>
      </c>
      <c r="B5134" s="5">
        <v>43247</v>
      </c>
      <c r="C5134" t="s">
        <v>88</v>
      </c>
      <c r="D5134" s="3">
        <f>VLOOKUP(C5134,Index!$C$2:$D$182,2,FALSE)</f>
        <v>78</v>
      </c>
      <c r="H5134" t="s">
        <v>13</v>
      </c>
      <c r="I5134">
        <f>VLOOKUP(Table1[[#This Row],[trait_name]],Trait[],2,FALSE)</f>
        <v>40</v>
      </c>
      <c r="J5134" s="30" t="s">
        <v>591</v>
      </c>
      <c r="K5134" s="3" t="s">
        <v>665</v>
      </c>
    </row>
    <row r="5135" spans="1:11">
      <c r="A5135" s="5">
        <v>43247</v>
      </c>
      <c r="B5135" s="5">
        <v>43247</v>
      </c>
      <c r="C5135" t="s">
        <v>89</v>
      </c>
      <c r="D5135" s="3">
        <f>VLOOKUP(C5135,Index!$C$2:$D$182,2,FALSE)</f>
        <v>79</v>
      </c>
      <c r="H5135" t="s">
        <v>108</v>
      </c>
      <c r="I5135">
        <f>VLOOKUP(Table1[[#This Row],[trait_name]],Trait[],2,FALSE)</f>
        <v>40</v>
      </c>
      <c r="J5135" s="30" t="s">
        <v>591</v>
      </c>
      <c r="K5135" s="3" t="s">
        <v>663</v>
      </c>
    </row>
    <row r="5136" spans="1:11">
      <c r="A5136" s="5">
        <v>43247</v>
      </c>
      <c r="B5136" s="5">
        <v>43247</v>
      </c>
      <c r="C5136" t="s">
        <v>89</v>
      </c>
      <c r="D5136" s="3">
        <f>VLOOKUP(C5136,Index!$C$2:$D$182,2,FALSE)</f>
        <v>79</v>
      </c>
      <c r="H5136" t="s">
        <v>16</v>
      </c>
      <c r="I5136">
        <f>VLOOKUP(Table1[[#This Row],[trait_name]],Trait[],2,FALSE)</f>
        <v>40</v>
      </c>
      <c r="J5136" s="30" t="s">
        <v>591</v>
      </c>
      <c r="K5136" s="3" t="s">
        <v>667</v>
      </c>
    </row>
    <row r="5137" spans="1:13">
      <c r="A5137" s="5">
        <v>43247</v>
      </c>
      <c r="B5137" s="5">
        <v>43247</v>
      </c>
      <c r="C5137" t="s">
        <v>89</v>
      </c>
      <c r="D5137" s="3">
        <f>VLOOKUP(C5137,Index!$C$2:$D$182,2,FALSE)</f>
        <v>79</v>
      </c>
      <c r="H5137" t="s">
        <v>16</v>
      </c>
      <c r="I5137">
        <f>VLOOKUP(Table1[[#This Row],[trait_name]],Trait[],2,FALSE)</f>
        <v>40</v>
      </c>
      <c r="J5137" s="30" t="s">
        <v>591</v>
      </c>
      <c r="K5137" s="3" t="s">
        <v>665</v>
      </c>
    </row>
    <row r="5138" spans="1:13">
      <c r="A5138" s="5">
        <v>43247</v>
      </c>
      <c r="B5138" s="5">
        <v>43247</v>
      </c>
      <c r="C5138" t="s">
        <v>90</v>
      </c>
      <c r="D5138" s="3">
        <f>VLOOKUP(C5138,Index!$C$2:$D$182,2,FALSE)</f>
        <v>80</v>
      </c>
      <c r="H5138" t="s">
        <v>594</v>
      </c>
      <c r="I5138">
        <f>VLOOKUP(Table1[[#This Row],[trait_name]],Trait[],2,FALSE)</f>
        <v>40</v>
      </c>
      <c r="J5138" s="30" t="s">
        <v>591</v>
      </c>
      <c r="K5138" s="3" t="s">
        <v>592</v>
      </c>
    </row>
    <row r="5139" spans="1:13">
      <c r="A5139" s="5">
        <v>43247</v>
      </c>
      <c r="B5139" s="5">
        <v>43247</v>
      </c>
      <c r="C5139" t="s">
        <v>90</v>
      </c>
      <c r="D5139" s="3">
        <f>VLOOKUP(C5139,Index!$C$2:$D$182,2,FALSE)</f>
        <v>80</v>
      </c>
      <c r="H5139" t="s">
        <v>16</v>
      </c>
      <c r="I5139">
        <f>VLOOKUP(Table1[[#This Row],[trait_name]],Trait[],2,FALSE)</f>
        <v>40</v>
      </c>
      <c r="J5139" s="30" t="s">
        <v>591</v>
      </c>
      <c r="K5139" s="3" t="s">
        <v>666</v>
      </c>
    </row>
    <row r="5140" spans="1:13">
      <c r="A5140" s="5">
        <v>43247</v>
      </c>
      <c r="B5140" s="5">
        <v>43247</v>
      </c>
      <c r="C5140" t="s">
        <v>90</v>
      </c>
      <c r="D5140" s="3">
        <f>VLOOKUP(C5140,Index!$C$2:$D$182,2,FALSE)</f>
        <v>80</v>
      </c>
      <c r="H5140" t="s">
        <v>16</v>
      </c>
      <c r="I5140">
        <f>VLOOKUP(Table1[[#This Row],[trait_name]],Trait[],2,FALSE)</f>
        <v>40</v>
      </c>
      <c r="J5140" s="30" t="s">
        <v>591</v>
      </c>
      <c r="K5140" s="3" t="s">
        <v>665</v>
      </c>
    </row>
    <row r="5141" spans="1:13">
      <c r="A5141" s="5">
        <v>43247</v>
      </c>
      <c r="B5141" s="5">
        <v>43247</v>
      </c>
      <c r="C5141" t="s">
        <v>206</v>
      </c>
      <c r="D5141" s="3">
        <f>VLOOKUP(C5141,Index!$C$2:$D$182,2,FALSE)</f>
        <v>81</v>
      </c>
      <c r="H5141" t="s">
        <v>13</v>
      </c>
      <c r="I5141">
        <f>VLOOKUP(Table1[[#This Row],[trait_name]],Trait[],2,FALSE)</f>
        <v>40</v>
      </c>
      <c r="J5141" s="30" t="s">
        <v>591</v>
      </c>
      <c r="K5141" s="3" t="s">
        <v>662</v>
      </c>
    </row>
    <row r="5142" spans="1:13">
      <c r="A5142" s="5">
        <v>43247</v>
      </c>
      <c r="B5142" s="5">
        <v>43247</v>
      </c>
      <c r="C5142" t="s">
        <v>206</v>
      </c>
      <c r="D5142" s="3">
        <f>VLOOKUP(C5142,Index!$C$2:$D$182,2,FALSE)</f>
        <v>81</v>
      </c>
      <c r="H5142" t="s">
        <v>13</v>
      </c>
      <c r="I5142">
        <f>VLOOKUP(Table1[[#This Row],[trait_name]],Trait[],2,FALSE)</f>
        <v>40</v>
      </c>
      <c r="J5142" s="30" t="s">
        <v>591</v>
      </c>
      <c r="K5142" s="3" t="s">
        <v>666</v>
      </c>
    </row>
    <row r="5143" spans="1:13">
      <c r="A5143" s="5">
        <v>43247</v>
      </c>
      <c r="B5143" s="5">
        <v>43247</v>
      </c>
      <c r="C5143" t="s">
        <v>206</v>
      </c>
      <c r="D5143" s="3">
        <f>VLOOKUP(C5143,Index!$C$2:$D$182,2,FALSE)</f>
        <v>81</v>
      </c>
      <c r="H5143" t="s">
        <v>13</v>
      </c>
      <c r="I5143">
        <f>VLOOKUP(Table1[[#This Row],[trait_name]],Trait[],2,FALSE)</f>
        <v>40</v>
      </c>
      <c r="J5143" s="30" t="s">
        <v>591</v>
      </c>
      <c r="K5143" s="3" t="s">
        <v>664</v>
      </c>
    </row>
    <row r="5144" spans="1:13">
      <c r="A5144" s="5">
        <v>43247</v>
      </c>
      <c r="B5144" s="5">
        <v>43247</v>
      </c>
      <c r="C5144" t="s">
        <v>91</v>
      </c>
      <c r="D5144" s="3">
        <f>VLOOKUP(C5144,Index!$C$2:$D$182,2,FALSE)</f>
        <v>82</v>
      </c>
      <c r="H5144" t="s">
        <v>16</v>
      </c>
      <c r="I5144">
        <f>VLOOKUP(Table1[[#This Row],[trait_name]],Trait[],2,FALSE)</f>
        <v>40</v>
      </c>
      <c r="J5144" s="30" t="s">
        <v>591</v>
      </c>
      <c r="K5144" s="3" t="s">
        <v>662</v>
      </c>
    </row>
    <row r="5145" spans="1:13">
      <c r="A5145" s="5">
        <v>43247</v>
      </c>
      <c r="B5145" s="5">
        <v>43247</v>
      </c>
      <c r="C5145" t="s">
        <v>91</v>
      </c>
      <c r="D5145" s="3">
        <f>VLOOKUP(C5145,Index!$C$2:$D$182,2,FALSE)</f>
        <v>82</v>
      </c>
      <c r="H5145" t="s">
        <v>16</v>
      </c>
      <c r="I5145">
        <f>VLOOKUP(Table1[[#This Row],[trait_name]],Trait[],2,FALSE)</f>
        <v>40</v>
      </c>
      <c r="J5145" s="30" t="s">
        <v>591</v>
      </c>
      <c r="K5145" s="3" t="s">
        <v>666</v>
      </c>
    </row>
    <row r="5146" spans="1:13">
      <c r="A5146" s="5">
        <v>43247</v>
      </c>
      <c r="B5146" s="5">
        <v>43247</v>
      </c>
      <c r="C5146" t="s">
        <v>91</v>
      </c>
      <c r="D5146" s="3">
        <f>VLOOKUP(C5146,Index!$C$2:$D$182,2,FALSE)</f>
        <v>82</v>
      </c>
      <c r="H5146" t="s">
        <v>114</v>
      </c>
      <c r="I5146">
        <f>VLOOKUP(Table1[[#This Row],[trait_name]],Trait[],2,FALSE)</f>
        <v>40</v>
      </c>
      <c r="J5146" s="30" t="s">
        <v>591</v>
      </c>
      <c r="K5146" s="3" t="s">
        <v>664</v>
      </c>
    </row>
    <row r="5147" spans="1:13">
      <c r="A5147" s="5">
        <v>43248</v>
      </c>
      <c r="B5147" s="5">
        <v>43248</v>
      </c>
      <c r="C5147" t="s">
        <v>207</v>
      </c>
      <c r="D5147" s="3">
        <f>VLOOKUP(C5147,Index!$C$2:$D$182,2,FALSE)</f>
        <v>83</v>
      </c>
      <c r="H5147" t="s">
        <v>468</v>
      </c>
      <c r="I5147">
        <f>VLOOKUP(Table1[[#This Row],[trait_name]],Trait[],2,FALSE)</f>
        <v>40</v>
      </c>
      <c r="J5147" s="30" t="s">
        <v>591</v>
      </c>
      <c r="K5147" s="3" t="s">
        <v>666</v>
      </c>
    </row>
    <row r="5148" spans="1:13">
      <c r="A5148" s="5">
        <v>43248</v>
      </c>
      <c r="B5148" s="5">
        <v>43248</v>
      </c>
      <c r="C5148" t="s">
        <v>207</v>
      </c>
      <c r="D5148" s="3">
        <f>VLOOKUP(C5148,Index!$C$2:$D$182,2,FALSE)</f>
        <v>83</v>
      </c>
      <c r="H5148" t="s">
        <v>468</v>
      </c>
      <c r="I5148">
        <f>VLOOKUP(Table1[[#This Row],[trait_name]],Trait[],2,FALSE)</f>
        <v>40</v>
      </c>
      <c r="J5148" s="30" t="s">
        <v>591</v>
      </c>
      <c r="K5148" s="3" t="s">
        <v>665</v>
      </c>
    </row>
    <row r="5149" spans="1:13">
      <c r="A5149" s="5">
        <v>43248</v>
      </c>
      <c r="B5149" s="5">
        <v>43248</v>
      </c>
      <c r="C5149" t="s">
        <v>208</v>
      </c>
      <c r="D5149" s="3">
        <f>VLOOKUP(C5149,Index!$C$2:$D$182,2,FALSE)</f>
        <v>84</v>
      </c>
      <c r="H5149" t="s">
        <v>16</v>
      </c>
      <c r="I5149">
        <f>VLOOKUP(Table1[[#This Row],[trait_name]],Trait[],2,FALSE)</f>
        <v>40</v>
      </c>
      <c r="J5149" s="30" t="s">
        <v>591</v>
      </c>
      <c r="K5149" s="3" t="s">
        <v>662</v>
      </c>
    </row>
    <row r="5150" spans="1:13">
      <c r="A5150" s="5">
        <v>43248</v>
      </c>
      <c r="B5150" s="5">
        <v>43248</v>
      </c>
      <c r="C5150" t="s">
        <v>208</v>
      </c>
      <c r="D5150" s="3">
        <f>VLOOKUP(C5150,Index!$C$2:$D$182,2,FALSE)</f>
        <v>84</v>
      </c>
      <c r="H5150" t="s">
        <v>16</v>
      </c>
      <c r="I5150">
        <f>VLOOKUP(Table1[[#This Row],[trait_name]],Trait[],2,FALSE)</f>
        <v>40</v>
      </c>
      <c r="J5150" s="30" t="s">
        <v>591</v>
      </c>
      <c r="K5150" s="3" t="s">
        <v>666</v>
      </c>
    </row>
    <row r="5151" spans="1:13">
      <c r="A5151" s="5">
        <v>43248</v>
      </c>
      <c r="B5151" s="5">
        <v>43248</v>
      </c>
      <c r="C5151" t="s">
        <v>209</v>
      </c>
      <c r="D5151" s="3">
        <f>VLOOKUP(C5151,Index!$C$2:$D$182,2,FALSE)</f>
        <v>86</v>
      </c>
      <c r="E5151" t="s">
        <v>382</v>
      </c>
      <c r="H5151" t="s">
        <v>13</v>
      </c>
      <c r="I5151">
        <f>VLOOKUP(Table1[[#This Row],[trait_name]],Trait[],2,FALSE)</f>
        <v>40</v>
      </c>
      <c r="J5151" s="30" t="s">
        <v>591</v>
      </c>
      <c r="K5151" s="3" t="s">
        <v>662</v>
      </c>
    </row>
    <row r="5152" spans="1:13" s="3" customFormat="1">
      <c r="A5152" s="5">
        <v>43248</v>
      </c>
      <c r="B5152" s="5">
        <v>43248</v>
      </c>
      <c r="C5152" t="s">
        <v>209</v>
      </c>
      <c r="D5152" s="3">
        <f>VLOOKUP(C5152,Index!$C$2:$D$182,2,FALSE)</f>
        <v>86</v>
      </c>
      <c r="E5152" t="s">
        <v>382</v>
      </c>
      <c r="F5152"/>
      <c r="G5152"/>
      <c r="H5152" t="s">
        <v>16</v>
      </c>
      <c r="I5152">
        <f>VLOOKUP(Table1[[#This Row],[trait_name]],Trait[],2,FALSE)</f>
        <v>40</v>
      </c>
      <c r="J5152" s="30" t="s">
        <v>591</v>
      </c>
      <c r="K5152" s="3" t="s">
        <v>663</v>
      </c>
      <c r="L5152"/>
      <c r="M5152"/>
    </row>
    <row r="5153" spans="1:13" s="3" customFormat="1">
      <c r="A5153" s="5">
        <v>43248</v>
      </c>
      <c r="B5153" s="5">
        <v>43248</v>
      </c>
      <c r="C5153" t="s">
        <v>209</v>
      </c>
      <c r="D5153" s="3">
        <f>VLOOKUP(C5153,Index!$C$2:$D$182,2,FALSE)</f>
        <v>86</v>
      </c>
      <c r="E5153" t="s">
        <v>382</v>
      </c>
      <c r="F5153"/>
      <c r="G5153"/>
      <c r="H5153" t="s">
        <v>548</v>
      </c>
      <c r="I5153">
        <f>VLOOKUP(Table1[[#This Row],[trait_name]],Trait[],2,FALSE)</f>
        <v>40</v>
      </c>
      <c r="J5153" s="30" t="s">
        <v>591</v>
      </c>
      <c r="K5153" s="3" t="s">
        <v>666</v>
      </c>
      <c r="L5153"/>
      <c r="M5153"/>
    </row>
    <row r="5154" spans="1:13" s="3" customFormat="1">
      <c r="A5154" s="5">
        <v>43248</v>
      </c>
      <c r="B5154" s="5">
        <v>43248</v>
      </c>
      <c r="C5154" t="s">
        <v>209</v>
      </c>
      <c r="D5154" s="3">
        <f>VLOOKUP(C5154,Index!$C$2:$D$182,2,FALSE)</f>
        <v>86</v>
      </c>
      <c r="E5154" t="s">
        <v>382</v>
      </c>
      <c r="F5154"/>
      <c r="G5154"/>
      <c r="H5154" t="s">
        <v>548</v>
      </c>
      <c r="I5154">
        <f>VLOOKUP(Table1[[#This Row],[trait_name]],Trait[],2,FALSE)</f>
        <v>40</v>
      </c>
      <c r="J5154" s="30" t="s">
        <v>591</v>
      </c>
      <c r="K5154" s="3" t="s">
        <v>665</v>
      </c>
      <c r="L5154"/>
      <c r="M5154"/>
    </row>
    <row r="5155" spans="1:13" s="3" customFormat="1">
      <c r="A5155" s="5">
        <v>43248</v>
      </c>
      <c r="B5155" s="5">
        <v>43248</v>
      </c>
      <c r="C5155" t="s">
        <v>92</v>
      </c>
      <c r="D5155" s="3">
        <f>VLOOKUP(C5155,Index!$C$2:$D$182,2,FALSE)</f>
        <v>87</v>
      </c>
      <c r="E5155"/>
      <c r="F5155"/>
      <c r="G5155"/>
      <c r="H5155" t="s">
        <v>403</v>
      </c>
      <c r="I5155">
        <f>VLOOKUP(Table1[[#This Row],[trait_name]],Trait[],2,FALSE)</f>
        <v>40</v>
      </c>
      <c r="J5155" s="30" t="s">
        <v>591</v>
      </c>
      <c r="K5155" s="3" t="s">
        <v>663</v>
      </c>
      <c r="L5155"/>
      <c r="M5155"/>
    </row>
    <row r="5156" spans="1:13" s="3" customFormat="1">
      <c r="A5156" s="5">
        <v>43248</v>
      </c>
      <c r="B5156" s="5">
        <v>43248</v>
      </c>
      <c r="C5156" t="s">
        <v>92</v>
      </c>
      <c r="D5156" s="3">
        <f>VLOOKUP(C5156,Index!$C$2:$D$182,2,FALSE)</f>
        <v>87</v>
      </c>
      <c r="E5156"/>
      <c r="F5156"/>
      <c r="G5156"/>
      <c r="H5156" t="s">
        <v>13</v>
      </c>
      <c r="I5156">
        <f>VLOOKUP(Table1[[#This Row],[trait_name]],Trait[],2,FALSE)</f>
        <v>40</v>
      </c>
      <c r="J5156" s="30" t="s">
        <v>591</v>
      </c>
      <c r="K5156" s="3" t="s">
        <v>666</v>
      </c>
      <c r="L5156"/>
      <c r="M5156"/>
    </row>
    <row r="5157" spans="1:13" s="3" customFormat="1">
      <c r="A5157" s="5">
        <v>43248</v>
      </c>
      <c r="B5157" s="5">
        <v>43248</v>
      </c>
      <c r="C5157" t="s">
        <v>92</v>
      </c>
      <c r="D5157" s="3">
        <f>VLOOKUP(C5157,Index!$C$2:$D$182,2,FALSE)</f>
        <v>87</v>
      </c>
      <c r="E5157"/>
      <c r="F5157"/>
      <c r="G5157"/>
      <c r="H5157" t="s">
        <v>297</v>
      </c>
      <c r="I5157">
        <f>VLOOKUP(Table1[[#This Row],[trait_name]],Trait[],2,FALSE)</f>
        <v>40</v>
      </c>
      <c r="J5157" s="30" t="s">
        <v>591</v>
      </c>
      <c r="K5157" s="3" t="s">
        <v>665</v>
      </c>
      <c r="L5157"/>
      <c r="M5157"/>
    </row>
    <row r="5158" spans="1:13" s="3" customFormat="1">
      <c r="A5158" s="5">
        <v>43248</v>
      </c>
      <c r="B5158" s="5">
        <v>43248</v>
      </c>
      <c r="C5158" t="s">
        <v>92</v>
      </c>
      <c r="D5158" s="3">
        <f>VLOOKUP(C5158,Index!$C$2:$D$182,2,FALSE)</f>
        <v>87</v>
      </c>
      <c r="E5158"/>
      <c r="F5158"/>
      <c r="G5158"/>
      <c r="H5158" t="s">
        <v>297</v>
      </c>
      <c r="I5158">
        <f>VLOOKUP(Table1[[#This Row],[trait_name]],Trait[],2,FALSE)</f>
        <v>40</v>
      </c>
      <c r="J5158" s="30" t="s">
        <v>591</v>
      </c>
      <c r="K5158" s="3" t="s">
        <v>662</v>
      </c>
      <c r="L5158"/>
      <c r="M5158"/>
    </row>
    <row r="5159" spans="1:13" s="3" customFormat="1">
      <c r="A5159" s="5">
        <v>43248</v>
      </c>
      <c r="B5159" s="5">
        <v>43248</v>
      </c>
      <c r="C5159" t="s">
        <v>93</v>
      </c>
      <c r="D5159" s="3">
        <f>VLOOKUP(C5159,Index!$C$2:$D$182,2,FALSE)</f>
        <v>88</v>
      </c>
      <c r="E5159"/>
      <c r="F5159"/>
      <c r="G5159"/>
      <c r="H5159" t="s">
        <v>16</v>
      </c>
      <c r="I5159">
        <f>VLOOKUP(Table1[[#This Row],[trait_name]],Trait[],2,FALSE)</f>
        <v>40</v>
      </c>
      <c r="J5159" s="30" t="s">
        <v>591</v>
      </c>
      <c r="K5159" s="3" t="s">
        <v>666</v>
      </c>
      <c r="L5159"/>
      <c r="M5159"/>
    </row>
    <row r="5160" spans="1:13" s="3" customFormat="1">
      <c r="A5160" s="5">
        <v>43248</v>
      </c>
      <c r="B5160" s="5">
        <v>43248</v>
      </c>
      <c r="C5160" t="s">
        <v>93</v>
      </c>
      <c r="D5160" s="3">
        <f>VLOOKUP(C5160,Index!$C$2:$D$182,2,FALSE)</f>
        <v>88</v>
      </c>
      <c r="E5160"/>
      <c r="F5160"/>
      <c r="G5160"/>
      <c r="H5160" t="s">
        <v>16</v>
      </c>
      <c r="I5160">
        <f>VLOOKUP(Table1[[#This Row],[trait_name]],Trait[],2,FALSE)</f>
        <v>40</v>
      </c>
      <c r="J5160" s="30" t="s">
        <v>591</v>
      </c>
      <c r="K5160" s="3" t="s">
        <v>665</v>
      </c>
      <c r="L5160"/>
      <c r="M5160"/>
    </row>
    <row r="5161" spans="1:13" s="3" customFormat="1">
      <c r="A5161" s="5">
        <v>43248</v>
      </c>
      <c r="B5161" s="5">
        <v>43248</v>
      </c>
      <c r="C5161" t="s">
        <v>93</v>
      </c>
      <c r="D5161" s="3">
        <f>VLOOKUP(C5161,Index!$C$2:$D$182,2,FALSE)</f>
        <v>88</v>
      </c>
      <c r="E5161"/>
      <c r="F5161"/>
      <c r="G5161"/>
      <c r="H5161" t="s">
        <v>340</v>
      </c>
      <c r="I5161">
        <f>VLOOKUP(Table1[[#This Row],[trait_name]],Trait[],2,FALSE)</f>
        <v>40</v>
      </c>
      <c r="J5161" s="30" t="s">
        <v>591</v>
      </c>
      <c r="K5161" s="3" t="s">
        <v>663</v>
      </c>
      <c r="L5161"/>
      <c r="M5161"/>
    </row>
    <row r="5162" spans="1:13" s="3" customFormat="1">
      <c r="A5162" s="5">
        <v>43248</v>
      </c>
      <c r="B5162" s="5">
        <v>43248</v>
      </c>
      <c r="C5162" t="s">
        <v>210</v>
      </c>
      <c r="D5162" s="3">
        <f>VLOOKUP(C5162,Index!$C$2:$D$182,2,FALSE)</f>
        <v>90</v>
      </c>
      <c r="E5162"/>
      <c r="F5162"/>
      <c r="G5162"/>
      <c r="H5162" t="s">
        <v>16</v>
      </c>
      <c r="I5162">
        <f>VLOOKUP(Table1[[#This Row],[trait_name]],Trait[],2,FALSE)</f>
        <v>40</v>
      </c>
      <c r="J5162" s="30" t="s">
        <v>591</v>
      </c>
      <c r="K5162" s="3" t="s">
        <v>666</v>
      </c>
      <c r="L5162"/>
      <c r="M5162"/>
    </row>
    <row r="5163" spans="1:13" s="3" customFormat="1">
      <c r="A5163" s="5">
        <v>43248</v>
      </c>
      <c r="B5163" s="5">
        <v>43248</v>
      </c>
      <c r="C5163" t="s">
        <v>210</v>
      </c>
      <c r="D5163" s="3">
        <f>VLOOKUP(C5163,Index!$C$2:$D$182,2,FALSE)</f>
        <v>90</v>
      </c>
      <c r="E5163"/>
      <c r="F5163"/>
      <c r="G5163"/>
      <c r="H5163" t="s">
        <v>16</v>
      </c>
      <c r="I5163">
        <f>VLOOKUP(Table1[[#This Row],[trait_name]],Trait[],2,FALSE)</f>
        <v>40</v>
      </c>
      <c r="J5163" s="30" t="s">
        <v>591</v>
      </c>
      <c r="K5163" s="3" t="s">
        <v>665</v>
      </c>
      <c r="L5163"/>
      <c r="M5163"/>
    </row>
    <row r="5164" spans="1:13" s="3" customFormat="1">
      <c r="A5164" s="5">
        <v>43248</v>
      </c>
      <c r="B5164" s="5">
        <v>43248</v>
      </c>
      <c r="C5164" t="s">
        <v>210</v>
      </c>
      <c r="D5164" s="3">
        <f>VLOOKUP(C5164,Index!$C$2:$D$182,2,FALSE)</f>
        <v>90</v>
      </c>
      <c r="E5164"/>
      <c r="F5164"/>
      <c r="G5164"/>
      <c r="H5164" t="s">
        <v>94</v>
      </c>
      <c r="I5164">
        <f>VLOOKUP(Table1[[#This Row],[trait_name]],Trait[],2,FALSE)</f>
        <v>40</v>
      </c>
      <c r="J5164" s="30" t="s">
        <v>591</v>
      </c>
      <c r="K5164" s="3" t="s">
        <v>663</v>
      </c>
      <c r="L5164"/>
      <c r="M5164"/>
    </row>
    <row r="5165" spans="1:13" s="3" customFormat="1">
      <c r="A5165" s="5">
        <v>43248</v>
      </c>
      <c r="B5165" s="5">
        <v>43248</v>
      </c>
      <c r="C5165" t="s">
        <v>210</v>
      </c>
      <c r="D5165" s="3">
        <f>VLOOKUP(C5165,Index!$C$2:$D$182,2,FALSE)</f>
        <v>90</v>
      </c>
      <c r="E5165"/>
      <c r="F5165"/>
      <c r="G5165"/>
      <c r="H5165" t="s">
        <v>13</v>
      </c>
      <c r="I5165">
        <f>VLOOKUP(Table1[[#This Row],[trait_name]],Trait[],2,FALSE)</f>
        <v>40</v>
      </c>
      <c r="J5165" s="30" t="s">
        <v>591</v>
      </c>
      <c r="K5165" s="3" t="s">
        <v>664</v>
      </c>
      <c r="L5165"/>
      <c r="M5165"/>
    </row>
    <row r="5166" spans="1:13" s="3" customFormat="1">
      <c r="A5166" s="5">
        <v>43248</v>
      </c>
      <c r="B5166" s="5">
        <v>43248</v>
      </c>
      <c r="C5166" t="s">
        <v>211</v>
      </c>
      <c r="D5166" s="3">
        <f>VLOOKUP(C5166,Index!$C$2:$D$182,2,FALSE)</f>
        <v>91</v>
      </c>
      <c r="E5166"/>
      <c r="F5166"/>
      <c r="G5166"/>
      <c r="H5166" t="s">
        <v>234</v>
      </c>
      <c r="I5166">
        <f>VLOOKUP(Table1[[#This Row],[trait_name]],Trait[],2,FALSE)</f>
        <v>40</v>
      </c>
      <c r="J5166" s="30" t="s">
        <v>591</v>
      </c>
      <c r="K5166" s="3" t="s">
        <v>663</v>
      </c>
      <c r="L5166"/>
      <c r="M5166"/>
    </row>
    <row r="5167" spans="1:13" s="3" customFormat="1">
      <c r="A5167" s="5">
        <v>43248</v>
      </c>
      <c r="B5167" s="5">
        <v>43248</v>
      </c>
      <c r="C5167" t="s">
        <v>211</v>
      </c>
      <c r="D5167" s="3">
        <f>VLOOKUP(C5167,Index!$C$2:$D$182,2,FALSE)</f>
        <v>91</v>
      </c>
      <c r="E5167"/>
      <c r="F5167"/>
      <c r="G5167"/>
      <c r="H5167" t="s">
        <v>16</v>
      </c>
      <c r="I5167">
        <f>VLOOKUP(Table1[[#This Row],[trait_name]],Trait[],2,FALSE)</f>
        <v>40</v>
      </c>
      <c r="J5167" s="30" t="s">
        <v>591</v>
      </c>
      <c r="K5167" s="3" t="s">
        <v>666</v>
      </c>
      <c r="L5167"/>
      <c r="M5167"/>
    </row>
    <row r="5168" spans="1:13">
      <c r="A5168" s="5">
        <v>43248</v>
      </c>
      <c r="B5168" s="5">
        <v>43248</v>
      </c>
      <c r="C5168" t="s">
        <v>211</v>
      </c>
      <c r="D5168" s="3">
        <f>VLOOKUP(C5168,Index!$C$2:$D$182,2,FALSE)</f>
        <v>91</v>
      </c>
      <c r="H5168" t="s">
        <v>16</v>
      </c>
      <c r="I5168">
        <f>VLOOKUP(Table1[[#This Row],[trait_name]],Trait[],2,FALSE)</f>
        <v>40</v>
      </c>
      <c r="J5168" s="30" t="s">
        <v>591</v>
      </c>
      <c r="K5168" s="3" t="s">
        <v>665</v>
      </c>
    </row>
    <row r="5169" spans="1:11">
      <c r="A5169" s="5">
        <v>43248</v>
      </c>
      <c r="B5169" s="5">
        <v>43248</v>
      </c>
      <c r="C5169" t="s">
        <v>95</v>
      </c>
      <c r="D5169" s="3">
        <f>VLOOKUP(C5169,Index!$C$2:$D$182,2,FALSE)</f>
        <v>92</v>
      </c>
      <c r="H5169" t="s">
        <v>70</v>
      </c>
      <c r="I5169">
        <f>VLOOKUP(Table1[[#This Row],[trait_name]],Trait[],2,FALSE)</f>
        <v>40</v>
      </c>
      <c r="J5169" s="30" t="s">
        <v>591</v>
      </c>
      <c r="K5169" s="3" t="s">
        <v>663</v>
      </c>
    </row>
    <row r="5170" spans="1:11">
      <c r="A5170" s="5">
        <v>43248</v>
      </c>
      <c r="B5170" s="5">
        <v>43248</v>
      </c>
      <c r="C5170" t="s">
        <v>95</v>
      </c>
      <c r="D5170" s="3">
        <f>VLOOKUP(C5170,Index!$C$2:$D$182,2,FALSE)</f>
        <v>92</v>
      </c>
      <c r="H5170" t="s">
        <v>13</v>
      </c>
      <c r="I5170">
        <f>VLOOKUP(Table1[[#This Row],[trait_name]],Trait[],2,FALSE)</f>
        <v>40</v>
      </c>
      <c r="J5170" s="30" t="s">
        <v>591</v>
      </c>
      <c r="K5170" s="3" t="s">
        <v>666</v>
      </c>
    </row>
    <row r="5171" spans="1:11">
      <c r="A5171" s="5">
        <v>43248</v>
      </c>
      <c r="B5171" s="5">
        <v>43248</v>
      </c>
      <c r="C5171" t="s">
        <v>95</v>
      </c>
      <c r="D5171" s="3">
        <f>VLOOKUP(C5171,Index!$C$2:$D$182,2,FALSE)</f>
        <v>92</v>
      </c>
      <c r="H5171" t="s">
        <v>13</v>
      </c>
      <c r="I5171">
        <f>VLOOKUP(Table1[[#This Row],[trait_name]],Trait[],2,FALSE)</f>
        <v>40</v>
      </c>
      <c r="J5171" s="30" t="s">
        <v>591</v>
      </c>
      <c r="K5171" s="3" t="s">
        <v>665</v>
      </c>
    </row>
    <row r="5172" spans="1:11">
      <c r="A5172" s="5">
        <v>43248</v>
      </c>
      <c r="B5172" s="5">
        <v>43248</v>
      </c>
      <c r="C5172" t="s">
        <v>96</v>
      </c>
      <c r="D5172" s="3">
        <f>VLOOKUP(C5172,Index!$C$2:$D$182,2,FALSE)</f>
        <v>93</v>
      </c>
      <c r="H5172" t="s">
        <v>391</v>
      </c>
      <c r="I5172">
        <f>VLOOKUP(Table1[[#This Row],[trait_name]],Trait[],2,FALSE)</f>
        <v>40</v>
      </c>
      <c r="J5172" s="30" t="s">
        <v>591</v>
      </c>
      <c r="K5172" s="3" t="s">
        <v>662</v>
      </c>
    </row>
    <row r="5173" spans="1:11">
      <c r="A5173" s="5">
        <v>43248</v>
      </c>
      <c r="B5173" s="5">
        <v>43248</v>
      </c>
      <c r="C5173" t="s">
        <v>96</v>
      </c>
      <c r="D5173" s="3">
        <f>VLOOKUP(C5173,Index!$C$2:$D$182,2,FALSE)</f>
        <v>93</v>
      </c>
      <c r="H5173" t="s">
        <v>97</v>
      </c>
      <c r="I5173">
        <f>VLOOKUP(Table1[[#This Row],[trait_name]],Trait[],2,FALSE)</f>
        <v>40</v>
      </c>
      <c r="J5173" s="30" t="s">
        <v>591</v>
      </c>
      <c r="K5173" s="3" t="s">
        <v>663</v>
      </c>
    </row>
    <row r="5174" spans="1:11">
      <c r="A5174" s="5">
        <v>43248</v>
      </c>
      <c r="B5174" s="5">
        <v>43248</v>
      </c>
      <c r="C5174" t="s">
        <v>96</v>
      </c>
      <c r="D5174" s="3">
        <f>VLOOKUP(C5174,Index!$C$2:$D$182,2,FALSE)</f>
        <v>93</v>
      </c>
      <c r="H5174" t="s">
        <v>97</v>
      </c>
      <c r="I5174">
        <f>VLOOKUP(Table1[[#This Row],[trait_name]],Trait[],2,FALSE)</f>
        <v>40</v>
      </c>
      <c r="J5174" s="30" t="s">
        <v>591</v>
      </c>
      <c r="K5174" s="3" t="s">
        <v>666</v>
      </c>
    </row>
    <row r="5175" spans="1:11">
      <c r="A5175" s="5">
        <v>43248</v>
      </c>
      <c r="B5175" s="5">
        <v>43248</v>
      </c>
      <c r="C5175" t="s">
        <v>96</v>
      </c>
      <c r="D5175" s="3">
        <f>VLOOKUP(C5175,Index!$C$2:$D$182,2,FALSE)</f>
        <v>93</v>
      </c>
      <c r="H5175" t="s">
        <v>97</v>
      </c>
      <c r="I5175">
        <f>VLOOKUP(Table1[[#This Row],[trait_name]],Trait[],2,FALSE)</f>
        <v>40</v>
      </c>
      <c r="J5175" s="30" t="s">
        <v>591</v>
      </c>
      <c r="K5175" s="3" t="s">
        <v>665</v>
      </c>
    </row>
    <row r="5176" spans="1:11">
      <c r="A5176" s="5">
        <v>43248</v>
      </c>
      <c r="B5176" s="5">
        <v>43248</v>
      </c>
      <c r="C5176" t="s">
        <v>212</v>
      </c>
      <c r="D5176" s="3">
        <f>VLOOKUP(C5176,Index!$C$2:$D$182,2,FALSE)</f>
        <v>94</v>
      </c>
      <c r="H5176" t="s">
        <v>13</v>
      </c>
      <c r="I5176">
        <f>VLOOKUP(Table1[[#This Row],[trait_name]],Trait[],2,FALSE)</f>
        <v>40</v>
      </c>
      <c r="J5176" s="30" t="s">
        <v>591</v>
      </c>
      <c r="K5176" s="3" t="s">
        <v>662</v>
      </c>
    </row>
    <row r="5177" spans="1:11">
      <c r="A5177" s="5">
        <v>43248</v>
      </c>
      <c r="B5177" s="5">
        <v>43248</v>
      </c>
      <c r="C5177" t="s">
        <v>212</v>
      </c>
      <c r="D5177" s="3">
        <f>VLOOKUP(C5177,Index!$C$2:$D$182,2,FALSE)</f>
        <v>94</v>
      </c>
      <c r="H5177" t="s">
        <v>13</v>
      </c>
      <c r="I5177">
        <f>VLOOKUP(Table1[[#This Row],[trait_name]],Trait[],2,FALSE)</f>
        <v>40</v>
      </c>
      <c r="J5177" s="30" t="s">
        <v>591</v>
      </c>
      <c r="K5177" s="3" t="s">
        <v>666</v>
      </c>
    </row>
    <row r="5178" spans="1:11">
      <c r="A5178" s="5">
        <v>43248</v>
      </c>
      <c r="B5178" s="5">
        <v>43248</v>
      </c>
      <c r="C5178" t="s">
        <v>212</v>
      </c>
      <c r="D5178" s="3">
        <f>VLOOKUP(C5178,Index!$C$2:$D$182,2,FALSE)</f>
        <v>94</v>
      </c>
      <c r="H5178" t="s">
        <v>13</v>
      </c>
      <c r="I5178">
        <f>VLOOKUP(Table1[[#This Row],[trait_name]],Trait[],2,FALSE)</f>
        <v>40</v>
      </c>
      <c r="J5178" s="30" t="s">
        <v>591</v>
      </c>
      <c r="K5178" s="3" t="s">
        <v>665</v>
      </c>
    </row>
    <row r="5179" spans="1:11">
      <c r="A5179" s="5">
        <v>43248</v>
      </c>
      <c r="B5179" s="5">
        <v>43248</v>
      </c>
      <c r="C5179" t="s">
        <v>213</v>
      </c>
      <c r="D5179" s="3">
        <f>VLOOKUP(C5179,Index!$C$2:$D$182,2,FALSE)</f>
        <v>95</v>
      </c>
      <c r="H5179" t="s">
        <v>235</v>
      </c>
      <c r="I5179">
        <f>VLOOKUP(Table1[[#This Row],[trait_name]],Trait[],2,FALSE)</f>
        <v>40</v>
      </c>
      <c r="J5179" s="30" t="s">
        <v>591</v>
      </c>
      <c r="K5179" s="3" t="s">
        <v>663</v>
      </c>
    </row>
    <row r="5180" spans="1:11">
      <c r="A5180" s="5">
        <v>43248</v>
      </c>
      <c r="B5180" s="5">
        <v>43248</v>
      </c>
      <c r="C5180" t="s">
        <v>213</v>
      </c>
      <c r="D5180" s="3">
        <f>VLOOKUP(C5180,Index!$C$2:$D$182,2,FALSE)</f>
        <v>95</v>
      </c>
      <c r="H5180" t="s">
        <v>235</v>
      </c>
      <c r="I5180">
        <f>VLOOKUP(Table1[[#This Row],[trait_name]],Trait[],2,FALSE)</f>
        <v>40</v>
      </c>
      <c r="J5180" s="30" t="s">
        <v>591</v>
      </c>
      <c r="K5180" s="3" t="s">
        <v>666</v>
      </c>
    </row>
    <row r="5181" spans="1:11">
      <c r="A5181" s="5">
        <v>43248</v>
      </c>
      <c r="B5181" s="5">
        <v>43248</v>
      </c>
      <c r="C5181" t="s">
        <v>213</v>
      </c>
      <c r="D5181" s="3">
        <f>VLOOKUP(C5181,Index!$C$2:$D$182,2,FALSE)</f>
        <v>95</v>
      </c>
      <c r="H5181" t="s">
        <v>235</v>
      </c>
      <c r="I5181">
        <f>VLOOKUP(Table1[[#This Row],[trait_name]],Trait[],2,FALSE)</f>
        <v>40</v>
      </c>
      <c r="J5181" s="30" t="s">
        <v>591</v>
      </c>
      <c r="K5181" s="3" t="s">
        <v>665</v>
      </c>
    </row>
    <row r="5182" spans="1:11">
      <c r="A5182" s="5">
        <v>43248</v>
      </c>
      <c r="B5182" s="5">
        <v>43248</v>
      </c>
      <c r="C5182" t="s">
        <v>213</v>
      </c>
      <c r="D5182" s="3">
        <f>VLOOKUP(C5182,Index!$C$2:$D$182,2,FALSE)</f>
        <v>95</v>
      </c>
      <c r="H5182" t="s">
        <v>235</v>
      </c>
      <c r="I5182">
        <f>VLOOKUP(Table1[[#This Row],[trait_name]],Trait[],2,FALSE)</f>
        <v>40</v>
      </c>
      <c r="J5182" s="30" t="s">
        <v>591</v>
      </c>
      <c r="K5182" s="3" t="s">
        <v>662</v>
      </c>
    </row>
    <row r="5183" spans="1:11">
      <c r="A5183" s="5">
        <v>43248</v>
      </c>
      <c r="B5183" s="5">
        <v>43248</v>
      </c>
      <c r="C5183" t="s">
        <v>98</v>
      </c>
      <c r="D5183" s="3">
        <f>VLOOKUP(C5183,Index!$C$2:$D$182,2,FALSE)</f>
        <v>96</v>
      </c>
      <c r="H5183" t="s">
        <v>19</v>
      </c>
      <c r="I5183">
        <f>VLOOKUP(Table1[[#This Row],[trait_name]],Trait[],2,FALSE)</f>
        <v>40</v>
      </c>
      <c r="J5183" s="30" t="s">
        <v>591</v>
      </c>
      <c r="K5183" s="3" t="s">
        <v>592</v>
      </c>
    </row>
    <row r="5184" spans="1:11">
      <c r="A5184" s="5">
        <v>43248</v>
      </c>
      <c r="B5184" s="5">
        <v>43248</v>
      </c>
      <c r="C5184" t="s">
        <v>98</v>
      </c>
      <c r="D5184" s="3">
        <f>VLOOKUP(C5184,Index!$C$2:$D$182,2,FALSE)</f>
        <v>96</v>
      </c>
      <c r="H5184" t="s">
        <v>19</v>
      </c>
      <c r="I5184">
        <f>VLOOKUP(Table1[[#This Row],[trait_name]],Trait[],2,FALSE)</f>
        <v>40</v>
      </c>
      <c r="J5184" s="30" t="s">
        <v>591</v>
      </c>
      <c r="K5184" s="3" t="s">
        <v>667</v>
      </c>
    </row>
    <row r="5185" spans="1:11">
      <c r="A5185" s="5">
        <v>43248</v>
      </c>
      <c r="B5185" s="5">
        <v>43248</v>
      </c>
      <c r="C5185" t="s">
        <v>98</v>
      </c>
      <c r="D5185" s="3">
        <f>VLOOKUP(C5185,Index!$C$2:$D$182,2,FALSE)</f>
        <v>96</v>
      </c>
      <c r="H5185" t="s">
        <v>19</v>
      </c>
      <c r="I5185">
        <f>VLOOKUP(Table1[[#This Row],[trait_name]],Trait[],2,FALSE)</f>
        <v>40</v>
      </c>
      <c r="J5185" s="30" t="s">
        <v>591</v>
      </c>
      <c r="K5185" s="3" t="s">
        <v>665</v>
      </c>
    </row>
    <row r="5186" spans="1:11">
      <c r="A5186" s="5">
        <v>43248</v>
      </c>
      <c r="B5186" s="5">
        <v>43248</v>
      </c>
      <c r="C5186" t="s">
        <v>214</v>
      </c>
      <c r="D5186" s="3">
        <f>VLOOKUP(C5186,Index!$C$2:$D$182,2,FALSE)</f>
        <v>98</v>
      </c>
      <c r="H5186" t="s">
        <v>19</v>
      </c>
      <c r="I5186">
        <f>VLOOKUP(Table1[[#This Row],[trait_name]],Trait[],2,FALSE)</f>
        <v>40</v>
      </c>
      <c r="J5186" s="30" t="s">
        <v>591</v>
      </c>
      <c r="K5186" s="3" t="s">
        <v>663</v>
      </c>
    </row>
    <row r="5187" spans="1:11">
      <c r="A5187" s="5">
        <v>43248</v>
      </c>
      <c r="B5187" s="5">
        <v>43248</v>
      </c>
      <c r="C5187" t="s">
        <v>214</v>
      </c>
      <c r="D5187" s="3">
        <f>VLOOKUP(C5187,Index!$C$2:$D$182,2,FALSE)</f>
        <v>98</v>
      </c>
      <c r="H5187" t="s">
        <v>19</v>
      </c>
      <c r="I5187">
        <f>VLOOKUP(Table1[[#This Row],[trait_name]],Trait[],2,FALSE)</f>
        <v>40</v>
      </c>
      <c r="J5187" s="30" t="s">
        <v>591</v>
      </c>
      <c r="K5187" s="3" t="s">
        <v>666</v>
      </c>
    </row>
    <row r="5188" spans="1:11">
      <c r="A5188" s="5">
        <v>43248</v>
      </c>
      <c r="B5188" s="5">
        <v>43248</v>
      </c>
      <c r="C5188" t="s">
        <v>99</v>
      </c>
      <c r="D5188" s="3">
        <f>VLOOKUP(C5188,Index!$C$2:$D$182,2,FALSE)</f>
        <v>99</v>
      </c>
      <c r="H5188" t="s">
        <v>19</v>
      </c>
      <c r="I5188">
        <f>VLOOKUP(Table1[[#This Row],[trait_name]],Trait[],2,FALSE)</f>
        <v>40</v>
      </c>
      <c r="J5188" s="30" t="s">
        <v>591</v>
      </c>
      <c r="K5188" s="3" t="s">
        <v>663</v>
      </c>
    </row>
    <row r="5189" spans="1:11">
      <c r="A5189" s="5">
        <v>43248</v>
      </c>
      <c r="B5189" s="5">
        <v>43248</v>
      </c>
      <c r="C5189" t="s">
        <v>99</v>
      </c>
      <c r="D5189" s="3">
        <f>VLOOKUP(C5189,Index!$C$2:$D$182,2,FALSE)</f>
        <v>99</v>
      </c>
      <c r="H5189" t="s">
        <v>19</v>
      </c>
      <c r="I5189">
        <f>VLOOKUP(Table1[[#This Row],[trait_name]],Trait[],2,FALSE)</f>
        <v>40</v>
      </c>
      <c r="J5189" s="30" t="s">
        <v>591</v>
      </c>
      <c r="K5189" s="3" t="s">
        <v>662</v>
      </c>
    </row>
    <row r="5190" spans="1:11">
      <c r="A5190" s="5">
        <v>43248</v>
      </c>
      <c r="B5190" s="5">
        <v>43248</v>
      </c>
      <c r="C5190" t="s">
        <v>99</v>
      </c>
      <c r="D5190" s="3">
        <f>VLOOKUP(C5190,Index!$C$2:$D$182,2,FALSE)</f>
        <v>99</v>
      </c>
      <c r="H5190" t="s">
        <v>19</v>
      </c>
      <c r="I5190">
        <f>VLOOKUP(Table1[[#This Row],[trait_name]],Trait[],2,FALSE)</f>
        <v>40</v>
      </c>
      <c r="J5190" s="30" t="s">
        <v>591</v>
      </c>
      <c r="K5190" s="3" t="s">
        <v>665</v>
      </c>
    </row>
    <row r="5191" spans="1:11">
      <c r="A5191" s="5">
        <v>43248</v>
      </c>
      <c r="B5191" s="5">
        <v>43248</v>
      </c>
      <c r="C5191" t="s">
        <v>99</v>
      </c>
      <c r="D5191" s="3">
        <f>VLOOKUP(C5191,Index!$C$2:$D$182,2,FALSE)</f>
        <v>99</v>
      </c>
      <c r="H5191" t="s">
        <v>19</v>
      </c>
      <c r="I5191">
        <f>VLOOKUP(Table1[[#This Row],[trait_name]],Trait[],2,FALSE)</f>
        <v>40</v>
      </c>
      <c r="J5191" s="30" t="s">
        <v>591</v>
      </c>
      <c r="K5191" s="3" t="s">
        <v>666</v>
      </c>
    </row>
    <row r="5192" spans="1:11">
      <c r="A5192" s="5">
        <v>43248</v>
      </c>
      <c r="B5192" s="5">
        <v>43248</v>
      </c>
      <c r="C5192" t="s">
        <v>100</v>
      </c>
      <c r="D5192" s="3">
        <f>VLOOKUP(C5192,Index!$C$2:$D$182,2,FALSE)</f>
        <v>100</v>
      </c>
      <c r="H5192" t="s">
        <v>108</v>
      </c>
      <c r="I5192">
        <f>VLOOKUP(Table1[[#This Row],[trait_name]],Trait[],2,FALSE)</f>
        <v>40</v>
      </c>
      <c r="J5192" s="30" t="s">
        <v>591</v>
      </c>
      <c r="K5192" s="3" t="s">
        <v>667</v>
      </c>
    </row>
    <row r="5193" spans="1:11">
      <c r="A5193" s="5">
        <v>43248</v>
      </c>
      <c r="B5193" s="5">
        <v>43248</v>
      </c>
      <c r="C5193" t="s">
        <v>100</v>
      </c>
      <c r="D5193" s="3">
        <f>VLOOKUP(C5193,Index!$C$2:$D$182,2,FALSE)</f>
        <v>100</v>
      </c>
      <c r="H5193" t="s">
        <v>108</v>
      </c>
      <c r="I5193">
        <f>VLOOKUP(Table1[[#This Row],[trait_name]],Trait[],2,FALSE)</f>
        <v>40</v>
      </c>
      <c r="J5193" s="30" t="s">
        <v>591</v>
      </c>
      <c r="K5193" s="3" t="s">
        <v>665</v>
      </c>
    </row>
    <row r="5194" spans="1:11">
      <c r="A5194" s="5">
        <v>43248</v>
      </c>
      <c r="B5194" s="5">
        <v>43248</v>
      </c>
      <c r="C5194" t="s">
        <v>102</v>
      </c>
      <c r="D5194" s="3">
        <f>VLOOKUP(C5194,Index!$C$2:$D$182,2,FALSE)</f>
        <v>101</v>
      </c>
      <c r="H5194" t="s">
        <v>13</v>
      </c>
      <c r="I5194">
        <f>VLOOKUP(Table1[[#This Row],[trait_name]],Trait[],2,FALSE)</f>
        <v>40</v>
      </c>
      <c r="J5194" s="30" t="s">
        <v>591</v>
      </c>
      <c r="K5194" s="3" t="s">
        <v>666</v>
      </c>
    </row>
    <row r="5195" spans="1:11">
      <c r="A5195" s="5">
        <v>43248</v>
      </c>
      <c r="B5195" s="5">
        <v>43248</v>
      </c>
      <c r="C5195" t="s">
        <v>102</v>
      </c>
      <c r="D5195" s="3">
        <f>VLOOKUP(C5195,Index!$C$2:$D$182,2,FALSE)</f>
        <v>101</v>
      </c>
      <c r="H5195" t="s">
        <v>13</v>
      </c>
      <c r="I5195">
        <f>VLOOKUP(Table1[[#This Row],[trait_name]],Trait[],2,FALSE)</f>
        <v>40</v>
      </c>
      <c r="J5195" s="30" t="s">
        <v>591</v>
      </c>
      <c r="K5195" s="3" t="s">
        <v>665</v>
      </c>
    </row>
    <row r="5196" spans="1:11">
      <c r="A5196" s="5">
        <v>43248</v>
      </c>
      <c r="B5196" s="5">
        <v>43248</v>
      </c>
      <c r="C5196" t="s">
        <v>215</v>
      </c>
      <c r="D5196" s="3">
        <f>VLOOKUP(C5196,Index!$C$2:$D$182,2,FALSE)</f>
        <v>102</v>
      </c>
      <c r="H5196" t="s">
        <v>403</v>
      </c>
      <c r="I5196">
        <f>VLOOKUP(Table1[[#This Row],[trait_name]],Trait[],2,FALSE)</f>
        <v>40</v>
      </c>
      <c r="J5196" s="30" t="s">
        <v>591</v>
      </c>
      <c r="K5196" s="3" t="s">
        <v>666</v>
      </c>
    </row>
    <row r="5197" spans="1:11">
      <c r="A5197" s="5">
        <v>43248</v>
      </c>
      <c r="B5197" s="5">
        <v>43248</v>
      </c>
      <c r="C5197" t="s">
        <v>215</v>
      </c>
      <c r="D5197" s="3">
        <f>VLOOKUP(C5197,Index!$C$2:$D$182,2,FALSE)</f>
        <v>102</v>
      </c>
      <c r="H5197" t="s">
        <v>403</v>
      </c>
      <c r="I5197">
        <f>VLOOKUP(Table1[[#This Row],[trait_name]],Trait[],2,FALSE)</f>
        <v>40</v>
      </c>
      <c r="J5197" s="30" t="s">
        <v>591</v>
      </c>
      <c r="K5197" s="3" t="s">
        <v>665</v>
      </c>
    </row>
    <row r="5198" spans="1:11">
      <c r="A5198" s="5">
        <v>43248</v>
      </c>
      <c r="B5198" s="5">
        <v>43248</v>
      </c>
      <c r="C5198" t="s">
        <v>215</v>
      </c>
      <c r="D5198" s="3">
        <f>VLOOKUP(C5198,Index!$C$2:$D$182,2,FALSE)</f>
        <v>102</v>
      </c>
      <c r="H5198" t="s">
        <v>403</v>
      </c>
      <c r="I5198">
        <f>VLOOKUP(Table1[[#This Row],[trait_name]],Trait[],2,FALSE)</f>
        <v>40</v>
      </c>
      <c r="J5198" s="30" t="s">
        <v>591</v>
      </c>
      <c r="K5198" s="3" t="s">
        <v>663</v>
      </c>
    </row>
    <row r="5199" spans="1:11">
      <c r="A5199" s="5">
        <v>43248</v>
      </c>
      <c r="B5199" s="5">
        <v>43248</v>
      </c>
      <c r="C5199" t="s">
        <v>216</v>
      </c>
      <c r="D5199" s="3">
        <f>VLOOKUP(C5199,Index!$C$2:$D$182,2,FALSE)</f>
        <v>103</v>
      </c>
      <c r="H5199" t="s">
        <v>13</v>
      </c>
      <c r="I5199">
        <f>VLOOKUP(Table1[[#This Row],[trait_name]],Trait[],2,FALSE)</f>
        <v>40</v>
      </c>
      <c r="J5199" s="30" t="s">
        <v>591</v>
      </c>
      <c r="K5199" s="3" t="s">
        <v>662</v>
      </c>
    </row>
    <row r="5200" spans="1:11">
      <c r="A5200" s="5">
        <v>43248</v>
      </c>
      <c r="B5200" s="5">
        <v>43248</v>
      </c>
      <c r="C5200" t="s">
        <v>216</v>
      </c>
      <c r="D5200" s="3">
        <f>VLOOKUP(C5200,Index!$C$2:$D$182,2,FALSE)</f>
        <v>103</v>
      </c>
      <c r="H5200" t="s">
        <v>13</v>
      </c>
      <c r="I5200">
        <f>VLOOKUP(Table1[[#This Row],[trait_name]],Trait[],2,FALSE)</f>
        <v>40</v>
      </c>
      <c r="J5200" s="30" t="s">
        <v>591</v>
      </c>
      <c r="K5200" s="3" t="s">
        <v>663</v>
      </c>
    </row>
    <row r="5201" spans="1:11">
      <c r="A5201" s="5">
        <v>43248</v>
      </c>
      <c r="B5201" s="5">
        <v>43248</v>
      </c>
      <c r="C5201" t="s">
        <v>216</v>
      </c>
      <c r="D5201" s="3">
        <f>VLOOKUP(C5201,Index!$C$2:$D$182,2,FALSE)</f>
        <v>103</v>
      </c>
      <c r="H5201" t="s">
        <v>13</v>
      </c>
      <c r="I5201">
        <f>VLOOKUP(Table1[[#This Row],[trait_name]],Trait[],2,FALSE)</f>
        <v>40</v>
      </c>
      <c r="J5201" s="30" t="s">
        <v>591</v>
      </c>
      <c r="K5201" s="3" t="s">
        <v>666</v>
      </c>
    </row>
    <row r="5202" spans="1:11">
      <c r="A5202" s="5">
        <v>43248</v>
      </c>
      <c r="B5202" s="5">
        <v>43248</v>
      </c>
      <c r="C5202" t="s">
        <v>216</v>
      </c>
      <c r="D5202" s="3">
        <f>VLOOKUP(C5202,Index!$C$2:$D$182,2,FALSE)</f>
        <v>103</v>
      </c>
      <c r="H5202" t="s">
        <v>13</v>
      </c>
      <c r="I5202">
        <f>VLOOKUP(Table1[[#This Row],[trait_name]],Trait[],2,FALSE)</f>
        <v>40</v>
      </c>
      <c r="J5202" s="30" t="s">
        <v>591</v>
      </c>
      <c r="K5202" s="3" t="s">
        <v>665</v>
      </c>
    </row>
    <row r="5203" spans="1:11">
      <c r="A5203" s="5">
        <v>43248</v>
      </c>
      <c r="B5203" s="5">
        <v>43248</v>
      </c>
      <c r="C5203" t="s">
        <v>216</v>
      </c>
      <c r="D5203" s="3">
        <f>VLOOKUP(C5203,Index!$C$2:$D$182,2,FALSE)</f>
        <v>103</v>
      </c>
      <c r="H5203" t="s">
        <v>13</v>
      </c>
      <c r="I5203">
        <f>VLOOKUP(Table1[[#This Row],[trait_name]],Trait[],2,FALSE)</f>
        <v>40</v>
      </c>
      <c r="J5203" s="30" t="s">
        <v>591</v>
      </c>
      <c r="K5203" s="3" t="s">
        <v>664</v>
      </c>
    </row>
    <row r="5204" spans="1:11">
      <c r="A5204" s="5">
        <v>43248</v>
      </c>
      <c r="B5204" s="5">
        <v>43248</v>
      </c>
      <c r="C5204" t="s">
        <v>103</v>
      </c>
      <c r="D5204" s="3">
        <f>VLOOKUP(C5204,Index!$C$2:$D$182,2,FALSE)</f>
        <v>104</v>
      </c>
      <c r="H5204" t="s">
        <v>104</v>
      </c>
      <c r="I5204">
        <f>VLOOKUP(Table1[[#This Row],[trait_name]],Trait[],2,FALSE)</f>
        <v>40</v>
      </c>
      <c r="J5204" s="30" t="s">
        <v>591</v>
      </c>
      <c r="K5204" s="3" t="s">
        <v>592</v>
      </c>
    </row>
    <row r="5205" spans="1:11">
      <c r="A5205" s="5">
        <v>43248</v>
      </c>
      <c r="B5205" s="5">
        <v>43248</v>
      </c>
      <c r="C5205" t="s">
        <v>103</v>
      </c>
      <c r="D5205" s="3">
        <f>VLOOKUP(C5205,Index!$C$2:$D$182,2,FALSE)</f>
        <v>104</v>
      </c>
      <c r="H5205" t="s">
        <v>16</v>
      </c>
      <c r="I5205">
        <f>VLOOKUP(Table1[[#This Row],[trait_name]],Trait[],2,FALSE)</f>
        <v>40</v>
      </c>
      <c r="J5205" s="30" t="s">
        <v>591</v>
      </c>
      <c r="K5205" s="3" t="s">
        <v>666</v>
      </c>
    </row>
    <row r="5206" spans="1:11">
      <c r="A5206" s="5">
        <v>43248</v>
      </c>
      <c r="B5206" s="5">
        <v>43248</v>
      </c>
      <c r="C5206" t="s">
        <v>103</v>
      </c>
      <c r="D5206" s="3">
        <f>VLOOKUP(C5206,Index!$C$2:$D$182,2,FALSE)</f>
        <v>104</v>
      </c>
      <c r="H5206" t="s">
        <v>16</v>
      </c>
      <c r="I5206">
        <f>VLOOKUP(Table1[[#This Row],[trait_name]],Trait[],2,FALSE)</f>
        <v>40</v>
      </c>
      <c r="J5206" s="30" t="s">
        <v>591</v>
      </c>
      <c r="K5206" s="3" t="s">
        <v>665</v>
      </c>
    </row>
    <row r="5207" spans="1:11">
      <c r="A5207" s="5">
        <v>43248</v>
      </c>
      <c r="B5207" s="5">
        <v>43248</v>
      </c>
      <c r="C5207" t="s">
        <v>217</v>
      </c>
      <c r="D5207" s="3">
        <f>VLOOKUP(C5207,Index!$C$2:$D$182,2,FALSE)</f>
        <v>105</v>
      </c>
      <c r="H5207" t="s">
        <v>13</v>
      </c>
      <c r="I5207">
        <f>VLOOKUP(Table1[[#This Row],[trait_name]],Trait[],2,FALSE)</f>
        <v>40</v>
      </c>
      <c r="J5207" s="30" t="s">
        <v>591</v>
      </c>
      <c r="K5207" s="3" t="s">
        <v>662</v>
      </c>
    </row>
    <row r="5208" spans="1:11">
      <c r="A5208" s="5">
        <v>43248</v>
      </c>
      <c r="B5208" s="5">
        <v>43248</v>
      </c>
      <c r="C5208" t="s">
        <v>217</v>
      </c>
      <c r="D5208" s="3">
        <f>VLOOKUP(C5208,Index!$C$2:$D$182,2,FALSE)</f>
        <v>105</v>
      </c>
      <c r="H5208" t="s">
        <v>13</v>
      </c>
      <c r="I5208">
        <f>VLOOKUP(Table1[[#This Row],[trait_name]],Trait[],2,FALSE)</f>
        <v>40</v>
      </c>
      <c r="J5208" s="30" t="s">
        <v>591</v>
      </c>
      <c r="K5208" s="3" t="s">
        <v>663</v>
      </c>
    </row>
    <row r="5209" spans="1:11">
      <c r="A5209" s="5">
        <v>43248</v>
      </c>
      <c r="B5209" s="5">
        <v>43248</v>
      </c>
      <c r="C5209" t="s">
        <v>217</v>
      </c>
      <c r="D5209" s="3">
        <f>VLOOKUP(C5209,Index!$C$2:$D$182,2,FALSE)</f>
        <v>105</v>
      </c>
      <c r="H5209" t="s">
        <v>16</v>
      </c>
      <c r="I5209">
        <f>VLOOKUP(Table1[[#This Row],[trait_name]],Trait[],2,FALSE)</f>
        <v>40</v>
      </c>
      <c r="J5209" s="30" t="s">
        <v>591</v>
      </c>
      <c r="K5209" s="3" t="s">
        <v>666</v>
      </c>
    </row>
    <row r="5210" spans="1:11">
      <c r="A5210" s="5">
        <v>43248</v>
      </c>
      <c r="B5210" s="5">
        <v>43248</v>
      </c>
      <c r="C5210" t="s">
        <v>217</v>
      </c>
      <c r="D5210" s="3">
        <f>VLOOKUP(C5210,Index!$C$2:$D$182,2,FALSE)</f>
        <v>105</v>
      </c>
      <c r="H5210" t="s">
        <v>16</v>
      </c>
      <c r="I5210">
        <f>VLOOKUP(Table1[[#This Row],[trait_name]],Trait[],2,FALSE)</f>
        <v>40</v>
      </c>
      <c r="J5210" s="30" t="s">
        <v>591</v>
      </c>
      <c r="K5210" s="3" t="s">
        <v>665</v>
      </c>
    </row>
    <row r="5211" spans="1:11">
      <c r="A5211" s="5">
        <v>43249</v>
      </c>
      <c r="B5211" s="5">
        <v>43249</v>
      </c>
      <c r="C5211" t="s">
        <v>218</v>
      </c>
      <c r="D5211" s="3">
        <f>VLOOKUP(C5211,Index!$C$2:$D$182,2,FALSE)</f>
        <v>106</v>
      </c>
      <c r="H5211" t="s">
        <v>101</v>
      </c>
      <c r="I5211">
        <f>VLOOKUP(Table1[[#This Row],[trait_name]],Trait[],2,FALSE)</f>
        <v>40</v>
      </c>
      <c r="J5211" s="30" t="s">
        <v>591</v>
      </c>
      <c r="K5211" s="3" t="s">
        <v>666</v>
      </c>
    </row>
    <row r="5212" spans="1:11">
      <c r="A5212" s="5">
        <v>43249</v>
      </c>
      <c r="B5212" s="5">
        <v>43249</v>
      </c>
      <c r="C5212" t="s">
        <v>218</v>
      </c>
      <c r="D5212" s="3">
        <f>VLOOKUP(C5212,Index!$C$2:$D$182,2,FALSE)</f>
        <v>106</v>
      </c>
      <c r="H5212" t="s">
        <v>101</v>
      </c>
      <c r="I5212">
        <f>VLOOKUP(Table1[[#This Row],[trait_name]],Trait[],2,FALSE)</f>
        <v>40</v>
      </c>
      <c r="J5212" s="30" t="s">
        <v>591</v>
      </c>
      <c r="K5212" s="3" t="s">
        <v>663</v>
      </c>
    </row>
    <row r="5213" spans="1:11">
      <c r="A5213" s="5">
        <v>43249</v>
      </c>
      <c r="B5213" s="5">
        <v>43249</v>
      </c>
      <c r="C5213" t="s">
        <v>218</v>
      </c>
      <c r="D5213" s="3">
        <f>VLOOKUP(C5213,Index!$C$2:$D$182,2,FALSE)</f>
        <v>106</v>
      </c>
      <c r="H5213" t="s">
        <v>101</v>
      </c>
      <c r="I5213">
        <f>VLOOKUP(Table1[[#This Row],[trait_name]],Trait[],2,FALSE)</f>
        <v>40</v>
      </c>
      <c r="J5213" s="30" t="s">
        <v>591</v>
      </c>
      <c r="K5213" s="3" t="s">
        <v>665</v>
      </c>
    </row>
    <row r="5214" spans="1:11">
      <c r="A5214" s="5">
        <v>43249</v>
      </c>
      <c r="B5214" s="5">
        <v>43249</v>
      </c>
      <c r="C5214" t="s">
        <v>218</v>
      </c>
      <c r="D5214" s="3">
        <f>VLOOKUP(C5214,Index!$C$2:$D$182,2,FALSE)</f>
        <v>106</v>
      </c>
      <c r="H5214" t="s">
        <v>101</v>
      </c>
      <c r="I5214">
        <f>VLOOKUP(Table1[[#This Row],[trait_name]],Trait[],2,FALSE)</f>
        <v>40</v>
      </c>
      <c r="J5214" s="30" t="s">
        <v>591</v>
      </c>
      <c r="K5214" s="3" t="s">
        <v>662</v>
      </c>
    </row>
    <row r="5215" spans="1:11">
      <c r="A5215" s="5">
        <v>43249</v>
      </c>
      <c r="B5215" s="5">
        <v>43249</v>
      </c>
      <c r="C5215" t="s">
        <v>105</v>
      </c>
      <c r="D5215" s="3">
        <f>VLOOKUP(C5215,Index!$C$2:$D$182,2,FALSE)</f>
        <v>107</v>
      </c>
      <c r="H5215" t="s">
        <v>13</v>
      </c>
      <c r="I5215">
        <f>VLOOKUP(Table1[[#This Row],[trait_name]],Trait[],2,FALSE)</f>
        <v>40</v>
      </c>
      <c r="J5215" s="30" t="s">
        <v>591</v>
      </c>
      <c r="K5215" s="3" t="s">
        <v>666</v>
      </c>
    </row>
    <row r="5216" spans="1:11">
      <c r="A5216" s="5">
        <v>43249</v>
      </c>
      <c r="B5216" s="5">
        <v>43249</v>
      </c>
      <c r="C5216" t="s">
        <v>219</v>
      </c>
      <c r="D5216" s="3">
        <f>VLOOKUP(C5216,Index!$C$2:$D$182,2,FALSE)</f>
        <v>108</v>
      </c>
      <c r="H5216" t="s">
        <v>16</v>
      </c>
      <c r="I5216">
        <f>VLOOKUP(Table1[[#This Row],[trait_name]],Trait[],2,FALSE)</f>
        <v>40</v>
      </c>
      <c r="J5216" s="30" t="s">
        <v>591</v>
      </c>
      <c r="K5216" s="3" t="s">
        <v>666</v>
      </c>
    </row>
    <row r="5217" spans="1:11">
      <c r="A5217" s="5">
        <v>43249</v>
      </c>
      <c r="B5217" s="5">
        <v>43249</v>
      </c>
      <c r="C5217" t="s">
        <v>219</v>
      </c>
      <c r="D5217" s="3">
        <f>VLOOKUP(C5217,Index!$C$2:$D$182,2,FALSE)</f>
        <v>108</v>
      </c>
      <c r="H5217" t="s">
        <v>16</v>
      </c>
      <c r="I5217">
        <f>VLOOKUP(Table1[[#This Row],[trait_name]],Trait[],2,FALSE)</f>
        <v>40</v>
      </c>
      <c r="J5217" s="30" t="s">
        <v>591</v>
      </c>
      <c r="K5217" s="3" t="s">
        <v>663</v>
      </c>
    </row>
    <row r="5218" spans="1:11">
      <c r="A5218" s="5">
        <v>43249</v>
      </c>
      <c r="B5218" s="5">
        <v>43249</v>
      </c>
      <c r="C5218" t="s">
        <v>220</v>
      </c>
      <c r="D5218" s="3">
        <f>VLOOKUP(C5218,Index!$C$2:$D$182,2,FALSE)</f>
        <v>109</v>
      </c>
      <c r="H5218" t="s">
        <v>13</v>
      </c>
      <c r="I5218">
        <f>VLOOKUP(Table1[[#This Row],[trait_name]],Trait[],2,FALSE)</f>
        <v>40</v>
      </c>
      <c r="J5218" s="30" t="s">
        <v>591</v>
      </c>
      <c r="K5218" s="3" t="s">
        <v>663</v>
      </c>
    </row>
    <row r="5219" spans="1:11">
      <c r="A5219" s="5">
        <v>43249</v>
      </c>
      <c r="B5219" s="5">
        <v>43249</v>
      </c>
      <c r="C5219" t="s">
        <v>220</v>
      </c>
      <c r="D5219" s="3">
        <f>VLOOKUP(C5219,Index!$C$2:$D$182,2,FALSE)</f>
        <v>109</v>
      </c>
      <c r="H5219" t="s">
        <v>13</v>
      </c>
      <c r="I5219">
        <f>VLOOKUP(Table1[[#This Row],[trait_name]],Trait[],2,FALSE)</f>
        <v>40</v>
      </c>
      <c r="J5219" s="30" t="s">
        <v>591</v>
      </c>
      <c r="K5219" s="3" t="s">
        <v>666</v>
      </c>
    </row>
    <row r="5220" spans="1:11">
      <c r="A5220" s="5">
        <v>43249</v>
      </c>
      <c r="B5220" s="5">
        <v>43249</v>
      </c>
      <c r="C5220" t="s">
        <v>220</v>
      </c>
      <c r="D5220" s="3">
        <f>VLOOKUP(C5220,Index!$C$2:$D$182,2,FALSE)</f>
        <v>109</v>
      </c>
      <c r="H5220" t="s">
        <v>13</v>
      </c>
      <c r="I5220">
        <f>VLOOKUP(Table1[[#This Row],[trait_name]],Trait[],2,FALSE)</f>
        <v>40</v>
      </c>
      <c r="J5220" s="30" t="s">
        <v>591</v>
      </c>
      <c r="K5220" s="3" t="s">
        <v>665</v>
      </c>
    </row>
    <row r="5221" spans="1:11">
      <c r="A5221" s="5">
        <v>43249</v>
      </c>
      <c r="B5221" s="5">
        <v>43249</v>
      </c>
      <c r="C5221" t="s">
        <v>221</v>
      </c>
      <c r="D5221" s="3">
        <f>VLOOKUP(C5221,Index!$C$2:$D$182,2,FALSE)</f>
        <v>110</v>
      </c>
      <c r="H5221" t="s">
        <v>236</v>
      </c>
      <c r="I5221">
        <f>VLOOKUP(Table1[[#This Row],[trait_name]],Trait[],2,FALSE)</f>
        <v>40</v>
      </c>
      <c r="J5221" s="30" t="s">
        <v>591</v>
      </c>
      <c r="K5221" s="3" t="s">
        <v>668</v>
      </c>
    </row>
    <row r="5222" spans="1:11">
      <c r="A5222" s="5">
        <v>43249</v>
      </c>
      <c r="B5222" s="5">
        <v>43249</v>
      </c>
      <c r="C5222" t="s">
        <v>221</v>
      </c>
      <c r="D5222" s="3">
        <f>VLOOKUP(C5222,Index!$C$2:$D$182,2,FALSE)</f>
        <v>110</v>
      </c>
      <c r="H5222" t="s">
        <v>236</v>
      </c>
      <c r="I5222">
        <f>VLOOKUP(Table1[[#This Row],[trait_name]],Trait[],2,FALSE)</f>
        <v>40</v>
      </c>
      <c r="J5222" s="30" t="s">
        <v>591</v>
      </c>
      <c r="K5222" s="3" t="s">
        <v>665</v>
      </c>
    </row>
    <row r="5223" spans="1:11">
      <c r="A5223" s="5">
        <v>43249</v>
      </c>
      <c r="B5223" s="5">
        <v>43249</v>
      </c>
      <c r="C5223" t="s">
        <v>221</v>
      </c>
      <c r="D5223" s="3">
        <f>VLOOKUP(C5223,Index!$C$2:$D$182,2,FALSE)</f>
        <v>110</v>
      </c>
      <c r="H5223" t="s">
        <v>236</v>
      </c>
      <c r="I5223">
        <f>VLOOKUP(Table1[[#This Row],[trait_name]],Trait[],2,FALSE)</f>
        <v>40</v>
      </c>
      <c r="J5223" s="30" t="s">
        <v>591</v>
      </c>
      <c r="K5223" s="3" t="s">
        <v>666</v>
      </c>
    </row>
    <row r="5224" spans="1:11">
      <c r="A5224" s="5">
        <v>43249</v>
      </c>
      <c r="B5224" s="5">
        <v>43249</v>
      </c>
      <c r="C5224" t="s">
        <v>222</v>
      </c>
      <c r="D5224" s="3">
        <f>VLOOKUP(C5224,Index!$C$2:$D$182,2,FALSE)</f>
        <v>111</v>
      </c>
      <c r="H5224" t="s">
        <v>16</v>
      </c>
      <c r="I5224">
        <f>VLOOKUP(Table1[[#This Row],[trait_name]],Trait[],2,FALSE)</f>
        <v>40</v>
      </c>
      <c r="J5224" s="30" t="s">
        <v>591</v>
      </c>
      <c r="K5224" s="3" t="s">
        <v>662</v>
      </c>
    </row>
    <row r="5225" spans="1:11">
      <c r="A5225" s="5">
        <v>43249</v>
      </c>
      <c r="B5225" s="5">
        <v>43249</v>
      </c>
      <c r="C5225" t="s">
        <v>222</v>
      </c>
      <c r="D5225" s="3">
        <f>VLOOKUP(C5225,Index!$C$2:$D$182,2,FALSE)</f>
        <v>111</v>
      </c>
      <c r="H5225" t="s">
        <v>16</v>
      </c>
      <c r="I5225">
        <f>VLOOKUP(Table1[[#This Row],[trait_name]],Trait[],2,FALSE)</f>
        <v>40</v>
      </c>
      <c r="J5225" s="30" t="s">
        <v>591</v>
      </c>
      <c r="K5225" s="3" t="s">
        <v>663</v>
      </c>
    </row>
    <row r="5226" spans="1:11">
      <c r="A5226" s="5">
        <v>43249</v>
      </c>
      <c r="B5226" s="5">
        <v>43249</v>
      </c>
      <c r="C5226" t="s">
        <v>222</v>
      </c>
      <c r="D5226" s="3">
        <f>VLOOKUP(C5226,Index!$C$2:$D$182,2,FALSE)</f>
        <v>111</v>
      </c>
      <c r="H5226" t="s">
        <v>16</v>
      </c>
      <c r="I5226">
        <f>VLOOKUP(Table1[[#This Row],[trait_name]],Trait[],2,FALSE)</f>
        <v>40</v>
      </c>
      <c r="J5226" s="30" t="s">
        <v>591</v>
      </c>
      <c r="K5226" s="3" t="s">
        <v>666</v>
      </c>
    </row>
    <row r="5227" spans="1:11">
      <c r="A5227" s="5">
        <v>43249</v>
      </c>
      <c r="B5227" s="5">
        <v>43249</v>
      </c>
      <c r="C5227" t="s">
        <v>222</v>
      </c>
      <c r="D5227" s="3">
        <f>VLOOKUP(C5227,Index!$C$2:$D$182,2,FALSE)</f>
        <v>111</v>
      </c>
      <c r="H5227" t="s">
        <v>16</v>
      </c>
      <c r="I5227">
        <f>VLOOKUP(Table1[[#This Row],[trait_name]],Trait[],2,FALSE)</f>
        <v>40</v>
      </c>
      <c r="J5227" s="30" t="s">
        <v>591</v>
      </c>
      <c r="K5227" s="3" t="s">
        <v>665</v>
      </c>
    </row>
    <row r="5228" spans="1:11">
      <c r="A5228" s="5">
        <v>43249</v>
      </c>
      <c r="B5228" s="5">
        <v>43249</v>
      </c>
      <c r="C5228" t="s">
        <v>223</v>
      </c>
      <c r="D5228" s="3">
        <f>VLOOKUP(C5228,Index!$C$2:$D$182,2,FALSE)</f>
        <v>112</v>
      </c>
      <c r="H5228" t="s">
        <v>16</v>
      </c>
      <c r="I5228">
        <f>VLOOKUP(Table1[[#This Row],[trait_name]],Trait[],2,FALSE)</f>
        <v>40</v>
      </c>
      <c r="J5228" s="30" t="s">
        <v>591</v>
      </c>
      <c r="K5228" s="3" t="s">
        <v>666</v>
      </c>
    </row>
    <row r="5229" spans="1:11">
      <c r="A5229" s="5">
        <v>43249</v>
      </c>
      <c r="B5229" s="5">
        <v>43249</v>
      </c>
      <c r="C5229" t="s">
        <v>223</v>
      </c>
      <c r="D5229" s="3">
        <f>VLOOKUP(C5229,Index!$C$2:$D$182,2,FALSE)</f>
        <v>112</v>
      </c>
      <c r="H5229" t="s">
        <v>16</v>
      </c>
      <c r="I5229">
        <f>VLOOKUP(Table1[[#This Row],[trait_name]],Trait[],2,FALSE)</f>
        <v>40</v>
      </c>
      <c r="J5229" s="30" t="s">
        <v>591</v>
      </c>
      <c r="K5229" s="3" t="s">
        <v>663</v>
      </c>
    </row>
    <row r="5230" spans="1:11">
      <c r="A5230" s="5">
        <v>43249</v>
      </c>
      <c r="B5230" s="5">
        <v>43249</v>
      </c>
      <c r="C5230" t="s">
        <v>106</v>
      </c>
      <c r="D5230" s="3">
        <f>VLOOKUP(C5230,Index!$C$2:$D$182,2,FALSE)</f>
        <v>113</v>
      </c>
      <c r="H5230" t="s">
        <v>13</v>
      </c>
      <c r="I5230">
        <f>VLOOKUP(Table1[[#This Row],[trait_name]],Trait[],2,FALSE)</f>
        <v>40</v>
      </c>
      <c r="J5230" s="30" t="s">
        <v>591</v>
      </c>
      <c r="K5230" s="3" t="s">
        <v>667</v>
      </c>
    </row>
    <row r="5231" spans="1:11">
      <c r="A5231" s="5">
        <v>43249</v>
      </c>
      <c r="B5231" s="5">
        <v>43249</v>
      </c>
      <c r="C5231" t="s">
        <v>106</v>
      </c>
      <c r="D5231" s="3">
        <f>VLOOKUP(C5231,Index!$C$2:$D$182,2,FALSE)</f>
        <v>113</v>
      </c>
      <c r="H5231" t="s">
        <v>13</v>
      </c>
      <c r="I5231">
        <f>VLOOKUP(Table1[[#This Row],[trait_name]],Trait[],2,FALSE)</f>
        <v>40</v>
      </c>
      <c r="J5231" s="30" t="s">
        <v>591</v>
      </c>
      <c r="K5231" s="3" t="s">
        <v>665</v>
      </c>
    </row>
    <row r="5232" spans="1:11">
      <c r="A5232" s="5">
        <v>43249</v>
      </c>
      <c r="B5232" s="5">
        <v>43249</v>
      </c>
      <c r="C5232" t="s">
        <v>224</v>
      </c>
      <c r="D5232" s="3">
        <f>VLOOKUP(C5232,Index!$C$2:$D$182,2,FALSE)</f>
        <v>114</v>
      </c>
      <c r="H5232" t="s">
        <v>13</v>
      </c>
      <c r="I5232">
        <f>VLOOKUP(Table1[[#This Row],[trait_name]],Trait[],2,FALSE)</f>
        <v>40</v>
      </c>
      <c r="J5232" s="30" t="s">
        <v>591</v>
      </c>
      <c r="K5232" s="3" t="s">
        <v>662</v>
      </c>
    </row>
    <row r="5233" spans="1:11">
      <c r="A5233" s="5">
        <v>43249</v>
      </c>
      <c r="B5233" s="5">
        <v>43249</v>
      </c>
      <c r="C5233" t="s">
        <v>224</v>
      </c>
      <c r="D5233" s="3">
        <f>VLOOKUP(C5233,Index!$C$2:$D$182,2,FALSE)</f>
        <v>114</v>
      </c>
      <c r="H5233" t="s">
        <v>16</v>
      </c>
      <c r="I5233">
        <f>VLOOKUP(Table1[[#This Row],[trait_name]],Trait[],2,FALSE)</f>
        <v>40</v>
      </c>
      <c r="J5233" s="30" t="s">
        <v>591</v>
      </c>
      <c r="K5233" s="3" t="s">
        <v>663</v>
      </c>
    </row>
    <row r="5234" spans="1:11">
      <c r="A5234" s="5">
        <v>43249</v>
      </c>
      <c r="B5234" s="5">
        <v>43249</v>
      </c>
      <c r="C5234" t="s">
        <v>224</v>
      </c>
      <c r="D5234" s="3">
        <f>VLOOKUP(C5234,Index!$C$2:$D$182,2,FALSE)</f>
        <v>114</v>
      </c>
      <c r="H5234" t="s">
        <v>16</v>
      </c>
      <c r="I5234">
        <f>VLOOKUP(Table1[[#This Row],[trait_name]],Trait[],2,FALSE)</f>
        <v>40</v>
      </c>
      <c r="J5234" s="30" t="s">
        <v>591</v>
      </c>
      <c r="K5234" s="3" t="s">
        <v>666</v>
      </c>
    </row>
    <row r="5235" spans="1:11">
      <c r="A5235" s="5">
        <v>43249</v>
      </c>
      <c r="B5235" s="5">
        <v>43249</v>
      </c>
      <c r="C5235" t="s">
        <v>107</v>
      </c>
      <c r="D5235" s="3">
        <f>VLOOKUP(C5235,Index!$C$2:$D$182,2,FALSE)</f>
        <v>115</v>
      </c>
      <c r="H5235" t="s">
        <v>403</v>
      </c>
      <c r="I5235">
        <f>VLOOKUP(Table1[[#This Row],[trait_name]],Trait[],2,FALSE)</f>
        <v>40</v>
      </c>
      <c r="J5235" s="30" t="s">
        <v>591</v>
      </c>
      <c r="K5235" s="3" t="s">
        <v>662</v>
      </c>
    </row>
    <row r="5236" spans="1:11">
      <c r="A5236" s="5">
        <v>43249</v>
      </c>
      <c r="B5236" s="5">
        <v>43249</v>
      </c>
      <c r="C5236" t="s">
        <v>107</v>
      </c>
      <c r="D5236" s="3">
        <f>VLOOKUP(C5236,Index!$C$2:$D$182,2,FALSE)</f>
        <v>115</v>
      </c>
      <c r="H5236" t="s">
        <v>403</v>
      </c>
      <c r="I5236">
        <f>VLOOKUP(Table1[[#This Row],[trait_name]],Trait[],2,FALSE)</f>
        <v>40</v>
      </c>
      <c r="J5236" s="30" t="s">
        <v>591</v>
      </c>
      <c r="K5236" s="3" t="s">
        <v>666</v>
      </c>
    </row>
    <row r="5237" spans="1:11">
      <c r="A5237" s="5">
        <v>43249</v>
      </c>
      <c r="B5237" s="5">
        <v>43249</v>
      </c>
      <c r="C5237" t="s">
        <v>107</v>
      </c>
      <c r="D5237" s="3">
        <f>VLOOKUP(C5237,Index!$C$2:$D$182,2,FALSE)</f>
        <v>115</v>
      </c>
      <c r="H5237" t="s">
        <v>403</v>
      </c>
      <c r="I5237">
        <f>VLOOKUP(Table1[[#This Row],[trait_name]],Trait[],2,FALSE)</f>
        <v>40</v>
      </c>
      <c r="J5237" s="30" t="s">
        <v>591</v>
      </c>
      <c r="K5237" s="3" t="s">
        <v>665</v>
      </c>
    </row>
    <row r="5238" spans="1:11">
      <c r="A5238" s="5">
        <v>43249</v>
      </c>
      <c r="B5238" s="5">
        <v>43249</v>
      </c>
      <c r="C5238" t="s">
        <v>109</v>
      </c>
      <c r="D5238" s="3">
        <f>VLOOKUP(C5238,Index!$C$2:$D$182,2,FALSE)</f>
        <v>116</v>
      </c>
      <c r="H5238" t="s">
        <v>13</v>
      </c>
      <c r="I5238">
        <f>VLOOKUP(Table1[[#This Row],[trait_name]],Trait[],2,FALSE)</f>
        <v>40</v>
      </c>
      <c r="J5238" s="30" t="s">
        <v>591</v>
      </c>
      <c r="K5238" s="3" t="s">
        <v>666</v>
      </c>
    </row>
    <row r="5239" spans="1:11">
      <c r="A5239" s="5">
        <v>43249</v>
      </c>
      <c r="B5239" s="5">
        <v>43249</v>
      </c>
      <c r="C5239" t="s">
        <v>109</v>
      </c>
      <c r="D5239" s="3">
        <f>VLOOKUP(C5239,Index!$C$2:$D$182,2,FALSE)</f>
        <v>116</v>
      </c>
      <c r="H5239" t="s">
        <v>13</v>
      </c>
      <c r="I5239">
        <f>VLOOKUP(Table1[[#This Row],[trait_name]],Trait[],2,FALSE)</f>
        <v>40</v>
      </c>
      <c r="J5239" s="30" t="s">
        <v>591</v>
      </c>
      <c r="K5239" s="3" t="s">
        <v>665</v>
      </c>
    </row>
    <row r="5240" spans="1:11">
      <c r="A5240" s="5">
        <v>43249</v>
      </c>
      <c r="B5240" s="5">
        <v>43249</v>
      </c>
      <c r="C5240" t="s">
        <v>225</v>
      </c>
      <c r="D5240" s="3">
        <f>VLOOKUP(C5240,Index!$C$2:$D$182,2,FALSE)</f>
        <v>117</v>
      </c>
      <c r="H5240" t="s">
        <v>241</v>
      </c>
      <c r="I5240">
        <f>VLOOKUP(Table1[[#This Row],[trait_name]],Trait[],2,FALSE)</f>
        <v>40</v>
      </c>
      <c r="J5240" s="30" t="s">
        <v>591</v>
      </c>
      <c r="K5240" s="3" t="s">
        <v>666</v>
      </c>
    </row>
    <row r="5241" spans="1:11">
      <c r="A5241" s="5">
        <v>43249</v>
      </c>
      <c r="B5241" s="5">
        <v>43249</v>
      </c>
      <c r="C5241" t="s">
        <v>225</v>
      </c>
      <c r="D5241" s="3">
        <f>VLOOKUP(C5241,Index!$C$2:$D$182,2,FALSE)</f>
        <v>117</v>
      </c>
      <c r="H5241" t="s">
        <v>241</v>
      </c>
      <c r="I5241">
        <f>VLOOKUP(Table1[[#This Row],[trait_name]],Trait[],2,FALSE)</f>
        <v>40</v>
      </c>
      <c r="J5241" s="30" t="s">
        <v>591</v>
      </c>
      <c r="K5241" s="3" t="s">
        <v>665</v>
      </c>
    </row>
    <row r="5242" spans="1:11">
      <c r="A5242" s="5">
        <v>43249</v>
      </c>
      <c r="B5242" s="5">
        <v>43249</v>
      </c>
      <c r="C5242" t="s">
        <v>110</v>
      </c>
      <c r="D5242" s="3">
        <f>VLOOKUP(C5242,Index!$C$2:$D$182,2,FALSE)</f>
        <v>118</v>
      </c>
      <c r="H5242" t="s">
        <v>104</v>
      </c>
      <c r="I5242">
        <f>VLOOKUP(Table1[[#This Row],[trait_name]],Trait[],2,FALSE)</f>
        <v>40</v>
      </c>
      <c r="J5242" s="30" t="s">
        <v>591</v>
      </c>
      <c r="K5242" s="3" t="s">
        <v>663</v>
      </c>
    </row>
    <row r="5243" spans="1:11">
      <c r="A5243" s="5">
        <v>43249</v>
      </c>
      <c r="B5243" s="5">
        <v>43249</v>
      </c>
      <c r="C5243" t="s">
        <v>110</v>
      </c>
      <c r="D5243" s="3">
        <f>VLOOKUP(C5243,Index!$C$2:$D$182,2,FALSE)</f>
        <v>118</v>
      </c>
      <c r="H5243" t="s">
        <v>16</v>
      </c>
      <c r="I5243">
        <f>VLOOKUP(Table1[[#This Row],[trait_name]],Trait[],2,FALSE)</f>
        <v>40</v>
      </c>
      <c r="J5243" s="30" t="s">
        <v>591</v>
      </c>
      <c r="K5243" s="3" t="s">
        <v>662</v>
      </c>
    </row>
    <row r="5244" spans="1:11">
      <c r="A5244" s="5">
        <v>43249</v>
      </c>
      <c r="B5244" s="5">
        <v>43249</v>
      </c>
      <c r="C5244" t="s">
        <v>110</v>
      </c>
      <c r="D5244" s="3">
        <f>VLOOKUP(C5244,Index!$C$2:$D$182,2,FALSE)</f>
        <v>118</v>
      </c>
      <c r="H5244" t="s">
        <v>16</v>
      </c>
      <c r="I5244">
        <f>VLOOKUP(Table1[[#This Row],[trait_name]],Trait[],2,FALSE)</f>
        <v>40</v>
      </c>
      <c r="J5244" s="30" t="s">
        <v>591</v>
      </c>
      <c r="K5244" s="3" t="s">
        <v>666</v>
      </c>
    </row>
    <row r="5245" spans="1:11">
      <c r="A5245" s="5">
        <v>43249</v>
      </c>
      <c r="B5245" s="5">
        <v>43249</v>
      </c>
      <c r="C5245" t="s">
        <v>110</v>
      </c>
      <c r="D5245" s="3">
        <f>VLOOKUP(C5245,Index!$C$2:$D$182,2,FALSE)</f>
        <v>118</v>
      </c>
      <c r="H5245" t="s">
        <v>16</v>
      </c>
      <c r="I5245">
        <f>VLOOKUP(Table1[[#This Row],[trait_name]],Trait[],2,FALSE)</f>
        <v>40</v>
      </c>
      <c r="J5245" s="30" t="s">
        <v>591</v>
      </c>
      <c r="K5245" s="3" t="s">
        <v>665</v>
      </c>
    </row>
    <row r="5246" spans="1:11">
      <c r="A5246" s="5">
        <v>43249</v>
      </c>
      <c r="B5246" s="5">
        <v>43249</v>
      </c>
      <c r="C5246" t="s">
        <v>226</v>
      </c>
      <c r="D5246" s="3">
        <f>VLOOKUP(C5246,Index!$C$2:$D$182,2,FALSE)</f>
        <v>120</v>
      </c>
      <c r="H5246" t="s">
        <v>16</v>
      </c>
      <c r="I5246">
        <f>VLOOKUP(Table1[[#This Row],[trait_name]],Trait[],2,FALSE)</f>
        <v>40</v>
      </c>
      <c r="J5246" s="30" t="s">
        <v>591</v>
      </c>
      <c r="K5246" s="3" t="s">
        <v>663</v>
      </c>
    </row>
    <row r="5247" spans="1:11">
      <c r="A5247" s="5">
        <v>43249</v>
      </c>
      <c r="B5247" s="5">
        <v>43249</v>
      </c>
      <c r="C5247" t="s">
        <v>226</v>
      </c>
      <c r="D5247" s="3">
        <f>VLOOKUP(C5247,Index!$C$2:$D$182,2,FALSE)</f>
        <v>120</v>
      </c>
      <c r="H5247" t="s">
        <v>16</v>
      </c>
      <c r="I5247">
        <f>VLOOKUP(Table1[[#This Row],[trait_name]],Trait[],2,FALSE)</f>
        <v>40</v>
      </c>
      <c r="J5247" s="30" t="s">
        <v>591</v>
      </c>
      <c r="K5247" s="3" t="s">
        <v>666</v>
      </c>
    </row>
    <row r="5248" spans="1:11">
      <c r="A5248" s="5">
        <v>43249</v>
      </c>
      <c r="B5248" s="5">
        <v>43249</v>
      </c>
      <c r="C5248" t="s">
        <v>226</v>
      </c>
      <c r="D5248" s="3">
        <f>VLOOKUP(C5248,Index!$C$2:$D$182,2,FALSE)</f>
        <v>120</v>
      </c>
      <c r="H5248" t="s">
        <v>16</v>
      </c>
      <c r="I5248">
        <f>VLOOKUP(Table1[[#This Row],[trait_name]],Trait[],2,FALSE)</f>
        <v>40</v>
      </c>
      <c r="J5248" s="30" t="s">
        <v>591</v>
      </c>
      <c r="K5248" s="3" t="s">
        <v>665</v>
      </c>
    </row>
    <row r="5249" spans="1:11">
      <c r="A5249" s="5">
        <v>43249</v>
      </c>
      <c r="B5249" s="5">
        <v>43249</v>
      </c>
      <c r="C5249" t="s">
        <v>227</v>
      </c>
      <c r="D5249" s="3">
        <f>VLOOKUP(C5249,Index!$C$2:$D$182,2,FALSE)</f>
        <v>121</v>
      </c>
      <c r="H5249" t="s">
        <v>297</v>
      </c>
      <c r="I5249">
        <f>VLOOKUP(Table1[[#This Row],[trait_name]],Trait[],2,FALSE)</f>
        <v>40</v>
      </c>
      <c r="J5249" s="30" t="s">
        <v>591</v>
      </c>
      <c r="K5249" s="3" t="s">
        <v>662</v>
      </c>
    </row>
    <row r="5250" spans="1:11">
      <c r="A5250" s="5">
        <v>43249</v>
      </c>
      <c r="B5250" s="5">
        <v>43249</v>
      </c>
      <c r="C5250" t="s">
        <v>227</v>
      </c>
      <c r="D5250" s="3">
        <f>VLOOKUP(C5250,Index!$C$2:$D$182,2,FALSE)</f>
        <v>121</v>
      </c>
      <c r="H5250" t="s">
        <v>297</v>
      </c>
      <c r="I5250">
        <f>VLOOKUP(Table1[[#This Row],[trait_name]],Trait[],2,FALSE)</f>
        <v>40</v>
      </c>
      <c r="J5250" s="30" t="s">
        <v>591</v>
      </c>
      <c r="K5250" s="3" t="s">
        <v>666</v>
      </c>
    </row>
    <row r="5251" spans="1:11">
      <c r="A5251" s="5">
        <v>43249</v>
      </c>
      <c r="B5251" s="5">
        <v>43249</v>
      </c>
      <c r="C5251" t="s">
        <v>111</v>
      </c>
      <c r="D5251" s="3">
        <f>VLOOKUP(C5251,Index!$C$2:$D$182,2,FALSE)</f>
        <v>122</v>
      </c>
      <c r="H5251" t="s">
        <v>112</v>
      </c>
      <c r="I5251">
        <f>VLOOKUP(Table1[[#This Row],[trait_name]],Trait[],2,FALSE)</f>
        <v>40</v>
      </c>
      <c r="J5251" s="30" t="s">
        <v>591</v>
      </c>
      <c r="K5251" s="3" t="s">
        <v>666</v>
      </c>
    </row>
    <row r="5252" spans="1:11">
      <c r="A5252" s="5">
        <v>43249</v>
      </c>
      <c r="B5252" s="5">
        <v>43249</v>
      </c>
      <c r="C5252" t="s">
        <v>111</v>
      </c>
      <c r="D5252" s="3">
        <f>VLOOKUP(C5252,Index!$C$2:$D$182,2,FALSE)</f>
        <v>122</v>
      </c>
      <c r="H5252" t="s">
        <v>112</v>
      </c>
      <c r="I5252">
        <f>VLOOKUP(Table1[[#This Row],[trait_name]],Trait[],2,FALSE)</f>
        <v>40</v>
      </c>
      <c r="J5252" s="30" t="s">
        <v>591</v>
      </c>
      <c r="K5252" s="3" t="s">
        <v>665</v>
      </c>
    </row>
    <row r="5253" spans="1:11">
      <c r="A5253" s="5">
        <v>43249</v>
      </c>
      <c r="B5253" s="5">
        <v>43249</v>
      </c>
      <c r="C5253" t="s">
        <v>228</v>
      </c>
      <c r="D5253" s="3">
        <f>VLOOKUP(C5253,Index!$C$2:$D$182,2,FALSE)</f>
        <v>123</v>
      </c>
      <c r="H5253" t="s">
        <v>234</v>
      </c>
      <c r="I5253">
        <f>VLOOKUP(Table1[[#This Row],[trait_name]],Trait[],2,FALSE)</f>
        <v>40</v>
      </c>
      <c r="J5253" s="30" t="s">
        <v>591</v>
      </c>
      <c r="K5253" s="3" t="s">
        <v>666</v>
      </c>
    </row>
    <row r="5254" spans="1:11">
      <c r="A5254" s="5">
        <v>43249</v>
      </c>
      <c r="B5254" s="5">
        <v>43249</v>
      </c>
      <c r="C5254" t="s">
        <v>228</v>
      </c>
      <c r="D5254" s="3">
        <f>VLOOKUP(C5254,Index!$C$2:$D$182,2,FALSE)</f>
        <v>123</v>
      </c>
      <c r="H5254" t="s">
        <v>234</v>
      </c>
      <c r="I5254">
        <f>VLOOKUP(Table1[[#This Row],[trait_name]],Trait[],2,FALSE)</f>
        <v>40</v>
      </c>
      <c r="J5254" s="30" t="s">
        <v>591</v>
      </c>
      <c r="K5254" s="3" t="s">
        <v>665</v>
      </c>
    </row>
    <row r="5255" spans="1:11">
      <c r="A5255" s="5">
        <v>43249</v>
      </c>
      <c r="B5255" s="5">
        <v>43249</v>
      </c>
      <c r="C5255" t="s">
        <v>228</v>
      </c>
      <c r="D5255" s="3">
        <f>VLOOKUP(C5255,Index!$C$2:$D$182,2,FALSE)</f>
        <v>123</v>
      </c>
      <c r="H5255" t="s">
        <v>234</v>
      </c>
      <c r="I5255">
        <f>VLOOKUP(Table1[[#This Row],[trait_name]],Trait[],2,FALSE)</f>
        <v>40</v>
      </c>
      <c r="J5255" s="30" t="s">
        <v>591</v>
      </c>
      <c r="K5255" s="3" t="s">
        <v>663</v>
      </c>
    </row>
    <row r="5256" spans="1:11">
      <c r="A5256" s="5">
        <v>43249</v>
      </c>
      <c r="B5256" s="5">
        <v>43249</v>
      </c>
      <c r="C5256" t="s">
        <v>228</v>
      </c>
      <c r="D5256" s="3">
        <f>VLOOKUP(C5256,Index!$C$2:$D$182,2,FALSE)</f>
        <v>123</v>
      </c>
      <c r="H5256" t="s">
        <v>234</v>
      </c>
      <c r="I5256">
        <f>VLOOKUP(Table1[[#This Row],[trait_name]],Trait[],2,FALSE)</f>
        <v>40</v>
      </c>
      <c r="J5256" s="30" t="s">
        <v>591</v>
      </c>
      <c r="K5256" s="3" t="s">
        <v>662</v>
      </c>
    </row>
    <row r="5257" spans="1:11">
      <c r="A5257" s="5">
        <v>43249</v>
      </c>
      <c r="B5257" s="5">
        <v>43249</v>
      </c>
      <c r="C5257" t="s">
        <v>228</v>
      </c>
      <c r="D5257" s="3">
        <f>VLOOKUP(C5257,Index!$C$2:$D$182,2,FALSE)</f>
        <v>123</v>
      </c>
      <c r="H5257" t="s">
        <v>234</v>
      </c>
      <c r="I5257">
        <f>VLOOKUP(Table1[[#This Row],[trait_name]],Trait[],2,FALSE)</f>
        <v>40</v>
      </c>
      <c r="J5257" s="30" t="s">
        <v>591</v>
      </c>
      <c r="K5257" s="3" t="s">
        <v>668</v>
      </c>
    </row>
    <row r="5258" spans="1:11">
      <c r="A5258" s="5">
        <v>43273</v>
      </c>
      <c r="B5258" s="5">
        <v>43273</v>
      </c>
      <c r="C5258" t="s">
        <v>113</v>
      </c>
      <c r="D5258" s="3">
        <f>VLOOKUP(C5258,Index!$C$2:$D$182,2,FALSE)</f>
        <v>124</v>
      </c>
      <c r="H5258" t="s">
        <v>114</v>
      </c>
      <c r="I5258">
        <f>VLOOKUP(Table1[[#This Row],[trait_name]],Trait[],2,FALSE)</f>
        <v>40</v>
      </c>
      <c r="J5258" s="30" t="s">
        <v>591</v>
      </c>
      <c r="K5258" s="3" t="str">
        <f>[1]Traits!S6</f>
        <v>garden</v>
      </c>
    </row>
    <row r="5259" spans="1:11">
      <c r="A5259" s="5">
        <v>43273</v>
      </c>
      <c r="B5259" s="5">
        <v>43273</v>
      </c>
      <c r="C5259" t="s">
        <v>113</v>
      </c>
      <c r="D5259" s="3">
        <f>VLOOKUP(C5259,Index!$C$2:$D$182,2,FALSE)</f>
        <v>124</v>
      </c>
      <c r="H5259" t="s">
        <v>673</v>
      </c>
      <c r="I5259">
        <f>VLOOKUP(Table1[[#This Row],[trait_name]],Trait[],2,FALSE)</f>
        <v>40</v>
      </c>
      <c r="J5259" s="30" t="s">
        <v>591</v>
      </c>
      <c r="K5259" s="3" t="str">
        <f>[1]Traits!S11</f>
        <v>powerlines</v>
      </c>
    </row>
    <row r="5260" spans="1:11">
      <c r="A5260" s="5">
        <v>43273</v>
      </c>
      <c r="B5260" s="5">
        <v>43273</v>
      </c>
      <c r="C5260" t="s">
        <v>113</v>
      </c>
      <c r="D5260" s="3">
        <f>VLOOKUP(C5260,Index!$C$2:$D$182,2,FALSE)</f>
        <v>124</v>
      </c>
      <c r="I5260">
        <f>VLOOKUP(Table1[[#This Row],[trait_name]],Trait[],2,FALSE)</f>
        <v>40</v>
      </c>
      <c r="J5260" s="30" t="s">
        <v>591</v>
      </c>
      <c r="K5260" s="3"/>
    </row>
    <row r="5261" spans="1:11">
      <c r="A5261" s="5">
        <v>43273</v>
      </c>
      <c r="B5261" s="5">
        <v>43273</v>
      </c>
      <c r="C5261" t="s">
        <v>115</v>
      </c>
      <c r="D5261" s="3">
        <f>VLOOKUP(C5261,Index!$C$2:$D$182,2,FALSE)</f>
        <v>125</v>
      </c>
      <c r="H5261" t="s">
        <v>16</v>
      </c>
      <c r="I5261">
        <f>VLOOKUP(Table1[[#This Row],[trait_name]],Trait[],2,FALSE)</f>
        <v>40</v>
      </c>
      <c r="J5261" s="30" t="s">
        <v>591</v>
      </c>
      <c r="K5261" s="3" t="str">
        <f>[1]Traits!S8</f>
        <v>park</v>
      </c>
    </row>
    <row r="5262" spans="1:11">
      <c r="A5262" s="5">
        <v>43273</v>
      </c>
      <c r="B5262" s="5">
        <v>43273</v>
      </c>
      <c r="C5262" t="s">
        <v>115</v>
      </c>
      <c r="D5262" s="3">
        <f>VLOOKUP(C5262,Index!$C$2:$D$182,2,FALSE)</f>
        <v>125</v>
      </c>
      <c r="H5262" t="s">
        <v>16</v>
      </c>
      <c r="I5262">
        <f>VLOOKUP(Table1[[#This Row],[trait_name]],Trait[],2,FALSE)</f>
        <v>40</v>
      </c>
      <c r="J5262" s="30" t="s">
        <v>591</v>
      </c>
      <c r="K5262" s="3" t="str">
        <f>[1]Traits!S6</f>
        <v>garden</v>
      </c>
    </row>
    <row r="5263" spans="1:11">
      <c r="A5263" s="5">
        <v>43273</v>
      </c>
      <c r="B5263" s="5">
        <v>43273</v>
      </c>
      <c r="C5263" t="s">
        <v>115</v>
      </c>
      <c r="D5263" s="3">
        <f>VLOOKUP(C5263,Index!$C$2:$D$182,2,FALSE)</f>
        <v>125</v>
      </c>
      <c r="I5263">
        <f>VLOOKUP(Table1[[#This Row],[trait_name]],Trait[],2,FALSE)</f>
        <v>40</v>
      </c>
      <c r="J5263" s="30" t="s">
        <v>591</v>
      </c>
      <c r="K5263" s="3"/>
    </row>
    <row r="5264" spans="1:11">
      <c r="A5264" s="5">
        <v>43273</v>
      </c>
      <c r="B5264" s="5">
        <v>43273</v>
      </c>
      <c r="C5264" t="s">
        <v>116</v>
      </c>
      <c r="D5264" s="3">
        <f>VLOOKUP(C5264,Index!$C$2:$D$182,2,FALSE)</f>
        <v>126</v>
      </c>
      <c r="H5264" t="s">
        <v>55</v>
      </c>
      <c r="I5264">
        <f>VLOOKUP(Table1[[#This Row],[trait_name]],Trait[],2,FALSE)</f>
        <v>40</v>
      </c>
      <c r="J5264" s="30" t="s">
        <v>591</v>
      </c>
      <c r="K5264" s="3" t="str">
        <f>[1]Traits!S6</f>
        <v>garden</v>
      </c>
    </row>
    <row r="5265" spans="1:11">
      <c r="A5265" s="5">
        <v>43273</v>
      </c>
      <c r="B5265" s="5">
        <v>43273</v>
      </c>
      <c r="C5265" t="s">
        <v>116</v>
      </c>
      <c r="D5265" s="3">
        <f>VLOOKUP(C5265,Index!$C$2:$D$182,2,FALSE)</f>
        <v>126</v>
      </c>
      <c r="H5265" t="s">
        <v>55</v>
      </c>
      <c r="I5265">
        <f>VLOOKUP(Table1[[#This Row],[trait_name]],Trait[],2,FALSE)</f>
        <v>40</v>
      </c>
      <c r="J5265" s="30" t="s">
        <v>591</v>
      </c>
      <c r="K5265" s="3" t="str">
        <f>[1]Traits!S8</f>
        <v>park</v>
      </c>
    </row>
    <row r="5266" spans="1:11">
      <c r="A5266" s="5">
        <v>43273</v>
      </c>
      <c r="B5266" s="5">
        <v>43273</v>
      </c>
      <c r="C5266" t="s">
        <v>116</v>
      </c>
      <c r="D5266" s="3">
        <f>VLOOKUP(C5266,Index!$C$2:$D$182,2,FALSE)</f>
        <v>126</v>
      </c>
      <c r="H5266" t="s">
        <v>55</v>
      </c>
      <c r="I5266">
        <f>VLOOKUP(Table1[[#This Row],[trait_name]],Trait[],2,FALSE)</f>
        <v>40</v>
      </c>
      <c r="J5266" s="30" t="s">
        <v>591</v>
      </c>
      <c r="K5266" s="3" t="str">
        <f>[1]Traits!S4</f>
        <v>street</v>
      </c>
    </row>
    <row r="5267" spans="1:11">
      <c r="A5267" s="5">
        <v>43273</v>
      </c>
      <c r="B5267" s="5">
        <v>43273</v>
      </c>
      <c r="C5267" t="s">
        <v>117</v>
      </c>
      <c r="D5267" s="3">
        <f>VLOOKUP(C5267,Index!$C$2:$D$182,2,FALSE)</f>
        <v>127</v>
      </c>
      <c r="H5267" t="s">
        <v>498</v>
      </c>
      <c r="I5267">
        <f>VLOOKUP(Table1[[#This Row],[trait_name]],Trait[],2,FALSE)</f>
        <v>40</v>
      </c>
      <c r="J5267" s="30" t="s">
        <v>591</v>
      </c>
      <c r="K5267" s="3" t="str">
        <f>[1]Traits!S6</f>
        <v>garden</v>
      </c>
    </row>
    <row r="5268" spans="1:11">
      <c r="A5268" s="5">
        <v>43273</v>
      </c>
      <c r="B5268" s="5">
        <v>43273</v>
      </c>
      <c r="C5268" t="s">
        <v>117</v>
      </c>
      <c r="D5268" s="3">
        <f>VLOOKUP(C5268,Index!$C$2:$D$182,2,FALSE)</f>
        <v>127</v>
      </c>
      <c r="H5268" t="s">
        <v>498</v>
      </c>
      <c r="I5268">
        <f>VLOOKUP(Table1[[#This Row],[trait_name]],Trait[],2,FALSE)</f>
        <v>40</v>
      </c>
      <c r="J5268" s="30" t="s">
        <v>591</v>
      </c>
      <c r="K5268" s="3" t="str">
        <f>[1]Traits!S8</f>
        <v>park</v>
      </c>
    </row>
    <row r="5269" spans="1:11">
      <c r="A5269" s="5">
        <v>43273</v>
      </c>
      <c r="B5269" s="5">
        <v>43273</v>
      </c>
      <c r="C5269" t="s">
        <v>117</v>
      </c>
      <c r="D5269" s="3">
        <f>VLOOKUP(C5269,Index!$C$2:$D$182,2,FALSE)</f>
        <v>127</v>
      </c>
      <c r="I5269">
        <f>VLOOKUP(Table1[[#This Row],[trait_name]],Trait[],2,FALSE)</f>
        <v>40</v>
      </c>
      <c r="J5269" s="30" t="s">
        <v>591</v>
      </c>
      <c r="K5269" s="3"/>
    </row>
    <row r="5270" spans="1:11">
      <c r="A5270" s="5">
        <v>43273</v>
      </c>
      <c r="B5270" s="5">
        <v>43273</v>
      </c>
      <c r="C5270" t="s">
        <v>118</v>
      </c>
      <c r="D5270" s="3">
        <f>VLOOKUP(C5270,Index!$C$2:$D$182,2,FALSE)</f>
        <v>128</v>
      </c>
      <c r="H5270" t="s">
        <v>13</v>
      </c>
      <c r="I5270">
        <f>VLOOKUP(Table1[[#This Row],[trait_name]],Trait[],2,FALSE)</f>
        <v>40</v>
      </c>
      <c r="J5270" s="30" t="s">
        <v>591</v>
      </c>
      <c r="K5270" s="3" t="s">
        <v>592</v>
      </c>
    </row>
    <row r="5271" spans="1:11">
      <c r="A5271" s="5">
        <v>43273</v>
      </c>
      <c r="B5271" s="5">
        <v>43273</v>
      </c>
      <c r="C5271" t="s">
        <v>118</v>
      </c>
      <c r="D5271" s="3">
        <f>VLOOKUP(C5271,Index!$C$2:$D$182,2,FALSE)</f>
        <v>128</v>
      </c>
      <c r="H5271" t="s">
        <v>13</v>
      </c>
      <c r="I5271">
        <f>VLOOKUP(Table1[[#This Row],[trait_name]],Trait[],2,FALSE)</f>
        <v>40</v>
      </c>
      <c r="J5271" s="30" t="s">
        <v>591</v>
      </c>
      <c r="K5271" s="3" t="str">
        <f>[1]Traits!S7</f>
        <v>largegarden</v>
      </c>
    </row>
    <row r="5272" spans="1:11">
      <c r="A5272" s="5">
        <v>43273</v>
      </c>
      <c r="B5272" s="5">
        <v>43273</v>
      </c>
      <c r="C5272" t="s">
        <v>118</v>
      </c>
      <c r="D5272" s="3">
        <f>VLOOKUP(C5272,Index!$C$2:$D$182,2,FALSE)</f>
        <v>128</v>
      </c>
      <c r="H5272" t="s">
        <v>13</v>
      </c>
      <c r="I5272">
        <f>VLOOKUP(Table1[[#This Row],[trait_name]],Trait[],2,FALSE)</f>
        <v>40</v>
      </c>
      <c r="J5272" s="30" t="s">
        <v>591</v>
      </c>
      <c r="K5272" s="3" t="str">
        <f>[1]Traits!S8</f>
        <v>park</v>
      </c>
    </row>
    <row r="5273" spans="1:11">
      <c r="A5273" s="5">
        <v>43276</v>
      </c>
      <c r="B5273" s="5">
        <v>43276</v>
      </c>
      <c r="C5273" t="s">
        <v>119</v>
      </c>
      <c r="D5273" s="3">
        <f>VLOOKUP(C5273,Index!$C$2:$D$182,2,FALSE)</f>
        <v>129</v>
      </c>
      <c r="I5273">
        <f>VLOOKUP(Table1[[#This Row],[trait_name]],Trait[],2,FALSE)</f>
        <v>40</v>
      </c>
      <c r="J5273" s="30" t="s">
        <v>591</v>
      </c>
      <c r="K5273" s="26" t="s">
        <v>592</v>
      </c>
    </row>
    <row r="5274" spans="1:11">
      <c r="A5274" s="5">
        <v>43276</v>
      </c>
      <c r="B5274" s="5">
        <v>43276</v>
      </c>
      <c r="C5274" t="s">
        <v>119</v>
      </c>
      <c r="D5274" s="3">
        <f>VLOOKUP(C5274,Index!$C$2:$D$182,2,FALSE)</f>
        <v>129</v>
      </c>
      <c r="I5274">
        <f>VLOOKUP(Table1[[#This Row],[trait_name]],Trait[],2,FALSE)</f>
        <v>40</v>
      </c>
      <c r="J5274" s="30" t="s">
        <v>591</v>
      </c>
      <c r="K5274" s="26" t="str">
        <f>[1]Traits!S8</f>
        <v>park</v>
      </c>
    </row>
    <row r="5275" spans="1:11">
      <c r="A5275" s="5">
        <v>43276</v>
      </c>
      <c r="B5275" s="5">
        <v>43276</v>
      </c>
      <c r="C5275" t="s">
        <v>119</v>
      </c>
      <c r="D5275" s="3">
        <f>VLOOKUP(C5275,Index!$C$2:$D$182,2,FALSE)</f>
        <v>129</v>
      </c>
      <c r="I5275">
        <f>VLOOKUP(Table1[[#This Row],[trait_name]],Trait[],2,FALSE)</f>
        <v>40</v>
      </c>
      <c r="J5275" s="30" t="s">
        <v>591</v>
      </c>
      <c r="K5275" s="26" t="str">
        <f>[1]Traits!S6</f>
        <v>garden</v>
      </c>
    </row>
    <row r="5276" spans="1:11">
      <c r="A5276" s="5">
        <v>43276</v>
      </c>
      <c r="B5276" s="5">
        <v>43276</v>
      </c>
      <c r="C5276" t="s">
        <v>120</v>
      </c>
      <c r="D5276" s="3">
        <f>VLOOKUP(C5276,Index!$C$2:$D$182,2,FALSE)</f>
        <v>130</v>
      </c>
      <c r="H5276" t="s">
        <v>121</v>
      </c>
      <c r="I5276">
        <f>VLOOKUP(Table1[[#This Row],[trait_name]],Trait[],2,FALSE)</f>
        <v>40</v>
      </c>
      <c r="J5276" s="30" t="s">
        <v>591</v>
      </c>
      <c r="K5276" s="3" t="str">
        <f>[1]Traits!S4</f>
        <v>street</v>
      </c>
    </row>
    <row r="5277" spans="1:11">
      <c r="A5277" s="5">
        <v>43276</v>
      </c>
      <c r="B5277" s="5">
        <v>43276</v>
      </c>
      <c r="C5277" t="s">
        <v>120</v>
      </c>
      <c r="D5277" s="3">
        <f>VLOOKUP(C5277,Index!$C$2:$D$182,2,FALSE)</f>
        <v>130</v>
      </c>
      <c r="H5277" t="s">
        <v>16</v>
      </c>
      <c r="I5277">
        <f>VLOOKUP(Table1[[#This Row],[trait_name]],Trait[],2,FALSE)</f>
        <v>40</v>
      </c>
      <c r="J5277" s="30" t="s">
        <v>591</v>
      </c>
      <c r="K5277" s="3" t="str">
        <f>[1]Traits!S6</f>
        <v>garden</v>
      </c>
    </row>
    <row r="5278" spans="1:11">
      <c r="A5278" s="5">
        <v>43276</v>
      </c>
      <c r="B5278" s="5">
        <v>43276</v>
      </c>
      <c r="C5278" t="s">
        <v>120</v>
      </c>
      <c r="D5278" s="3">
        <f>VLOOKUP(C5278,Index!$C$2:$D$182,2,FALSE)</f>
        <v>130</v>
      </c>
      <c r="H5278" t="s">
        <v>16</v>
      </c>
      <c r="I5278">
        <f>VLOOKUP(Table1[[#This Row],[trait_name]],Trait[],2,FALSE)</f>
        <v>40</v>
      </c>
      <c r="J5278" s="30" t="s">
        <v>591</v>
      </c>
      <c r="K5278" s="3" t="str">
        <f>[1]Traits!S8</f>
        <v>park</v>
      </c>
    </row>
    <row r="5279" spans="1:11">
      <c r="A5279" s="5">
        <v>43276</v>
      </c>
      <c r="B5279" s="5">
        <v>43276</v>
      </c>
      <c r="C5279" t="s">
        <v>120</v>
      </c>
      <c r="D5279" s="3">
        <f>VLOOKUP(C5279,Index!$C$2:$D$182,2,FALSE)</f>
        <v>130</v>
      </c>
      <c r="H5279" t="s">
        <v>121</v>
      </c>
      <c r="I5279">
        <f>VLOOKUP(Table1[[#This Row],[trait_name]],Trait[],2,FALSE)</f>
        <v>40</v>
      </c>
      <c r="J5279" s="30" t="s">
        <v>591</v>
      </c>
      <c r="K5279" s="3" t="str">
        <f>[1]Traits!S11</f>
        <v>powerlines</v>
      </c>
    </row>
    <row r="5280" spans="1:11">
      <c r="A5280" s="5">
        <v>43276</v>
      </c>
      <c r="B5280" s="5">
        <v>43276</v>
      </c>
      <c r="C5280" t="s">
        <v>122</v>
      </c>
      <c r="D5280" s="3">
        <f>VLOOKUP(C5280,Index!$C$2:$D$182,2,FALSE)</f>
        <v>131</v>
      </c>
      <c r="H5280" t="s">
        <v>123</v>
      </c>
      <c r="I5280">
        <f>VLOOKUP(Table1[[#This Row],[trait_name]],Trait[],2,FALSE)</f>
        <v>40</v>
      </c>
      <c r="J5280" s="30" t="s">
        <v>591</v>
      </c>
      <c r="K5280" s="3" t="str">
        <f>[1]Traits!S7</f>
        <v>largegarden</v>
      </c>
    </row>
    <row r="5281" spans="1:11">
      <c r="A5281" s="5">
        <v>43276</v>
      </c>
      <c r="B5281" s="5">
        <v>43276</v>
      </c>
      <c r="C5281" t="s">
        <v>122</v>
      </c>
      <c r="D5281" s="3">
        <f>VLOOKUP(C5281,Index!$C$2:$D$182,2,FALSE)</f>
        <v>131</v>
      </c>
      <c r="H5281" t="s">
        <v>123</v>
      </c>
      <c r="I5281">
        <f>VLOOKUP(Table1[[#This Row],[trait_name]],Trait[],2,FALSE)</f>
        <v>40</v>
      </c>
      <c r="J5281" s="30" t="s">
        <v>591</v>
      </c>
      <c r="K5281" s="3" t="str">
        <f>[1]Traits!S8</f>
        <v>park</v>
      </c>
    </row>
    <row r="5282" spans="1:11">
      <c r="A5282" s="5">
        <v>43276</v>
      </c>
      <c r="B5282" s="5">
        <v>43276</v>
      </c>
      <c r="C5282" t="s">
        <v>122</v>
      </c>
      <c r="D5282" s="3">
        <f>VLOOKUP(C5282,Index!$C$2:$D$182,2,FALSE)</f>
        <v>131</v>
      </c>
      <c r="I5282">
        <f>VLOOKUP(Table1[[#This Row],[trait_name]],Trait[],2,FALSE)</f>
        <v>40</v>
      </c>
      <c r="J5282" s="30" t="s">
        <v>591</v>
      </c>
      <c r="K5282" s="3"/>
    </row>
    <row r="5283" spans="1:11">
      <c r="A5283" s="5">
        <v>43276</v>
      </c>
      <c r="B5283" s="5">
        <v>43276</v>
      </c>
      <c r="C5283" t="s">
        <v>124</v>
      </c>
      <c r="D5283" s="3">
        <f>VLOOKUP(C5283,Index!$C$2:$D$182,2,FALSE)</f>
        <v>132</v>
      </c>
      <c r="H5283" t="s">
        <v>445</v>
      </c>
      <c r="I5283">
        <f>VLOOKUP(Table1[[#This Row],[trait_name]],Trait[],2,FALSE)</f>
        <v>40</v>
      </c>
      <c r="J5283" s="30" t="s">
        <v>591</v>
      </c>
      <c r="K5283" s="3" t="str">
        <f>[1]Traits!S6</f>
        <v>garden</v>
      </c>
    </row>
    <row r="5284" spans="1:11">
      <c r="A5284" s="5">
        <v>43276</v>
      </c>
      <c r="B5284" s="5">
        <v>43276</v>
      </c>
      <c r="C5284" t="s">
        <v>124</v>
      </c>
      <c r="D5284" s="3">
        <f>VLOOKUP(C5284,Index!$C$2:$D$182,2,FALSE)</f>
        <v>132</v>
      </c>
      <c r="I5284">
        <f>VLOOKUP(Table1[[#This Row],[trait_name]],Trait[],2,FALSE)</f>
        <v>40</v>
      </c>
      <c r="J5284" s="30" t="s">
        <v>591</v>
      </c>
      <c r="K5284" s="3"/>
    </row>
    <row r="5285" spans="1:11">
      <c r="A5285" s="5">
        <v>43276</v>
      </c>
      <c r="B5285" s="5">
        <v>43276</v>
      </c>
      <c r="C5285" t="s">
        <v>124</v>
      </c>
      <c r="D5285" s="3">
        <f>VLOOKUP(C5285,Index!$C$2:$D$182,2,FALSE)</f>
        <v>132</v>
      </c>
      <c r="I5285">
        <f>VLOOKUP(Table1[[#This Row],[trait_name]],Trait[],2,FALSE)</f>
        <v>40</v>
      </c>
      <c r="J5285" s="30" t="s">
        <v>591</v>
      </c>
      <c r="K5285" s="3"/>
    </row>
    <row r="5286" spans="1:11">
      <c r="A5286" s="5">
        <v>43276</v>
      </c>
      <c r="B5286" s="5">
        <v>43276</v>
      </c>
      <c r="C5286" t="s">
        <v>125</v>
      </c>
      <c r="D5286" s="3">
        <f>VLOOKUP(C5286,Index!$C$2:$D$182,2,FALSE)</f>
        <v>133</v>
      </c>
      <c r="H5286" t="s">
        <v>403</v>
      </c>
      <c r="I5286">
        <f>VLOOKUP(Table1[[#This Row],[trait_name]],Trait[],2,FALSE)</f>
        <v>40</v>
      </c>
      <c r="J5286" s="30" t="s">
        <v>591</v>
      </c>
      <c r="K5286" s="3" t="str">
        <f>[1]Traits!S3</f>
        <v>potplant</v>
      </c>
    </row>
    <row r="5287" spans="1:11">
      <c r="A5287" s="5">
        <v>43276</v>
      </c>
      <c r="B5287" s="5">
        <v>43276</v>
      </c>
      <c r="C5287" t="s">
        <v>125</v>
      </c>
      <c r="D5287" s="3">
        <f>VLOOKUP(C5287,Index!$C$2:$D$182,2,FALSE)</f>
        <v>133</v>
      </c>
      <c r="H5287" t="s">
        <v>13</v>
      </c>
      <c r="I5287">
        <f>VLOOKUP(Table1[[#This Row],[trait_name]],Trait[],2,FALSE)</f>
        <v>40</v>
      </c>
      <c r="J5287" s="30" t="s">
        <v>591</v>
      </c>
      <c r="K5287" s="3" t="str">
        <f>[1]Traits!S6</f>
        <v>garden</v>
      </c>
    </row>
    <row r="5288" spans="1:11">
      <c r="A5288" s="5">
        <v>43276</v>
      </c>
      <c r="B5288" s="5">
        <v>43276</v>
      </c>
      <c r="C5288" t="s">
        <v>125</v>
      </c>
      <c r="D5288" s="3">
        <f>VLOOKUP(C5288,Index!$C$2:$D$182,2,FALSE)</f>
        <v>133</v>
      </c>
      <c r="I5288">
        <f>VLOOKUP(Table1[[#This Row],[trait_name]],Trait[],2,FALSE)</f>
        <v>40</v>
      </c>
      <c r="J5288" s="30" t="s">
        <v>591</v>
      </c>
      <c r="K5288" s="3"/>
    </row>
    <row r="5289" spans="1:11">
      <c r="A5289" s="5">
        <v>43276</v>
      </c>
      <c r="B5289" s="5">
        <v>43276</v>
      </c>
      <c r="C5289" t="s">
        <v>125</v>
      </c>
      <c r="D5289" s="3">
        <f>VLOOKUP(C5289,Index!$C$2:$D$182,2,FALSE)</f>
        <v>133</v>
      </c>
      <c r="H5289" t="s">
        <v>13</v>
      </c>
      <c r="I5289">
        <f>VLOOKUP(Table1[[#This Row],[trait_name]],Trait[],2,FALSE)</f>
        <v>40</v>
      </c>
      <c r="J5289" s="30" t="s">
        <v>591</v>
      </c>
      <c r="K5289" s="3"/>
    </row>
    <row r="5290" spans="1:11">
      <c r="A5290" s="5">
        <v>43276</v>
      </c>
      <c r="B5290" s="5">
        <v>43276</v>
      </c>
      <c r="C5290" t="s">
        <v>126</v>
      </c>
      <c r="D5290" s="3">
        <f>VLOOKUP(C5290,Index!$C$2:$D$182,2,FALSE)</f>
        <v>134</v>
      </c>
      <c r="H5290" t="s">
        <v>13</v>
      </c>
      <c r="I5290">
        <f>VLOOKUP(Table1[[#This Row],[trait_name]],Trait[],2,FALSE)</f>
        <v>40</v>
      </c>
      <c r="J5290" s="30" t="s">
        <v>591</v>
      </c>
      <c r="K5290" s="3" t="s">
        <v>592</v>
      </c>
    </row>
    <row r="5291" spans="1:11">
      <c r="A5291" s="5">
        <v>43276</v>
      </c>
      <c r="B5291" s="5">
        <v>43276</v>
      </c>
      <c r="C5291" t="s">
        <v>126</v>
      </c>
      <c r="D5291" s="3">
        <f>VLOOKUP(C5291,Index!$C$2:$D$182,2,FALSE)</f>
        <v>134</v>
      </c>
      <c r="H5291" t="s">
        <v>13</v>
      </c>
      <c r="I5291">
        <f>VLOOKUP(Table1[[#This Row],[trait_name]],Trait[],2,FALSE)</f>
        <v>40</v>
      </c>
      <c r="J5291" s="30" t="s">
        <v>591</v>
      </c>
      <c r="K5291" s="3" t="str">
        <f>[1]Traits!S6</f>
        <v>garden</v>
      </c>
    </row>
    <row r="5292" spans="1:11">
      <c r="A5292" s="5">
        <v>43276</v>
      </c>
      <c r="B5292" s="5">
        <v>43276</v>
      </c>
      <c r="C5292" t="s">
        <v>126</v>
      </c>
      <c r="D5292" s="3">
        <f>VLOOKUP(C5292,Index!$C$2:$D$182,2,FALSE)</f>
        <v>134</v>
      </c>
      <c r="H5292" t="s">
        <v>13</v>
      </c>
      <c r="I5292">
        <f>VLOOKUP(Table1[[#This Row],[trait_name]],Trait[],2,FALSE)</f>
        <v>40</v>
      </c>
      <c r="J5292" s="30" t="s">
        <v>591</v>
      </c>
      <c r="K5292" s="3" t="str">
        <f>[1]Traits!S8</f>
        <v>park</v>
      </c>
    </row>
    <row r="5293" spans="1:11">
      <c r="A5293" s="5">
        <v>43277</v>
      </c>
      <c r="B5293" s="5">
        <v>43277</v>
      </c>
      <c r="C5293" t="s">
        <v>127</v>
      </c>
      <c r="D5293" s="3">
        <f>VLOOKUP(C5293,Index!$C$2:$D$182,2,FALSE)</f>
        <v>135</v>
      </c>
      <c r="H5293" t="s">
        <v>38</v>
      </c>
      <c r="I5293">
        <f>VLOOKUP(Table1[[#This Row],[trait_name]],Trait[],2,FALSE)</f>
        <v>40</v>
      </c>
      <c r="J5293" s="30" t="s">
        <v>591</v>
      </c>
      <c r="K5293" s="3" t="str">
        <f>[1]Traits!S6</f>
        <v>garden</v>
      </c>
    </row>
    <row r="5294" spans="1:11">
      <c r="A5294" s="5">
        <v>43277</v>
      </c>
      <c r="B5294" s="5">
        <v>43277</v>
      </c>
      <c r="C5294" t="s">
        <v>127</v>
      </c>
      <c r="D5294" s="3">
        <f>VLOOKUP(C5294,Index!$C$2:$D$182,2,FALSE)</f>
        <v>135</v>
      </c>
      <c r="H5294" t="s">
        <v>38</v>
      </c>
      <c r="I5294">
        <f>VLOOKUP(Table1[[#This Row],[trait_name]],Trait[],2,FALSE)</f>
        <v>40</v>
      </c>
      <c r="J5294" s="30" t="s">
        <v>591</v>
      </c>
      <c r="K5294" s="3" t="str">
        <f>[1]Traits!S8</f>
        <v>park</v>
      </c>
    </row>
    <row r="5295" spans="1:11">
      <c r="A5295" s="5">
        <v>43277</v>
      </c>
      <c r="B5295" s="5">
        <v>43277</v>
      </c>
      <c r="C5295" t="s">
        <v>127</v>
      </c>
      <c r="D5295" s="3">
        <f>VLOOKUP(C5295,Index!$C$2:$D$182,2,FALSE)</f>
        <v>135</v>
      </c>
      <c r="H5295" t="s">
        <v>38</v>
      </c>
      <c r="I5295">
        <f>VLOOKUP(Table1[[#This Row],[trait_name]],Trait[],2,FALSE)</f>
        <v>40</v>
      </c>
      <c r="J5295" s="30" t="s">
        <v>591</v>
      </c>
      <c r="K5295" s="3" t="s">
        <v>592</v>
      </c>
    </row>
    <row r="5296" spans="1:11">
      <c r="A5296" s="5">
        <v>43277</v>
      </c>
      <c r="B5296" s="5">
        <v>43277</v>
      </c>
      <c r="C5296" t="s">
        <v>128</v>
      </c>
      <c r="D5296" s="3">
        <f>VLOOKUP(C5296,Index!$C$2:$D$182,2,FALSE)</f>
        <v>136</v>
      </c>
      <c r="H5296" t="s">
        <v>13</v>
      </c>
      <c r="I5296">
        <f>VLOOKUP(Table1[[#This Row],[trait_name]],Trait[],2,FALSE)</f>
        <v>40</v>
      </c>
      <c r="J5296" s="30" t="s">
        <v>591</v>
      </c>
      <c r="K5296" s="3" t="str">
        <f>[1]Traits!S6</f>
        <v>garden</v>
      </c>
    </row>
    <row r="5297" spans="1:11">
      <c r="A5297" s="5">
        <v>43277</v>
      </c>
      <c r="B5297" s="5">
        <v>43277</v>
      </c>
      <c r="C5297" t="s">
        <v>128</v>
      </c>
      <c r="D5297" s="3">
        <f>VLOOKUP(C5297,Index!$C$2:$D$182,2,FALSE)</f>
        <v>136</v>
      </c>
      <c r="H5297" t="s">
        <v>13</v>
      </c>
      <c r="I5297">
        <f>VLOOKUP(Table1[[#This Row],[trait_name]],Trait[],2,FALSE)</f>
        <v>40</v>
      </c>
      <c r="J5297" s="30" t="s">
        <v>591</v>
      </c>
      <c r="K5297" s="3" t="str">
        <f>[1]Traits!S4</f>
        <v>street</v>
      </c>
    </row>
    <row r="5298" spans="1:11">
      <c r="A5298" s="5">
        <v>43277</v>
      </c>
      <c r="B5298" s="5">
        <v>43277</v>
      </c>
      <c r="C5298" t="s">
        <v>128</v>
      </c>
      <c r="D5298" s="3">
        <f>VLOOKUP(C5298,Index!$C$2:$D$182,2,FALSE)</f>
        <v>136</v>
      </c>
      <c r="H5298" t="s">
        <v>13</v>
      </c>
      <c r="I5298">
        <f>VLOOKUP(Table1[[#This Row],[trait_name]],Trait[],2,FALSE)</f>
        <v>40</v>
      </c>
      <c r="J5298" s="30" t="s">
        <v>591</v>
      </c>
      <c r="K5298" s="3" t="str">
        <f>[1]Traits!S3</f>
        <v>potplant</v>
      </c>
    </row>
    <row r="5299" spans="1:11">
      <c r="A5299" s="5">
        <v>43277</v>
      </c>
      <c r="B5299" s="5">
        <v>43277</v>
      </c>
      <c r="C5299" t="s">
        <v>129</v>
      </c>
      <c r="D5299" s="3">
        <f>VLOOKUP(C5299,Index!$C$2:$D$182,2,FALSE)</f>
        <v>137</v>
      </c>
      <c r="H5299" t="s">
        <v>101</v>
      </c>
      <c r="I5299">
        <f>VLOOKUP(Table1[[#This Row],[trait_name]],Trait[],2,FALSE)</f>
        <v>40</v>
      </c>
      <c r="J5299" s="30" t="s">
        <v>591</v>
      </c>
      <c r="K5299" s="3" t="str">
        <f>[1]Traits!S7</f>
        <v>largegarden</v>
      </c>
    </row>
    <row r="5300" spans="1:11">
      <c r="A5300" s="5">
        <v>43277</v>
      </c>
      <c r="B5300" s="5">
        <v>43277</v>
      </c>
      <c r="C5300" t="s">
        <v>129</v>
      </c>
      <c r="D5300" s="3">
        <f>VLOOKUP(C5300,Index!$C$2:$D$182,2,FALSE)</f>
        <v>137</v>
      </c>
      <c r="H5300" t="s">
        <v>560</v>
      </c>
      <c r="I5300">
        <f>VLOOKUP(Table1[[#This Row],[trait_name]],Trait[],2,FALSE)</f>
        <v>40</v>
      </c>
      <c r="J5300" s="30" t="s">
        <v>591</v>
      </c>
      <c r="K5300" s="3" t="str">
        <f>[1]Traits!S8</f>
        <v>park</v>
      </c>
    </row>
    <row r="5301" spans="1:11">
      <c r="A5301" s="5">
        <v>43277</v>
      </c>
      <c r="B5301" s="5">
        <v>43277</v>
      </c>
      <c r="C5301" t="s">
        <v>129</v>
      </c>
      <c r="D5301" s="3">
        <f>VLOOKUP(C5301,Index!$C$2:$D$182,2,FALSE)</f>
        <v>137</v>
      </c>
      <c r="I5301">
        <f>VLOOKUP(Table1[[#This Row],[trait_name]],Trait[],2,FALSE)</f>
        <v>40</v>
      </c>
      <c r="J5301" s="30" t="s">
        <v>591</v>
      </c>
      <c r="K5301" s="3"/>
    </row>
    <row r="5302" spans="1:11">
      <c r="A5302" s="5">
        <v>43277</v>
      </c>
      <c r="B5302" s="5">
        <v>43277</v>
      </c>
      <c r="C5302" t="s">
        <v>130</v>
      </c>
      <c r="D5302" s="3">
        <f>VLOOKUP(C5302,Index!$C$2:$D$182,2,FALSE)</f>
        <v>138</v>
      </c>
      <c r="H5302" t="s">
        <v>101</v>
      </c>
      <c r="I5302">
        <f>VLOOKUP(Table1[[#This Row],[trait_name]],Trait[],2,FALSE)</f>
        <v>40</v>
      </c>
      <c r="J5302" s="30" t="s">
        <v>591</v>
      </c>
      <c r="K5302" s="3" t="str">
        <f>[1]Traits!S6</f>
        <v>garden</v>
      </c>
    </row>
    <row r="5303" spans="1:11">
      <c r="A5303" s="5">
        <v>43277</v>
      </c>
      <c r="B5303" s="5">
        <v>43277</v>
      </c>
      <c r="C5303" t="s">
        <v>130</v>
      </c>
      <c r="D5303" s="3">
        <f>VLOOKUP(C5303,Index!$C$2:$D$182,2,FALSE)</f>
        <v>138</v>
      </c>
      <c r="H5303" t="s">
        <v>101</v>
      </c>
      <c r="I5303">
        <f>VLOOKUP(Table1[[#This Row],[trait_name]],Trait[],2,FALSE)</f>
        <v>40</v>
      </c>
      <c r="J5303" s="30" t="s">
        <v>591</v>
      </c>
      <c r="K5303" s="3" t="str">
        <f>[1]Traits!S8</f>
        <v>park</v>
      </c>
    </row>
    <row r="5304" spans="1:11">
      <c r="A5304" s="5">
        <v>43277</v>
      </c>
      <c r="B5304" s="5">
        <v>43277</v>
      </c>
      <c r="C5304" t="s">
        <v>130</v>
      </c>
      <c r="D5304" s="3">
        <f>VLOOKUP(C5304,Index!$C$2:$D$182,2,FALSE)</f>
        <v>138</v>
      </c>
      <c r="H5304" t="s">
        <v>101</v>
      </c>
      <c r="I5304">
        <f>VLOOKUP(Table1[[#This Row],[trait_name]],Trait[],2,FALSE)</f>
        <v>40</v>
      </c>
      <c r="J5304" s="30" t="s">
        <v>591</v>
      </c>
      <c r="K5304" s="3" t="s">
        <v>592</v>
      </c>
    </row>
    <row r="5305" spans="1:11">
      <c r="A5305" s="5">
        <v>43277</v>
      </c>
      <c r="B5305" s="5">
        <v>43277</v>
      </c>
      <c r="C5305" t="s">
        <v>131</v>
      </c>
      <c r="D5305" s="3">
        <f>VLOOKUP(C5305,Index!$C$2:$D$182,2,FALSE)</f>
        <v>139</v>
      </c>
      <c r="I5305">
        <f>VLOOKUP(Table1[[#This Row],[trait_name]],Trait[],2,FALSE)</f>
        <v>40</v>
      </c>
      <c r="J5305" s="30" t="s">
        <v>591</v>
      </c>
      <c r="K5305" s="3"/>
    </row>
    <row r="5306" spans="1:11">
      <c r="A5306" s="5">
        <v>43277</v>
      </c>
      <c r="B5306" s="5">
        <v>43277</v>
      </c>
      <c r="C5306" t="s">
        <v>131</v>
      </c>
      <c r="D5306" s="3">
        <f>VLOOKUP(C5306,Index!$C$2:$D$182,2,FALSE)</f>
        <v>139</v>
      </c>
      <c r="H5306" t="s">
        <v>13</v>
      </c>
      <c r="I5306">
        <f>VLOOKUP(Table1[[#This Row],[trait_name]],Trait[],2,FALSE)</f>
        <v>40</v>
      </c>
      <c r="J5306" s="30" t="s">
        <v>591</v>
      </c>
      <c r="K5306" s="3" t="str">
        <f>[1]Traits!S4</f>
        <v>street</v>
      </c>
    </row>
    <row r="5307" spans="1:11">
      <c r="A5307" s="5">
        <v>43277</v>
      </c>
      <c r="B5307" s="5">
        <v>43277</v>
      </c>
      <c r="C5307" t="s">
        <v>131</v>
      </c>
      <c r="D5307" s="3">
        <f>VLOOKUP(C5307,Index!$C$2:$D$182,2,FALSE)</f>
        <v>139</v>
      </c>
      <c r="H5307" t="s">
        <v>13</v>
      </c>
      <c r="I5307">
        <f>VLOOKUP(Table1[[#This Row],[trait_name]],Trait[],2,FALSE)</f>
        <v>40</v>
      </c>
      <c r="J5307" s="30" t="s">
        <v>591</v>
      </c>
      <c r="K5307" s="3" t="str">
        <f>[1]Traits!S6</f>
        <v>garden</v>
      </c>
    </row>
    <row r="5308" spans="1:11">
      <c r="A5308" s="5">
        <v>43277</v>
      </c>
      <c r="B5308" s="5">
        <v>43277</v>
      </c>
      <c r="C5308" t="s">
        <v>131</v>
      </c>
      <c r="D5308" s="3">
        <f>VLOOKUP(C5308,Index!$C$2:$D$182,2,FALSE)</f>
        <v>139</v>
      </c>
      <c r="H5308" t="s">
        <v>13</v>
      </c>
      <c r="I5308">
        <f>VLOOKUP(Table1[[#This Row],[trait_name]],Trait[],2,FALSE)</f>
        <v>40</v>
      </c>
      <c r="J5308" s="30" t="s">
        <v>591</v>
      </c>
      <c r="K5308" s="3" t="s">
        <v>665</v>
      </c>
    </row>
    <row r="5309" spans="1:11">
      <c r="A5309" s="5">
        <v>43277</v>
      </c>
      <c r="B5309" s="5">
        <v>43277</v>
      </c>
      <c r="C5309" t="s">
        <v>132</v>
      </c>
      <c r="D5309" s="3">
        <f>VLOOKUP(C5309,Index!$C$2:$D$182,2,FALSE)</f>
        <v>140</v>
      </c>
      <c r="H5309" t="s">
        <v>13</v>
      </c>
      <c r="I5309">
        <f>VLOOKUP(Table1[[#This Row],[trait_name]],Trait[],2,FALSE)</f>
        <v>40</v>
      </c>
      <c r="J5309" s="30" t="s">
        <v>591</v>
      </c>
      <c r="K5309" s="3" t="str">
        <f>[1]Traits!S6</f>
        <v>garden</v>
      </c>
    </row>
    <row r="5310" spans="1:11">
      <c r="A5310" s="5">
        <v>43277</v>
      </c>
      <c r="B5310" s="5">
        <v>43277</v>
      </c>
      <c r="C5310" t="s">
        <v>132</v>
      </c>
      <c r="D5310" s="3">
        <f>VLOOKUP(C5310,Index!$C$2:$D$182,2,FALSE)</f>
        <v>140</v>
      </c>
      <c r="H5310" t="s">
        <v>13</v>
      </c>
      <c r="I5310">
        <f>VLOOKUP(Table1[[#This Row],[trait_name]],Trait[],2,FALSE)</f>
        <v>40</v>
      </c>
      <c r="J5310" s="30" t="s">
        <v>591</v>
      </c>
      <c r="K5310" s="3" t="str">
        <f>[1]Traits!S8</f>
        <v>park</v>
      </c>
    </row>
    <row r="5311" spans="1:11">
      <c r="A5311" s="5">
        <v>43277</v>
      </c>
      <c r="B5311" s="5">
        <v>43277</v>
      </c>
      <c r="C5311" t="s">
        <v>132</v>
      </c>
      <c r="D5311" s="3">
        <f>VLOOKUP(C5311,Index!$C$2:$D$182,2,FALSE)</f>
        <v>140</v>
      </c>
      <c r="I5311">
        <f>VLOOKUP(Table1[[#This Row],[trait_name]],Trait[],2,FALSE)</f>
        <v>40</v>
      </c>
      <c r="J5311" s="30" t="s">
        <v>591</v>
      </c>
      <c r="K5311" s="3"/>
    </row>
    <row r="5312" spans="1:11">
      <c r="A5312" s="5">
        <v>43277</v>
      </c>
      <c r="B5312" s="5">
        <v>43277</v>
      </c>
      <c r="C5312" t="s">
        <v>133</v>
      </c>
      <c r="D5312" s="3">
        <f>VLOOKUP(C5312,Index!$C$2:$D$182,2,FALSE)</f>
        <v>141</v>
      </c>
      <c r="H5312" t="s">
        <v>101</v>
      </c>
      <c r="I5312">
        <f>VLOOKUP(Table1[[#This Row],[trait_name]],Trait[],2,FALSE)</f>
        <v>40</v>
      </c>
      <c r="J5312" s="30" t="s">
        <v>591</v>
      </c>
      <c r="K5312" s="3" t="str">
        <f>[1]Traits!S7</f>
        <v>largegarden</v>
      </c>
    </row>
    <row r="5313" spans="1:13">
      <c r="A5313" s="5">
        <v>43277</v>
      </c>
      <c r="B5313" s="5">
        <v>43277</v>
      </c>
      <c r="C5313" t="s">
        <v>133</v>
      </c>
      <c r="D5313" s="3">
        <f>VLOOKUP(C5313,Index!$C$2:$D$182,2,FALSE)</f>
        <v>141</v>
      </c>
      <c r="H5313" t="s">
        <v>101</v>
      </c>
      <c r="I5313">
        <f>VLOOKUP(Table1[[#This Row],[trait_name]],Trait[],2,FALSE)</f>
        <v>40</v>
      </c>
      <c r="J5313" s="30" t="s">
        <v>591</v>
      </c>
      <c r="K5313" s="3" t="str">
        <f>[1]Traits!S8</f>
        <v>park</v>
      </c>
    </row>
    <row r="5314" spans="1:13">
      <c r="A5314" s="5">
        <v>43277</v>
      </c>
      <c r="B5314" s="5">
        <v>43277</v>
      </c>
      <c r="C5314" t="s">
        <v>133</v>
      </c>
      <c r="D5314" s="3">
        <f>VLOOKUP(C5314,Index!$C$2:$D$182,2,FALSE)</f>
        <v>141</v>
      </c>
      <c r="I5314">
        <f>VLOOKUP(Table1[[#This Row],[trait_name]],Trait[],2,FALSE)</f>
        <v>40</v>
      </c>
      <c r="J5314" s="30" t="s">
        <v>591</v>
      </c>
      <c r="K5314" s="3"/>
    </row>
    <row r="5315" spans="1:13">
      <c r="A5315" s="5">
        <v>43277</v>
      </c>
      <c r="B5315" s="5">
        <v>43277</v>
      </c>
      <c r="C5315" t="s">
        <v>134</v>
      </c>
      <c r="D5315" s="3">
        <f>VLOOKUP(C5315,Index!$C$2:$D$182,2,FALSE)</f>
        <v>142</v>
      </c>
      <c r="H5315" t="s">
        <v>101</v>
      </c>
      <c r="I5315">
        <f>VLOOKUP(Table1[[#This Row],[trait_name]],Trait[],2,FALSE)</f>
        <v>40</v>
      </c>
      <c r="J5315" s="30" t="s">
        <v>591</v>
      </c>
      <c r="K5315" s="3" t="str">
        <f>[1]Traits!S6</f>
        <v>garden</v>
      </c>
    </row>
    <row r="5316" spans="1:13">
      <c r="A5316" s="5">
        <v>43277</v>
      </c>
      <c r="B5316" s="5">
        <v>43277</v>
      </c>
      <c r="C5316" t="s">
        <v>134</v>
      </c>
      <c r="D5316" s="3">
        <f>VLOOKUP(C5316,Index!$C$2:$D$182,2,FALSE)</f>
        <v>142</v>
      </c>
      <c r="H5316" t="s">
        <v>101</v>
      </c>
      <c r="I5316">
        <f>VLOOKUP(Table1[[#This Row],[trait_name]],Trait[],2,FALSE)</f>
        <v>40</v>
      </c>
      <c r="J5316" s="30" t="s">
        <v>591</v>
      </c>
      <c r="K5316" s="3" t="str">
        <f>[1]Traits!S8</f>
        <v>park</v>
      </c>
    </row>
    <row r="5317" spans="1:13">
      <c r="A5317" s="5">
        <v>43277</v>
      </c>
      <c r="B5317" s="5">
        <v>43277</v>
      </c>
      <c r="C5317" t="s">
        <v>134</v>
      </c>
      <c r="D5317" s="3">
        <f>VLOOKUP(C5317,Index!$C$2:$D$182,2,FALSE)</f>
        <v>142</v>
      </c>
      <c r="I5317">
        <f>VLOOKUP(Table1[[#This Row],[trait_name]],Trait[],2,FALSE)</f>
        <v>40</v>
      </c>
      <c r="J5317" s="30" t="s">
        <v>591</v>
      </c>
      <c r="K5317" s="3"/>
    </row>
    <row r="5318" spans="1:13">
      <c r="A5318" s="5">
        <v>43278</v>
      </c>
      <c r="B5318" s="5">
        <v>43278</v>
      </c>
      <c r="C5318" t="s">
        <v>135</v>
      </c>
      <c r="D5318" s="3">
        <f>VLOOKUP(C5318,Index!$C$2:$D$182,2,FALSE)</f>
        <v>143</v>
      </c>
      <c r="H5318" t="s">
        <v>108</v>
      </c>
      <c r="I5318">
        <f>VLOOKUP(Table1[[#This Row],[trait_name]],Trait[],2,FALSE)</f>
        <v>40</v>
      </c>
      <c r="J5318" s="30" t="s">
        <v>591</v>
      </c>
      <c r="K5318" s="3" t="s">
        <v>666</v>
      </c>
    </row>
    <row r="5319" spans="1:13">
      <c r="A5319" s="5">
        <v>43278</v>
      </c>
      <c r="B5319" s="5">
        <v>43278</v>
      </c>
      <c r="C5319" t="s">
        <v>135</v>
      </c>
      <c r="D5319" s="3">
        <f>VLOOKUP(C5319,Index!$C$2:$D$182,2,FALSE)</f>
        <v>143</v>
      </c>
      <c r="H5319" t="s">
        <v>108</v>
      </c>
      <c r="I5319">
        <f>VLOOKUP(Table1[[#This Row],[trait_name]],Trait[],2,FALSE)</f>
        <v>40</v>
      </c>
      <c r="J5319" s="30" t="s">
        <v>591</v>
      </c>
      <c r="K5319" s="3" t="s">
        <v>665</v>
      </c>
    </row>
    <row r="5320" spans="1:13">
      <c r="A5320" s="5">
        <v>43278</v>
      </c>
      <c r="B5320" s="5">
        <v>43278</v>
      </c>
      <c r="C5320" t="s">
        <v>135</v>
      </c>
      <c r="D5320" s="3">
        <f>VLOOKUP(C5320,Index!$C$2:$D$182,2,FALSE)</f>
        <v>143</v>
      </c>
      <c r="I5320">
        <f>VLOOKUP(Table1[[#This Row],[trait_name]],Trait[],2,FALSE)</f>
        <v>40</v>
      </c>
      <c r="J5320" s="30" t="s">
        <v>591</v>
      </c>
      <c r="K5320" s="3"/>
    </row>
    <row r="5321" spans="1:13">
      <c r="A5321" s="5">
        <v>43278</v>
      </c>
      <c r="B5321" s="5">
        <v>43278</v>
      </c>
      <c r="C5321" t="s">
        <v>136</v>
      </c>
      <c r="D5321" s="3">
        <f>VLOOKUP(C5321,Index!$C$2:$D$182,2,FALSE)</f>
        <v>144</v>
      </c>
      <c r="H5321" t="s">
        <v>552</v>
      </c>
      <c r="I5321">
        <f>VLOOKUP(Table1[[#This Row],[trait_name]],Trait[],2,FALSE)</f>
        <v>40</v>
      </c>
      <c r="J5321" s="30" t="s">
        <v>591</v>
      </c>
      <c r="K5321" s="3" t="s">
        <v>667</v>
      </c>
    </row>
    <row r="5322" spans="1:13">
      <c r="A5322" s="5">
        <v>43278</v>
      </c>
      <c r="B5322" s="5">
        <v>43278</v>
      </c>
      <c r="C5322" t="s">
        <v>136</v>
      </c>
      <c r="D5322" s="3">
        <f>VLOOKUP(C5322,Index!$C$2:$D$182,2,FALSE)</f>
        <v>144</v>
      </c>
      <c r="I5322">
        <f>VLOOKUP(Table1[[#This Row],[trait_name]],Trait[],2,FALSE)</f>
        <v>40</v>
      </c>
      <c r="J5322" s="30" t="s">
        <v>591</v>
      </c>
      <c r="K5322" s="26" t="s">
        <v>665</v>
      </c>
    </row>
    <row r="5323" spans="1:13">
      <c r="A5323" s="5">
        <v>43278</v>
      </c>
      <c r="B5323" s="5">
        <v>43278</v>
      </c>
      <c r="C5323" t="s">
        <v>136</v>
      </c>
      <c r="D5323" s="3">
        <f>VLOOKUP(C5323,Index!$C$2:$D$182,2,FALSE)</f>
        <v>144</v>
      </c>
      <c r="I5323">
        <f>VLOOKUP(Table1[[#This Row],[trait_name]],Trait[],2,FALSE)</f>
        <v>40</v>
      </c>
      <c r="J5323" s="30" t="s">
        <v>591</v>
      </c>
      <c r="K5323" s="3"/>
    </row>
    <row r="5324" spans="1:13">
      <c r="A5324" s="5">
        <v>43278</v>
      </c>
      <c r="B5324" s="5">
        <v>43278</v>
      </c>
      <c r="C5324" t="s">
        <v>137</v>
      </c>
      <c r="D5324" s="3">
        <f>VLOOKUP(C5324,Index!$C$2:$D$182,2,FALSE)</f>
        <v>145</v>
      </c>
      <c r="H5324" t="s">
        <v>403</v>
      </c>
      <c r="I5324">
        <f>VLOOKUP(Table1[[#This Row],[trait_name]],Trait[],2,FALSE)</f>
        <v>40</v>
      </c>
      <c r="J5324" s="30" t="s">
        <v>591</v>
      </c>
      <c r="K5324" s="3" t="s">
        <v>663</v>
      </c>
    </row>
    <row r="5325" spans="1:13">
      <c r="A5325" s="5">
        <v>43278</v>
      </c>
      <c r="B5325" s="5">
        <v>43278</v>
      </c>
      <c r="C5325" t="s">
        <v>137</v>
      </c>
      <c r="D5325" s="3">
        <f>VLOOKUP(C5325,Index!$C$2:$D$182,2,FALSE)</f>
        <v>145</v>
      </c>
      <c r="H5325" t="s">
        <v>138</v>
      </c>
      <c r="I5325">
        <f>VLOOKUP(Table1[[#This Row],[trait_name]],Trait[],2,FALSE)</f>
        <v>40</v>
      </c>
      <c r="J5325" s="30" t="s">
        <v>591</v>
      </c>
      <c r="K5325" s="3" t="s">
        <v>666</v>
      </c>
    </row>
    <row r="5326" spans="1:13">
      <c r="A5326" s="5">
        <v>43278</v>
      </c>
      <c r="B5326" s="5">
        <v>43278</v>
      </c>
      <c r="C5326" t="s">
        <v>137</v>
      </c>
      <c r="D5326" s="3">
        <f>VLOOKUP(C5326,Index!$C$2:$D$182,2,FALSE)</f>
        <v>145</v>
      </c>
      <c r="H5326" t="s">
        <v>138</v>
      </c>
      <c r="I5326">
        <f>VLOOKUP(Table1[[#This Row],[trait_name]],Trait[],2,FALSE)</f>
        <v>40</v>
      </c>
      <c r="J5326" s="30" t="s">
        <v>591</v>
      </c>
      <c r="K5326" s="3" t="s">
        <v>665</v>
      </c>
    </row>
    <row r="5327" spans="1:13">
      <c r="A5327" s="5">
        <v>43278</v>
      </c>
      <c r="B5327" s="5">
        <v>43278</v>
      </c>
      <c r="C5327" t="s">
        <v>139</v>
      </c>
      <c r="D5327" s="3">
        <f>VLOOKUP(C5327,Index!$C$2:$D$182,2,FALSE)</f>
        <v>146</v>
      </c>
      <c r="E5327" t="s">
        <v>140</v>
      </c>
      <c r="G5327" t="s">
        <v>141</v>
      </c>
      <c r="H5327" t="s">
        <v>403</v>
      </c>
      <c r="I5327">
        <f>VLOOKUP(Table1[[#This Row],[trait_name]],Trait[],2,FALSE)</f>
        <v>40</v>
      </c>
      <c r="J5327" s="30" t="s">
        <v>591</v>
      </c>
      <c r="K5327" s="3" t="s">
        <v>666</v>
      </c>
    </row>
    <row r="5328" spans="1:13" s="3" customFormat="1">
      <c r="A5328" s="5">
        <v>43278</v>
      </c>
      <c r="B5328" s="5">
        <v>43278</v>
      </c>
      <c r="C5328" t="s">
        <v>139</v>
      </c>
      <c r="D5328" s="3">
        <f>VLOOKUP(C5328,Index!$C$2:$D$182,2,FALSE)</f>
        <v>146</v>
      </c>
      <c r="E5328" t="s">
        <v>140</v>
      </c>
      <c r="F5328"/>
      <c r="G5328" t="s">
        <v>141</v>
      </c>
      <c r="H5328"/>
      <c r="I5328">
        <f>VLOOKUP(Table1[[#This Row],[trait_name]],Trait[],2,FALSE)</f>
        <v>40</v>
      </c>
      <c r="J5328" s="30" t="s">
        <v>591</v>
      </c>
      <c r="L5328"/>
      <c r="M5328"/>
    </row>
    <row r="5329" spans="1:13" s="3" customFormat="1">
      <c r="A5329" s="5">
        <v>43278</v>
      </c>
      <c r="B5329" s="5">
        <v>43278</v>
      </c>
      <c r="C5329" t="s">
        <v>139</v>
      </c>
      <c r="D5329" s="3">
        <f>VLOOKUP(C5329,Index!$C$2:$D$182,2,FALSE)</f>
        <v>146</v>
      </c>
      <c r="E5329" t="s">
        <v>140</v>
      </c>
      <c r="F5329"/>
      <c r="G5329" t="s">
        <v>141</v>
      </c>
      <c r="H5329"/>
      <c r="I5329">
        <f>VLOOKUP(Table1[[#This Row],[trait_name]],Trait[],2,FALSE)</f>
        <v>40</v>
      </c>
      <c r="J5329" s="30" t="s">
        <v>591</v>
      </c>
      <c r="L5329"/>
      <c r="M5329"/>
    </row>
    <row r="5330" spans="1:13" s="3" customFormat="1">
      <c r="A5330" s="5">
        <v>43279</v>
      </c>
      <c r="B5330" s="5">
        <v>43279</v>
      </c>
      <c r="C5330" t="s">
        <v>142</v>
      </c>
      <c r="D5330" s="3">
        <f>VLOOKUP(C5330,Index!$C$2:$D$182,2,FALSE)</f>
        <v>147</v>
      </c>
      <c r="E5330"/>
      <c r="F5330"/>
      <c r="G5330"/>
      <c r="H5330" t="s">
        <v>38</v>
      </c>
      <c r="I5330">
        <f>VLOOKUP(Table1[[#This Row],[trait_name]],Trait[],2,FALSE)</f>
        <v>40</v>
      </c>
      <c r="J5330" s="30" t="s">
        <v>591</v>
      </c>
      <c r="K5330" s="3" t="s">
        <v>663</v>
      </c>
      <c r="L5330"/>
      <c r="M5330"/>
    </row>
    <row r="5331" spans="1:13" s="3" customFormat="1">
      <c r="A5331" s="5">
        <v>43279</v>
      </c>
      <c r="B5331" s="5">
        <v>43279</v>
      </c>
      <c r="C5331" t="s">
        <v>142</v>
      </c>
      <c r="D5331" s="3">
        <f>VLOOKUP(C5331,Index!$C$2:$D$182,2,FALSE)</f>
        <v>147</v>
      </c>
      <c r="E5331"/>
      <c r="F5331"/>
      <c r="G5331"/>
      <c r="H5331" t="s">
        <v>674</v>
      </c>
      <c r="I5331">
        <f>VLOOKUP(Table1[[#This Row],[trait_name]],Trait[],2,FALSE)</f>
        <v>40</v>
      </c>
      <c r="J5331" s="30" t="s">
        <v>591</v>
      </c>
      <c r="K5331" s="3" t="s">
        <v>666</v>
      </c>
      <c r="L5331"/>
      <c r="M5331"/>
    </row>
    <row r="5332" spans="1:13" s="3" customFormat="1">
      <c r="A5332" s="5">
        <v>43279</v>
      </c>
      <c r="B5332" s="5">
        <v>43279</v>
      </c>
      <c r="C5332" t="s">
        <v>142</v>
      </c>
      <c r="D5332" s="3">
        <f>VLOOKUP(C5332,Index!$C$2:$D$182,2,FALSE)</f>
        <v>147</v>
      </c>
      <c r="E5332"/>
      <c r="F5332"/>
      <c r="G5332"/>
      <c r="H5332" t="s">
        <v>674</v>
      </c>
      <c r="I5332">
        <f>VLOOKUP(Table1[[#This Row],[trait_name]],Trait[],2,FALSE)</f>
        <v>40</v>
      </c>
      <c r="J5332" s="30" t="s">
        <v>591</v>
      </c>
      <c r="K5332" s="3" t="s">
        <v>665</v>
      </c>
      <c r="L5332"/>
      <c r="M5332"/>
    </row>
    <row r="5333" spans="1:13" s="3" customFormat="1">
      <c r="A5333" s="5">
        <v>43279</v>
      </c>
      <c r="B5333" s="5">
        <v>43279</v>
      </c>
      <c r="C5333" t="s">
        <v>142</v>
      </c>
      <c r="D5333" s="3">
        <f>VLOOKUP(C5333,Index!$C$2:$D$182,2,FALSE)</f>
        <v>147</v>
      </c>
      <c r="E5333"/>
      <c r="F5333"/>
      <c r="G5333"/>
      <c r="H5333" t="s">
        <v>38</v>
      </c>
      <c r="I5333">
        <f>VLOOKUP(Table1[[#This Row],[trait_name]],Trait[],2,FALSE)</f>
        <v>40</v>
      </c>
      <c r="J5333" s="30" t="s">
        <v>591</v>
      </c>
      <c r="K5333" s="3" t="s">
        <v>670</v>
      </c>
      <c r="L5333"/>
      <c r="M5333"/>
    </row>
    <row r="5334" spans="1:13" s="3" customFormat="1">
      <c r="A5334" s="5">
        <v>43279</v>
      </c>
      <c r="B5334" s="5">
        <v>43279</v>
      </c>
      <c r="C5334" t="s">
        <v>144</v>
      </c>
      <c r="D5334" s="3">
        <f>VLOOKUP(C5334,Index!$C$2:$D$182,2,FALSE)</f>
        <v>148</v>
      </c>
      <c r="E5334"/>
      <c r="F5334"/>
      <c r="G5334"/>
      <c r="H5334" t="s">
        <v>675</v>
      </c>
      <c r="I5334">
        <f>VLOOKUP(Table1[[#This Row],[trait_name]],Trait[],2,FALSE)</f>
        <v>40</v>
      </c>
      <c r="J5334" s="30" t="s">
        <v>591</v>
      </c>
      <c r="K5334" s="3" t="s">
        <v>667</v>
      </c>
      <c r="L5334"/>
      <c r="M5334"/>
    </row>
    <row r="5335" spans="1:13" s="3" customFormat="1">
      <c r="A5335" s="5">
        <v>43279</v>
      </c>
      <c r="B5335" s="5">
        <v>43279</v>
      </c>
      <c r="C5335" t="s">
        <v>144</v>
      </c>
      <c r="D5335" s="3">
        <f>VLOOKUP(C5335,Index!$C$2:$D$182,2,FALSE)</f>
        <v>148</v>
      </c>
      <c r="E5335"/>
      <c r="F5335"/>
      <c r="G5335"/>
      <c r="H5335" t="s">
        <v>675</v>
      </c>
      <c r="I5335">
        <f>VLOOKUP(Table1[[#This Row],[trait_name]],Trait[],2,FALSE)</f>
        <v>40</v>
      </c>
      <c r="J5335" s="30" t="s">
        <v>591</v>
      </c>
      <c r="K5335" s="3" t="s">
        <v>665</v>
      </c>
      <c r="L5335"/>
      <c r="M5335"/>
    </row>
    <row r="5336" spans="1:13" s="3" customFormat="1">
      <c r="A5336" s="5">
        <v>43279</v>
      </c>
      <c r="B5336" s="5">
        <v>43279</v>
      </c>
      <c r="C5336" t="s">
        <v>144</v>
      </c>
      <c r="D5336" s="3">
        <f>VLOOKUP(C5336,Index!$C$2:$D$182,2,FALSE)</f>
        <v>148</v>
      </c>
      <c r="E5336"/>
      <c r="F5336"/>
      <c r="G5336"/>
      <c r="H5336" t="s">
        <v>675</v>
      </c>
      <c r="I5336">
        <f>VLOOKUP(Table1[[#This Row],[trait_name]],Trait[],2,FALSE)</f>
        <v>40</v>
      </c>
      <c r="J5336" s="30" t="s">
        <v>591</v>
      </c>
      <c r="K5336" s="3" t="s">
        <v>592</v>
      </c>
      <c r="L5336"/>
      <c r="M5336"/>
    </row>
    <row r="5337" spans="1:13" s="3" customFormat="1">
      <c r="A5337" s="5">
        <v>43279</v>
      </c>
      <c r="B5337" s="5">
        <v>43279</v>
      </c>
      <c r="C5337" t="s">
        <v>145</v>
      </c>
      <c r="D5337" s="3">
        <f>VLOOKUP(C5337,Index!$C$2:$D$182,2,FALSE)</f>
        <v>149</v>
      </c>
      <c r="E5337"/>
      <c r="F5337"/>
      <c r="G5337"/>
      <c r="H5337" t="s">
        <v>498</v>
      </c>
      <c r="I5337">
        <f>VLOOKUP(Table1[[#This Row],[trait_name]],Trait[],2,FALSE)</f>
        <v>40</v>
      </c>
      <c r="J5337" s="30" t="s">
        <v>591</v>
      </c>
      <c r="K5337" s="3" t="s">
        <v>667</v>
      </c>
      <c r="L5337"/>
      <c r="M5337"/>
    </row>
    <row r="5338" spans="1:13" s="3" customFormat="1">
      <c r="A5338" s="5">
        <v>43279</v>
      </c>
      <c r="B5338" s="5">
        <v>43279</v>
      </c>
      <c r="C5338" t="s">
        <v>145</v>
      </c>
      <c r="D5338" s="3">
        <f>VLOOKUP(C5338,Index!$C$2:$D$182,2,FALSE)</f>
        <v>149</v>
      </c>
      <c r="E5338"/>
      <c r="F5338"/>
      <c r="G5338"/>
      <c r="H5338" t="s">
        <v>595</v>
      </c>
      <c r="I5338">
        <f>VLOOKUP(Table1[[#This Row],[trait_name]],Trait[],2,FALSE)</f>
        <v>40</v>
      </c>
      <c r="J5338" s="30" t="s">
        <v>591</v>
      </c>
      <c r="K5338" s="3" t="s">
        <v>665</v>
      </c>
      <c r="L5338"/>
      <c r="M5338"/>
    </row>
    <row r="5339" spans="1:13" s="3" customFormat="1">
      <c r="A5339" s="5">
        <v>43279</v>
      </c>
      <c r="B5339" s="5">
        <v>43279</v>
      </c>
      <c r="C5339" t="s">
        <v>145</v>
      </c>
      <c r="D5339" s="3">
        <f>VLOOKUP(C5339,Index!$C$2:$D$182,2,FALSE)</f>
        <v>149</v>
      </c>
      <c r="E5339"/>
      <c r="F5339"/>
      <c r="G5339"/>
      <c r="H5339"/>
      <c r="I5339">
        <f>VLOOKUP(Table1[[#This Row],[trait_name]],Trait[],2,FALSE)</f>
        <v>40</v>
      </c>
      <c r="J5339" s="30" t="s">
        <v>591</v>
      </c>
      <c r="L5339"/>
      <c r="M5339"/>
    </row>
    <row r="5340" spans="1:13" s="3" customFormat="1">
      <c r="A5340" s="5">
        <v>43279</v>
      </c>
      <c r="B5340" s="5">
        <v>43279</v>
      </c>
      <c r="C5340" t="s">
        <v>146</v>
      </c>
      <c r="D5340" s="3">
        <f>VLOOKUP(C5340,Index!$C$2:$D$182,2,FALSE)</f>
        <v>150</v>
      </c>
      <c r="E5340"/>
      <c r="F5340"/>
      <c r="G5340"/>
      <c r="H5340" t="s">
        <v>147</v>
      </c>
      <c r="I5340">
        <f>VLOOKUP(Table1[[#This Row],[trait_name]],Trait[],2,FALSE)</f>
        <v>40</v>
      </c>
      <c r="J5340" s="30" t="s">
        <v>591</v>
      </c>
      <c r="K5340" s="3" t="s">
        <v>592</v>
      </c>
      <c r="L5340"/>
      <c r="M5340"/>
    </row>
    <row r="5341" spans="1:13" s="3" customFormat="1">
      <c r="A5341" s="5">
        <v>43279</v>
      </c>
      <c r="B5341" s="5">
        <v>43279</v>
      </c>
      <c r="C5341" t="s">
        <v>146</v>
      </c>
      <c r="D5341" s="3">
        <f>VLOOKUP(C5341,Index!$C$2:$D$182,2,FALSE)</f>
        <v>150</v>
      </c>
      <c r="E5341"/>
      <c r="F5341"/>
      <c r="G5341"/>
      <c r="H5341" t="s">
        <v>16</v>
      </c>
      <c r="I5341">
        <f>VLOOKUP(Table1[[#This Row],[trait_name]],Trait[],2,FALSE)</f>
        <v>40</v>
      </c>
      <c r="J5341" s="30" t="s">
        <v>591</v>
      </c>
      <c r="K5341" s="3" t="s">
        <v>668</v>
      </c>
      <c r="L5341"/>
      <c r="M5341"/>
    </row>
    <row r="5342" spans="1:13" s="3" customFormat="1">
      <c r="A5342" s="5">
        <v>43279</v>
      </c>
      <c r="B5342" s="5">
        <v>43279</v>
      </c>
      <c r="C5342" t="s">
        <v>146</v>
      </c>
      <c r="D5342" s="3">
        <f>VLOOKUP(C5342,Index!$C$2:$D$182,2,FALSE)</f>
        <v>150</v>
      </c>
      <c r="E5342"/>
      <c r="F5342"/>
      <c r="G5342"/>
      <c r="H5342" t="s">
        <v>147</v>
      </c>
      <c r="I5342">
        <f>VLOOKUP(Table1[[#This Row],[trait_name]],Trait[],2,FALSE)</f>
        <v>40</v>
      </c>
      <c r="J5342" s="30" t="s">
        <v>591</v>
      </c>
      <c r="K5342" s="3" t="s">
        <v>665</v>
      </c>
      <c r="L5342"/>
      <c r="M5342"/>
    </row>
    <row r="5343" spans="1:13" s="3" customFormat="1">
      <c r="A5343" s="5">
        <v>43279</v>
      </c>
      <c r="B5343" s="5">
        <v>43279</v>
      </c>
      <c r="C5343" t="s">
        <v>146</v>
      </c>
      <c r="D5343" s="3">
        <f>VLOOKUP(C5343,Index!$C$2:$D$182,2,FALSE)</f>
        <v>150</v>
      </c>
      <c r="E5343"/>
      <c r="F5343"/>
      <c r="G5343"/>
      <c r="H5343" t="s">
        <v>147</v>
      </c>
      <c r="I5343">
        <f>VLOOKUP(Table1[[#This Row],[trait_name]],Trait[],2,FALSE)</f>
        <v>40</v>
      </c>
      <c r="J5343" s="30" t="s">
        <v>591</v>
      </c>
      <c r="K5343" s="3" t="s">
        <v>667</v>
      </c>
      <c r="L5343"/>
      <c r="M5343"/>
    </row>
    <row r="5344" spans="1:13" s="3" customFormat="1">
      <c r="A5344" s="5">
        <v>43279</v>
      </c>
      <c r="B5344" s="5">
        <v>43279</v>
      </c>
      <c r="C5344" t="s">
        <v>148</v>
      </c>
      <c r="D5344" s="3">
        <f>VLOOKUP(C5344,Index!$C$2:$D$182,2,FALSE)</f>
        <v>152</v>
      </c>
      <c r="E5344"/>
      <c r="F5344"/>
      <c r="G5344"/>
      <c r="H5344" t="s">
        <v>255</v>
      </c>
      <c r="I5344">
        <f>VLOOKUP(Table1[[#This Row],[trait_name]],Trait[],2,FALSE)</f>
        <v>40</v>
      </c>
      <c r="J5344" s="30" t="s">
        <v>591</v>
      </c>
      <c r="K5344" s="3" t="s">
        <v>666</v>
      </c>
      <c r="L5344"/>
      <c r="M5344"/>
    </row>
    <row r="5345" spans="1:13" s="3" customFormat="1">
      <c r="A5345" s="5">
        <v>43279</v>
      </c>
      <c r="B5345" s="5">
        <v>43279</v>
      </c>
      <c r="C5345" t="s">
        <v>148</v>
      </c>
      <c r="D5345" s="3">
        <f>VLOOKUP(C5345,Index!$C$2:$D$182,2,FALSE)</f>
        <v>152</v>
      </c>
      <c r="E5345"/>
      <c r="F5345"/>
      <c r="G5345"/>
      <c r="H5345"/>
      <c r="I5345">
        <f>VLOOKUP(Table1[[#This Row],[trait_name]],Trait[],2,FALSE)</f>
        <v>40</v>
      </c>
      <c r="J5345" s="30" t="s">
        <v>591</v>
      </c>
      <c r="L5345"/>
      <c r="M5345"/>
    </row>
    <row r="5346" spans="1:13" s="3" customFormat="1">
      <c r="A5346" s="5">
        <v>43279</v>
      </c>
      <c r="B5346" s="5">
        <v>43279</v>
      </c>
      <c r="C5346" t="s">
        <v>148</v>
      </c>
      <c r="D5346" s="3">
        <f>VLOOKUP(C5346,Index!$C$2:$D$182,2,FALSE)</f>
        <v>152</v>
      </c>
      <c r="E5346"/>
      <c r="F5346"/>
      <c r="G5346"/>
      <c r="H5346" t="s">
        <v>255</v>
      </c>
      <c r="I5346">
        <f>VLOOKUP(Table1[[#This Row],[trait_name]],Trait[],2,FALSE)</f>
        <v>40</v>
      </c>
      <c r="J5346" s="30" t="s">
        <v>591</v>
      </c>
      <c r="K5346" s="3" t="s">
        <v>668</v>
      </c>
      <c r="L5346"/>
      <c r="M5346"/>
    </row>
    <row r="5347" spans="1:13" s="3" customFormat="1">
      <c r="A5347" s="5">
        <v>43279</v>
      </c>
      <c r="B5347" s="5">
        <v>43279</v>
      </c>
      <c r="C5347" t="s">
        <v>149</v>
      </c>
      <c r="D5347" s="3">
        <f>VLOOKUP(C5347,Index!$C$2:$D$182,2,FALSE)</f>
        <v>153</v>
      </c>
      <c r="E5347"/>
      <c r="F5347"/>
      <c r="G5347"/>
      <c r="H5347" t="s">
        <v>255</v>
      </c>
      <c r="I5347">
        <f>VLOOKUP(Table1[[#This Row],[trait_name]],Trait[],2,FALSE)</f>
        <v>40</v>
      </c>
      <c r="J5347" s="30" t="s">
        <v>591</v>
      </c>
      <c r="K5347" s="3" t="s">
        <v>662</v>
      </c>
      <c r="L5347"/>
      <c r="M5347"/>
    </row>
    <row r="5348" spans="1:13" s="3" customFormat="1">
      <c r="A5348" s="5">
        <v>43279</v>
      </c>
      <c r="B5348" s="5">
        <v>43279</v>
      </c>
      <c r="C5348" t="s">
        <v>149</v>
      </c>
      <c r="D5348" s="3">
        <f>VLOOKUP(C5348,Index!$C$2:$D$182,2,FALSE)</f>
        <v>153</v>
      </c>
      <c r="E5348"/>
      <c r="F5348"/>
      <c r="G5348"/>
      <c r="H5348" t="s">
        <v>255</v>
      </c>
      <c r="I5348">
        <f>VLOOKUP(Table1[[#This Row],[trait_name]],Trait[],2,FALSE)</f>
        <v>40</v>
      </c>
      <c r="J5348" s="30" t="s">
        <v>591</v>
      </c>
      <c r="K5348" s="3" t="s">
        <v>667</v>
      </c>
      <c r="L5348"/>
      <c r="M5348"/>
    </row>
    <row r="5349" spans="1:13" s="3" customFormat="1">
      <c r="A5349" s="5">
        <v>43279</v>
      </c>
      <c r="B5349" s="5">
        <v>43279</v>
      </c>
      <c r="C5349" t="s">
        <v>149</v>
      </c>
      <c r="D5349" s="3">
        <f>VLOOKUP(C5349,Index!$C$2:$D$182,2,FALSE)</f>
        <v>153</v>
      </c>
      <c r="E5349"/>
      <c r="F5349"/>
      <c r="G5349"/>
      <c r="H5349" t="s">
        <v>255</v>
      </c>
      <c r="I5349">
        <f>VLOOKUP(Table1[[#This Row],[trait_name]],Trait[],2,FALSE)</f>
        <v>40</v>
      </c>
      <c r="J5349" s="30" t="s">
        <v>591</v>
      </c>
      <c r="K5349" s="3" t="s">
        <v>671</v>
      </c>
      <c r="L5349"/>
      <c r="M5349"/>
    </row>
    <row r="5350" spans="1:13" s="3" customFormat="1">
      <c r="A5350" s="5">
        <v>43279</v>
      </c>
      <c r="B5350" s="5">
        <v>43279</v>
      </c>
      <c r="C5350" t="s">
        <v>149</v>
      </c>
      <c r="D5350" s="3">
        <f>VLOOKUP(C5350,Index!$C$2:$D$182,2,FALSE)</f>
        <v>153</v>
      </c>
      <c r="E5350"/>
      <c r="F5350"/>
      <c r="G5350"/>
      <c r="H5350" t="s">
        <v>255</v>
      </c>
      <c r="I5350">
        <f>VLOOKUP(Table1[[#This Row],[trait_name]],Trait[],2,FALSE)</f>
        <v>40</v>
      </c>
      <c r="J5350" s="30" t="s">
        <v>591</v>
      </c>
      <c r="K5350" s="3" t="s">
        <v>665</v>
      </c>
      <c r="L5350"/>
      <c r="M5350"/>
    </row>
    <row r="5351" spans="1:13" s="3" customFormat="1">
      <c r="A5351" s="5">
        <v>43279</v>
      </c>
      <c r="B5351" s="5">
        <v>43279</v>
      </c>
      <c r="C5351" t="s">
        <v>150</v>
      </c>
      <c r="D5351" s="3">
        <f>VLOOKUP(C5351,Index!$C$2:$D$182,2,FALSE)</f>
        <v>154</v>
      </c>
      <c r="E5351"/>
      <c r="F5351"/>
      <c r="G5351"/>
      <c r="H5351" t="s">
        <v>97</v>
      </c>
      <c r="I5351">
        <f>VLOOKUP(Table1[[#This Row],[trait_name]],Trait[],2,FALSE)</f>
        <v>40</v>
      </c>
      <c r="J5351" s="30" t="s">
        <v>591</v>
      </c>
      <c r="K5351" s="3" t="s">
        <v>667</v>
      </c>
      <c r="L5351"/>
      <c r="M5351"/>
    </row>
    <row r="5352" spans="1:13" s="3" customFormat="1">
      <c r="A5352" s="5">
        <v>43279</v>
      </c>
      <c r="B5352" s="5">
        <v>43279</v>
      </c>
      <c r="C5352" t="s">
        <v>150</v>
      </c>
      <c r="D5352" s="3">
        <f>VLOOKUP(C5352,Index!$C$2:$D$182,2,FALSE)</f>
        <v>154</v>
      </c>
      <c r="E5352"/>
      <c r="F5352"/>
      <c r="G5352"/>
      <c r="H5352" t="s">
        <v>97</v>
      </c>
      <c r="I5352">
        <f>VLOOKUP(Table1[[#This Row],[trait_name]],Trait[],2,FALSE)</f>
        <v>40</v>
      </c>
      <c r="J5352" s="30" t="s">
        <v>591</v>
      </c>
      <c r="K5352" s="3" t="s">
        <v>665</v>
      </c>
      <c r="L5352"/>
      <c r="M5352"/>
    </row>
    <row r="5353" spans="1:13" s="3" customFormat="1">
      <c r="A5353" s="5">
        <v>43279</v>
      </c>
      <c r="B5353" s="5">
        <v>43279</v>
      </c>
      <c r="C5353" t="s">
        <v>150</v>
      </c>
      <c r="D5353" s="3">
        <f>VLOOKUP(C5353,Index!$C$2:$D$182,2,FALSE)</f>
        <v>154</v>
      </c>
      <c r="E5353"/>
      <c r="F5353"/>
      <c r="G5353"/>
      <c r="H5353" t="s">
        <v>468</v>
      </c>
      <c r="I5353">
        <f>VLOOKUP(Table1[[#This Row],[trait_name]],Trait[],2,FALSE)</f>
        <v>40</v>
      </c>
      <c r="J5353" s="30" t="s">
        <v>591</v>
      </c>
      <c r="K5353" s="3" t="s">
        <v>671</v>
      </c>
      <c r="L5353"/>
      <c r="M5353"/>
    </row>
    <row r="5354" spans="1:13" s="3" customFormat="1">
      <c r="A5354" s="5">
        <v>43279</v>
      </c>
      <c r="B5354" s="5">
        <v>43279</v>
      </c>
      <c r="C5354" t="s">
        <v>151</v>
      </c>
      <c r="D5354" s="3">
        <f>VLOOKUP(C5354,Index!$C$2:$D$182,2,FALSE)</f>
        <v>155</v>
      </c>
      <c r="E5354"/>
      <c r="F5354"/>
      <c r="G5354"/>
      <c r="H5354" t="s">
        <v>468</v>
      </c>
      <c r="I5354">
        <f>VLOOKUP(Table1[[#This Row],[trait_name]],Trait[],2,FALSE)</f>
        <v>40</v>
      </c>
      <c r="J5354" s="30" t="s">
        <v>591</v>
      </c>
      <c r="K5354" s="3" t="s">
        <v>663</v>
      </c>
      <c r="L5354"/>
      <c r="M5354"/>
    </row>
    <row r="5355" spans="1:13" s="3" customFormat="1">
      <c r="A5355" s="5">
        <v>43279</v>
      </c>
      <c r="B5355" s="5">
        <v>43279</v>
      </c>
      <c r="C5355" t="s">
        <v>151</v>
      </c>
      <c r="D5355" s="3">
        <f>VLOOKUP(C5355,Index!$C$2:$D$182,2,FALSE)</f>
        <v>155</v>
      </c>
      <c r="E5355"/>
      <c r="F5355"/>
      <c r="G5355"/>
      <c r="H5355" t="s">
        <v>534</v>
      </c>
      <c r="I5355">
        <f>VLOOKUP(Table1[[#This Row],[trait_name]],Trait[],2,FALSE)</f>
        <v>40</v>
      </c>
      <c r="J5355" s="30" t="s">
        <v>591</v>
      </c>
      <c r="K5355" s="3" t="s">
        <v>667</v>
      </c>
      <c r="L5355"/>
      <c r="M5355"/>
    </row>
    <row r="5356" spans="1:13" s="3" customFormat="1">
      <c r="A5356" s="5">
        <v>43279</v>
      </c>
      <c r="B5356" s="5">
        <v>43279</v>
      </c>
      <c r="C5356" t="s">
        <v>151</v>
      </c>
      <c r="D5356" s="3">
        <f>VLOOKUP(C5356,Index!$C$2:$D$182,2,FALSE)</f>
        <v>155</v>
      </c>
      <c r="E5356"/>
      <c r="F5356"/>
      <c r="G5356"/>
      <c r="H5356" t="s">
        <v>534</v>
      </c>
      <c r="I5356">
        <f>VLOOKUP(Table1[[#This Row],[trait_name]],Trait[],2,FALSE)</f>
        <v>40</v>
      </c>
      <c r="J5356" s="30" t="s">
        <v>591</v>
      </c>
      <c r="K5356" s="3" t="s">
        <v>665</v>
      </c>
      <c r="L5356"/>
      <c r="M5356"/>
    </row>
    <row r="5357" spans="1:13" s="3" customFormat="1">
      <c r="A5357" s="5">
        <v>43279</v>
      </c>
      <c r="B5357" s="5">
        <v>43279</v>
      </c>
      <c r="C5357" t="s">
        <v>152</v>
      </c>
      <c r="D5357" s="3">
        <f>VLOOKUP(C5357,Index!$C$2:$D$182,2,FALSE)</f>
        <v>156</v>
      </c>
      <c r="E5357"/>
      <c r="F5357"/>
      <c r="G5357"/>
      <c r="H5357" t="s">
        <v>13</v>
      </c>
      <c r="I5357">
        <f>VLOOKUP(Table1[[#This Row],[trait_name]],Trait[],2,FALSE)</f>
        <v>40</v>
      </c>
      <c r="J5357" s="30" t="s">
        <v>591</v>
      </c>
      <c r="K5357" s="3" t="s">
        <v>663</v>
      </c>
      <c r="L5357"/>
      <c r="M5357"/>
    </row>
    <row r="5358" spans="1:13" s="3" customFormat="1">
      <c r="A5358" s="5">
        <v>43279</v>
      </c>
      <c r="B5358" s="5">
        <v>43279</v>
      </c>
      <c r="C5358" t="s">
        <v>152</v>
      </c>
      <c r="D5358" s="3">
        <f>VLOOKUP(C5358,Index!$C$2:$D$182,2,FALSE)</f>
        <v>156</v>
      </c>
      <c r="E5358"/>
      <c r="F5358"/>
      <c r="G5358"/>
      <c r="H5358" t="s">
        <v>255</v>
      </c>
      <c r="I5358">
        <f>VLOOKUP(Table1[[#This Row],[trait_name]],Trait[],2,FALSE)</f>
        <v>40</v>
      </c>
      <c r="J5358" s="30" t="s">
        <v>591</v>
      </c>
      <c r="K5358" s="3" t="s">
        <v>666</v>
      </c>
      <c r="L5358"/>
      <c r="M5358"/>
    </row>
    <row r="5359" spans="1:13" s="3" customFormat="1">
      <c r="A5359" s="5">
        <v>43279</v>
      </c>
      <c r="B5359" s="5">
        <v>43279</v>
      </c>
      <c r="C5359" t="s">
        <v>152</v>
      </c>
      <c r="D5359" s="3">
        <f>VLOOKUP(C5359,Index!$C$2:$D$182,2,FALSE)</f>
        <v>156</v>
      </c>
      <c r="E5359"/>
      <c r="F5359"/>
      <c r="G5359"/>
      <c r="H5359" t="s">
        <v>255</v>
      </c>
      <c r="I5359">
        <f>VLOOKUP(Table1[[#This Row],[trait_name]],Trait[],2,FALSE)</f>
        <v>40</v>
      </c>
      <c r="J5359" s="30" t="s">
        <v>591</v>
      </c>
      <c r="K5359" s="3" t="s">
        <v>665</v>
      </c>
      <c r="L5359"/>
      <c r="M5359"/>
    </row>
    <row r="5360" spans="1:13">
      <c r="A5360" s="5">
        <v>43279</v>
      </c>
      <c r="B5360" s="5">
        <v>43279</v>
      </c>
      <c r="C5360" t="s">
        <v>152</v>
      </c>
      <c r="D5360" s="3">
        <f>VLOOKUP(C5360,Index!$C$2:$D$182,2,FALSE)</f>
        <v>156</v>
      </c>
      <c r="H5360" t="s">
        <v>13</v>
      </c>
      <c r="I5360">
        <f>VLOOKUP(Table1[[#This Row],[trait_name]],Trait[],2,FALSE)</f>
        <v>40</v>
      </c>
      <c r="J5360" s="30" t="s">
        <v>591</v>
      </c>
      <c r="K5360" s="3" t="s">
        <v>664</v>
      </c>
    </row>
    <row r="5361" spans="1:13">
      <c r="A5361" s="5">
        <v>43279</v>
      </c>
      <c r="B5361" s="5">
        <v>43279</v>
      </c>
      <c r="C5361" t="s">
        <v>153</v>
      </c>
      <c r="D5361" s="3">
        <f>VLOOKUP(C5361,Index!$C$2:$D$182,2,FALSE)</f>
        <v>157</v>
      </c>
      <c r="H5361" t="s">
        <v>38</v>
      </c>
      <c r="I5361">
        <f>VLOOKUP(Table1[[#This Row],[trait_name]],Trait[],2,FALSE)</f>
        <v>40</v>
      </c>
      <c r="J5361" s="30" t="s">
        <v>591</v>
      </c>
      <c r="K5361" s="3" t="s">
        <v>663</v>
      </c>
    </row>
    <row r="5362" spans="1:13">
      <c r="A5362" s="5">
        <v>43279</v>
      </c>
      <c r="B5362" s="5">
        <v>43279</v>
      </c>
      <c r="C5362" t="s">
        <v>153</v>
      </c>
      <c r="D5362" s="3">
        <f>VLOOKUP(C5362,Index!$C$2:$D$182,2,FALSE)</f>
        <v>157</v>
      </c>
      <c r="H5362" t="s">
        <v>38</v>
      </c>
      <c r="I5362">
        <f>VLOOKUP(Table1[[#This Row],[trait_name]],Trait[],2,FALSE)</f>
        <v>40</v>
      </c>
      <c r="J5362" s="30" t="s">
        <v>591</v>
      </c>
      <c r="K5362" s="3" t="s">
        <v>665</v>
      </c>
    </row>
    <row r="5363" spans="1:13">
      <c r="A5363" s="5">
        <v>43279</v>
      </c>
      <c r="B5363" s="5">
        <v>43279</v>
      </c>
      <c r="C5363" t="s">
        <v>153</v>
      </c>
      <c r="D5363" s="3">
        <f>VLOOKUP(C5363,Index!$C$2:$D$182,2,FALSE)</f>
        <v>157</v>
      </c>
      <c r="H5363" t="s">
        <v>38</v>
      </c>
      <c r="I5363">
        <f>VLOOKUP(Table1[[#This Row],[trait_name]],Trait[],2,FALSE)</f>
        <v>40</v>
      </c>
      <c r="J5363" s="30" t="s">
        <v>591</v>
      </c>
      <c r="K5363" s="3" t="s">
        <v>666</v>
      </c>
    </row>
    <row r="5364" spans="1:13">
      <c r="A5364" s="5">
        <v>43279</v>
      </c>
      <c r="B5364" s="5">
        <v>43279</v>
      </c>
      <c r="C5364" t="s">
        <v>153</v>
      </c>
      <c r="D5364" s="3">
        <f>VLOOKUP(C5364,Index!$C$2:$D$182,2,FALSE)</f>
        <v>157</v>
      </c>
      <c r="H5364" t="s">
        <v>403</v>
      </c>
      <c r="I5364">
        <f>VLOOKUP(Table1[[#This Row],[trait_name]],Trait[],2,FALSE)</f>
        <v>40</v>
      </c>
      <c r="J5364" s="30" t="s">
        <v>591</v>
      </c>
      <c r="K5364" s="3" t="s">
        <v>671</v>
      </c>
    </row>
    <row r="5365" spans="1:13">
      <c r="A5365" s="5">
        <v>43279</v>
      </c>
      <c r="B5365" s="5">
        <v>43279</v>
      </c>
      <c r="C5365" t="s">
        <v>154</v>
      </c>
      <c r="D5365" s="3">
        <f>VLOOKUP(C5365,Index!$C$2:$D$182,2,FALSE)</f>
        <v>158</v>
      </c>
      <c r="H5365" t="s">
        <v>487</v>
      </c>
      <c r="I5365">
        <f>VLOOKUP(Table1[[#This Row],[trait_name]],Trait[],2,FALSE)</f>
        <v>40</v>
      </c>
      <c r="J5365" s="30" t="s">
        <v>591</v>
      </c>
      <c r="K5365" s="3" t="s">
        <v>666</v>
      </c>
    </row>
    <row r="5366" spans="1:13">
      <c r="A5366" s="5">
        <v>43279</v>
      </c>
      <c r="B5366" s="5">
        <v>43279</v>
      </c>
      <c r="C5366" t="s">
        <v>154</v>
      </c>
      <c r="D5366" s="3">
        <f>VLOOKUP(C5366,Index!$C$2:$D$182,2,FALSE)</f>
        <v>158</v>
      </c>
      <c r="H5366" t="s">
        <v>114</v>
      </c>
      <c r="I5366">
        <f>VLOOKUP(Table1[[#This Row],[trait_name]],Trait[],2,FALSE)</f>
        <v>40</v>
      </c>
      <c r="J5366" s="30" t="s">
        <v>591</v>
      </c>
      <c r="K5366" s="3" t="s">
        <v>665</v>
      </c>
    </row>
    <row r="5367" spans="1:13">
      <c r="A5367" s="5">
        <v>43279</v>
      </c>
      <c r="B5367" s="5">
        <v>43279</v>
      </c>
      <c r="C5367" t="s">
        <v>154</v>
      </c>
      <c r="D5367" s="3">
        <f>VLOOKUP(C5367,Index!$C$2:$D$182,2,FALSE)</f>
        <v>158</v>
      </c>
      <c r="H5367" t="s">
        <v>487</v>
      </c>
      <c r="I5367">
        <f>VLOOKUP(Table1[[#This Row],[trait_name]],Trait[],2,FALSE)</f>
        <v>40</v>
      </c>
      <c r="J5367" s="30" t="s">
        <v>591</v>
      </c>
      <c r="K5367" s="3" t="s">
        <v>662</v>
      </c>
    </row>
    <row r="5368" spans="1:13">
      <c r="A5368" s="5">
        <v>43279</v>
      </c>
      <c r="B5368" s="5">
        <v>43279</v>
      </c>
      <c r="C5368" t="s">
        <v>155</v>
      </c>
      <c r="D5368" s="3">
        <f>VLOOKUP(C5368,Index!$C$2:$D$182,2,FALSE)</f>
        <v>159</v>
      </c>
      <c r="G5368" t="s">
        <v>141</v>
      </c>
      <c r="H5368" t="s">
        <v>13</v>
      </c>
      <c r="I5368">
        <f>VLOOKUP(Table1[[#This Row],[trait_name]],Trait[],2,FALSE)</f>
        <v>40</v>
      </c>
      <c r="J5368" s="30" t="s">
        <v>591</v>
      </c>
      <c r="K5368" s="3" t="s">
        <v>663</v>
      </c>
    </row>
    <row r="5369" spans="1:13">
      <c r="A5369" s="5">
        <v>43279</v>
      </c>
      <c r="B5369" s="5">
        <v>43279</v>
      </c>
      <c r="C5369" t="s">
        <v>155</v>
      </c>
      <c r="D5369" s="3">
        <f>VLOOKUP(C5369,Index!$C$2:$D$182,2,FALSE)</f>
        <v>159</v>
      </c>
      <c r="G5369" t="s">
        <v>141</v>
      </c>
      <c r="I5369">
        <f>VLOOKUP(Table1[[#This Row],[trait_name]],Trait[],2,FALSE)</f>
        <v>40</v>
      </c>
      <c r="J5369" s="30" t="s">
        <v>591</v>
      </c>
      <c r="K5369" s="3"/>
    </row>
    <row r="5370" spans="1:13">
      <c r="A5370" s="5">
        <v>43279</v>
      </c>
      <c r="B5370" s="5">
        <v>43279</v>
      </c>
      <c r="C5370" t="s">
        <v>155</v>
      </c>
      <c r="D5370" s="3">
        <f>VLOOKUP(C5370,Index!$C$2:$D$182,2,FALSE)</f>
        <v>159</v>
      </c>
      <c r="G5370" t="s">
        <v>141</v>
      </c>
      <c r="H5370" t="s">
        <v>13</v>
      </c>
      <c r="I5370">
        <f>VLOOKUP(Table1[[#This Row],[trait_name]],Trait[],2,FALSE)</f>
        <v>40</v>
      </c>
      <c r="J5370" s="30" t="s">
        <v>591</v>
      </c>
      <c r="K5370" s="3" t="s">
        <v>666</v>
      </c>
    </row>
    <row r="5371" spans="1:13">
      <c r="A5371" s="5">
        <v>43279</v>
      </c>
      <c r="B5371" s="5">
        <v>43279</v>
      </c>
      <c r="C5371" t="s">
        <v>155</v>
      </c>
      <c r="D5371" s="3">
        <f>VLOOKUP(C5371,Index!$C$2:$D$182,2,FALSE)</f>
        <v>159</v>
      </c>
      <c r="G5371" t="s">
        <v>141</v>
      </c>
      <c r="H5371" t="s">
        <v>13</v>
      </c>
      <c r="I5371">
        <f>VLOOKUP(Table1[[#This Row],[trait_name]],Trait[],2,FALSE)</f>
        <v>40</v>
      </c>
      <c r="J5371" s="30" t="s">
        <v>591</v>
      </c>
      <c r="K5371" s="3" t="s">
        <v>665</v>
      </c>
    </row>
    <row r="5372" spans="1:13">
      <c r="A5372" s="5">
        <v>43279</v>
      </c>
      <c r="B5372" s="5">
        <v>43279</v>
      </c>
      <c r="C5372" t="s">
        <v>156</v>
      </c>
      <c r="D5372" s="3">
        <f>VLOOKUP(C5372,Index!$C$2:$D$182,2,FALSE)</f>
        <v>160</v>
      </c>
      <c r="E5372" t="s">
        <v>157</v>
      </c>
      <c r="G5372" t="s">
        <v>141</v>
      </c>
      <c r="H5372" t="s">
        <v>16</v>
      </c>
      <c r="I5372">
        <f>VLOOKUP(Table1[[#This Row],[trait_name]],Trait[],2,FALSE)</f>
        <v>40</v>
      </c>
      <c r="J5372" s="30" t="s">
        <v>591</v>
      </c>
      <c r="K5372" s="3" t="s">
        <v>662</v>
      </c>
    </row>
    <row r="5373" spans="1:13">
      <c r="A5373" s="5">
        <v>43279</v>
      </c>
      <c r="B5373" s="5">
        <v>43279</v>
      </c>
      <c r="C5373" t="s">
        <v>156</v>
      </c>
      <c r="D5373" s="3">
        <f>VLOOKUP(C5373,Index!$C$2:$D$182,2,FALSE)</f>
        <v>160</v>
      </c>
      <c r="E5373" t="s">
        <v>157</v>
      </c>
      <c r="G5373" t="s">
        <v>141</v>
      </c>
      <c r="H5373" t="s">
        <v>73</v>
      </c>
      <c r="I5373">
        <f>VLOOKUP(Table1[[#This Row],[trait_name]],Trait[],2,FALSE)</f>
        <v>40</v>
      </c>
      <c r="J5373" s="30" t="s">
        <v>591</v>
      </c>
      <c r="K5373" s="3" t="s">
        <v>666</v>
      </c>
    </row>
    <row r="5374" spans="1:13">
      <c r="A5374" s="5">
        <v>43279</v>
      </c>
      <c r="B5374" s="5">
        <v>43279</v>
      </c>
      <c r="C5374" t="s">
        <v>156</v>
      </c>
      <c r="D5374" s="3">
        <f>VLOOKUP(C5374,Index!$C$2:$D$182,2,FALSE)</f>
        <v>160</v>
      </c>
      <c r="E5374" t="s">
        <v>157</v>
      </c>
      <c r="G5374" t="s">
        <v>141</v>
      </c>
      <c r="H5374" t="s">
        <v>73</v>
      </c>
      <c r="I5374">
        <f>VLOOKUP(Table1[[#This Row],[trait_name]],Trait[],2,FALSE)</f>
        <v>40</v>
      </c>
      <c r="J5374" s="30" t="s">
        <v>591</v>
      </c>
      <c r="K5374" s="3" t="s">
        <v>668</v>
      </c>
    </row>
    <row r="5375" spans="1:13">
      <c r="A5375" s="5">
        <v>43279</v>
      </c>
      <c r="B5375" s="5">
        <v>43279</v>
      </c>
      <c r="C5375" t="s">
        <v>158</v>
      </c>
      <c r="D5375" s="3">
        <f>VLOOKUP(C5375,Index!$C$2:$D$182,2,FALSE)</f>
        <v>161</v>
      </c>
      <c r="G5375" t="s">
        <v>141</v>
      </c>
      <c r="H5375" t="s">
        <v>234</v>
      </c>
      <c r="I5375">
        <f>VLOOKUP(Table1[[#This Row],[trait_name]],Trait[],2,FALSE)</f>
        <v>40</v>
      </c>
      <c r="J5375" s="30" t="s">
        <v>591</v>
      </c>
      <c r="K5375" s="3" t="s">
        <v>662</v>
      </c>
    </row>
    <row r="5376" spans="1:13" s="3" customFormat="1">
      <c r="A5376" s="5">
        <v>43279</v>
      </c>
      <c r="B5376" s="5">
        <v>43279</v>
      </c>
      <c r="C5376" t="s">
        <v>158</v>
      </c>
      <c r="D5376" s="3">
        <f>VLOOKUP(C5376,Index!$C$2:$D$182,2,FALSE)</f>
        <v>161</v>
      </c>
      <c r="E5376"/>
      <c r="F5376"/>
      <c r="G5376" t="s">
        <v>141</v>
      </c>
      <c r="H5376" t="s">
        <v>234</v>
      </c>
      <c r="I5376">
        <f>VLOOKUP(Table1[[#This Row],[trait_name]],Trait[],2,FALSE)</f>
        <v>40</v>
      </c>
      <c r="J5376" s="30" t="s">
        <v>591</v>
      </c>
      <c r="K5376" s="3" t="s">
        <v>666</v>
      </c>
      <c r="L5376"/>
      <c r="M5376"/>
    </row>
    <row r="5377" spans="1:13" s="3" customFormat="1">
      <c r="A5377" s="5">
        <v>43279</v>
      </c>
      <c r="B5377" s="5">
        <v>43279</v>
      </c>
      <c r="C5377" t="s">
        <v>158</v>
      </c>
      <c r="D5377" s="3">
        <f>VLOOKUP(C5377,Index!$C$2:$D$182,2,FALSE)</f>
        <v>161</v>
      </c>
      <c r="E5377"/>
      <c r="F5377"/>
      <c r="G5377" t="s">
        <v>141</v>
      </c>
      <c r="H5377"/>
      <c r="I5377">
        <f>VLOOKUP(Table1[[#This Row],[trait_name]],Trait[],2,FALSE)</f>
        <v>40</v>
      </c>
      <c r="J5377" s="30" t="s">
        <v>591</v>
      </c>
      <c r="L5377"/>
      <c r="M5377"/>
    </row>
    <row r="5378" spans="1:13" s="3" customFormat="1">
      <c r="A5378" s="5">
        <v>43279</v>
      </c>
      <c r="B5378" s="5">
        <v>43279</v>
      </c>
      <c r="C5378" t="s">
        <v>159</v>
      </c>
      <c r="D5378" s="3">
        <f>VLOOKUP(C5378,Index!$C$2:$D$182,2,FALSE)</f>
        <v>162</v>
      </c>
      <c r="E5378"/>
      <c r="F5378"/>
      <c r="G5378"/>
      <c r="H5378" t="s">
        <v>241</v>
      </c>
      <c r="I5378">
        <f>VLOOKUP(Table1[[#This Row],[trait_name]],Trait[],2,FALSE)</f>
        <v>40</v>
      </c>
      <c r="J5378" s="30" t="s">
        <v>591</v>
      </c>
      <c r="K5378" s="3" t="s">
        <v>666</v>
      </c>
      <c r="L5378"/>
      <c r="M5378"/>
    </row>
    <row r="5379" spans="1:13" s="3" customFormat="1">
      <c r="A5379" s="5">
        <v>43279</v>
      </c>
      <c r="B5379" s="5">
        <v>43279</v>
      </c>
      <c r="C5379" t="s">
        <v>159</v>
      </c>
      <c r="D5379" s="3">
        <f>VLOOKUP(C5379,Index!$C$2:$D$182,2,FALSE)</f>
        <v>162</v>
      </c>
      <c r="E5379"/>
      <c r="F5379"/>
      <c r="G5379"/>
      <c r="H5379"/>
      <c r="I5379">
        <f>VLOOKUP(Table1[[#This Row],[trait_name]],Trait[],2,FALSE)</f>
        <v>40</v>
      </c>
      <c r="J5379" s="30" t="s">
        <v>591</v>
      </c>
      <c r="K5379" s="26" t="s">
        <v>665</v>
      </c>
      <c r="L5379"/>
      <c r="M5379"/>
    </row>
    <row r="5380" spans="1:13" s="3" customFormat="1">
      <c r="A5380" s="5">
        <v>43279</v>
      </c>
      <c r="B5380" s="5">
        <v>43279</v>
      </c>
      <c r="C5380" t="s">
        <v>159</v>
      </c>
      <c r="D5380" s="3">
        <f>VLOOKUP(C5380,Index!$C$2:$D$182,2,FALSE)</f>
        <v>162</v>
      </c>
      <c r="E5380"/>
      <c r="F5380"/>
      <c r="G5380"/>
      <c r="H5380" t="s">
        <v>241</v>
      </c>
      <c r="I5380">
        <f>VLOOKUP(Table1[[#This Row],[trait_name]],Trait[],2,FALSE)</f>
        <v>40</v>
      </c>
      <c r="J5380" s="30" t="s">
        <v>591</v>
      </c>
      <c r="K5380" s="3" t="s">
        <v>663</v>
      </c>
      <c r="L5380"/>
      <c r="M5380"/>
    </row>
    <row r="5381" spans="1:13" s="3" customFormat="1">
      <c r="A5381" s="5">
        <v>43280</v>
      </c>
      <c r="B5381" s="5">
        <v>43280</v>
      </c>
      <c r="C5381" t="s">
        <v>160</v>
      </c>
      <c r="D5381" s="3">
        <f>VLOOKUP(C5381,Index!$C$2:$D$182,2,FALSE)</f>
        <v>163</v>
      </c>
      <c r="E5381"/>
      <c r="F5381"/>
      <c r="G5381"/>
      <c r="H5381" t="s">
        <v>16</v>
      </c>
      <c r="I5381">
        <f>VLOOKUP(Table1[[#This Row],[trait_name]],Trait[],2,FALSE)</f>
        <v>40</v>
      </c>
      <c r="J5381" s="30" t="s">
        <v>591</v>
      </c>
      <c r="K5381" s="3" t="s">
        <v>666</v>
      </c>
      <c r="L5381"/>
      <c r="M5381"/>
    </row>
    <row r="5382" spans="1:13" s="3" customFormat="1">
      <c r="A5382" s="5">
        <v>43280</v>
      </c>
      <c r="B5382" s="5">
        <v>43280</v>
      </c>
      <c r="C5382" t="s">
        <v>160</v>
      </c>
      <c r="D5382" s="3">
        <f>VLOOKUP(C5382,Index!$C$2:$D$182,2,FALSE)</f>
        <v>163</v>
      </c>
      <c r="E5382"/>
      <c r="F5382"/>
      <c r="G5382"/>
      <c r="H5382" t="s">
        <v>16</v>
      </c>
      <c r="I5382">
        <f>VLOOKUP(Table1[[#This Row],[trait_name]],Trait[],2,FALSE)</f>
        <v>40</v>
      </c>
      <c r="J5382" s="30" t="s">
        <v>591</v>
      </c>
      <c r="K5382" s="3" t="s">
        <v>665</v>
      </c>
      <c r="L5382"/>
      <c r="M5382"/>
    </row>
    <row r="5383" spans="1:13" s="3" customFormat="1">
      <c r="A5383" s="5">
        <v>43280</v>
      </c>
      <c r="B5383" s="5">
        <v>43280</v>
      </c>
      <c r="C5383" t="s">
        <v>160</v>
      </c>
      <c r="D5383" s="3">
        <f>VLOOKUP(C5383,Index!$C$2:$D$182,2,FALSE)</f>
        <v>163</v>
      </c>
      <c r="E5383"/>
      <c r="F5383"/>
      <c r="G5383"/>
      <c r="H5383"/>
      <c r="I5383">
        <f>VLOOKUP(Table1[[#This Row],[trait_name]],Trait[],2,FALSE)</f>
        <v>40</v>
      </c>
      <c r="J5383" s="30" t="s">
        <v>591</v>
      </c>
      <c r="L5383"/>
      <c r="M5383"/>
    </row>
    <row r="5384" spans="1:13" s="3" customFormat="1">
      <c r="A5384" s="5">
        <v>43280</v>
      </c>
      <c r="B5384" s="5">
        <v>43280</v>
      </c>
      <c r="C5384" t="s">
        <v>161</v>
      </c>
      <c r="D5384" s="3">
        <f>VLOOKUP(C5384,Index!$C$2:$D$182,2,FALSE)</f>
        <v>164</v>
      </c>
      <c r="E5384"/>
      <c r="F5384"/>
      <c r="G5384"/>
      <c r="H5384" t="s">
        <v>38</v>
      </c>
      <c r="I5384">
        <f>VLOOKUP(Table1[[#This Row],[trait_name]],Trait[],2,FALSE)</f>
        <v>40</v>
      </c>
      <c r="J5384" s="30" t="s">
        <v>591</v>
      </c>
      <c r="K5384" s="3" t="s">
        <v>666</v>
      </c>
      <c r="L5384"/>
      <c r="M5384"/>
    </row>
    <row r="5385" spans="1:13" s="3" customFormat="1">
      <c r="A5385" s="5">
        <v>43280</v>
      </c>
      <c r="B5385" s="5">
        <v>43280</v>
      </c>
      <c r="C5385" t="s">
        <v>161</v>
      </c>
      <c r="D5385" s="3">
        <f>VLOOKUP(C5385,Index!$C$2:$D$182,2,FALSE)</f>
        <v>164</v>
      </c>
      <c r="E5385"/>
      <c r="F5385"/>
      <c r="G5385"/>
      <c r="H5385" t="s">
        <v>114</v>
      </c>
      <c r="I5385">
        <f>VLOOKUP(Table1[[#This Row],[trait_name]],Trait[],2,FALSE)</f>
        <v>40</v>
      </c>
      <c r="J5385" s="30" t="s">
        <v>591</v>
      </c>
      <c r="K5385" s="3" t="s">
        <v>663</v>
      </c>
      <c r="L5385"/>
      <c r="M5385"/>
    </row>
    <row r="5386" spans="1:13" s="3" customFormat="1">
      <c r="A5386" s="5">
        <v>43280</v>
      </c>
      <c r="B5386" s="5">
        <v>43280</v>
      </c>
      <c r="C5386" t="s">
        <v>161</v>
      </c>
      <c r="D5386" s="3">
        <f>VLOOKUP(C5386,Index!$C$2:$D$182,2,FALSE)</f>
        <v>164</v>
      </c>
      <c r="E5386"/>
      <c r="F5386"/>
      <c r="G5386"/>
      <c r="H5386" t="s">
        <v>114</v>
      </c>
      <c r="I5386">
        <f>VLOOKUP(Table1[[#This Row],[trait_name]],Trait[],2,FALSE)</f>
        <v>40</v>
      </c>
      <c r="J5386" s="30" t="s">
        <v>591</v>
      </c>
      <c r="K5386" s="3" t="s">
        <v>665</v>
      </c>
      <c r="L5386"/>
      <c r="M5386"/>
    </row>
    <row r="5387" spans="1:13" s="3" customFormat="1">
      <c r="A5387" s="5">
        <v>43280</v>
      </c>
      <c r="B5387" s="5">
        <v>43280</v>
      </c>
      <c r="C5387" t="s">
        <v>161</v>
      </c>
      <c r="D5387" s="3">
        <f>VLOOKUP(C5387,Index!$C$2:$D$182,2,FALSE)</f>
        <v>164</v>
      </c>
      <c r="E5387"/>
      <c r="F5387"/>
      <c r="G5387"/>
      <c r="H5387" t="s">
        <v>114</v>
      </c>
      <c r="I5387">
        <f>VLOOKUP(Table1[[#This Row],[trait_name]],Trait[],2,FALSE)</f>
        <v>40</v>
      </c>
      <c r="J5387" s="30" t="s">
        <v>591</v>
      </c>
      <c r="K5387" s="3" t="s">
        <v>668</v>
      </c>
      <c r="L5387"/>
      <c r="M5387"/>
    </row>
    <row r="5388" spans="1:13" s="3" customFormat="1">
      <c r="A5388" s="5">
        <v>43280</v>
      </c>
      <c r="B5388" s="5">
        <v>43280</v>
      </c>
      <c r="C5388" t="s">
        <v>162</v>
      </c>
      <c r="D5388" s="3">
        <f>VLOOKUP(C5388,Index!$C$2:$D$182,2,FALSE)</f>
        <v>165</v>
      </c>
      <c r="E5388"/>
      <c r="F5388"/>
      <c r="G5388" t="s">
        <v>141</v>
      </c>
      <c r="H5388" t="s">
        <v>104</v>
      </c>
      <c r="I5388">
        <f>VLOOKUP(Table1[[#This Row],[trait_name]],Trait[],2,FALSE)</f>
        <v>40</v>
      </c>
      <c r="J5388" s="30" t="s">
        <v>591</v>
      </c>
      <c r="K5388" s="3" t="s">
        <v>670</v>
      </c>
      <c r="L5388"/>
      <c r="M5388"/>
    </row>
    <row r="5389" spans="1:13" s="3" customFormat="1">
      <c r="A5389" s="5">
        <v>43280</v>
      </c>
      <c r="B5389" s="5">
        <v>43280</v>
      </c>
      <c r="C5389" t="s">
        <v>162</v>
      </c>
      <c r="D5389" s="3">
        <f>VLOOKUP(C5389,Index!$C$2:$D$182,2,FALSE)</f>
        <v>165</v>
      </c>
      <c r="E5389"/>
      <c r="F5389"/>
      <c r="G5389" t="s">
        <v>141</v>
      </c>
      <c r="H5389" t="s">
        <v>104</v>
      </c>
      <c r="I5389">
        <f>VLOOKUP(Table1[[#This Row],[trait_name]],Trait[],2,FALSE)</f>
        <v>40</v>
      </c>
      <c r="J5389" s="30" t="s">
        <v>591</v>
      </c>
      <c r="K5389" s="3" t="s">
        <v>668</v>
      </c>
      <c r="L5389"/>
      <c r="M5389"/>
    </row>
    <row r="5390" spans="1:13" s="3" customFormat="1">
      <c r="A5390" s="5">
        <v>43280</v>
      </c>
      <c r="B5390" s="5">
        <v>43280</v>
      </c>
      <c r="C5390" t="s">
        <v>162</v>
      </c>
      <c r="D5390" s="3">
        <f>VLOOKUP(C5390,Index!$C$2:$D$182,2,FALSE)</f>
        <v>165</v>
      </c>
      <c r="E5390"/>
      <c r="F5390"/>
      <c r="G5390" t="s">
        <v>141</v>
      </c>
      <c r="H5390" t="s">
        <v>104</v>
      </c>
      <c r="I5390">
        <f>VLOOKUP(Table1[[#This Row],[trait_name]],Trait[],2,FALSE)</f>
        <v>40</v>
      </c>
      <c r="J5390" s="30" t="s">
        <v>591</v>
      </c>
      <c r="K5390" s="3" t="s">
        <v>663</v>
      </c>
      <c r="L5390"/>
      <c r="M5390"/>
    </row>
    <row r="5391" spans="1:13" s="3" customFormat="1">
      <c r="A5391" s="5">
        <v>43280</v>
      </c>
      <c r="B5391" s="5">
        <v>43280</v>
      </c>
      <c r="C5391" t="s">
        <v>162</v>
      </c>
      <c r="D5391" s="3">
        <f>VLOOKUP(C5391,Index!$C$2:$D$182,2,FALSE)</f>
        <v>165</v>
      </c>
      <c r="E5391"/>
      <c r="F5391"/>
      <c r="G5391" t="s">
        <v>141</v>
      </c>
      <c r="H5391" t="s">
        <v>104</v>
      </c>
      <c r="I5391">
        <f>VLOOKUP(Table1[[#This Row],[trait_name]],Trait[],2,FALSE)</f>
        <v>40</v>
      </c>
      <c r="J5391" s="30" t="s">
        <v>591</v>
      </c>
      <c r="K5391" s="3" t="s">
        <v>666</v>
      </c>
      <c r="L5391"/>
      <c r="M5391"/>
    </row>
    <row r="5392" spans="1:13">
      <c r="A5392" s="5">
        <v>43280</v>
      </c>
      <c r="B5392" s="5">
        <v>43280</v>
      </c>
      <c r="C5392" t="s">
        <v>163</v>
      </c>
      <c r="D5392" s="3">
        <f>VLOOKUP(C5392,Index!$C$2:$D$182,2,FALSE)</f>
        <v>166</v>
      </c>
      <c r="H5392" t="s">
        <v>13</v>
      </c>
      <c r="I5392">
        <f>VLOOKUP(Table1[[#This Row],[trait_name]],Trait[],2,FALSE)</f>
        <v>40</v>
      </c>
      <c r="J5392" s="30" t="s">
        <v>591</v>
      </c>
      <c r="K5392" s="3" t="s">
        <v>663</v>
      </c>
    </row>
    <row r="5393" spans="1:11">
      <c r="A5393" s="5">
        <v>43280</v>
      </c>
      <c r="B5393" s="5">
        <v>43280</v>
      </c>
      <c r="C5393" t="s">
        <v>163</v>
      </c>
      <c r="D5393" s="3">
        <f>VLOOKUP(C5393,Index!$C$2:$D$182,2,FALSE)</f>
        <v>166</v>
      </c>
      <c r="H5393" t="s">
        <v>13</v>
      </c>
      <c r="I5393">
        <f>VLOOKUP(Table1[[#This Row],[trait_name]],Trait[],2,FALSE)</f>
        <v>40</v>
      </c>
      <c r="J5393" s="30" t="s">
        <v>591</v>
      </c>
      <c r="K5393" s="3" t="s">
        <v>667</v>
      </c>
    </row>
    <row r="5394" spans="1:11">
      <c r="A5394" s="5">
        <v>43280</v>
      </c>
      <c r="B5394" s="5">
        <v>43280</v>
      </c>
      <c r="C5394" t="s">
        <v>163</v>
      </c>
      <c r="D5394" s="3">
        <f>VLOOKUP(C5394,Index!$C$2:$D$182,2,FALSE)</f>
        <v>166</v>
      </c>
      <c r="H5394" t="s">
        <v>498</v>
      </c>
      <c r="I5394">
        <f>VLOOKUP(Table1[[#This Row],[trait_name]],Trait[],2,FALSE)</f>
        <v>40</v>
      </c>
      <c r="J5394" s="30" t="s">
        <v>591</v>
      </c>
      <c r="K5394" s="3" t="s">
        <v>668</v>
      </c>
    </row>
    <row r="5395" spans="1:11">
      <c r="A5395" s="5">
        <v>43280</v>
      </c>
      <c r="B5395" s="5">
        <v>43280</v>
      </c>
      <c r="C5395" t="s">
        <v>163</v>
      </c>
      <c r="D5395" s="3">
        <f>VLOOKUP(C5395,Index!$C$2:$D$182,2,FALSE)</f>
        <v>166</v>
      </c>
      <c r="H5395" t="s">
        <v>13</v>
      </c>
      <c r="I5395">
        <f>VLOOKUP(Table1[[#This Row],[trait_name]],Trait[],2,FALSE)</f>
        <v>40</v>
      </c>
      <c r="J5395" s="30" t="s">
        <v>591</v>
      </c>
      <c r="K5395" s="3" t="s">
        <v>665</v>
      </c>
    </row>
    <row r="5396" spans="1:11">
      <c r="A5396" s="5">
        <v>43280</v>
      </c>
      <c r="B5396" s="5">
        <v>43280</v>
      </c>
      <c r="C5396" t="s">
        <v>164</v>
      </c>
      <c r="D5396" s="3">
        <f>VLOOKUP(C5396,Index!$C$2:$D$182,2,FALSE)</f>
        <v>167</v>
      </c>
      <c r="G5396" t="s">
        <v>141</v>
      </c>
      <c r="H5396" t="s">
        <v>554</v>
      </c>
      <c r="I5396">
        <f>VLOOKUP(Table1[[#This Row],[trait_name]],Trait[],2,FALSE)</f>
        <v>40</v>
      </c>
      <c r="J5396" s="30" t="s">
        <v>591</v>
      </c>
      <c r="K5396" s="3" t="s">
        <v>668</v>
      </c>
    </row>
    <row r="5397" spans="1:11">
      <c r="A5397" s="5">
        <v>43280</v>
      </c>
      <c r="B5397" s="5">
        <v>43280</v>
      </c>
      <c r="C5397" t="s">
        <v>164</v>
      </c>
      <c r="D5397" s="3">
        <f>VLOOKUP(C5397,Index!$C$2:$D$182,2,FALSE)</f>
        <v>167</v>
      </c>
      <c r="G5397" t="s">
        <v>141</v>
      </c>
      <c r="H5397" t="s">
        <v>554</v>
      </c>
      <c r="I5397">
        <f>VLOOKUP(Table1[[#This Row],[trait_name]],Trait[],2,FALSE)</f>
        <v>40</v>
      </c>
      <c r="J5397" s="30" t="s">
        <v>591</v>
      </c>
      <c r="K5397" s="3" t="s">
        <v>665</v>
      </c>
    </row>
    <row r="5398" spans="1:11">
      <c r="A5398" s="5">
        <v>43280</v>
      </c>
      <c r="B5398" s="5">
        <v>43280</v>
      </c>
      <c r="C5398" t="s">
        <v>164</v>
      </c>
      <c r="D5398" s="3">
        <f>VLOOKUP(C5398,Index!$C$2:$D$182,2,FALSE)</f>
        <v>167</v>
      </c>
      <c r="G5398" t="s">
        <v>141</v>
      </c>
      <c r="H5398" t="s">
        <v>564</v>
      </c>
      <c r="I5398">
        <f>VLOOKUP(Table1[[#This Row],[trait_name]],Trait[],2,FALSE)</f>
        <v>40</v>
      </c>
      <c r="J5398" s="30" t="s">
        <v>591</v>
      </c>
      <c r="K5398" s="3" t="s">
        <v>663</v>
      </c>
    </row>
    <row r="5399" spans="1:11">
      <c r="A5399" s="5">
        <v>43280</v>
      </c>
      <c r="B5399" s="5">
        <v>43280</v>
      </c>
      <c r="C5399" t="s">
        <v>165</v>
      </c>
      <c r="D5399" s="3">
        <f>VLOOKUP(C5399,Index!$C$2:$D$182,2,FALSE)</f>
        <v>168</v>
      </c>
      <c r="H5399" t="s">
        <v>503</v>
      </c>
      <c r="I5399">
        <f>VLOOKUP(Table1[[#This Row],[trait_name]],Trait[],2,FALSE)</f>
        <v>40</v>
      </c>
      <c r="J5399" s="30" t="s">
        <v>591</v>
      </c>
      <c r="K5399" s="3" t="s">
        <v>668</v>
      </c>
    </row>
    <row r="5400" spans="1:11">
      <c r="A5400" s="5">
        <v>43280</v>
      </c>
      <c r="B5400" s="5">
        <v>43280</v>
      </c>
      <c r="C5400" t="s">
        <v>165</v>
      </c>
      <c r="D5400" s="3">
        <f>VLOOKUP(C5400,Index!$C$2:$D$182,2,FALSE)</f>
        <v>168</v>
      </c>
      <c r="H5400" t="s">
        <v>101</v>
      </c>
      <c r="I5400">
        <f>VLOOKUP(Table1[[#This Row],[trait_name]],Trait[],2,FALSE)</f>
        <v>40</v>
      </c>
      <c r="J5400" s="30" t="s">
        <v>591</v>
      </c>
      <c r="K5400" s="3" t="s">
        <v>663</v>
      </c>
    </row>
    <row r="5401" spans="1:11">
      <c r="A5401" s="5">
        <v>43280</v>
      </c>
      <c r="B5401" s="5">
        <v>43280</v>
      </c>
      <c r="C5401" t="s">
        <v>165</v>
      </c>
      <c r="D5401" s="3">
        <f>VLOOKUP(C5401,Index!$C$2:$D$182,2,FALSE)</f>
        <v>168</v>
      </c>
      <c r="H5401" t="s">
        <v>101</v>
      </c>
      <c r="I5401">
        <f>VLOOKUP(Table1[[#This Row],[trait_name]],Trait[],2,FALSE)</f>
        <v>40</v>
      </c>
      <c r="J5401" s="30" t="s">
        <v>591</v>
      </c>
      <c r="K5401" s="3" t="s">
        <v>666</v>
      </c>
    </row>
    <row r="5402" spans="1:11">
      <c r="A5402" s="5">
        <v>43280</v>
      </c>
      <c r="B5402" s="5">
        <v>43280</v>
      </c>
      <c r="C5402" t="s">
        <v>165</v>
      </c>
      <c r="D5402" s="3">
        <f>VLOOKUP(C5402,Index!$C$2:$D$182,2,FALSE)</f>
        <v>168</v>
      </c>
      <c r="H5402" t="s">
        <v>101</v>
      </c>
      <c r="I5402">
        <f>VLOOKUP(Table1[[#This Row],[trait_name]],Trait[],2,FALSE)</f>
        <v>40</v>
      </c>
      <c r="J5402" s="30" t="s">
        <v>591</v>
      </c>
      <c r="K5402" s="3" t="s">
        <v>665</v>
      </c>
    </row>
    <row r="5403" spans="1:11">
      <c r="A5403" s="5">
        <v>43280</v>
      </c>
      <c r="B5403" s="5">
        <v>43280</v>
      </c>
      <c r="C5403" t="s">
        <v>166</v>
      </c>
      <c r="D5403" s="3">
        <f>VLOOKUP(C5403,Index!$C$2:$D$182,2,FALSE)</f>
        <v>169</v>
      </c>
      <c r="H5403" t="s">
        <v>104</v>
      </c>
      <c r="I5403">
        <f>VLOOKUP(Table1[[#This Row],[trait_name]],Trait[],2,FALSE)</f>
        <v>40</v>
      </c>
      <c r="J5403" s="30" t="s">
        <v>591</v>
      </c>
      <c r="K5403" s="3" t="s">
        <v>668</v>
      </c>
    </row>
    <row r="5404" spans="1:11">
      <c r="A5404" s="5">
        <v>43280</v>
      </c>
      <c r="B5404" s="5">
        <v>43280</v>
      </c>
      <c r="C5404" t="s">
        <v>166</v>
      </c>
      <c r="D5404" s="3">
        <f>VLOOKUP(C5404,Index!$C$2:$D$182,2,FALSE)</f>
        <v>169</v>
      </c>
      <c r="H5404" t="s">
        <v>255</v>
      </c>
      <c r="I5404">
        <f>VLOOKUP(Table1[[#This Row],[trait_name]],Trait[],2,FALSE)</f>
        <v>40</v>
      </c>
      <c r="J5404" s="30" t="s">
        <v>591</v>
      </c>
      <c r="K5404" s="3" t="s">
        <v>666</v>
      </c>
    </row>
    <row r="5405" spans="1:11">
      <c r="A5405" s="5">
        <v>43280</v>
      </c>
      <c r="B5405" s="5">
        <v>43280</v>
      </c>
      <c r="C5405" t="s">
        <v>166</v>
      </c>
      <c r="D5405" s="3">
        <f>VLOOKUP(C5405,Index!$C$2:$D$182,2,FALSE)</f>
        <v>169</v>
      </c>
      <c r="H5405" t="s">
        <v>255</v>
      </c>
      <c r="I5405">
        <f>VLOOKUP(Table1[[#This Row],[trait_name]],Trait[],2,FALSE)</f>
        <v>40</v>
      </c>
      <c r="J5405" s="30" t="s">
        <v>591</v>
      </c>
      <c r="K5405" s="3" t="s">
        <v>663</v>
      </c>
    </row>
    <row r="5406" spans="1:11">
      <c r="A5406" s="5">
        <v>43280</v>
      </c>
      <c r="B5406" s="5">
        <v>43280</v>
      </c>
      <c r="C5406" t="s">
        <v>167</v>
      </c>
      <c r="D5406" s="3">
        <f>VLOOKUP(C5406,Index!$C$2:$D$182,2,FALSE)</f>
        <v>170</v>
      </c>
      <c r="H5406" t="s">
        <v>13</v>
      </c>
      <c r="I5406">
        <f>VLOOKUP(Table1[[#This Row],[trait_name]],Trait[],2,FALSE)</f>
        <v>40</v>
      </c>
      <c r="J5406" s="30" t="s">
        <v>591</v>
      </c>
      <c r="K5406" s="3" t="s">
        <v>663</v>
      </c>
    </row>
    <row r="5407" spans="1:11">
      <c r="A5407" s="5">
        <v>43280</v>
      </c>
      <c r="B5407" s="5">
        <v>43280</v>
      </c>
      <c r="C5407" t="s">
        <v>167</v>
      </c>
      <c r="D5407" s="3">
        <f>VLOOKUP(C5407,Index!$C$2:$D$182,2,FALSE)</f>
        <v>170</v>
      </c>
      <c r="H5407" t="s">
        <v>13</v>
      </c>
      <c r="I5407">
        <f>VLOOKUP(Table1[[#This Row],[trait_name]],Trait[],2,FALSE)</f>
        <v>40</v>
      </c>
      <c r="J5407" s="30" t="s">
        <v>591</v>
      </c>
      <c r="K5407" s="3" t="s">
        <v>666</v>
      </c>
    </row>
    <row r="5408" spans="1:11">
      <c r="A5408" s="5">
        <v>43280</v>
      </c>
      <c r="B5408" s="5">
        <v>43280</v>
      </c>
      <c r="C5408" t="s">
        <v>167</v>
      </c>
      <c r="D5408" s="3">
        <f>VLOOKUP(C5408,Index!$C$2:$D$182,2,FALSE)</f>
        <v>170</v>
      </c>
      <c r="H5408" t="s">
        <v>13</v>
      </c>
      <c r="I5408">
        <f>VLOOKUP(Table1[[#This Row],[trait_name]],Trait[],2,FALSE)</f>
        <v>40</v>
      </c>
      <c r="J5408" s="30" t="s">
        <v>591</v>
      </c>
      <c r="K5408" s="3" t="s">
        <v>665</v>
      </c>
    </row>
    <row r="5409" spans="1:11">
      <c r="A5409" s="5">
        <v>43280</v>
      </c>
      <c r="B5409" s="5">
        <v>43280</v>
      </c>
      <c r="C5409" t="s">
        <v>168</v>
      </c>
      <c r="D5409" s="3">
        <f>VLOOKUP(C5409,Index!$C$2:$D$182,2,FALSE)</f>
        <v>171</v>
      </c>
      <c r="H5409" t="s">
        <v>13</v>
      </c>
      <c r="I5409">
        <f>VLOOKUP(Table1[[#This Row],[trait_name]],Trait[],2,FALSE)</f>
        <v>40</v>
      </c>
      <c r="J5409" s="30" t="s">
        <v>591</v>
      </c>
      <c r="K5409" s="3" t="s">
        <v>666</v>
      </c>
    </row>
    <row r="5410" spans="1:11">
      <c r="A5410" s="5">
        <v>43280</v>
      </c>
      <c r="B5410" s="5">
        <v>43280</v>
      </c>
      <c r="C5410" t="s">
        <v>168</v>
      </c>
      <c r="D5410" s="3">
        <f>VLOOKUP(C5410,Index!$C$2:$D$182,2,FALSE)</f>
        <v>171</v>
      </c>
      <c r="H5410" t="s">
        <v>13</v>
      </c>
      <c r="I5410">
        <f>VLOOKUP(Table1[[#This Row],[trait_name]],Trait[],2,FALSE)</f>
        <v>40</v>
      </c>
      <c r="J5410" s="30" t="s">
        <v>591</v>
      </c>
      <c r="K5410" s="3" t="s">
        <v>665</v>
      </c>
    </row>
    <row r="5411" spans="1:11">
      <c r="A5411" s="5">
        <v>43280</v>
      </c>
      <c r="B5411" s="5">
        <v>43280</v>
      </c>
      <c r="C5411" t="s">
        <v>168</v>
      </c>
      <c r="D5411" s="3">
        <f>VLOOKUP(C5411,Index!$C$2:$D$182,2,FALSE)</f>
        <v>171</v>
      </c>
      <c r="I5411">
        <f>VLOOKUP(Table1[[#This Row],[trait_name]],Trait[],2,FALSE)</f>
        <v>40</v>
      </c>
      <c r="J5411" s="30" t="s">
        <v>591</v>
      </c>
      <c r="K5411" s="3"/>
    </row>
    <row r="5412" spans="1:11">
      <c r="A5412" s="5">
        <v>43280</v>
      </c>
      <c r="B5412" s="5">
        <v>43280</v>
      </c>
      <c r="C5412" t="s">
        <v>169</v>
      </c>
      <c r="D5412" s="3">
        <f>VLOOKUP(C5412,Index!$C$2:$D$182,2,FALSE)</f>
        <v>172</v>
      </c>
      <c r="H5412" t="s">
        <v>13</v>
      </c>
      <c r="I5412">
        <f>VLOOKUP(Table1[[#This Row],[trait_name]],Trait[],2,FALSE)</f>
        <v>40</v>
      </c>
      <c r="J5412" s="30" t="s">
        <v>591</v>
      </c>
      <c r="K5412" s="3" t="s">
        <v>665</v>
      </c>
    </row>
    <row r="5413" spans="1:11">
      <c r="A5413" s="5">
        <v>43280</v>
      </c>
      <c r="B5413" s="5">
        <v>43280</v>
      </c>
      <c r="C5413" t="s">
        <v>169</v>
      </c>
      <c r="D5413" s="3">
        <f>VLOOKUP(C5413,Index!$C$2:$D$182,2,FALSE)</f>
        <v>172</v>
      </c>
      <c r="H5413" t="s">
        <v>13</v>
      </c>
      <c r="I5413">
        <f>VLOOKUP(Table1[[#This Row],[trait_name]],Trait[],2,FALSE)</f>
        <v>40</v>
      </c>
      <c r="J5413" s="30" t="s">
        <v>591</v>
      </c>
      <c r="K5413" s="3" t="s">
        <v>666</v>
      </c>
    </row>
    <row r="5414" spans="1:11">
      <c r="A5414" s="5">
        <v>43280</v>
      </c>
      <c r="B5414" s="5">
        <v>43280</v>
      </c>
      <c r="C5414" t="s">
        <v>169</v>
      </c>
      <c r="D5414" s="3">
        <f>VLOOKUP(C5414,Index!$C$2:$D$182,2,FALSE)</f>
        <v>172</v>
      </c>
      <c r="I5414">
        <f>VLOOKUP(Table1[[#This Row],[trait_name]],Trait[],2,FALSE)</f>
        <v>40</v>
      </c>
      <c r="J5414" s="30" t="s">
        <v>591</v>
      </c>
      <c r="K5414" s="3"/>
    </row>
    <row r="5415" spans="1:11">
      <c r="A5415" s="5">
        <v>43280</v>
      </c>
      <c r="B5415" s="5">
        <v>43280</v>
      </c>
      <c r="C5415" t="s">
        <v>170</v>
      </c>
      <c r="D5415" s="3">
        <f>VLOOKUP(C5415,Index!$C$2:$D$182,2,FALSE)</f>
        <v>173</v>
      </c>
      <c r="H5415" t="s">
        <v>13</v>
      </c>
      <c r="I5415">
        <f>VLOOKUP(Table1[[#This Row],[trait_name]],Trait[],2,FALSE)</f>
        <v>40</v>
      </c>
      <c r="J5415" s="30" t="s">
        <v>591</v>
      </c>
      <c r="K5415" s="3" t="s">
        <v>663</v>
      </c>
    </row>
    <row r="5416" spans="1:11">
      <c r="A5416" s="5">
        <v>43280</v>
      </c>
      <c r="B5416" s="5">
        <v>43280</v>
      </c>
      <c r="C5416" t="s">
        <v>170</v>
      </c>
      <c r="D5416" s="3">
        <f>VLOOKUP(C5416,Index!$C$2:$D$182,2,FALSE)</f>
        <v>173</v>
      </c>
      <c r="H5416" t="s">
        <v>13</v>
      </c>
      <c r="I5416">
        <f>VLOOKUP(Table1[[#This Row],[trait_name]],Trait[],2,FALSE)</f>
        <v>40</v>
      </c>
      <c r="J5416" s="30" t="s">
        <v>591</v>
      </c>
      <c r="K5416" s="3" t="s">
        <v>666</v>
      </c>
    </row>
    <row r="5417" spans="1:11">
      <c r="A5417" s="5">
        <v>43280</v>
      </c>
      <c r="B5417" s="5">
        <v>43280</v>
      </c>
      <c r="C5417" t="s">
        <v>170</v>
      </c>
      <c r="D5417" s="3">
        <f>VLOOKUP(C5417,Index!$C$2:$D$182,2,FALSE)</f>
        <v>173</v>
      </c>
      <c r="H5417" t="s">
        <v>13</v>
      </c>
      <c r="I5417">
        <f>VLOOKUP(Table1[[#This Row],[trait_name]],Trait[],2,FALSE)</f>
        <v>40</v>
      </c>
      <c r="J5417" s="30" t="s">
        <v>591</v>
      </c>
      <c r="K5417" s="3" t="s">
        <v>665</v>
      </c>
    </row>
    <row r="5418" spans="1:11">
      <c r="A5418" s="5">
        <v>43281</v>
      </c>
      <c r="B5418" s="5">
        <v>43281</v>
      </c>
      <c r="C5418" t="s">
        <v>171</v>
      </c>
      <c r="D5418" s="3">
        <f>VLOOKUP(C5418,Index!$C$2:$D$182,2,FALSE)</f>
        <v>174</v>
      </c>
      <c r="G5418" t="s">
        <v>141</v>
      </c>
      <c r="I5418">
        <f>VLOOKUP(Table1[[#This Row],[trait_name]],Trait[],2,FALSE)</f>
        <v>40</v>
      </c>
      <c r="J5418" s="30" t="s">
        <v>591</v>
      </c>
      <c r="K5418" s="26" t="s">
        <v>662</v>
      </c>
    </row>
    <row r="5419" spans="1:11">
      <c r="A5419" s="5">
        <v>43281</v>
      </c>
      <c r="B5419" s="5">
        <v>43281</v>
      </c>
      <c r="C5419" t="s">
        <v>171</v>
      </c>
      <c r="D5419" s="3">
        <f>VLOOKUP(C5419,Index!$C$2:$D$182,2,FALSE)</f>
        <v>174</v>
      </c>
      <c r="G5419" t="s">
        <v>141</v>
      </c>
      <c r="H5419" t="s">
        <v>13</v>
      </c>
      <c r="I5419">
        <f>VLOOKUP(Table1[[#This Row],[trait_name]],Trait[],2,FALSE)</f>
        <v>40</v>
      </c>
      <c r="J5419" s="30" t="s">
        <v>591</v>
      </c>
      <c r="K5419" s="3" t="s">
        <v>663</v>
      </c>
    </row>
    <row r="5420" spans="1:11">
      <c r="A5420" s="5">
        <v>43281</v>
      </c>
      <c r="B5420" s="5">
        <v>43281</v>
      </c>
      <c r="C5420" t="s">
        <v>171</v>
      </c>
      <c r="D5420" s="3">
        <f>VLOOKUP(C5420,Index!$C$2:$D$182,2,FALSE)</f>
        <v>174</v>
      </c>
      <c r="G5420" t="s">
        <v>141</v>
      </c>
      <c r="I5420">
        <f>VLOOKUP(Table1[[#This Row],[trait_name]],Trait[],2,FALSE)</f>
        <v>40</v>
      </c>
      <c r="J5420" s="30" t="s">
        <v>591</v>
      </c>
      <c r="K5420" s="26" t="s">
        <v>666</v>
      </c>
    </row>
    <row r="5421" spans="1:11">
      <c r="A5421" s="5">
        <v>43281</v>
      </c>
      <c r="B5421" s="5">
        <v>43281</v>
      </c>
      <c r="C5421" t="s">
        <v>171</v>
      </c>
      <c r="D5421" s="3">
        <f>VLOOKUP(C5421,Index!$C$2:$D$182,2,FALSE)</f>
        <v>174</v>
      </c>
      <c r="G5421" t="s">
        <v>141</v>
      </c>
      <c r="H5421" t="s">
        <v>13</v>
      </c>
      <c r="I5421">
        <f>VLOOKUP(Table1[[#This Row],[trait_name]],Trait[],2,FALSE)</f>
        <v>40</v>
      </c>
      <c r="J5421" s="30" t="s">
        <v>591</v>
      </c>
      <c r="K5421" s="3" t="s">
        <v>665</v>
      </c>
    </row>
    <row r="5422" spans="1:11">
      <c r="A5422" s="5">
        <v>43281</v>
      </c>
      <c r="B5422" s="5">
        <v>43281</v>
      </c>
      <c r="C5422" t="s">
        <v>172</v>
      </c>
      <c r="D5422" s="3">
        <f>VLOOKUP(C5422,Index!$C$2:$D$182,2,FALSE)</f>
        <v>175</v>
      </c>
      <c r="H5422" t="s">
        <v>242</v>
      </c>
      <c r="I5422">
        <f>VLOOKUP(Table1[[#This Row],[trait_name]],Trait[],2,FALSE)</f>
        <v>40</v>
      </c>
      <c r="J5422" s="30" t="s">
        <v>591</v>
      </c>
      <c r="K5422" s="3" t="s">
        <v>666</v>
      </c>
    </row>
    <row r="5423" spans="1:11">
      <c r="A5423" s="5">
        <v>43281</v>
      </c>
      <c r="B5423" s="5">
        <v>43281</v>
      </c>
      <c r="C5423" t="s">
        <v>172</v>
      </c>
      <c r="D5423" s="3">
        <f>VLOOKUP(C5423,Index!$C$2:$D$182,2,FALSE)</f>
        <v>175</v>
      </c>
      <c r="H5423" t="s">
        <v>242</v>
      </c>
      <c r="I5423">
        <f>VLOOKUP(Table1[[#This Row],[trait_name]],Trait[],2,FALSE)</f>
        <v>40</v>
      </c>
      <c r="J5423" s="30" t="s">
        <v>591</v>
      </c>
      <c r="K5423" s="3" t="s">
        <v>665</v>
      </c>
    </row>
    <row r="5424" spans="1:11">
      <c r="A5424" s="5">
        <v>43281</v>
      </c>
      <c r="B5424" s="5">
        <v>43281</v>
      </c>
      <c r="C5424" t="s">
        <v>172</v>
      </c>
      <c r="D5424" s="3">
        <f>VLOOKUP(C5424,Index!$C$2:$D$182,2,FALSE)</f>
        <v>175</v>
      </c>
      <c r="H5424" t="s">
        <v>242</v>
      </c>
      <c r="I5424">
        <f>VLOOKUP(Table1[[#This Row],[trait_name]],Trait[],2,FALSE)</f>
        <v>40</v>
      </c>
      <c r="J5424" s="30" t="s">
        <v>591</v>
      </c>
      <c r="K5424" s="3" t="s">
        <v>663</v>
      </c>
    </row>
    <row r="5425" spans="1:11">
      <c r="A5425" s="5">
        <v>43281</v>
      </c>
      <c r="B5425" s="5">
        <v>43281</v>
      </c>
      <c r="C5425" t="s">
        <v>173</v>
      </c>
      <c r="D5425" s="3">
        <f>VLOOKUP(C5425,Index!$C$2:$D$182,2,FALSE)</f>
        <v>176</v>
      </c>
      <c r="H5425" t="s">
        <v>596</v>
      </c>
      <c r="I5425">
        <f>VLOOKUP(Table1[[#This Row],[trait_name]],Trait[],2,FALSE)</f>
        <v>40</v>
      </c>
      <c r="J5425" s="30" t="s">
        <v>591</v>
      </c>
      <c r="K5425" s="3" t="s">
        <v>666</v>
      </c>
    </row>
    <row r="5426" spans="1:11">
      <c r="A5426" s="5">
        <v>43281</v>
      </c>
      <c r="B5426" s="5">
        <v>43281</v>
      </c>
      <c r="C5426" t="s">
        <v>173</v>
      </c>
      <c r="D5426" s="3">
        <f>VLOOKUP(C5426,Index!$C$2:$D$182,2,FALSE)</f>
        <v>176</v>
      </c>
      <c r="H5426" t="s">
        <v>596</v>
      </c>
      <c r="I5426">
        <f>VLOOKUP(Table1[[#This Row],[trait_name]],Trait[],2,FALSE)</f>
        <v>40</v>
      </c>
      <c r="J5426" s="30" t="s">
        <v>591</v>
      </c>
      <c r="K5426" s="3" t="s">
        <v>665</v>
      </c>
    </row>
    <row r="5427" spans="1:11">
      <c r="A5427" s="5">
        <v>43281</v>
      </c>
      <c r="B5427" s="5">
        <v>43281</v>
      </c>
      <c r="C5427" t="s">
        <v>173</v>
      </c>
      <c r="D5427" s="3">
        <f>VLOOKUP(C5427,Index!$C$2:$D$182,2,FALSE)</f>
        <v>176</v>
      </c>
      <c r="I5427">
        <f>VLOOKUP(Table1[[#This Row],[trait_name]],Trait[],2,FALSE)</f>
        <v>40</v>
      </c>
      <c r="J5427" s="30" t="s">
        <v>591</v>
      </c>
      <c r="K5427" s="3"/>
    </row>
    <row r="5428" spans="1:11">
      <c r="A5428" s="5">
        <v>43281</v>
      </c>
      <c r="B5428" s="5">
        <v>43281</v>
      </c>
      <c r="C5428" t="s">
        <v>174</v>
      </c>
      <c r="D5428" s="3">
        <f>VLOOKUP(C5428,Index!$C$2:$D$182,2,FALSE)</f>
        <v>177</v>
      </c>
      <c r="F5428" t="s">
        <v>175</v>
      </c>
      <c r="G5428" t="s">
        <v>141</v>
      </c>
      <c r="H5428" t="s">
        <v>403</v>
      </c>
      <c r="I5428">
        <f>VLOOKUP(Table1[[#This Row],[trait_name]],Trait[],2,FALSE)</f>
        <v>40</v>
      </c>
      <c r="J5428" s="30" t="s">
        <v>591</v>
      </c>
      <c r="K5428" s="3" t="s">
        <v>662</v>
      </c>
    </row>
    <row r="5429" spans="1:11">
      <c r="A5429" s="5">
        <v>43281</v>
      </c>
      <c r="B5429" s="5">
        <v>43281</v>
      </c>
      <c r="C5429" t="s">
        <v>174</v>
      </c>
      <c r="D5429" s="3">
        <f>VLOOKUP(C5429,Index!$C$2:$D$182,2,FALSE)</f>
        <v>177</v>
      </c>
      <c r="F5429" t="s">
        <v>175</v>
      </c>
      <c r="G5429" t="s">
        <v>141</v>
      </c>
      <c r="H5429" t="s">
        <v>13</v>
      </c>
      <c r="I5429">
        <f>VLOOKUP(Table1[[#This Row],[trait_name]],Trait[],2,FALSE)</f>
        <v>40</v>
      </c>
      <c r="J5429" s="30" t="s">
        <v>591</v>
      </c>
      <c r="K5429" s="3" t="s">
        <v>663</v>
      </c>
    </row>
    <row r="5430" spans="1:11">
      <c r="A5430" s="5">
        <v>43281</v>
      </c>
      <c r="B5430" s="5">
        <v>43281</v>
      </c>
      <c r="C5430" t="s">
        <v>174</v>
      </c>
      <c r="D5430" s="3">
        <f>VLOOKUP(C5430,Index!$C$2:$D$182,2,FALSE)</f>
        <v>177</v>
      </c>
      <c r="F5430" t="s">
        <v>175</v>
      </c>
      <c r="G5430" t="s">
        <v>141</v>
      </c>
      <c r="H5430" t="s">
        <v>564</v>
      </c>
      <c r="I5430">
        <f>VLOOKUP(Table1[[#This Row],[trait_name]],Trait[],2,FALSE)</f>
        <v>40</v>
      </c>
      <c r="J5430" s="30" t="s">
        <v>591</v>
      </c>
      <c r="K5430" s="3" t="s">
        <v>666</v>
      </c>
    </row>
    <row r="5431" spans="1:11">
      <c r="A5431" s="5">
        <v>43281</v>
      </c>
      <c r="B5431" s="5">
        <v>43281</v>
      </c>
      <c r="C5431" t="s">
        <v>174</v>
      </c>
      <c r="D5431" s="3">
        <f>VLOOKUP(C5431,Index!$C$2:$D$182,2,FALSE)</f>
        <v>177</v>
      </c>
      <c r="F5431" t="s">
        <v>175</v>
      </c>
      <c r="G5431" t="s">
        <v>141</v>
      </c>
      <c r="H5431" t="s">
        <v>13</v>
      </c>
      <c r="I5431">
        <f>VLOOKUP(Table1[[#This Row],[trait_name]],Trait[],2,FALSE)</f>
        <v>40</v>
      </c>
      <c r="J5431" s="30" t="s">
        <v>591</v>
      </c>
      <c r="K5431" s="3" t="s">
        <v>665</v>
      </c>
    </row>
    <row r="5432" spans="1:11">
      <c r="A5432" s="5">
        <v>43281</v>
      </c>
      <c r="B5432" s="5">
        <v>43281</v>
      </c>
      <c r="C5432" t="s">
        <v>176</v>
      </c>
      <c r="D5432" s="3">
        <f>VLOOKUP(C5432,Index!$C$2:$D$182,2,FALSE)</f>
        <v>178</v>
      </c>
      <c r="H5432" t="s">
        <v>234</v>
      </c>
      <c r="I5432">
        <f>VLOOKUP(Table1[[#This Row],[trait_name]],Trait[],2,FALSE)</f>
        <v>40</v>
      </c>
      <c r="J5432" s="30" t="s">
        <v>591</v>
      </c>
      <c r="K5432" s="3" t="s">
        <v>671</v>
      </c>
    </row>
    <row r="5433" spans="1:11">
      <c r="A5433" s="5">
        <v>43281</v>
      </c>
      <c r="B5433" s="5">
        <v>43281</v>
      </c>
      <c r="C5433" t="s">
        <v>176</v>
      </c>
      <c r="D5433" s="3">
        <f>VLOOKUP(C5433,Index!$C$2:$D$182,2,FALSE)</f>
        <v>178</v>
      </c>
      <c r="H5433" t="s">
        <v>108</v>
      </c>
      <c r="I5433">
        <f>VLOOKUP(Table1[[#This Row],[trait_name]],Trait[],2,FALSE)</f>
        <v>40</v>
      </c>
      <c r="J5433" s="30" t="s">
        <v>591</v>
      </c>
      <c r="K5433" s="3" t="s">
        <v>665</v>
      </c>
    </row>
    <row r="5434" spans="1:11">
      <c r="A5434" s="5">
        <v>43281</v>
      </c>
      <c r="B5434" s="5">
        <v>43281</v>
      </c>
      <c r="C5434" t="s">
        <v>176</v>
      </c>
      <c r="D5434" s="3">
        <f>VLOOKUP(C5434,Index!$C$2:$D$182,2,FALSE)</f>
        <v>178</v>
      </c>
      <c r="H5434" t="s">
        <v>16</v>
      </c>
      <c r="I5434">
        <f>VLOOKUP(Table1[[#This Row],[trait_name]],Trait[],2,FALSE)</f>
        <v>40</v>
      </c>
      <c r="J5434" s="30" t="s">
        <v>591</v>
      </c>
      <c r="K5434" s="3" t="s">
        <v>592</v>
      </c>
    </row>
    <row r="5435" spans="1:11">
      <c r="A5435" s="5">
        <v>43281</v>
      </c>
      <c r="B5435" s="5">
        <v>43281</v>
      </c>
      <c r="C5435" t="s">
        <v>176</v>
      </c>
      <c r="D5435" s="3">
        <f>VLOOKUP(C5435,Index!$C$2:$D$182,2,FALSE)</f>
        <v>178</v>
      </c>
      <c r="H5435" t="s">
        <v>16</v>
      </c>
      <c r="I5435">
        <f>VLOOKUP(Table1[[#This Row],[trait_name]],Trait[],2,FALSE)</f>
        <v>40</v>
      </c>
      <c r="J5435" s="30" t="s">
        <v>591</v>
      </c>
      <c r="K5435" s="3" t="s">
        <v>667</v>
      </c>
    </row>
    <row r="5436" spans="1:11">
      <c r="A5436" s="5">
        <v>43281</v>
      </c>
      <c r="B5436" s="5">
        <v>43281</v>
      </c>
      <c r="C5436" t="s">
        <v>177</v>
      </c>
      <c r="D5436" s="3">
        <f>VLOOKUP(C5436,Index!$C$2:$D$182,2,FALSE)</f>
        <v>179</v>
      </c>
      <c r="H5436" t="s">
        <v>114</v>
      </c>
      <c r="I5436">
        <f>VLOOKUP(Table1[[#This Row],[trait_name]],Trait[],2,FALSE)</f>
        <v>40</v>
      </c>
      <c r="J5436" s="30" t="s">
        <v>591</v>
      </c>
      <c r="K5436" s="3" t="s">
        <v>671</v>
      </c>
    </row>
    <row r="5437" spans="1:11">
      <c r="A5437" s="5">
        <v>43281</v>
      </c>
      <c r="B5437" s="5">
        <v>43281</v>
      </c>
      <c r="C5437" t="s">
        <v>177</v>
      </c>
      <c r="D5437" s="3">
        <f>VLOOKUP(C5437,Index!$C$2:$D$182,2,FALSE)</f>
        <v>179</v>
      </c>
      <c r="H5437" t="s">
        <v>114</v>
      </c>
      <c r="I5437">
        <f>VLOOKUP(Table1[[#This Row],[trait_name]],Trait[],2,FALSE)</f>
        <v>40</v>
      </c>
      <c r="J5437" s="30" t="s">
        <v>591</v>
      </c>
      <c r="K5437" s="3" t="s">
        <v>662</v>
      </c>
    </row>
    <row r="5438" spans="1:11">
      <c r="A5438" s="5">
        <v>43281</v>
      </c>
      <c r="B5438" s="5">
        <v>43281</v>
      </c>
      <c r="C5438" t="s">
        <v>177</v>
      </c>
      <c r="D5438" s="3">
        <f>VLOOKUP(C5438,Index!$C$2:$D$182,2,FALSE)</f>
        <v>179</v>
      </c>
      <c r="H5438" t="s">
        <v>596</v>
      </c>
      <c r="I5438">
        <f>VLOOKUP(Table1[[#This Row],[trait_name]],Trait[],2,FALSE)</f>
        <v>40</v>
      </c>
      <c r="J5438" s="30" t="s">
        <v>591</v>
      </c>
      <c r="K5438" s="3" t="s">
        <v>666</v>
      </c>
    </row>
    <row r="5439" spans="1:11">
      <c r="A5439" s="5">
        <v>43281</v>
      </c>
      <c r="B5439" s="5">
        <v>43281</v>
      </c>
      <c r="C5439" t="s">
        <v>177</v>
      </c>
      <c r="D5439" s="3">
        <f>VLOOKUP(C5439,Index!$C$2:$D$182,2,FALSE)</f>
        <v>179</v>
      </c>
      <c r="H5439" t="s">
        <v>108</v>
      </c>
      <c r="I5439">
        <f>VLOOKUP(Table1[[#This Row],[trait_name]],Trait[],2,FALSE)</f>
        <v>40</v>
      </c>
      <c r="J5439" s="30" t="s">
        <v>591</v>
      </c>
      <c r="K5439" s="3" t="s">
        <v>665</v>
      </c>
    </row>
    <row r="5440" spans="1:11">
      <c r="A5440" s="5">
        <v>43281</v>
      </c>
      <c r="B5440" s="5">
        <v>43281</v>
      </c>
      <c r="C5440" t="s">
        <v>178</v>
      </c>
      <c r="D5440" s="3">
        <f>VLOOKUP(C5440,Index!$C$2:$D$182,2,FALSE)</f>
        <v>180</v>
      </c>
      <c r="H5440" t="s">
        <v>498</v>
      </c>
      <c r="I5440">
        <f>VLOOKUP(Table1[[#This Row],[trait_name]],Trait[],2,FALSE)</f>
        <v>40</v>
      </c>
      <c r="J5440" s="30" t="s">
        <v>591</v>
      </c>
      <c r="K5440" s="3" t="s">
        <v>666</v>
      </c>
    </row>
    <row r="5441" spans="1:11">
      <c r="A5441" s="5">
        <v>43281</v>
      </c>
      <c r="B5441" s="5">
        <v>43281</v>
      </c>
      <c r="C5441" t="s">
        <v>178</v>
      </c>
      <c r="D5441" s="3">
        <f>VLOOKUP(C5441,Index!$C$2:$D$182,2,FALSE)</f>
        <v>180</v>
      </c>
      <c r="H5441" t="s">
        <v>498</v>
      </c>
      <c r="I5441">
        <f>VLOOKUP(Table1[[#This Row],[trait_name]],Trait[],2,FALSE)</f>
        <v>40</v>
      </c>
      <c r="J5441" s="30" t="s">
        <v>591</v>
      </c>
      <c r="K5441" s="3" t="s">
        <v>662</v>
      </c>
    </row>
    <row r="5442" spans="1:11">
      <c r="A5442" s="5">
        <v>43281</v>
      </c>
      <c r="B5442" s="5">
        <v>43281</v>
      </c>
      <c r="C5442" t="s">
        <v>178</v>
      </c>
      <c r="D5442" s="3">
        <f>VLOOKUP(C5442,Index!$C$2:$D$182,2,FALSE)</f>
        <v>180</v>
      </c>
      <c r="H5442" t="s">
        <v>498</v>
      </c>
      <c r="I5442">
        <f>VLOOKUP(Table1[[#This Row],[trait_name]],Trait[],2,FALSE)</f>
        <v>40</v>
      </c>
      <c r="J5442" s="30" t="s">
        <v>591</v>
      </c>
      <c r="K5442" s="3" t="s">
        <v>665</v>
      </c>
    </row>
    <row r="5443" spans="1:11">
      <c r="A5443" s="38">
        <v>43283</v>
      </c>
      <c r="B5443" s="38">
        <v>43283</v>
      </c>
      <c r="C5443" s="28" t="s">
        <v>179</v>
      </c>
      <c r="D5443" s="37">
        <f>VLOOKUP(C5443,Index!$C$2:$D$182,2,FALSE)</f>
        <v>181</v>
      </c>
      <c r="H5443" t="s">
        <v>24</v>
      </c>
      <c r="I5443">
        <f>VLOOKUP(Table1[[#This Row],[trait_name]],Trait[],2,FALSE)</f>
        <v>40</v>
      </c>
      <c r="J5443" s="30" t="s">
        <v>591</v>
      </c>
      <c r="K5443" s="3" t="s">
        <v>663</v>
      </c>
    </row>
    <row r="5444" spans="1:11">
      <c r="A5444" s="38">
        <v>43283</v>
      </c>
      <c r="B5444" s="38">
        <v>43283</v>
      </c>
      <c r="C5444" s="28" t="s">
        <v>179</v>
      </c>
      <c r="D5444" s="37">
        <f>VLOOKUP(C5444,Index!$C$2:$D$182,2,FALSE)</f>
        <v>181</v>
      </c>
      <c r="H5444" t="s">
        <v>24</v>
      </c>
      <c r="I5444">
        <f>VLOOKUP(Table1[[#This Row],[trait_name]],Trait[],2,FALSE)</f>
        <v>40</v>
      </c>
      <c r="J5444" s="30" t="s">
        <v>591</v>
      </c>
      <c r="K5444" s="3" t="s">
        <v>592</v>
      </c>
    </row>
    <row r="5445" spans="1:11">
      <c r="A5445" s="38">
        <v>43283</v>
      </c>
      <c r="B5445" s="38">
        <v>43283</v>
      </c>
      <c r="C5445" s="28" t="s">
        <v>179</v>
      </c>
      <c r="D5445" s="37">
        <f>VLOOKUP(C5445,Index!$C$2:$D$182,2,FALSE)</f>
        <v>181</v>
      </c>
      <c r="I5445">
        <f>VLOOKUP(Table1[[#This Row],[trait_name]],Trait[],2,FALSE)</f>
        <v>40</v>
      </c>
      <c r="J5445" s="30" t="s">
        <v>591</v>
      </c>
      <c r="K5445" s="3" t="s">
        <v>666</v>
      </c>
    </row>
    <row r="5446" spans="1:11">
      <c r="A5446" s="38">
        <v>43283</v>
      </c>
      <c r="B5446" s="38">
        <v>43283</v>
      </c>
      <c r="C5446" s="28" t="s">
        <v>179</v>
      </c>
      <c r="D5446" s="37">
        <f>VLOOKUP(C5446,Index!$C$2:$D$182,2,FALSE)</f>
        <v>181</v>
      </c>
      <c r="I5446">
        <f>VLOOKUP(Table1[[#This Row],[trait_name]],Trait[],2,FALSE)</f>
        <v>40</v>
      </c>
      <c r="J5446" s="30" t="s">
        <v>591</v>
      </c>
      <c r="K5446" s="3" t="s">
        <v>665</v>
      </c>
    </row>
    <row r="5447" spans="1:11">
      <c r="A5447" s="5">
        <v>43242</v>
      </c>
      <c r="B5447" s="5">
        <v>43242</v>
      </c>
      <c r="C5447" t="s">
        <v>23</v>
      </c>
      <c r="D5447" s="3">
        <f>VLOOKUP(C5447,Index!$C$2:$D$182,2,FALSE)</f>
        <v>7</v>
      </c>
      <c r="H5447" t="s">
        <v>24</v>
      </c>
      <c r="I5447">
        <f>VLOOKUP(Table1[[#This Row],[trait_name]],Trait[],2,FALSE)</f>
        <v>10</v>
      </c>
      <c r="J5447" s="30" t="s">
        <v>676</v>
      </c>
      <c r="K5447" s="3" t="s">
        <v>141</v>
      </c>
    </row>
    <row r="5448" spans="1:11">
      <c r="A5448" s="5">
        <v>43242</v>
      </c>
      <c r="B5448" s="5">
        <v>43242</v>
      </c>
      <c r="C5448" t="s">
        <v>28</v>
      </c>
      <c r="D5448" s="3">
        <f>VLOOKUP(C5448,Index!$C$2:$D$182,2,FALSE)</f>
        <v>11</v>
      </c>
      <c r="H5448" t="s">
        <v>13</v>
      </c>
      <c r="I5448">
        <f>VLOOKUP(Table1[[#This Row],[trait_name]],Trait[],2,FALSE)</f>
        <v>10</v>
      </c>
      <c r="J5448" s="30" t="s">
        <v>676</v>
      </c>
      <c r="K5448" s="3" t="s">
        <v>141</v>
      </c>
    </row>
    <row r="5449" spans="1:11">
      <c r="A5449" s="5">
        <v>43242</v>
      </c>
      <c r="B5449" s="5">
        <v>43242</v>
      </c>
      <c r="C5449" t="s">
        <v>32</v>
      </c>
      <c r="D5449" s="3">
        <f>VLOOKUP(C5449,Index!$C$2:$D$182,2,FALSE)</f>
        <v>18</v>
      </c>
      <c r="H5449" t="s">
        <v>16</v>
      </c>
      <c r="I5449">
        <f>VLOOKUP(Table1[[#This Row],[trait_name]],Trait[],2,FALSE)</f>
        <v>10</v>
      </c>
      <c r="J5449" s="30" t="s">
        <v>676</v>
      </c>
      <c r="K5449" s="3" t="s">
        <v>141</v>
      </c>
    </row>
    <row r="5450" spans="1:11">
      <c r="A5450" s="5">
        <v>43243</v>
      </c>
      <c r="B5450" s="5">
        <v>43243</v>
      </c>
      <c r="C5450" t="s">
        <v>42</v>
      </c>
      <c r="D5450" s="3">
        <f>VLOOKUP(C5450,Index!$C$2:$D$182,2,FALSE)</f>
        <v>27</v>
      </c>
      <c r="H5450" t="s">
        <v>19</v>
      </c>
      <c r="I5450">
        <f>VLOOKUP(Table1[[#This Row],[trait_name]],Trait[],2,FALSE)</f>
        <v>10</v>
      </c>
      <c r="J5450" s="30" t="s">
        <v>676</v>
      </c>
      <c r="K5450" s="3" t="s">
        <v>141</v>
      </c>
    </row>
    <row r="5451" spans="1:11">
      <c r="A5451" s="5">
        <v>43243</v>
      </c>
      <c r="B5451" s="5">
        <v>43243</v>
      </c>
      <c r="C5451" t="s">
        <v>50</v>
      </c>
      <c r="D5451" s="3">
        <f>VLOOKUP(C5451,Index!$C$2:$D$182,2,FALSE)</f>
        <v>34</v>
      </c>
      <c r="H5451" t="s">
        <v>19</v>
      </c>
      <c r="I5451">
        <f>VLOOKUP(Table1[[#This Row],[trait_name]],Trait[],2,FALSE)</f>
        <v>10</v>
      </c>
      <c r="J5451" s="30" t="s">
        <v>676</v>
      </c>
      <c r="K5451" s="3" t="s">
        <v>141</v>
      </c>
    </row>
    <row r="5452" spans="1:11">
      <c r="A5452" s="5">
        <v>43244</v>
      </c>
      <c r="B5452" s="5">
        <v>43244</v>
      </c>
      <c r="C5452" t="s">
        <v>53</v>
      </c>
      <c r="D5452" s="3">
        <f>VLOOKUP(C5452,Index!$C$2:$D$182,2,FALSE)</f>
        <v>37</v>
      </c>
      <c r="H5452" t="s">
        <v>19</v>
      </c>
      <c r="I5452">
        <f>VLOOKUP(Table1[[#This Row],[trait_name]],Trait[],2,FALSE)</f>
        <v>10</v>
      </c>
      <c r="J5452" s="30" t="s">
        <v>676</v>
      </c>
      <c r="K5452" s="3" t="s">
        <v>141</v>
      </c>
    </row>
    <row r="5453" spans="1:11">
      <c r="A5453" s="5">
        <v>43245</v>
      </c>
      <c r="B5453" s="5">
        <v>43245</v>
      </c>
      <c r="C5453" t="s">
        <v>68</v>
      </c>
      <c r="D5453" s="3">
        <f>VLOOKUP(C5453,Index!$C$2:$D$182,2,FALSE)</f>
        <v>60</v>
      </c>
      <c r="F5453" t="s">
        <v>69</v>
      </c>
      <c r="H5453" t="s">
        <v>70</v>
      </c>
      <c r="I5453">
        <f>VLOOKUP(Table1[[#This Row],[trait_name]],Trait[],2,FALSE)</f>
        <v>10</v>
      </c>
      <c r="J5453" s="30" t="s">
        <v>676</v>
      </c>
      <c r="K5453" s="3" t="s">
        <v>141</v>
      </c>
    </row>
    <row r="5454" spans="1:11">
      <c r="A5454" s="5">
        <v>43245</v>
      </c>
      <c r="B5454" s="5">
        <v>43245</v>
      </c>
      <c r="C5454" t="s">
        <v>75</v>
      </c>
      <c r="D5454" s="3">
        <f>VLOOKUP(C5454,Index!$C$2:$D$182,2,FALSE)</f>
        <v>65</v>
      </c>
      <c r="H5454" t="s">
        <v>13</v>
      </c>
      <c r="I5454">
        <f>VLOOKUP(Table1[[#This Row],[trait_name]],Trait[],2,FALSE)</f>
        <v>10</v>
      </c>
      <c r="J5454" s="30" t="s">
        <v>676</v>
      </c>
      <c r="K5454" s="3" t="s">
        <v>141</v>
      </c>
    </row>
    <row r="5455" spans="1:11">
      <c r="A5455" s="5">
        <v>43245</v>
      </c>
      <c r="B5455" s="5">
        <v>43245</v>
      </c>
      <c r="C5455" t="s">
        <v>77</v>
      </c>
      <c r="D5455" s="3">
        <f>VLOOKUP(C5455,Index!$C$2:$D$182,2,FALSE)</f>
        <v>67</v>
      </c>
      <c r="H5455" t="s">
        <v>19</v>
      </c>
      <c r="I5455">
        <f>VLOOKUP(Table1[[#This Row],[trait_name]],Trait[],2,FALSE)</f>
        <v>10</v>
      </c>
      <c r="J5455" s="30" t="s">
        <v>676</v>
      </c>
      <c r="K5455" s="3" t="s">
        <v>141</v>
      </c>
    </row>
    <row r="5456" spans="1:11">
      <c r="A5456" s="5">
        <v>43245</v>
      </c>
      <c r="B5456" s="5">
        <v>43245</v>
      </c>
      <c r="C5456" t="s">
        <v>80</v>
      </c>
      <c r="D5456" s="3">
        <f>VLOOKUP(C5456,Index!$C$2:$D$182,2,FALSE)</f>
        <v>71</v>
      </c>
      <c r="H5456" t="s">
        <v>297</v>
      </c>
      <c r="I5456">
        <f>VLOOKUP(Table1[[#This Row],[trait_name]],Trait[],2,FALSE)</f>
        <v>10</v>
      </c>
      <c r="J5456" s="30" t="s">
        <v>676</v>
      </c>
      <c r="K5456" s="3" t="s">
        <v>141</v>
      </c>
    </row>
    <row r="5457" spans="1:11">
      <c r="A5457" s="5">
        <v>43247</v>
      </c>
      <c r="B5457" s="5">
        <v>43247</v>
      </c>
      <c r="C5457" t="s">
        <v>81</v>
      </c>
      <c r="D5457" s="3">
        <f>VLOOKUP(C5457,Index!$C$2:$D$182,2,FALSE)</f>
        <v>72</v>
      </c>
      <c r="E5457" t="s">
        <v>82</v>
      </c>
      <c r="H5457" t="s">
        <v>16</v>
      </c>
      <c r="I5457">
        <f>VLOOKUP(Table1[[#This Row],[trait_name]],Trait[],2,FALSE)</f>
        <v>10</v>
      </c>
      <c r="J5457" s="30" t="s">
        <v>676</v>
      </c>
      <c r="K5457" s="3" t="s">
        <v>141</v>
      </c>
    </row>
    <row r="5458" spans="1:11">
      <c r="A5458" s="5">
        <v>43247</v>
      </c>
      <c r="B5458" s="5">
        <v>43247</v>
      </c>
      <c r="C5458" t="s">
        <v>87</v>
      </c>
      <c r="D5458" s="3">
        <f>VLOOKUP(C5458,Index!$C$2:$D$182,2,FALSE)</f>
        <v>75</v>
      </c>
      <c r="H5458" t="s">
        <v>13</v>
      </c>
      <c r="I5458">
        <f>VLOOKUP(Table1[[#This Row],[trait_name]],Trait[],2,FALSE)</f>
        <v>10</v>
      </c>
      <c r="J5458" s="30" t="s">
        <v>676</v>
      </c>
      <c r="K5458" s="3" t="s">
        <v>141</v>
      </c>
    </row>
    <row r="5459" spans="1:11">
      <c r="A5459" s="5">
        <v>43248</v>
      </c>
      <c r="B5459" s="5">
        <v>43248</v>
      </c>
      <c r="C5459" t="s">
        <v>92</v>
      </c>
      <c r="D5459" s="3">
        <f>VLOOKUP(C5459,Index!$C$2:$D$182,2,FALSE)</f>
        <v>87</v>
      </c>
      <c r="H5459" t="s">
        <v>297</v>
      </c>
      <c r="I5459">
        <f>VLOOKUP(Table1[[#This Row],[trait_name]],Trait[],2,FALSE)</f>
        <v>10</v>
      </c>
      <c r="J5459" s="30" t="s">
        <v>676</v>
      </c>
      <c r="K5459" s="3" t="s">
        <v>141</v>
      </c>
    </row>
    <row r="5460" spans="1:11">
      <c r="A5460" s="5">
        <v>43248</v>
      </c>
      <c r="B5460" s="5">
        <v>43248</v>
      </c>
      <c r="C5460" t="s">
        <v>93</v>
      </c>
      <c r="D5460" s="3">
        <f>VLOOKUP(C5460,Index!$C$2:$D$182,2,FALSE)</f>
        <v>88</v>
      </c>
      <c r="H5460" t="s">
        <v>13</v>
      </c>
      <c r="I5460">
        <f>VLOOKUP(Table1[[#This Row],[trait_name]],Trait[],2,FALSE)</f>
        <v>10</v>
      </c>
      <c r="J5460" s="30" t="s">
        <v>676</v>
      </c>
      <c r="K5460" s="3" t="s">
        <v>141</v>
      </c>
    </row>
    <row r="5461" spans="1:11">
      <c r="A5461" s="5">
        <v>43248</v>
      </c>
      <c r="B5461" s="5">
        <v>43248</v>
      </c>
      <c r="C5461" t="s">
        <v>99</v>
      </c>
      <c r="D5461" s="3">
        <f>VLOOKUP(C5461,Index!$C$2:$D$182,2,FALSE)</f>
        <v>99</v>
      </c>
      <c r="H5461" t="s">
        <v>19</v>
      </c>
      <c r="I5461">
        <f>VLOOKUP(Table1[[#This Row],[trait_name]],Trait[],2,FALSE)</f>
        <v>10</v>
      </c>
      <c r="J5461" s="30" t="s">
        <v>676</v>
      </c>
      <c r="K5461" s="3" t="s">
        <v>141</v>
      </c>
    </row>
    <row r="5462" spans="1:11">
      <c r="A5462" s="5">
        <v>43249</v>
      </c>
      <c r="B5462" s="5">
        <v>43249</v>
      </c>
      <c r="C5462" t="s">
        <v>220</v>
      </c>
      <c r="D5462" s="3">
        <f>VLOOKUP(C5462,Index!$C$2:$D$182,2,FALSE)</f>
        <v>109</v>
      </c>
      <c r="H5462" t="s">
        <v>235</v>
      </c>
      <c r="I5462">
        <f>VLOOKUP(Table1[[#This Row],[trait_name]],Trait[],2,FALSE)</f>
        <v>10</v>
      </c>
      <c r="J5462" s="30" t="s">
        <v>676</v>
      </c>
      <c r="K5462" s="3" t="s">
        <v>141</v>
      </c>
    </row>
    <row r="5463" spans="1:11">
      <c r="A5463" s="5">
        <v>43249</v>
      </c>
      <c r="B5463" s="5">
        <v>43249</v>
      </c>
      <c r="C5463" t="s">
        <v>106</v>
      </c>
      <c r="D5463" s="3">
        <f>VLOOKUP(C5463,Index!$C$2:$D$182,2,FALSE)</f>
        <v>113</v>
      </c>
      <c r="H5463" t="s">
        <v>19</v>
      </c>
      <c r="I5463">
        <f>VLOOKUP(Table1[[#This Row],[trait_name]],Trait[],2,FALSE)</f>
        <v>10</v>
      </c>
      <c r="J5463" s="30" t="s">
        <v>676</v>
      </c>
      <c r="K5463" s="3" t="s">
        <v>141</v>
      </c>
    </row>
    <row r="5464" spans="1:11">
      <c r="A5464" s="5">
        <v>43278</v>
      </c>
      <c r="B5464" s="5">
        <v>43278</v>
      </c>
      <c r="C5464" t="s">
        <v>137</v>
      </c>
      <c r="D5464" s="3">
        <f>VLOOKUP(C5464,Index!$C$2:$D$182,2,FALSE)</f>
        <v>145</v>
      </c>
      <c r="H5464" t="s">
        <v>403</v>
      </c>
      <c r="I5464">
        <f>VLOOKUP(Table1[[#This Row],[trait_name]],Trait[],2,FALSE)</f>
        <v>10</v>
      </c>
      <c r="J5464" s="30" t="s">
        <v>676</v>
      </c>
      <c r="K5464" s="3" t="s">
        <v>141</v>
      </c>
    </row>
    <row r="5465" spans="1:11">
      <c r="A5465" s="5">
        <v>43279</v>
      </c>
      <c r="B5465" s="5">
        <v>43279</v>
      </c>
      <c r="C5465" t="s">
        <v>153</v>
      </c>
      <c r="D5465" s="3">
        <f>VLOOKUP(C5465,Index!$C$2:$D$182,2,FALSE)</f>
        <v>157</v>
      </c>
      <c r="H5465" t="s">
        <v>403</v>
      </c>
      <c r="I5465">
        <f>VLOOKUP(Table1[[#This Row],[trait_name]],Trait[],2,FALSE)</f>
        <v>10</v>
      </c>
      <c r="J5465" s="30" t="s">
        <v>676</v>
      </c>
      <c r="K5465" s="3" t="s">
        <v>141</v>
      </c>
    </row>
    <row r="5466" spans="1:11">
      <c r="A5466" s="5">
        <v>43280</v>
      </c>
      <c r="B5466" s="5">
        <v>43280</v>
      </c>
      <c r="C5466" t="s">
        <v>163</v>
      </c>
      <c r="D5466" s="3">
        <f>VLOOKUP(C5466,Index!$C$2:$D$182,2,FALSE)</f>
        <v>166</v>
      </c>
      <c r="H5466" t="s">
        <v>13</v>
      </c>
      <c r="I5466">
        <f>VLOOKUP(Table1[[#This Row],[trait_name]],Trait[],2,FALSE)</f>
        <v>10</v>
      </c>
      <c r="J5466" s="30" t="s">
        <v>676</v>
      </c>
      <c r="K5466" s="3" t="s">
        <v>141</v>
      </c>
    </row>
    <row r="5467" spans="1:11">
      <c r="A5467" s="5">
        <v>43280</v>
      </c>
      <c r="B5467" s="5">
        <v>43280</v>
      </c>
      <c r="C5467" t="s">
        <v>165</v>
      </c>
      <c r="D5467" s="3">
        <f>VLOOKUP(C5467,Index!$C$2:$D$182,2,FALSE)</f>
        <v>168</v>
      </c>
      <c r="H5467" t="s">
        <v>101</v>
      </c>
      <c r="I5467">
        <f>VLOOKUP(Table1[[#This Row],[trait_name]],Trait[],2,FALSE)</f>
        <v>10</v>
      </c>
      <c r="J5467" s="30" t="s">
        <v>676</v>
      </c>
      <c r="K5467" s="3" t="s">
        <v>141</v>
      </c>
    </row>
    <row r="5468" spans="1:11">
      <c r="A5468" s="5">
        <v>43242</v>
      </c>
      <c r="B5468" s="5">
        <v>43242</v>
      </c>
      <c r="C5468" t="s">
        <v>11</v>
      </c>
      <c r="D5468" s="3">
        <f>VLOOKUP(C5468,Index!$C$2:$D$182,2,FALSE)</f>
        <v>1</v>
      </c>
      <c r="F5468" t="s">
        <v>12</v>
      </c>
      <c r="H5468" t="s">
        <v>13</v>
      </c>
      <c r="I5468">
        <f>VLOOKUP(Table1[[#This Row],[trait_name]],Trait[],2,FALSE)</f>
        <v>41</v>
      </c>
      <c r="J5468" s="30" t="s">
        <v>677</v>
      </c>
      <c r="K5468" s="3" t="s">
        <v>678</v>
      </c>
    </row>
    <row r="5469" spans="1:11">
      <c r="A5469" s="5">
        <v>43242</v>
      </c>
      <c r="B5469" s="5">
        <v>43242</v>
      </c>
      <c r="C5469" t="s">
        <v>11</v>
      </c>
      <c r="D5469" s="3">
        <f>VLOOKUP(C5469,Index!$C$2:$D$182,2,FALSE)</f>
        <v>1</v>
      </c>
      <c r="F5469" t="s">
        <v>12</v>
      </c>
      <c r="H5469" t="s">
        <v>16</v>
      </c>
      <c r="I5469">
        <f>VLOOKUP(Table1[[#This Row],[trait_name]],Trait[],2,FALSE)</f>
        <v>41</v>
      </c>
      <c r="J5469" s="30" t="s">
        <v>677</v>
      </c>
      <c r="K5469" s="3" t="s">
        <v>679</v>
      </c>
    </row>
    <row r="5470" spans="1:11">
      <c r="A5470" s="5">
        <v>43242</v>
      </c>
      <c r="B5470" s="5">
        <v>43242</v>
      </c>
      <c r="C5470" t="s">
        <v>18</v>
      </c>
      <c r="D5470" s="3">
        <f>VLOOKUP(C5470,Index!$C$2:$D$182,2,FALSE)</f>
        <v>2</v>
      </c>
      <c r="H5470" t="s">
        <v>241</v>
      </c>
      <c r="I5470">
        <f>VLOOKUP(Table1[[#This Row],[trait_name]],Trait[],2,FALSE)</f>
        <v>41</v>
      </c>
      <c r="J5470" s="30" t="s">
        <v>677</v>
      </c>
      <c r="K5470" s="3" t="s">
        <v>680</v>
      </c>
    </row>
    <row r="5471" spans="1:11">
      <c r="A5471" s="5">
        <v>43242</v>
      </c>
      <c r="B5471" s="5">
        <v>43242</v>
      </c>
      <c r="C5471" t="s">
        <v>18</v>
      </c>
      <c r="D5471" s="3">
        <f>VLOOKUP(C5471,Index!$C$2:$D$182,2,FALSE)</f>
        <v>2</v>
      </c>
      <c r="H5471" t="s">
        <v>241</v>
      </c>
      <c r="I5471">
        <f>VLOOKUP(Table1[[#This Row],[trait_name]],Trait[],2,FALSE)</f>
        <v>41</v>
      </c>
      <c r="J5471" s="30" t="s">
        <v>677</v>
      </c>
      <c r="K5471" s="3" t="s">
        <v>679</v>
      </c>
    </row>
    <row r="5472" spans="1:11">
      <c r="A5472" s="5">
        <v>43242</v>
      </c>
      <c r="B5472" s="5">
        <v>43242</v>
      </c>
      <c r="C5472" t="s">
        <v>18</v>
      </c>
      <c r="D5472" s="3">
        <f>VLOOKUP(C5472,Index!$C$2:$D$182,2,FALSE)</f>
        <v>2</v>
      </c>
      <c r="H5472" t="s">
        <v>681</v>
      </c>
      <c r="I5472">
        <f>VLOOKUP(Table1[[#This Row],[trait_name]],Trait[],2,FALSE)</f>
        <v>41</v>
      </c>
      <c r="J5472" s="30" t="s">
        <v>677</v>
      </c>
      <c r="K5472" s="3" t="s">
        <v>682</v>
      </c>
    </row>
    <row r="5473" spans="1:11">
      <c r="A5473" s="5">
        <v>43242</v>
      </c>
      <c r="B5473" s="5">
        <v>43242</v>
      </c>
      <c r="C5473" t="s">
        <v>21</v>
      </c>
      <c r="D5473" s="3">
        <f>VLOOKUP(C5473,Index!$C$2:$D$182,2,FALSE)</f>
        <v>3</v>
      </c>
      <c r="H5473" t="s">
        <v>16</v>
      </c>
      <c r="I5473">
        <f>VLOOKUP(Table1[[#This Row],[trait_name]],Trait[],2,FALSE)</f>
        <v>41</v>
      </c>
      <c r="J5473" s="30" t="s">
        <v>677</v>
      </c>
      <c r="K5473" s="3" t="s">
        <v>680</v>
      </c>
    </row>
    <row r="5474" spans="1:11">
      <c r="A5474" s="5">
        <v>43242</v>
      </c>
      <c r="B5474" s="5">
        <v>43242</v>
      </c>
      <c r="C5474" t="s">
        <v>21</v>
      </c>
      <c r="D5474" s="3">
        <f>VLOOKUP(C5474,Index!$C$2:$D$182,2,FALSE)</f>
        <v>3</v>
      </c>
      <c r="H5474" t="s">
        <v>249</v>
      </c>
      <c r="I5474">
        <f>VLOOKUP(Table1[[#This Row],[trait_name]],Trait[],2,FALSE)</f>
        <v>41</v>
      </c>
      <c r="J5474" s="30" t="s">
        <v>677</v>
      </c>
      <c r="K5474" s="3" t="s">
        <v>679</v>
      </c>
    </row>
    <row r="5475" spans="1:11">
      <c r="A5475" s="5">
        <v>43242</v>
      </c>
      <c r="B5475" s="5">
        <v>43242</v>
      </c>
      <c r="C5475" t="s">
        <v>181</v>
      </c>
      <c r="D5475" s="3">
        <f>VLOOKUP(C5475,Index!$C$2:$D$182,2,FALSE)</f>
        <v>4</v>
      </c>
      <c r="H5475" t="s">
        <v>16</v>
      </c>
      <c r="I5475">
        <f>VLOOKUP(Table1[[#This Row],[trait_name]],Trait[],2,FALSE)</f>
        <v>41</v>
      </c>
      <c r="J5475" s="30" t="s">
        <v>677</v>
      </c>
      <c r="K5475" s="3" t="s">
        <v>683</v>
      </c>
    </row>
    <row r="5476" spans="1:11">
      <c r="A5476" s="5">
        <v>43242</v>
      </c>
      <c r="B5476" s="5">
        <v>43242</v>
      </c>
      <c r="C5476" t="s">
        <v>181</v>
      </c>
      <c r="D5476" s="3">
        <f>VLOOKUP(C5476,Index!$C$2:$D$182,2,FALSE)</f>
        <v>4</v>
      </c>
      <c r="H5476" t="s">
        <v>16</v>
      </c>
      <c r="I5476">
        <f>VLOOKUP(Table1[[#This Row],[trait_name]],Trait[],2,FALSE)</f>
        <v>41</v>
      </c>
      <c r="J5476" s="30" t="s">
        <v>677</v>
      </c>
      <c r="K5476" s="3" t="s">
        <v>678</v>
      </c>
    </row>
    <row r="5477" spans="1:11">
      <c r="A5477" s="5">
        <v>43242</v>
      </c>
      <c r="B5477" s="5">
        <v>43242</v>
      </c>
      <c r="C5477" t="s">
        <v>181</v>
      </c>
      <c r="D5477" s="3">
        <f>VLOOKUP(C5477,Index!$C$2:$D$182,2,FALSE)</f>
        <v>4</v>
      </c>
      <c r="H5477" t="s">
        <v>16</v>
      </c>
      <c r="I5477">
        <f>VLOOKUP(Table1[[#This Row],[trait_name]],Trait[],2,FALSE)</f>
        <v>41</v>
      </c>
      <c r="J5477" s="30" t="s">
        <v>677</v>
      </c>
      <c r="K5477" s="3" t="s">
        <v>679</v>
      </c>
    </row>
    <row r="5478" spans="1:11">
      <c r="A5478" s="5">
        <v>43242</v>
      </c>
      <c r="B5478" s="5">
        <v>43242</v>
      </c>
      <c r="C5478" t="s">
        <v>181</v>
      </c>
      <c r="D5478" s="3">
        <f>VLOOKUP(C5478,Index!$C$2:$D$182,2,FALSE)</f>
        <v>4</v>
      </c>
      <c r="H5478" t="s">
        <v>13</v>
      </c>
      <c r="I5478">
        <f>VLOOKUP(Table1[[#This Row],[trait_name]],Trait[],2,FALSE)</f>
        <v>41</v>
      </c>
      <c r="J5478" s="30" t="s">
        <v>677</v>
      </c>
      <c r="K5478" s="3" t="s">
        <v>682</v>
      </c>
    </row>
    <row r="5479" spans="1:11">
      <c r="A5479" s="5">
        <v>43242</v>
      </c>
      <c r="B5479" s="5">
        <v>43242</v>
      </c>
      <c r="C5479" t="s">
        <v>182</v>
      </c>
      <c r="D5479" s="3">
        <f>VLOOKUP(C5479,Index!$C$2:$D$182,2,FALSE)</f>
        <v>5</v>
      </c>
      <c r="H5479" t="s">
        <v>16</v>
      </c>
      <c r="I5479">
        <f>VLOOKUP(Table1[[#This Row],[trait_name]],Trait[],2,FALSE)</f>
        <v>41</v>
      </c>
      <c r="J5479" s="30" t="s">
        <v>677</v>
      </c>
      <c r="K5479" s="3" t="s">
        <v>679</v>
      </c>
    </row>
    <row r="5480" spans="1:11">
      <c r="A5480" s="5">
        <v>43242</v>
      </c>
      <c r="B5480" s="5">
        <v>43242</v>
      </c>
      <c r="C5480" t="s">
        <v>183</v>
      </c>
      <c r="D5480" s="3">
        <f>VLOOKUP(C5480,Index!$C$2:$D$182,2,FALSE)</f>
        <v>6</v>
      </c>
      <c r="H5480" t="s">
        <v>255</v>
      </c>
      <c r="I5480">
        <f>VLOOKUP(Table1[[#This Row],[trait_name]],Trait[],2,FALSE)</f>
        <v>41</v>
      </c>
      <c r="J5480" s="30" t="s">
        <v>677</v>
      </c>
      <c r="K5480" s="3" t="s">
        <v>679</v>
      </c>
    </row>
    <row r="5481" spans="1:11">
      <c r="A5481" s="5">
        <v>43242</v>
      </c>
      <c r="B5481" s="5">
        <v>43242</v>
      </c>
      <c r="C5481" t="s">
        <v>23</v>
      </c>
      <c r="D5481" s="3">
        <f>VLOOKUP(C5481,Index!$C$2:$D$182,2,FALSE)</f>
        <v>7</v>
      </c>
      <c r="H5481" t="s">
        <v>24</v>
      </c>
      <c r="I5481">
        <f>VLOOKUP(Table1[[#This Row],[trait_name]],Trait[],2,FALSE)</f>
        <v>41</v>
      </c>
      <c r="J5481" s="30" t="s">
        <v>677</v>
      </c>
      <c r="K5481" s="3" t="s">
        <v>679</v>
      </c>
    </row>
    <row r="5482" spans="1:11">
      <c r="A5482" s="5">
        <v>43242</v>
      </c>
      <c r="B5482" s="5">
        <v>43242</v>
      </c>
      <c r="C5482" t="s">
        <v>23</v>
      </c>
      <c r="D5482" s="3">
        <f>VLOOKUP(C5482,Index!$C$2:$D$182,2,FALSE)</f>
        <v>7</v>
      </c>
      <c r="H5482" t="s">
        <v>24</v>
      </c>
      <c r="I5482">
        <f>VLOOKUP(Table1[[#This Row],[trait_name]],Trait[],2,FALSE)</f>
        <v>41</v>
      </c>
      <c r="J5482" s="30" t="s">
        <v>677</v>
      </c>
      <c r="K5482" s="3" t="s">
        <v>678</v>
      </c>
    </row>
    <row r="5483" spans="1:11">
      <c r="A5483" s="5">
        <v>43242</v>
      </c>
      <c r="B5483" s="5">
        <v>43242</v>
      </c>
      <c r="C5483" t="s">
        <v>23</v>
      </c>
      <c r="D5483" s="3">
        <f>VLOOKUP(C5483,Index!$C$2:$D$182,2,FALSE)</f>
        <v>7</v>
      </c>
      <c r="H5483" t="s">
        <v>24</v>
      </c>
      <c r="I5483">
        <f>VLOOKUP(Table1[[#This Row],[trait_name]],Trait[],2,FALSE)</f>
        <v>41</v>
      </c>
      <c r="J5483" s="30" t="s">
        <v>677</v>
      </c>
      <c r="K5483" s="3" t="s">
        <v>684</v>
      </c>
    </row>
    <row r="5484" spans="1:11">
      <c r="A5484" s="5">
        <v>43242</v>
      </c>
      <c r="B5484" s="5">
        <v>43242</v>
      </c>
      <c r="C5484" t="s">
        <v>25</v>
      </c>
      <c r="D5484" s="3">
        <f>VLOOKUP(C5484,Index!$C$2:$D$182,2,FALSE)</f>
        <v>8</v>
      </c>
      <c r="H5484" t="s">
        <v>13</v>
      </c>
      <c r="I5484">
        <f>VLOOKUP(Table1[[#This Row],[trait_name]],Trait[],2,FALSE)</f>
        <v>41</v>
      </c>
      <c r="J5484" s="30" t="s">
        <v>677</v>
      </c>
      <c r="K5484" s="3" t="s">
        <v>679</v>
      </c>
    </row>
    <row r="5485" spans="1:11">
      <c r="A5485" s="5">
        <v>43242</v>
      </c>
      <c r="B5485" s="5">
        <v>43242</v>
      </c>
      <c r="C5485" t="s">
        <v>27</v>
      </c>
      <c r="D5485" s="3">
        <f>VLOOKUP(C5485,Index!$C$2:$D$182,2,FALSE)</f>
        <v>9</v>
      </c>
      <c r="H5485" t="s">
        <v>13</v>
      </c>
      <c r="I5485">
        <f>VLOOKUP(Table1[[#This Row],[trait_name]],Trait[],2,FALSE)</f>
        <v>41</v>
      </c>
      <c r="J5485" s="30" t="s">
        <v>677</v>
      </c>
      <c r="K5485" s="3" t="s">
        <v>679</v>
      </c>
    </row>
    <row r="5486" spans="1:11">
      <c r="A5486" s="5">
        <v>43242</v>
      </c>
      <c r="B5486" s="5">
        <v>43242</v>
      </c>
      <c r="C5486" t="s">
        <v>27</v>
      </c>
      <c r="D5486" s="3">
        <f>VLOOKUP(C5486,Index!$C$2:$D$182,2,FALSE)</f>
        <v>9</v>
      </c>
      <c r="H5486" t="s">
        <v>13</v>
      </c>
      <c r="I5486">
        <f>VLOOKUP(Table1[[#This Row],[trait_name]],Trait[],2,FALSE)</f>
        <v>41</v>
      </c>
      <c r="J5486" s="30" t="s">
        <v>677</v>
      </c>
      <c r="K5486" s="3" t="s">
        <v>680</v>
      </c>
    </row>
    <row r="5487" spans="1:11">
      <c r="A5487" s="5">
        <v>43242</v>
      </c>
      <c r="B5487" s="5">
        <v>43242</v>
      </c>
      <c r="C5487" t="s">
        <v>184</v>
      </c>
      <c r="D5487" s="3">
        <f>VLOOKUP(C5487,Index!$C$2:$D$182,2,FALSE)</f>
        <v>10</v>
      </c>
      <c r="H5487" t="s">
        <v>16</v>
      </c>
      <c r="I5487">
        <f>VLOOKUP(Table1[[#This Row],[trait_name]],Trait[],2,FALSE)</f>
        <v>41</v>
      </c>
      <c r="J5487" s="30" t="s">
        <v>677</v>
      </c>
      <c r="K5487" s="3" t="s">
        <v>679</v>
      </c>
    </row>
    <row r="5488" spans="1:11">
      <c r="A5488" s="5">
        <v>43242</v>
      </c>
      <c r="B5488" s="5">
        <v>43242</v>
      </c>
      <c r="C5488" t="s">
        <v>28</v>
      </c>
      <c r="D5488" s="3">
        <f>VLOOKUP(C5488,Index!$C$2:$D$182,2,FALSE)</f>
        <v>11</v>
      </c>
      <c r="H5488" t="s">
        <v>16</v>
      </c>
      <c r="I5488">
        <f>VLOOKUP(Table1[[#This Row],[trait_name]],Trait[],2,FALSE)</f>
        <v>41</v>
      </c>
      <c r="J5488" s="30" t="s">
        <v>677</v>
      </c>
      <c r="K5488" s="3" t="s">
        <v>684</v>
      </c>
    </row>
    <row r="5489" spans="1:11">
      <c r="A5489" s="5">
        <v>43242</v>
      </c>
      <c r="B5489" s="5">
        <v>43242</v>
      </c>
      <c r="C5489" t="s">
        <v>28</v>
      </c>
      <c r="D5489" s="3">
        <f>VLOOKUP(C5489,Index!$C$2:$D$182,2,FALSE)</f>
        <v>11</v>
      </c>
      <c r="H5489" t="s">
        <v>16</v>
      </c>
      <c r="I5489">
        <f>VLOOKUP(Table1[[#This Row],[trait_name]],Trait[],2,FALSE)</f>
        <v>41</v>
      </c>
      <c r="J5489" s="30" t="s">
        <v>677</v>
      </c>
      <c r="K5489" s="3" t="s">
        <v>679</v>
      </c>
    </row>
    <row r="5490" spans="1:11">
      <c r="A5490" s="5">
        <v>43242</v>
      </c>
      <c r="B5490" s="5">
        <v>43242</v>
      </c>
      <c r="C5490" t="s">
        <v>28</v>
      </c>
      <c r="D5490" s="3">
        <f>VLOOKUP(C5490,Index!$C$2:$D$182,2,FALSE)</f>
        <v>11</v>
      </c>
      <c r="H5490" t="s">
        <v>13</v>
      </c>
      <c r="I5490">
        <f>VLOOKUP(Table1[[#This Row],[trait_name]],Trait[],2,FALSE)</f>
        <v>41</v>
      </c>
      <c r="J5490" s="30" t="s">
        <v>677</v>
      </c>
      <c r="K5490" s="3" t="s">
        <v>680</v>
      </c>
    </row>
    <row r="5491" spans="1:11">
      <c r="A5491" s="5">
        <v>43242</v>
      </c>
      <c r="B5491" s="5">
        <v>43242</v>
      </c>
      <c r="C5491" t="s">
        <v>28</v>
      </c>
      <c r="D5491" s="3">
        <f>VLOOKUP(C5491,Index!$C$2:$D$182,2,FALSE)</f>
        <v>11</v>
      </c>
      <c r="H5491" t="s">
        <v>13</v>
      </c>
      <c r="I5491">
        <f>VLOOKUP(Table1[[#This Row],[trait_name]],Trait[],2,FALSE)</f>
        <v>41</v>
      </c>
      <c r="J5491" s="30" t="s">
        <v>677</v>
      </c>
      <c r="K5491" s="3" t="s">
        <v>682</v>
      </c>
    </row>
    <row r="5492" spans="1:11">
      <c r="A5492" s="5">
        <v>43242</v>
      </c>
      <c r="B5492" s="5">
        <v>43242</v>
      </c>
      <c r="C5492" t="s">
        <v>185</v>
      </c>
      <c r="D5492" s="3">
        <f>VLOOKUP(C5492,Index!$C$2:$D$182,2,FALSE)</f>
        <v>12</v>
      </c>
      <c r="H5492" t="s">
        <v>16</v>
      </c>
      <c r="I5492">
        <f>VLOOKUP(Table1[[#This Row],[trait_name]],Trait[],2,FALSE)</f>
        <v>41</v>
      </c>
      <c r="J5492" s="30" t="s">
        <v>677</v>
      </c>
      <c r="K5492" s="3" t="s">
        <v>679</v>
      </c>
    </row>
    <row r="5493" spans="1:11">
      <c r="A5493" s="5">
        <v>43242</v>
      </c>
      <c r="B5493" s="5">
        <v>43242</v>
      </c>
      <c r="C5493" t="s">
        <v>186</v>
      </c>
      <c r="D5493" s="3">
        <f>VLOOKUP(C5493,Index!$C$2:$D$182,2,FALSE)</f>
        <v>13</v>
      </c>
      <c r="H5493" t="s">
        <v>230</v>
      </c>
      <c r="I5493">
        <f>VLOOKUP(Table1[[#This Row],[trait_name]],Trait[],2,FALSE)</f>
        <v>41</v>
      </c>
      <c r="J5493" s="30" t="s">
        <v>677</v>
      </c>
      <c r="K5493" s="3" t="s">
        <v>679</v>
      </c>
    </row>
    <row r="5494" spans="1:11">
      <c r="A5494" s="5">
        <v>43242</v>
      </c>
      <c r="B5494" s="5">
        <v>43242</v>
      </c>
      <c r="C5494" t="s">
        <v>186</v>
      </c>
      <c r="D5494" s="3">
        <f>VLOOKUP(C5494,Index!$C$2:$D$182,2,FALSE)</f>
        <v>13</v>
      </c>
      <c r="H5494" t="s">
        <v>230</v>
      </c>
      <c r="I5494">
        <f>VLOOKUP(Table1[[#This Row],[trait_name]],Trait[],2,FALSE)</f>
        <v>41</v>
      </c>
      <c r="J5494" s="30" t="s">
        <v>677</v>
      </c>
      <c r="K5494" s="3" t="s">
        <v>684</v>
      </c>
    </row>
    <row r="5495" spans="1:11">
      <c r="A5495" s="5">
        <v>43242</v>
      </c>
      <c r="B5495" s="5">
        <v>43242</v>
      </c>
      <c r="C5495" t="s">
        <v>186</v>
      </c>
      <c r="D5495" s="3">
        <f>VLOOKUP(C5495,Index!$C$2:$D$182,2,FALSE)</f>
        <v>13</v>
      </c>
      <c r="H5495" t="s">
        <v>230</v>
      </c>
      <c r="I5495">
        <f>VLOOKUP(Table1[[#This Row],[trait_name]],Trait[],2,FALSE)</f>
        <v>41</v>
      </c>
      <c r="J5495" s="30" t="s">
        <v>677</v>
      </c>
      <c r="K5495" s="3" t="s">
        <v>685</v>
      </c>
    </row>
    <row r="5496" spans="1:11">
      <c r="A5496" s="5">
        <v>43242</v>
      </c>
      <c r="B5496" s="5">
        <v>43242</v>
      </c>
      <c r="C5496" t="s">
        <v>187</v>
      </c>
      <c r="D5496" s="3">
        <f>VLOOKUP(C5496,Index!$C$2:$D$182,2,FALSE)</f>
        <v>14</v>
      </c>
      <c r="H5496" t="s">
        <v>108</v>
      </c>
      <c r="I5496">
        <f>VLOOKUP(Table1[[#This Row],[trait_name]],Trait[],2,FALSE)</f>
        <v>41</v>
      </c>
      <c r="J5496" s="30" t="s">
        <v>677</v>
      </c>
      <c r="K5496" s="3" t="s">
        <v>679</v>
      </c>
    </row>
    <row r="5497" spans="1:11">
      <c r="A5497" s="5">
        <v>43242</v>
      </c>
      <c r="B5497" s="5">
        <v>43242</v>
      </c>
      <c r="C5497" t="s">
        <v>29</v>
      </c>
      <c r="D5497" s="3">
        <f>VLOOKUP(C5497,Index!$C$2:$D$182,2,FALSE)</f>
        <v>15</v>
      </c>
      <c r="H5497" t="s">
        <v>16</v>
      </c>
      <c r="I5497">
        <f>VLOOKUP(Table1[[#This Row],[trait_name]],Trait[],2,FALSE)</f>
        <v>41</v>
      </c>
      <c r="J5497" s="30" t="s">
        <v>677</v>
      </c>
      <c r="K5497" s="3" t="s">
        <v>679</v>
      </c>
    </row>
    <row r="5498" spans="1:11">
      <c r="A5498" s="5">
        <v>43242</v>
      </c>
      <c r="B5498" s="5">
        <v>43242</v>
      </c>
      <c r="C5498" t="s">
        <v>29</v>
      </c>
      <c r="D5498" s="3">
        <f>VLOOKUP(C5498,Index!$C$2:$D$182,2,FALSE)</f>
        <v>15</v>
      </c>
      <c r="H5498" t="s">
        <v>16</v>
      </c>
      <c r="I5498">
        <f>VLOOKUP(Table1[[#This Row],[trait_name]],Trait[],2,FALSE)</f>
        <v>41</v>
      </c>
      <c r="J5498" s="30" t="s">
        <v>677</v>
      </c>
      <c r="K5498" s="3" t="s">
        <v>678</v>
      </c>
    </row>
    <row r="5499" spans="1:11">
      <c r="A5499" s="5">
        <v>43242</v>
      </c>
      <c r="B5499" s="5">
        <v>43242</v>
      </c>
      <c r="C5499" t="s">
        <v>30</v>
      </c>
      <c r="D5499" s="3">
        <f>VLOOKUP(C5499,Index!$C$2:$D$182,2,FALSE)</f>
        <v>16</v>
      </c>
      <c r="H5499" t="s">
        <v>13</v>
      </c>
      <c r="I5499">
        <f>VLOOKUP(Table1[[#This Row],[trait_name]],Trait[],2,FALSE)</f>
        <v>41</v>
      </c>
      <c r="J5499" s="30" t="s">
        <v>677</v>
      </c>
      <c r="K5499" s="3" t="s">
        <v>679</v>
      </c>
    </row>
    <row r="5500" spans="1:11">
      <c r="A5500" s="5">
        <v>43242</v>
      </c>
      <c r="B5500" s="5">
        <v>43242</v>
      </c>
      <c r="C5500" t="s">
        <v>30</v>
      </c>
      <c r="D5500" s="3">
        <f>VLOOKUP(C5500,Index!$C$2:$D$182,2,FALSE)</f>
        <v>16</v>
      </c>
      <c r="H5500" t="s">
        <v>16</v>
      </c>
      <c r="I5500">
        <f>VLOOKUP(Table1[[#This Row],[trait_name]],Trait[],2,FALSE)</f>
        <v>41</v>
      </c>
      <c r="J5500" s="30" t="s">
        <v>677</v>
      </c>
      <c r="K5500" s="3" t="s">
        <v>686</v>
      </c>
    </row>
    <row r="5501" spans="1:11">
      <c r="A5501" s="5">
        <v>43242</v>
      </c>
      <c r="B5501" s="5">
        <v>43242</v>
      </c>
      <c r="C5501" t="s">
        <v>31</v>
      </c>
      <c r="D5501" s="3">
        <f>VLOOKUP(C5501,Index!$C$2:$D$182,2,FALSE)</f>
        <v>17</v>
      </c>
      <c r="H5501" t="s">
        <v>16</v>
      </c>
      <c r="I5501">
        <f>VLOOKUP(Table1[[#This Row],[trait_name]],Trait[],2,FALSE)</f>
        <v>41</v>
      </c>
      <c r="J5501" s="30" t="s">
        <v>677</v>
      </c>
      <c r="K5501" s="3" t="s">
        <v>679</v>
      </c>
    </row>
    <row r="5502" spans="1:11">
      <c r="A5502" s="5">
        <v>43242</v>
      </c>
      <c r="B5502" s="5">
        <v>43242</v>
      </c>
      <c r="C5502" t="s">
        <v>31</v>
      </c>
      <c r="D5502" s="3">
        <f>VLOOKUP(C5502,Index!$C$2:$D$182,2,FALSE)</f>
        <v>17</v>
      </c>
      <c r="H5502" t="s">
        <v>241</v>
      </c>
      <c r="I5502">
        <f>VLOOKUP(Table1[[#This Row],[trait_name]],Trait[],2,FALSE)</f>
        <v>41</v>
      </c>
      <c r="J5502" s="30" t="s">
        <v>677</v>
      </c>
      <c r="K5502" s="3" t="s">
        <v>680</v>
      </c>
    </row>
    <row r="5503" spans="1:11">
      <c r="A5503" s="5">
        <v>43242</v>
      </c>
      <c r="B5503" s="5">
        <v>43242</v>
      </c>
      <c r="C5503" t="s">
        <v>31</v>
      </c>
      <c r="D5503" s="3">
        <f>VLOOKUP(C5503,Index!$C$2:$D$182,2,FALSE)</f>
        <v>17</v>
      </c>
      <c r="H5503" t="s">
        <v>241</v>
      </c>
      <c r="I5503">
        <f>VLOOKUP(Table1[[#This Row],[trait_name]],Trait[],2,FALSE)</f>
        <v>41</v>
      </c>
      <c r="J5503" s="30" t="s">
        <v>677</v>
      </c>
      <c r="K5503" s="3" t="s">
        <v>678</v>
      </c>
    </row>
    <row r="5504" spans="1:11">
      <c r="A5504" s="5">
        <v>43242</v>
      </c>
      <c r="B5504" s="5">
        <v>43242</v>
      </c>
      <c r="C5504" t="s">
        <v>31</v>
      </c>
      <c r="D5504" s="3">
        <f>VLOOKUP(C5504,Index!$C$2:$D$182,2,FALSE)</f>
        <v>17</v>
      </c>
      <c r="H5504" t="s">
        <v>681</v>
      </c>
      <c r="I5504">
        <f>VLOOKUP(Table1[[#This Row],[trait_name]],Trait[],2,FALSE)</f>
        <v>41</v>
      </c>
      <c r="J5504" s="30" t="s">
        <v>677</v>
      </c>
      <c r="K5504" s="3" t="s">
        <v>682</v>
      </c>
    </row>
    <row r="5505" spans="1:11">
      <c r="A5505" s="5">
        <v>43242</v>
      </c>
      <c r="B5505" s="5">
        <v>43242</v>
      </c>
      <c r="C5505" t="s">
        <v>32</v>
      </c>
      <c r="D5505" s="3">
        <f>VLOOKUP(C5505,Index!$C$2:$D$182,2,FALSE)</f>
        <v>18</v>
      </c>
      <c r="H5505" t="s">
        <v>16</v>
      </c>
      <c r="I5505">
        <f>VLOOKUP(Table1[[#This Row],[trait_name]],Trait[],2,FALSE)</f>
        <v>41</v>
      </c>
      <c r="J5505" s="30" t="s">
        <v>677</v>
      </c>
      <c r="K5505" s="3" t="s">
        <v>680</v>
      </c>
    </row>
    <row r="5506" spans="1:11">
      <c r="A5506" s="5">
        <v>43242</v>
      </c>
      <c r="B5506" s="5">
        <v>43242</v>
      </c>
      <c r="C5506" t="s">
        <v>32</v>
      </c>
      <c r="D5506" s="3">
        <f>VLOOKUP(C5506,Index!$C$2:$D$182,2,FALSE)</f>
        <v>18</v>
      </c>
      <c r="H5506" t="s">
        <v>16</v>
      </c>
      <c r="I5506">
        <f>VLOOKUP(Table1[[#This Row],[trait_name]],Trait[],2,FALSE)</f>
        <v>41</v>
      </c>
      <c r="J5506" s="30" t="s">
        <v>677</v>
      </c>
      <c r="K5506" s="3" t="s">
        <v>679</v>
      </c>
    </row>
    <row r="5507" spans="1:11">
      <c r="A5507" s="5">
        <v>43242</v>
      </c>
      <c r="B5507" s="5">
        <v>43242</v>
      </c>
      <c r="C5507" t="s">
        <v>32</v>
      </c>
      <c r="D5507" s="3">
        <f>VLOOKUP(C5507,Index!$C$2:$D$182,2,FALSE)</f>
        <v>18</v>
      </c>
      <c r="H5507" t="s">
        <v>681</v>
      </c>
      <c r="I5507">
        <f>VLOOKUP(Table1[[#This Row],[trait_name]],Trait[],2,FALSE)</f>
        <v>41</v>
      </c>
      <c r="J5507" s="30" t="s">
        <v>677</v>
      </c>
      <c r="K5507" s="3" t="s">
        <v>682</v>
      </c>
    </row>
    <row r="5508" spans="1:11">
      <c r="A5508" s="5">
        <v>43242</v>
      </c>
      <c r="B5508" s="5">
        <v>43242</v>
      </c>
      <c r="C5508" t="s">
        <v>188</v>
      </c>
      <c r="D5508" s="3">
        <f>VLOOKUP(C5508,Index!$C$2:$D$182,2,FALSE)</f>
        <v>19</v>
      </c>
      <c r="H5508" t="s">
        <v>16</v>
      </c>
      <c r="I5508">
        <f>VLOOKUP(Table1[[#This Row],[trait_name]],Trait[],2,FALSE)</f>
        <v>41</v>
      </c>
      <c r="J5508" s="30" t="s">
        <v>677</v>
      </c>
      <c r="K5508" s="3" t="s">
        <v>679</v>
      </c>
    </row>
    <row r="5509" spans="1:11">
      <c r="A5509" s="5">
        <v>43242</v>
      </c>
      <c r="B5509" s="5">
        <v>43242</v>
      </c>
      <c r="C5509" t="s">
        <v>188</v>
      </c>
      <c r="D5509" s="3">
        <f>VLOOKUP(C5509,Index!$C$2:$D$182,2,FALSE)</f>
        <v>19</v>
      </c>
      <c r="H5509" t="s">
        <v>231</v>
      </c>
      <c r="I5509">
        <f>VLOOKUP(Table1[[#This Row],[trait_name]],Trait[],2,FALSE)</f>
        <v>41</v>
      </c>
      <c r="J5509" s="30" t="s">
        <v>677</v>
      </c>
      <c r="K5509" s="3" t="s">
        <v>685</v>
      </c>
    </row>
    <row r="5510" spans="1:11">
      <c r="A5510" s="5">
        <v>43242</v>
      </c>
      <c r="B5510" s="5">
        <v>43242</v>
      </c>
      <c r="C5510" t="s">
        <v>189</v>
      </c>
      <c r="D5510" s="3">
        <f>VLOOKUP(C5510,Index!$C$2:$D$182,2,FALSE)</f>
        <v>20</v>
      </c>
      <c r="H5510" t="s">
        <v>283</v>
      </c>
      <c r="I5510">
        <f>VLOOKUP(Table1[[#This Row],[trait_name]],Trait[],2,FALSE)</f>
        <v>41</v>
      </c>
      <c r="J5510" s="30" t="s">
        <v>677</v>
      </c>
      <c r="K5510" s="3" t="s">
        <v>679</v>
      </c>
    </row>
    <row r="5511" spans="1:11">
      <c r="A5511" s="5">
        <v>43242</v>
      </c>
      <c r="B5511" s="5">
        <v>43242</v>
      </c>
      <c r="C5511" t="s">
        <v>33</v>
      </c>
      <c r="D5511" s="3">
        <f>VLOOKUP(C5511,Index!$C$2:$D$182,2,FALSE)</f>
        <v>21</v>
      </c>
      <c r="F5511" t="s">
        <v>34</v>
      </c>
      <c r="H5511" t="s">
        <v>13</v>
      </c>
      <c r="I5511">
        <f>VLOOKUP(Table1[[#This Row],[trait_name]],Trait[],2,FALSE)</f>
        <v>41</v>
      </c>
      <c r="J5511" s="30" t="s">
        <v>677</v>
      </c>
      <c r="K5511" s="3" t="s">
        <v>680</v>
      </c>
    </row>
    <row r="5512" spans="1:11">
      <c r="A5512" s="5">
        <v>43242</v>
      </c>
      <c r="B5512" s="5">
        <v>43242</v>
      </c>
      <c r="C5512" t="s">
        <v>33</v>
      </c>
      <c r="D5512" s="3">
        <f>VLOOKUP(C5512,Index!$C$2:$D$182,2,FALSE)</f>
        <v>21</v>
      </c>
      <c r="F5512" t="s">
        <v>34</v>
      </c>
      <c r="H5512" t="s">
        <v>13</v>
      </c>
      <c r="I5512">
        <f>VLOOKUP(Table1[[#This Row],[trait_name]],Trait[],2,FALSE)</f>
        <v>41</v>
      </c>
      <c r="J5512" s="30" t="s">
        <v>677</v>
      </c>
      <c r="K5512" s="3" t="s">
        <v>679</v>
      </c>
    </row>
    <row r="5513" spans="1:11">
      <c r="A5513" s="5">
        <v>43242</v>
      </c>
      <c r="B5513" s="5">
        <v>43242</v>
      </c>
      <c r="C5513" t="s">
        <v>33</v>
      </c>
      <c r="D5513" s="3">
        <f>VLOOKUP(C5513,Index!$C$2:$D$182,2,FALSE)</f>
        <v>21</v>
      </c>
      <c r="F5513" t="s">
        <v>34</v>
      </c>
      <c r="H5513" t="s">
        <v>13</v>
      </c>
      <c r="I5513">
        <f>VLOOKUP(Table1[[#This Row],[trait_name]],Trait[],2,FALSE)</f>
        <v>41</v>
      </c>
      <c r="J5513" s="30" t="s">
        <v>677</v>
      </c>
      <c r="K5513" s="3" t="s">
        <v>684</v>
      </c>
    </row>
    <row r="5514" spans="1:11">
      <c r="A5514" s="5">
        <v>43243</v>
      </c>
      <c r="B5514" s="5">
        <v>43243</v>
      </c>
      <c r="C5514" t="s">
        <v>35</v>
      </c>
      <c r="D5514" s="3">
        <f>VLOOKUP(C5514,Index!$C$2:$D$182,2,FALSE)</f>
        <v>22</v>
      </c>
      <c r="H5514" t="s">
        <v>16</v>
      </c>
      <c r="I5514">
        <f>VLOOKUP(Table1[[#This Row],[trait_name]],Trait[],2,FALSE)</f>
        <v>41</v>
      </c>
      <c r="J5514" s="30" t="s">
        <v>677</v>
      </c>
      <c r="K5514" s="3" t="s">
        <v>679</v>
      </c>
    </row>
    <row r="5515" spans="1:11">
      <c r="A5515" s="5">
        <v>43243</v>
      </c>
      <c r="B5515" s="5">
        <v>43243</v>
      </c>
      <c r="C5515" t="s">
        <v>35</v>
      </c>
      <c r="D5515" s="3">
        <f>VLOOKUP(C5515,Index!$C$2:$D$182,2,FALSE)</f>
        <v>22</v>
      </c>
      <c r="H5515" t="s">
        <v>16</v>
      </c>
      <c r="I5515">
        <f>VLOOKUP(Table1[[#This Row],[trait_name]],Trait[],2,FALSE)</f>
        <v>41</v>
      </c>
      <c r="J5515" s="30" t="s">
        <v>677</v>
      </c>
      <c r="K5515" s="3" t="s">
        <v>680</v>
      </c>
    </row>
    <row r="5516" spans="1:11">
      <c r="A5516" s="5">
        <v>43243</v>
      </c>
      <c r="B5516" s="5">
        <v>43243</v>
      </c>
      <c r="C5516" t="s">
        <v>35</v>
      </c>
      <c r="D5516" s="3">
        <f>VLOOKUP(C5516,Index!$C$2:$D$182,2,FALSE)</f>
        <v>22</v>
      </c>
      <c r="H5516" t="s">
        <v>16</v>
      </c>
      <c r="I5516">
        <f>VLOOKUP(Table1[[#This Row],[trait_name]],Trait[],2,FALSE)</f>
        <v>41</v>
      </c>
      <c r="J5516" s="30" t="s">
        <v>677</v>
      </c>
      <c r="K5516" s="3" t="s">
        <v>678</v>
      </c>
    </row>
    <row r="5517" spans="1:11">
      <c r="A5517" s="5">
        <v>43243</v>
      </c>
      <c r="B5517" s="5">
        <v>43243</v>
      </c>
      <c r="C5517" t="s">
        <v>35</v>
      </c>
      <c r="D5517" s="3">
        <f>VLOOKUP(C5517,Index!$C$2:$D$182,2,FALSE)</f>
        <v>22</v>
      </c>
      <c r="H5517" t="s">
        <v>16</v>
      </c>
      <c r="I5517">
        <f>VLOOKUP(Table1[[#This Row],[trait_name]],Trait[],2,FALSE)</f>
        <v>41</v>
      </c>
      <c r="J5517" s="30" t="s">
        <v>677</v>
      </c>
      <c r="K5517" s="3" t="s">
        <v>684</v>
      </c>
    </row>
    <row r="5518" spans="1:11">
      <c r="A5518" s="5">
        <v>43243</v>
      </c>
      <c r="B5518" s="5">
        <v>43243</v>
      </c>
      <c r="C5518" t="s">
        <v>37</v>
      </c>
      <c r="D5518" s="3">
        <f>VLOOKUP(C5518,Index!$C$2:$D$182,2,FALSE)</f>
        <v>23</v>
      </c>
      <c r="H5518" t="s">
        <v>16</v>
      </c>
      <c r="I5518">
        <f>VLOOKUP(Table1[[#This Row],[trait_name]],Trait[],2,FALSE)</f>
        <v>41</v>
      </c>
      <c r="J5518" s="30" t="s">
        <v>677</v>
      </c>
      <c r="K5518" s="3" t="s">
        <v>684</v>
      </c>
    </row>
    <row r="5519" spans="1:11">
      <c r="A5519" s="5">
        <v>43243</v>
      </c>
      <c r="B5519" s="5">
        <v>43243</v>
      </c>
      <c r="C5519" t="s">
        <v>37</v>
      </c>
      <c r="D5519" s="3">
        <f>VLOOKUP(C5519,Index!$C$2:$D$182,2,FALSE)</f>
        <v>23</v>
      </c>
      <c r="H5519" t="s">
        <v>255</v>
      </c>
      <c r="I5519">
        <f>VLOOKUP(Table1[[#This Row],[trait_name]],Trait[],2,FALSE)</f>
        <v>41</v>
      </c>
      <c r="J5519" s="30" t="s">
        <v>677</v>
      </c>
      <c r="K5519" s="3" t="s">
        <v>680</v>
      </c>
    </row>
    <row r="5520" spans="1:11">
      <c r="A5520" s="5">
        <v>43243</v>
      </c>
      <c r="B5520" s="5">
        <v>43243</v>
      </c>
      <c r="C5520" t="s">
        <v>190</v>
      </c>
      <c r="D5520" s="3">
        <f>VLOOKUP(C5520,Index!$C$2:$D$182,2,FALSE)</f>
        <v>24</v>
      </c>
      <c r="H5520" t="s">
        <v>49</v>
      </c>
      <c r="I5520">
        <f>VLOOKUP(Table1[[#This Row],[trait_name]],Trait[],2,FALSE)</f>
        <v>41</v>
      </c>
      <c r="J5520" s="30" t="s">
        <v>677</v>
      </c>
      <c r="K5520" s="3" t="s">
        <v>679</v>
      </c>
    </row>
    <row r="5521" spans="1:11">
      <c r="A5521" s="5">
        <v>43243</v>
      </c>
      <c r="B5521" s="5">
        <v>43243</v>
      </c>
      <c r="C5521" t="s">
        <v>190</v>
      </c>
      <c r="D5521" s="3">
        <f>VLOOKUP(C5521,Index!$C$2:$D$182,2,FALSE)</f>
        <v>24</v>
      </c>
      <c r="H5521" t="s">
        <v>49</v>
      </c>
      <c r="I5521">
        <f>VLOOKUP(Table1[[#This Row],[trait_name]],Trait[],2,FALSE)</f>
        <v>41</v>
      </c>
      <c r="J5521" s="30" t="s">
        <v>677</v>
      </c>
      <c r="K5521" s="3" t="s">
        <v>680</v>
      </c>
    </row>
    <row r="5522" spans="1:11">
      <c r="A5522" s="5">
        <v>43243</v>
      </c>
      <c r="B5522" s="5">
        <v>43243</v>
      </c>
      <c r="C5522" t="s">
        <v>40</v>
      </c>
      <c r="D5522" s="3">
        <f>VLOOKUP(C5522,Index!$C$2:$D$182,2,FALSE)</f>
        <v>25</v>
      </c>
      <c r="H5522" t="s">
        <v>16</v>
      </c>
      <c r="I5522">
        <f>VLOOKUP(Table1[[#This Row],[trait_name]],Trait[],2,FALSE)</f>
        <v>41</v>
      </c>
      <c r="J5522" s="30" t="s">
        <v>677</v>
      </c>
      <c r="K5522" s="3" t="s">
        <v>680</v>
      </c>
    </row>
    <row r="5523" spans="1:11">
      <c r="A5523" s="5">
        <v>43243</v>
      </c>
      <c r="B5523" s="5">
        <v>43243</v>
      </c>
      <c r="C5523" t="s">
        <v>40</v>
      </c>
      <c r="D5523" s="3">
        <f>VLOOKUP(C5523,Index!$C$2:$D$182,2,FALSE)</f>
        <v>25</v>
      </c>
      <c r="H5523" t="s">
        <v>13</v>
      </c>
      <c r="I5523">
        <f>VLOOKUP(Table1[[#This Row],[trait_name]],Trait[],2,FALSE)</f>
        <v>41</v>
      </c>
      <c r="J5523" s="30" t="s">
        <v>677</v>
      </c>
      <c r="K5523" s="3" t="s">
        <v>678</v>
      </c>
    </row>
    <row r="5524" spans="1:11">
      <c r="A5524" s="5">
        <v>43243</v>
      </c>
      <c r="B5524" s="5">
        <v>43243</v>
      </c>
      <c r="C5524" t="s">
        <v>40</v>
      </c>
      <c r="D5524" s="3">
        <f>VLOOKUP(C5524,Index!$C$2:$D$182,2,FALSE)</f>
        <v>25</v>
      </c>
      <c r="H5524" t="s">
        <v>16</v>
      </c>
      <c r="I5524">
        <f>VLOOKUP(Table1[[#This Row],[trait_name]],Trait[],2,FALSE)</f>
        <v>41</v>
      </c>
      <c r="J5524" s="30" t="s">
        <v>677</v>
      </c>
      <c r="K5524" s="3" t="s">
        <v>684</v>
      </c>
    </row>
    <row r="5525" spans="1:11">
      <c r="A5525" s="5">
        <v>43243</v>
      </c>
      <c r="B5525" s="5">
        <v>43243</v>
      </c>
      <c r="C5525" t="s">
        <v>41</v>
      </c>
      <c r="D5525" s="3">
        <f>VLOOKUP(C5525,Index!$C$2:$D$182,2,FALSE)</f>
        <v>26</v>
      </c>
      <c r="H5525" t="s">
        <v>38</v>
      </c>
      <c r="I5525">
        <f>VLOOKUP(Table1[[#This Row],[trait_name]],Trait[],2,FALSE)</f>
        <v>41</v>
      </c>
      <c r="J5525" s="30" t="s">
        <v>677</v>
      </c>
      <c r="K5525" s="3" t="s">
        <v>679</v>
      </c>
    </row>
    <row r="5526" spans="1:11">
      <c r="A5526" s="5">
        <v>43243</v>
      </c>
      <c r="B5526" s="5">
        <v>43243</v>
      </c>
      <c r="C5526" t="s">
        <v>41</v>
      </c>
      <c r="D5526" s="3">
        <f>VLOOKUP(C5526,Index!$C$2:$D$182,2,FALSE)</f>
        <v>26</v>
      </c>
      <c r="H5526" t="s">
        <v>38</v>
      </c>
      <c r="I5526">
        <f>VLOOKUP(Table1[[#This Row],[trait_name]],Trait[],2,FALSE)</f>
        <v>41</v>
      </c>
      <c r="J5526" s="30" t="s">
        <v>677</v>
      </c>
      <c r="K5526" s="3" t="s">
        <v>678</v>
      </c>
    </row>
    <row r="5527" spans="1:11">
      <c r="A5527" s="5">
        <v>43243</v>
      </c>
      <c r="B5527" s="5">
        <v>43243</v>
      </c>
      <c r="C5527" t="s">
        <v>41</v>
      </c>
      <c r="D5527" s="3">
        <f>VLOOKUP(C5527,Index!$C$2:$D$182,2,FALSE)</f>
        <v>26</v>
      </c>
      <c r="H5527" t="s">
        <v>38</v>
      </c>
      <c r="I5527">
        <f>VLOOKUP(Table1[[#This Row],[trait_name]],Trait[],2,FALSE)</f>
        <v>41</v>
      </c>
      <c r="J5527" s="30" t="s">
        <v>677</v>
      </c>
      <c r="K5527" s="3" t="s">
        <v>680</v>
      </c>
    </row>
    <row r="5528" spans="1:11">
      <c r="A5528" s="5">
        <v>43243</v>
      </c>
      <c r="B5528" s="5">
        <v>43243</v>
      </c>
      <c r="C5528" t="s">
        <v>41</v>
      </c>
      <c r="D5528" s="3">
        <f>VLOOKUP(C5528,Index!$C$2:$D$182,2,FALSE)</f>
        <v>26</v>
      </c>
      <c r="H5528" t="s">
        <v>681</v>
      </c>
      <c r="I5528">
        <f>VLOOKUP(Table1[[#This Row],[trait_name]],Trait[],2,FALSE)</f>
        <v>41</v>
      </c>
      <c r="J5528" s="30" t="s">
        <v>677</v>
      </c>
      <c r="K5528" s="3" t="s">
        <v>682</v>
      </c>
    </row>
    <row r="5529" spans="1:11">
      <c r="A5529" s="5">
        <v>43243</v>
      </c>
      <c r="B5529" s="5">
        <v>43243</v>
      </c>
      <c r="C5529" t="s">
        <v>42</v>
      </c>
      <c r="D5529" s="3">
        <f>VLOOKUP(C5529,Index!$C$2:$D$182,2,FALSE)</f>
        <v>27</v>
      </c>
      <c r="H5529" t="s">
        <v>16</v>
      </c>
      <c r="I5529">
        <f>VLOOKUP(Table1[[#This Row],[trait_name]],Trait[],2,FALSE)</f>
        <v>41</v>
      </c>
      <c r="J5529" s="30" t="s">
        <v>677</v>
      </c>
      <c r="K5529" s="3" t="s">
        <v>680</v>
      </c>
    </row>
    <row r="5530" spans="1:11">
      <c r="A5530" s="5">
        <v>43243</v>
      </c>
      <c r="B5530" s="5">
        <v>43243</v>
      </c>
      <c r="C5530" t="s">
        <v>42</v>
      </c>
      <c r="D5530" s="3">
        <f>VLOOKUP(C5530,Index!$C$2:$D$182,2,FALSE)</f>
        <v>27</v>
      </c>
      <c r="H5530" t="s">
        <v>16</v>
      </c>
      <c r="I5530">
        <f>VLOOKUP(Table1[[#This Row],[trait_name]],Trait[],2,FALSE)</f>
        <v>41</v>
      </c>
      <c r="J5530" s="30" t="s">
        <v>677</v>
      </c>
      <c r="K5530" s="3" t="s">
        <v>679</v>
      </c>
    </row>
    <row r="5531" spans="1:11">
      <c r="A5531" s="5">
        <v>43243</v>
      </c>
      <c r="B5531" s="5">
        <v>43243</v>
      </c>
      <c r="C5531" t="s">
        <v>42</v>
      </c>
      <c r="D5531" s="3">
        <f>VLOOKUP(C5531,Index!$C$2:$D$182,2,FALSE)</f>
        <v>27</v>
      </c>
      <c r="H5531" t="s">
        <v>19</v>
      </c>
      <c r="I5531">
        <f>VLOOKUP(Table1[[#This Row],[trait_name]],Trait[],2,FALSE)</f>
        <v>41</v>
      </c>
      <c r="J5531" s="30" t="s">
        <v>677</v>
      </c>
      <c r="K5531" s="3" t="s">
        <v>678</v>
      </c>
    </row>
    <row r="5532" spans="1:11">
      <c r="A5532" s="5">
        <v>43243</v>
      </c>
      <c r="B5532" s="5">
        <v>43243</v>
      </c>
      <c r="C5532" t="s">
        <v>43</v>
      </c>
      <c r="D5532" s="3">
        <f>VLOOKUP(C5532,Index!$C$2:$D$182,2,FALSE)</f>
        <v>28</v>
      </c>
      <c r="F5532" t="s">
        <v>44</v>
      </c>
      <c r="H5532" t="s">
        <v>16</v>
      </c>
      <c r="I5532">
        <f>VLOOKUP(Table1[[#This Row],[trait_name]],Trait[],2,FALSE)</f>
        <v>41</v>
      </c>
      <c r="J5532" s="30" t="s">
        <v>677</v>
      </c>
      <c r="K5532" s="3" t="s">
        <v>680</v>
      </c>
    </row>
    <row r="5533" spans="1:11">
      <c r="A5533" s="5">
        <v>43243</v>
      </c>
      <c r="B5533" s="5">
        <v>43243</v>
      </c>
      <c r="C5533" t="s">
        <v>43</v>
      </c>
      <c r="D5533" s="3">
        <f>VLOOKUP(C5533,Index!$C$2:$D$182,2,FALSE)</f>
        <v>28</v>
      </c>
      <c r="F5533" t="s">
        <v>44</v>
      </c>
      <c r="H5533" t="s">
        <v>16</v>
      </c>
      <c r="I5533">
        <f>VLOOKUP(Table1[[#This Row],[trait_name]],Trait[],2,FALSE)</f>
        <v>41</v>
      </c>
      <c r="J5533" s="30" t="s">
        <v>677</v>
      </c>
      <c r="K5533" s="3" t="s">
        <v>679</v>
      </c>
    </row>
    <row r="5534" spans="1:11">
      <c r="A5534" s="5">
        <v>43243</v>
      </c>
      <c r="B5534" s="5">
        <v>43243</v>
      </c>
      <c r="C5534" t="s">
        <v>43</v>
      </c>
      <c r="D5534" s="3">
        <f>VLOOKUP(C5534,Index!$C$2:$D$182,2,FALSE)</f>
        <v>28</v>
      </c>
      <c r="F5534" t="s">
        <v>44</v>
      </c>
      <c r="H5534" t="s">
        <v>13</v>
      </c>
      <c r="I5534">
        <f>VLOOKUP(Table1[[#This Row],[trait_name]],Trait[],2,FALSE)</f>
        <v>41</v>
      </c>
      <c r="J5534" s="30" t="s">
        <v>677</v>
      </c>
      <c r="K5534" s="3" t="s">
        <v>682</v>
      </c>
    </row>
    <row r="5535" spans="1:11">
      <c r="A5535" s="5">
        <v>43243</v>
      </c>
      <c r="B5535" s="5">
        <v>43243</v>
      </c>
      <c r="C5535" t="s">
        <v>191</v>
      </c>
      <c r="D5535" s="3">
        <f>VLOOKUP(C5535,Index!$C$2:$D$182,2,FALSE)</f>
        <v>29</v>
      </c>
      <c r="H5535" t="s">
        <v>13</v>
      </c>
      <c r="I5535">
        <f>VLOOKUP(Table1[[#This Row],[trait_name]],Trait[],2,FALSE)</f>
        <v>41</v>
      </c>
      <c r="J5535" s="30" t="s">
        <v>677</v>
      </c>
      <c r="K5535" s="3" t="s">
        <v>686</v>
      </c>
    </row>
    <row r="5536" spans="1:11">
      <c r="A5536" s="5">
        <v>43243</v>
      </c>
      <c r="B5536" s="5">
        <v>43243</v>
      </c>
      <c r="C5536" t="s">
        <v>191</v>
      </c>
      <c r="D5536" s="3">
        <f>VLOOKUP(C5536,Index!$C$2:$D$182,2,FALSE)</f>
        <v>29</v>
      </c>
      <c r="H5536" t="s">
        <v>297</v>
      </c>
      <c r="I5536">
        <f>VLOOKUP(Table1[[#This Row],[trait_name]],Trait[],2,FALSE)</f>
        <v>41</v>
      </c>
      <c r="J5536" s="30" t="s">
        <v>677</v>
      </c>
      <c r="K5536" s="3" t="s">
        <v>685</v>
      </c>
    </row>
    <row r="5537" spans="1:11">
      <c r="A5537" s="5">
        <v>43243</v>
      </c>
      <c r="B5537" s="5">
        <v>43243</v>
      </c>
      <c r="C5537" t="s">
        <v>191</v>
      </c>
      <c r="D5537" s="3">
        <f>VLOOKUP(C5537,Index!$C$2:$D$182,2,FALSE)</f>
        <v>29</v>
      </c>
      <c r="H5537" t="s">
        <v>297</v>
      </c>
      <c r="I5537">
        <f>VLOOKUP(Table1[[#This Row],[trait_name]],Trait[],2,FALSE)</f>
        <v>41</v>
      </c>
      <c r="J5537" s="30" t="s">
        <v>677</v>
      </c>
      <c r="K5537" s="3" t="s">
        <v>683</v>
      </c>
    </row>
    <row r="5538" spans="1:11">
      <c r="A5538" s="5">
        <v>43243</v>
      </c>
      <c r="B5538" s="5">
        <v>43243</v>
      </c>
      <c r="C5538" t="s">
        <v>45</v>
      </c>
      <c r="D5538" s="3">
        <f>VLOOKUP(C5538,Index!$C$2:$D$182,2,FALSE)</f>
        <v>30</v>
      </c>
      <c r="H5538" t="s">
        <v>13</v>
      </c>
      <c r="I5538">
        <f>VLOOKUP(Table1[[#This Row],[trait_name]],Trait[],2,FALSE)</f>
        <v>41</v>
      </c>
      <c r="J5538" s="30" t="s">
        <v>677</v>
      </c>
      <c r="K5538" s="3" t="s">
        <v>680</v>
      </c>
    </row>
    <row r="5539" spans="1:11">
      <c r="A5539" s="5">
        <v>43243</v>
      </c>
      <c r="B5539" s="5">
        <v>43243</v>
      </c>
      <c r="C5539" t="s">
        <v>45</v>
      </c>
      <c r="D5539" s="3">
        <f>VLOOKUP(C5539,Index!$C$2:$D$182,2,FALSE)</f>
        <v>30</v>
      </c>
      <c r="H5539" t="s">
        <v>13</v>
      </c>
      <c r="I5539">
        <f>VLOOKUP(Table1[[#This Row],[trait_name]],Trait[],2,FALSE)</f>
        <v>41</v>
      </c>
      <c r="J5539" s="30" t="s">
        <v>677</v>
      </c>
      <c r="K5539" s="3" t="s">
        <v>679</v>
      </c>
    </row>
    <row r="5540" spans="1:11">
      <c r="A5540" s="5">
        <v>43243</v>
      </c>
      <c r="B5540" s="5">
        <v>43243</v>
      </c>
      <c r="C5540" t="s">
        <v>46</v>
      </c>
      <c r="D5540" s="3">
        <f>VLOOKUP(C5540,Index!$C$2:$D$182,2,FALSE)</f>
        <v>31</v>
      </c>
      <c r="H5540" t="s">
        <v>13</v>
      </c>
      <c r="I5540">
        <f>VLOOKUP(Table1[[#This Row],[trait_name]],Trait[],2,FALSE)</f>
        <v>41</v>
      </c>
      <c r="J5540" s="30" t="s">
        <v>677</v>
      </c>
      <c r="K5540" s="3" t="s">
        <v>679</v>
      </c>
    </row>
    <row r="5541" spans="1:11">
      <c r="A5541" s="5">
        <v>43243</v>
      </c>
      <c r="B5541" s="5">
        <v>43243</v>
      </c>
      <c r="C5541" t="s">
        <v>46</v>
      </c>
      <c r="D5541" s="3">
        <f>VLOOKUP(C5541,Index!$C$2:$D$182,2,FALSE)</f>
        <v>31</v>
      </c>
      <c r="H5541" t="s">
        <v>16</v>
      </c>
      <c r="I5541">
        <f>VLOOKUP(Table1[[#This Row],[trait_name]],Trait[],2,FALSE)</f>
        <v>41</v>
      </c>
      <c r="J5541" s="30" t="s">
        <v>677</v>
      </c>
      <c r="K5541" s="3" t="s">
        <v>684</v>
      </c>
    </row>
    <row r="5542" spans="1:11">
      <c r="A5542" s="5">
        <v>43243</v>
      </c>
      <c r="B5542" s="5">
        <v>43243</v>
      </c>
      <c r="C5542" t="s">
        <v>46</v>
      </c>
      <c r="D5542" s="3">
        <f>VLOOKUP(C5542,Index!$C$2:$D$182,2,FALSE)</f>
        <v>31</v>
      </c>
      <c r="H5542" t="s">
        <v>16</v>
      </c>
      <c r="I5542">
        <f>VLOOKUP(Table1[[#This Row],[trait_name]],Trait[],2,FALSE)</f>
        <v>41</v>
      </c>
      <c r="J5542" s="30" t="s">
        <v>677</v>
      </c>
      <c r="K5542" s="3" t="s">
        <v>680</v>
      </c>
    </row>
    <row r="5543" spans="1:11">
      <c r="A5543" s="5">
        <v>43243</v>
      </c>
      <c r="B5543" s="5">
        <v>43243</v>
      </c>
      <c r="C5543" t="s">
        <v>47</v>
      </c>
      <c r="D5543" s="3">
        <f>VLOOKUP(C5543,Index!$C$2:$D$182,2,FALSE)</f>
        <v>32</v>
      </c>
      <c r="H5543" t="s">
        <v>13</v>
      </c>
      <c r="I5543">
        <f>VLOOKUP(Table1[[#This Row],[trait_name]],Trait[],2,FALSE)</f>
        <v>41</v>
      </c>
      <c r="J5543" s="30" t="s">
        <v>677</v>
      </c>
      <c r="K5543" s="3" t="s">
        <v>679</v>
      </c>
    </row>
    <row r="5544" spans="1:11">
      <c r="A5544" s="5">
        <v>43243</v>
      </c>
      <c r="B5544" s="5">
        <v>43243</v>
      </c>
      <c r="C5544" t="s">
        <v>47</v>
      </c>
      <c r="D5544" s="3">
        <f>VLOOKUP(C5544,Index!$C$2:$D$182,2,FALSE)</f>
        <v>32</v>
      </c>
      <c r="H5544" t="s">
        <v>16</v>
      </c>
      <c r="I5544">
        <f>VLOOKUP(Table1[[#This Row],[trait_name]],Trait[],2,FALSE)</f>
        <v>41</v>
      </c>
      <c r="J5544" s="30" t="s">
        <v>677</v>
      </c>
      <c r="K5544" s="3" t="s">
        <v>680</v>
      </c>
    </row>
    <row r="5545" spans="1:11">
      <c r="A5545" s="5">
        <v>43243</v>
      </c>
      <c r="B5545" s="5">
        <v>43243</v>
      </c>
      <c r="C5545" t="s">
        <v>48</v>
      </c>
      <c r="D5545" s="3">
        <f>VLOOKUP(C5545,Index!$C$2:$D$182,2,FALSE)</f>
        <v>33</v>
      </c>
      <c r="H5545" t="s">
        <v>114</v>
      </c>
      <c r="I5545">
        <f>VLOOKUP(Table1[[#This Row],[trait_name]],Trait[],2,FALSE)</f>
        <v>41</v>
      </c>
      <c r="J5545" s="30" t="s">
        <v>677</v>
      </c>
      <c r="K5545" s="3" t="s">
        <v>679</v>
      </c>
    </row>
    <row r="5546" spans="1:11">
      <c r="A5546" s="5">
        <v>43243</v>
      </c>
      <c r="B5546" s="5">
        <v>43243</v>
      </c>
      <c r="C5546" t="s">
        <v>48</v>
      </c>
      <c r="D5546" s="3">
        <f>VLOOKUP(C5546,Index!$C$2:$D$182,2,FALSE)</f>
        <v>33</v>
      </c>
      <c r="H5546" t="s">
        <v>114</v>
      </c>
      <c r="I5546">
        <f>VLOOKUP(Table1[[#This Row],[trait_name]],Trait[],2,FALSE)</f>
        <v>41</v>
      </c>
      <c r="J5546" s="30" t="s">
        <v>677</v>
      </c>
      <c r="K5546" s="3" t="s">
        <v>680</v>
      </c>
    </row>
    <row r="5547" spans="1:11">
      <c r="A5547" s="5">
        <v>43243</v>
      </c>
      <c r="B5547" s="5">
        <v>43243</v>
      </c>
      <c r="C5547" t="s">
        <v>50</v>
      </c>
      <c r="D5547" s="3">
        <f>VLOOKUP(C5547,Index!$C$2:$D$182,2,FALSE)</f>
        <v>34</v>
      </c>
      <c r="H5547" t="s">
        <v>19</v>
      </c>
      <c r="I5547">
        <f>VLOOKUP(Table1[[#This Row],[trait_name]],Trait[],2,FALSE)</f>
        <v>41</v>
      </c>
      <c r="J5547" s="30" t="s">
        <v>677</v>
      </c>
      <c r="K5547" s="3" t="s">
        <v>680</v>
      </c>
    </row>
    <row r="5548" spans="1:11">
      <c r="A5548" s="5">
        <v>43243</v>
      </c>
      <c r="B5548" s="5">
        <v>43243</v>
      </c>
      <c r="C5548" t="s">
        <v>50</v>
      </c>
      <c r="D5548" s="3">
        <f>VLOOKUP(C5548,Index!$C$2:$D$182,2,FALSE)</f>
        <v>34</v>
      </c>
      <c r="H5548" t="s">
        <v>19</v>
      </c>
      <c r="I5548">
        <f>VLOOKUP(Table1[[#This Row],[trait_name]],Trait[],2,FALSE)</f>
        <v>41</v>
      </c>
      <c r="J5548" s="30" t="s">
        <v>677</v>
      </c>
      <c r="K5548" s="3" t="s">
        <v>679</v>
      </c>
    </row>
    <row r="5549" spans="1:11">
      <c r="A5549" s="5">
        <v>43243</v>
      </c>
      <c r="B5549" s="5">
        <v>43243</v>
      </c>
      <c r="C5549" t="s">
        <v>51</v>
      </c>
      <c r="D5549" s="3">
        <f>VLOOKUP(C5549,Index!$C$2:$D$182,2,FALSE)</f>
        <v>35</v>
      </c>
      <c r="H5549" t="s">
        <v>13</v>
      </c>
      <c r="I5549">
        <f>VLOOKUP(Table1[[#This Row],[trait_name]],Trait[],2,FALSE)</f>
        <v>41</v>
      </c>
      <c r="J5549" s="30" t="s">
        <v>677</v>
      </c>
      <c r="K5549" s="3" t="s">
        <v>680</v>
      </c>
    </row>
    <row r="5550" spans="1:11">
      <c r="A5550" s="5">
        <v>43243</v>
      </c>
      <c r="B5550" s="5">
        <v>43243</v>
      </c>
      <c r="C5550" t="s">
        <v>51</v>
      </c>
      <c r="D5550" s="3">
        <f>VLOOKUP(C5550,Index!$C$2:$D$182,2,FALSE)</f>
        <v>35</v>
      </c>
      <c r="H5550" t="s">
        <v>13</v>
      </c>
      <c r="I5550">
        <f>VLOOKUP(Table1[[#This Row],[trait_name]],Trait[],2,FALSE)</f>
        <v>41</v>
      </c>
      <c r="J5550" s="30" t="s">
        <v>677</v>
      </c>
      <c r="K5550" s="3" t="s">
        <v>679</v>
      </c>
    </row>
    <row r="5551" spans="1:11">
      <c r="A5551" s="5">
        <v>43244</v>
      </c>
      <c r="B5551" s="5">
        <v>43244</v>
      </c>
      <c r="C5551" t="s">
        <v>52</v>
      </c>
      <c r="D5551" s="3">
        <f>VLOOKUP(C5551,Index!$C$2:$D$182,2,FALSE)</f>
        <v>36</v>
      </c>
      <c r="H5551" t="s">
        <v>13</v>
      </c>
      <c r="I5551">
        <f>VLOOKUP(Table1[[#This Row],[trait_name]],Trait[],2,FALSE)</f>
        <v>41</v>
      </c>
      <c r="J5551" s="30" t="s">
        <v>677</v>
      </c>
      <c r="K5551" s="3" t="s">
        <v>680</v>
      </c>
    </row>
    <row r="5552" spans="1:11">
      <c r="A5552" s="5">
        <v>43244</v>
      </c>
      <c r="B5552" s="5">
        <v>43244</v>
      </c>
      <c r="C5552" t="s">
        <v>52</v>
      </c>
      <c r="D5552" s="3">
        <f>VLOOKUP(C5552,Index!$C$2:$D$182,2,FALSE)</f>
        <v>36</v>
      </c>
      <c r="H5552" t="s">
        <v>13</v>
      </c>
      <c r="I5552">
        <f>VLOOKUP(Table1[[#This Row],[trait_name]],Trait[],2,FALSE)</f>
        <v>41</v>
      </c>
      <c r="J5552" s="30" t="s">
        <v>677</v>
      </c>
      <c r="K5552" s="3" t="s">
        <v>679</v>
      </c>
    </row>
    <row r="5553" spans="1:11">
      <c r="A5553" s="5">
        <v>43244</v>
      </c>
      <c r="B5553" s="5">
        <v>43244</v>
      </c>
      <c r="C5553" t="s">
        <v>53</v>
      </c>
      <c r="D5553" s="3">
        <f>VLOOKUP(C5553,Index!$C$2:$D$182,2,FALSE)</f>
        <v>37</v>
      </c>
      <c r="H5553" t="s">
        <v>13</v>
      </c>
      <c r="I5553">
        <f>VLOOKUP(Table1[[#This Row],[trait_name]],Trait[],2,FALSE)</f>
        <v>41</v>
      </c>
      <c r="J5553" s="30" t="s">
        <v>677</v>
      </c>
      <c r="K5553" s="3" t="s">
        <v>680</v>
      </c>
    </row>
    <row r="5554" spans="1:11">
      <c r="A5554" s="5">
        <v>43244</v>
      </c>
      <c r="B5554" s="5">
        <v>43244</v>
      </c>
      <c r="C5554" t="s">
        <v>53</v>
      </c>
      <c r="D5554" s="3">
        <f>VLOOKUP(C5554,Index!$C$2:$D$182,2,FALSE)</f>
        <v>37</v>
      </c>
      <c r="H5554" t="s">
        <v>13</v>
      </c>
      <c r="I5554">
        <f>VLOOKUP(Table1[[#This Row],[trait_name]],Trait[],2,FALSE)</f>
        <v>41</v>
      </c>
      <c r="J5554" s="30" t="s">
        <v>677</v>
      </c>
      <c r="K5554" s="3" t="s">
        <v>679</v>
      </c>
    </row>
    <row r="5555" spans="1:11">
      <c r="A5555" s="5">
        <v>43244</v>
      </c>
      <c r="B5555" s="5">
        <v>43244</v>
      </c>
      <c r="C5555" t="s">
        <v>53</v>
      </c>
      <c r="D5555" s="3">
        <f>VLOOKUP(C5555,Index!$C$2:$D$182,2,FALSE)</f>
        <v>37</v>
      </c>
      <c r="H5555" t="s">
        <v>19</v>
      </c>
      <c r="I5555">
        <f>VLOOKUP(Table1[[#This Row],[trait_name]],Trait[],2,FALSE)</f>
        <v>41</v>
      </c>
      <c r="J5555" s="30" t="s">
        <v>677</v>
      </c>
      <c r="K5555" s="3" t="s">
        <v>678</v>
      </c>
    </row>
    <row r="5556" spans="1:11">
      <c r="A5556" s="5">
        <v>43244</v>
      </c>
      <c r="B5556" s="5">
        <v>43244</v>
      </c>
      <c r="C5556" t="s">
        <v>192</v>
      </c>
      <c r="D5556" s="3">
        <f>VLOOKUP(C5556,Index!$C$2:$D$182,2,FALSE)</f>
        <v>38</v>
      </c>
      <c r="H5556" t="s">
        <v>232</v>
      </c>
      <c r="I5556">
        <f>VLOOKUP(Table1[[#This Row],[trait_name]],Trait[],2,FALSE)</f>
        <v>41</v>
      </c>
      <c r="J5556" s="30" t="s">
        <v>677</v>
      </c>
      <c r="K5556" s="3" t="s">
        <v>679</v>
      </c>
    </row>
    <row r="5557" spans="1:11">
      <c r="A5557" s="5">
        <v>43244</v>
      </c>
      <c r="B5557" s="5">
        <v>43244</v>
      </c>
      <c r="C5557" t="s">
        <v>193</v>
      </c>
      <c r="D5557" s="3">
        <f>VLOOKUP(C5557,Index!$C$2:$D$182,2,FALSE)</f>
        <v>39</v>
      </c>
      <c r="H5557" t="s">
        <v>97</v>
      </c>
      <c r="I5557">
        <f>VLOOKUP(Table1[[#This Row],[trait_name]],Trait[],2,FALSE)</f>
        <v>41</v>
      </c>
      <c r="J5557" s="30" t="s">
        <v>677</v>
      </c>
      <c r="K5557" s="3" t="s">
        <v>679</v>
      </c>
    </row>
    <row r="5558" spans="1:11">
      <c r="A5558" s="5">
        <v>43244</v>
      </c>
      <c r="B5558" s="5">
        <v>43244</v>
      </c>
      <c r="C5558" t="s">
        <v>54</v>
      </c>
      <c r="D5558" s="3">
        <f>VLOOKUP(C5558,Index!$C$2:$D$182,2,FALSE)</f>
        <v>40</v>
      </c>
      <c r="H5558" t="s">
        <v>55</v>
      </c>
      <c r="I5558">
        <f>VLOOKUP(Table1[[#This Row],[trait_name]],Trait[],2,FALSE)</f>
        <v>41</v>
      </c>
      <c r="J5558" s="30" t="s">
        <v>677</v>
      </c>
      <c r="K5558" s="3" t="s">
        <v>685</v>
      </c>
    </row>
    <row r="5559" spans="1:11">
      <c r="A5559" s="5">
        <v>43244</v>
      </c>
      <c r="B5559" s="5">
        <v>43244</v>
      </c>
      <c r="C5559" t="s">
        <v>54</v>
      </c>
      <c r="D5559" s="3">
        <f>VLOOKUP(C5559,Index!$C$2:$D$182,2,FALSE)</f>
        <v>40</v>
      </c>
      <c r="H5559" t="s">
        <v>55</v>
      </c>
      <c r="I5559">
        <f>VLOOKUP(Table1[[#This Row],[trait_name]],Trait[],2,FALSE)</f>
        <v>41</v>
      </c>
      <c r="J5559" s="30" t="s">
        <v>677</v>
      </c>
      <c r="K5559" s="3" t="s">
        <v>684</v>
      </c>
    </row>
    <row r="5560" spans="1:11">
      <c r="A5560" s="5">
        <v>43244</v>
      </c>
      <c r="B5560" s="5">
        <v>43244</v>
      </c>
      <c r="C5560" t="s">
        <v>54</v>
      </c>
      <c r="D5560" s="3">
        <f>VLOOKUP(C5560,Index!$C$2:$D$182,2,FALSE)</f>
        <v>40</v>
      </c>
      <c r="H5560" t="s">
        <v>55</v>
      </c>
      <c r="I5560">
        <f>VLOOKUP(Table1[[#This Row],[trait_name]],Trait[],2,FALSE)</f>
        <v>41</v>
      </c>
      <c r="J5560" s="30" t="s">
        <v>677</v>
      </c>
      <c r="K5560" s="3" t="s">
        <v>678</v>
      </c>
    </row>
    <row r="5561" spans="1:11">
      <c r="A5561" s="5">
        <v>43244</v>
      </c>
      <c r="B5561" s="5">
        <v>43244</v>
      </c>
      <c r="C5561" t="s">
        <v>56</v>
      </c>
      <c r="D5561" s="3">
        <f>VLOOKUP(C5561,Index!$C$2:$D$182,2,FALSE)</f>
        <v>41</v>
      </c>
      <c r="H5561" t="s">
        <v>13</v>
      </c>
      <c r="I5561">
        <f>VLOOKUP(Table1[[#This Row],[trait_name]],Trait[],2,FALSE)</f>
        <v>41</v>
      </c>
      <c r="J5561" s="30" t="s">
        <v>677</v>
      </c>
      <c r="K5561" s="3" t="s">
        <v>679</v>
      </c>
    </row>
    <row r="5562" spans="1:11">
      <c r="A5562" s="5">
        <v>43244</v>
      </c>
      <c r="B5562" s="5">
        <v>43244</v>
      </c>
      <c r="C5562" t="s">
        <v>56</v>
      </c>
      <c r="D5562" s="3">
        <f>VLOOKUP(C5562,Index!$C$2:$D$182,2,FALSE)</f>
        <v>41</v>
      </c>
      <c r="H5562" t="s">
        <v>13</v>
      </c>
      <c r="I5562">
        <f>VLOOKUP(Table1[[#This Row],[trait_name]],Trait[],2,FALSE)</f>
        <v>41</v>
      </c>
      <c r="J5562" s="30" t="s">
        <v>677</v>
      </c>
      <c r="K5562" s="3" t="s">
        <v>680</v>
      </c>
    </row>
    <row r="5563" spans="1:11">
      <c r="A5563" s="5">
        <v>43244</v>
      </c>
      <c r="B5563" s="5">
        <v>43244</v>
      </c>
      <c r="C5563" t="s">
        <v>56</v>
      </c>
      <c r="D5563" s="3">
        <f>VLOOKUP(C5563,Index!$C$2:$D$182,2,FALSE)</f>
        <v>41</v>
      </c>
      <c r="H5563" t="s">
        <v>13</v>
      </c>
      <c r="I5563">
        <f>VLOOKUP(Table1[[#This Row],[trait_name]],Trait[],2,FALSE)</f>
        <v>41</v>
      </c>
      <c r="J5563" s="30" t="s">
        <v>677</v>
      </c>
      <c r="K5563" s="3" t="s">
        <v>682</v>
      </c>
    </row>
    <row r="5564" spans="1:11">
      <c r="A5564" s="5">
        <v>43244</v>
      </c>
      <c r="B5564" s="5">
        <v>43244</v>
      </c>
      <c r="C5564" t="s">
        <v>194</v>
      </c>
      <c r="D5564" s="3">
        <f>VLOOKUP(C5564,Index!$C$2:$D$182,2,FALSE)</f>
        <v>42</v>
      </c>
      <c r="H5564" t="s">
        <v>297</v>
      </c>
      <c r="I5564">
        <f>VLOOKUP(Table1[[#This Row],[trait_name]],Trait[],2,FALSE)</f>
        <v>41</v>
      </c>
      <c r="J5564" s="30" t="s">
        <v>677</v>
      </c>
      <c r="K5564" s="3" t="s">
        <v>679</v>
      </c>
    </row>
    <row r="5565" spans="1:11">
      <c r="A5565" s="5">
        <v>43244</v>
      </c>
      <c r="B5565" s="5">
        <v>43244</v>
      </c>
      <c r="C5565" t="s">
        <v>57</v>
      </c>
      <c r="D5565" s="3">
        <f>VLOOKUP(C5565,Index!$C$2:$D$182,2,FALSE)</f>
        <v>43</v>
      </c>
      <c r="H5565" t="s">
        <v>104</v>
      </c>
      <c r="I5565">
        <f>VLOOKUP(Table1[[#This Row],[trait_name]],Trait[],2,FALSE)</f>
        <v>41</v>
      </c>
      <c r="J5565" s="30" t="s">
        <v>677</v>
      </c>
      <c r="K5565" s="3" t="s">
        <v>684</v>
      </c>
    </row>
    <row r="5566" spans="1:11">
      <c r="A5566" s="5">
        <v>43244</v>
      </c>
      <c r="B5566" s="5">
        <v>43244</v>
      </c>
      <c r="C5566" t="s">
        <v>57</v>
      </c>
      <c r="D5566" s="3">
        <f>VLOOKUP(C5566,Index!$C$2:$D$182,2,FALSE)</f>
        <v>43</v>
      </c>
      <c r="H5566" t="s">
        <v>104</v>
      </c>
      <c r="I5566">
        <f>VLOOKUP(Table1[[#This Row],[trait_name]],Trait[],2,FALSE)</f>
        <v>41</v>
      </c>
      <c r="J5566" s="30" t="s">
        <v>677</v>
      </c>
      <c r="K5566" s="3" t="s">
        <v>678</v>
      </c>
    </row>
    <row r="5567" spans="1:11">
      <c r="A5567" s="5">
        <v>43244</v>
      </c>
      <c r="B5567" s="5">
        <v>43244</v>
      </c>
      <c r="C5567" t="s">
        <v>57</v>
      </c>
      <c r="D5567" s="3">
        <f>VLOOKUP(C5567,Index!$C$2:$D$182,2,FALSE)</f>
        <v>43</v>
      </c>
      <c r="H5567" t="s">
        <v>104</v>
      </c>
      <c r="I5567">
        <f>VLOOKUP(Table1[[#This Row],[trait_name]],Trait[],2,FALSE)</f>
        <v>41</v>
      </c>
      <c r="J5567" s="30" t="s">
        <v>677</v>
      </c>
      <c r="K5567" s="3" t="s">
        <v>679</v>
      </c>
    </row>
    <row r="5568" spans="1:11">
      <c r="A5568" s="5">
        <v>43244</v>
      </c>
      <c r="B5568" s="5">
        <v>43244</v>
      </c>
      <c r="C5568" t="s">
        <v>195</v>
      </c>
      <c r="D5568" s="3">
        <f>VLOOKUP(C5568,Index!$C$2:$D$182,2,FALSE)</f>
        <v>44</v>
      </c>
      <c r="H5568" t="s">
        <v>16</v>
      </c>
      <c r="I5568">
        <f>VLOOKUP(Table1[[#This Row],[trait_name]],Trait[],2,FALSE)</f>
        <v>41</v>
      </c>
      <c r="J5568" s="30" t="s">
        <v>677</v>
      </c>
      <c r="K5568" s="3" t="s">
        <v>680</v>
      </c>
    </row>
    <row r="5569" spans="1:11">
      <c r="A5569" s="5">
        <v>43244</v>
      </c>
      <c r="B5569" s="5">
        <v>43244</v>
      </c>
      <c r="C5569" t="s">
        <v>195</v>
      </c>
      <c r="D5569" s="3">
        <f>VLOOKUP(C5569,Index!$C$2:$D$182,2,FALSE)</f>
        <v>44</v>
      </c>
      <c r="H5569" t="s">
        <v>16</v>
      </c>
      <c r="I5569">
        <f>VLOOKUP(Table1[[#This Row],[trait_name]],Trait[],2,FALSE)</f>
        <v>41</v>
      </c>
      <c r="J5569" s="30" t="s">
        <v>677</v>
      </c>
      <c r="K5569" s="3" t="s">
        <v>679</v>
      </c>
    </row>
    <row r="5570" spans="1:11">
      <c r="A5570" s="5">
        <v>43244</v>
      </c>
      <c r="B5570" s="5">
        <v>43244</v>
      </c>
      <c r="C5570" t="s">
        <v>195</v>
      </c>
      <c r="D5570" s="3">
        <f>VLOOKUP(C5570,Index!$C$2:$D$182,2,FALSE)</f>
        <v>44</v>
      </c>
      <c r="H5570" t="s">
        <v>16</v>
      </c>
      <c r="I5570">
        <f>VLOOKUP(Table1[[#This Row],[trait_name]],Trait[],2,FALSE)</f>
        <v>41</v>
      </c>
      <c r="J5570" s="30" t="s">
        <v>677</v>
      </c>
      <c r="K5570" s="3" t="s">
        <v>684</v>
      </c>
    </row>
    <row r="5571" spans="1:11">
      <c r="A5571" s="5">
        <v>43244</v>
      </c>
      <c r="B5571" s="5">
        <v>43244</v>
      </c>
      <c r="C5571" t="s">
        <v>196</v>
      </c>
      <c r="D5571" s="3">
        <f>VLOOKUP(C5571,Index!$C$2:$D$182,2,FALSE)</f>
        <v>45</v>
      </c>
      <c r="H5571" t="s">
        <v>55</v>
      </c>
      <c r="I5571">
        <f>VLOOKUP(Table1[[#This Row],[trait_name]],Trait[],2,FALSE)</f>
        <v>41</v>
      </c>
      <c r="J5571" s="30" t="s">
        <v>677</v>
      </c>
      <c r="K5571" s="3" t="s">
        <v>685</v>
      </c>
    </row>
    <row r="5572" spans="1:11">
      <c r="A5572" s="5">
        <v>43244</v>
      </c>
      <c r="B5572" s="5">
        <v>43244</v>
      </c>
      <c r="C5572" t="s">
        <v>196</v>
      </c>
      <c r="D5572" s="3">
        <f>VLOOKUP(C5572,Index!$C$2:$D$182,2,FALSE)</f>
        <v>45</v>
      </c>
      <c r="H5572" t="s">
        <v>55</v>
      </c>
      <c r="I5572">
        <f>VLOOKUP(Table1[[#This Row],[trait_name]],Trait[],2,FALSE)</f>
        <v>41</v>
      </c>
      <c r="J5572" s="30" t="s">
        <v>677</v>
      </c>
      <c r="K5572" s="3" t="s">
        <v>678</v>
      </c>
    </row>
    <row r="5573" spans="1:11">
      <c r="A5573" s="5">
        <v>43244</v>
      </c>
      <c r="B5573" s="5">
        <v>43244</v>
      </c>
      <c r="C5573" t="s">
        <v>196</v>
      </c>
      <c r="D5573" s="3">
        <f>VLOOKUP(C5573,Index!$C$2:$D$182,2,FALSE)</f>
        <v>45</v>
      </c>
      <c r="H5573" t="s">
        <v>55</v>
      </c>
      <c r="I5573">
        <f>VLOOKUP(Table1[[#This Row],[trait_name]],Trait[],2,FALSE)</f>
        <v>41</v>
      </c>
      <c r="J5573" s="30" t="s">
        <v>677</v>
      </c>
      <c r="K5573" s="3" t="s">
        <v>679</v>
      </c>
    </row>
    <row r="5574" spans="1:11">
      <c r="A5574" s="5">
        <v>43244</v>
      </c>
      <c r="B5574" s="5">
        <v>43244</v>
      </c>
      <c r="C5574" t="s">
        <v>196</v>
      </c>
      <c r="D5574" s="3">
        <f>VLOOKUP(C5574,Index!$C$2:$D$182,2,FALSE)</f>
        <v>45</v>
      </c>
      <c r="H5574" t="s">
        <v>13</v>
      </c>
      <c r="I5574">
        <f>VLOOKUP(Table1[[#This Row],[trait_name]],Trait[],2,FALSE)</f>
        <v>41</v>
      </c>
      <c r="J5574" s="30" t="s">
        <v>677</v>
      </c>
      <c r="K5574" s="3" t="s">
        <v>682</v>
      </c>
    </row>
    <row r="5575" spans="1:11">
      <c r="A5575" s="5">
        <v>43244</v>
      </c>
      <c r="B5575" s="5">
        <v>43244</v>
      </c>
      <c r="C5575" t="s">
        <v>196</v>
      </c>
      <c r="D5575" s="3">
        <f>VLOOKUP(C5575,Index!$C$2:$D$182,2,FALSE)</f>
        <v>45</v>
      </c>
      <c r="H5575" t="s">
        <v>13</v>
      </c>
      <c r="I5575">
        <f>VLOOKUP(Table1[[#This Row],[trait_name]],Trait[],2,FALSE)</f>
        <v>41</v>
      </c>
      <c r="J5575" s="30" t="s">
        <v>677</v>
      </c>
      <c r="K5575" s="3" t="s">
        <v>680</v>
      </c>
    </row>
    <row r="5576" spans="1:11">
      <c r="A5576" s="5">
        <v>43244</v>
      </c>
      <c r="B5576" s="5">
        <v>43244</v>
      </c>
      <c r="C5576" t="s">
        <v>58</v>
      </c>
      <c r="D5576" s="3">
        <f>VLOOKUP(C5576,Index!$C$2:$D$182,2,FALSE)</f>
        <v>46</v>
      </c>
      <c r="H5576" t="s">
        <v>13</v>
      </c>
      <c r="I5576">
        <f>VLOOKUP(Table1[[#This Row],[trait_name]],Trait[],2,FALSE)</f>
        <v>41</v>
      </c>
      <c r="J5576" s="30" t="s">
        <v>677</v>
      </c>
      <c r="K5576" s="3" t="s">
        <v>680</v>
      </c>
    </row>
    <row r="5577" spans="1:11">
      <c r="A5577" s="5">
        <v>43244</v>
      </c>
      <c r="B5577" s="5">
        <v>43244</v>
      </c>
      <c r="C5577" t="s">
        <v>58</v>
      </c>
      <c r="D5577" s="3">
        <f>VLOOKUP(C5577,Index!$C$2:$D$182,2,FALSE)</f>
        <v>46</v>
      </c>
      <c r="H5577" t="s">
        <v>13</v>
      </c>
      <c r="I5577">
        <f>VLOOKUP(Table1[[#This Row],[trait_name]],Trait[],2,FALSE)</f>
        <v>41</v>
      </c>
      <c r="J5577" s="30" t="s">
        <v>677</v>
      </c>
      <c r="K5577" s="3" t="s">
        <v>679</v>
      </c>
    </row>
    <row r="5578" spans="1:11">
      <c r="A5578" s="5">
        <v>43244</v>
      </c>
      <c r="B5578" s="5">
        <v>43244</v>
      </c>
      <c r="C5578" t="s">
        <v>58</v>
      </c>
      <c r="D5578" s="3">
        <f>VLOOKUP(C5578,Index!$C$2:$D$182,2,FALSE)</f>
        <v>46</v>
      </c>
      <c r="H5578" t="s">
        <v>16</v>
      </c>
      <c r="I5578">
        <f>VLOOKUP(Table1[[#This Row],[trait_name]],Trait[],2,FALSE)</f>
        <v>41</v>
      </c>
      <c r="J5578" s="30" t="s">
        <v>677</v>
      </c>
      <c r="K5578" s="3" t="s">
        <v>678</v>
      </c>
    </row>
    <row r="5579" spans="1:11">
      <c r="A5579" s="5">
        <v>43244</v>
      </c>
      <c r="B5579" s="5">
        <v>43244</v>
      </c>
      <c r="C5579" t="s">
        <v>59</v>
      </c>
      <c r="D5579" s="3">
        <f>VLOOKUP(C5579,Index!$C$2:$D$182,2,FALSE)</f>
        <v>47</v>
      </c>
      <c r="H5579" t="s">
        <v>16</v>
      </c>
      <c r="I5579">
        <f>VLOOKUP(Table1[[#This Row],[trait_name]],Trait[],2,FALSE)</f>
        <v>41</v>
      </c>
      <c r="J5579" s="30" t="s">
        <v>677</v>
      </c>
      <c r="K5579" s="3" t="s">
        <v>679</v>
      </c>
    </row>
    <row r="5580" spans="1:11">
      <c r="A5580" s="5">
        <v>43244</v>
      </c>
      <c r="B5580" s="5">
        <v>43244</v>
      </c>
      <c r="C5580" t="s">
        <v>59</v>
      </c>
      <c r="D5580" s="3">
        <f>VLOOKUP(C5580,Index!$C$2:$D$182,2,FALSE)</f>
        <v>47</v>
      </c>
      <c r="H5580" t="s">
        <v>16</v>
      </c>
      <c r="I5580">
        <f>VLOOKUP(Table1[[#This Row],[trait_name]],Trait[],2,FALSE)</f>
        <v>41</v>
      </c>
      <c r="J5580" s="30" t="s">
        <v>677</v>
      </c>
      <c r="K5580" s="3" t="s">
        <v>678</v>
      </c>
    </row>
    <row r="5581" spans="1:11">
      <c r="A5581" s="5">
        <v>43244</v>
      </c>
      <c r="B5581" s="5">
        <v>43244</v>
      </c>
      <c r="C5581" t="s">
        <v>197</v>
      </c>
      <c r="D5581" s="3">
        <f>VLOOKUP(C5581,Index!$C$2:$D$182,2,FALSE)</f>
        <v>48</v>
      </c>
      <c r="H5581" t="s">
        <v>13</v>
      </c>
      <c r="I5581">
        <f>VLOOKUP(Table1[[#This Row],[trait_name]],Trait[],2,FALSE)</f>
        <v>41</v>
      </c>
      <c r="J5581" s="30" t="s">
        <v>677</v>
      </c>
      <c r="K5581" s="3" t="s">
        <v>679</v>
      </c>
    </row>
    <row r="5582" spans="1:11">
      <c r="A5582" s="5">
        <v>43244</v>
      </c>
      <c r="B5582" s="5">
        <v>43244</v>
      </c>
      <c r="C5582" t="s">
        <v>197</v>
      </c>
      <c r="D5582" s="3">
        <f>VLOOKUP(C5582,Index!$C$2:$D$182,2,FALSE)</f>
        <v>48</v>
      </c>
      <c r="H5582" t="s">
        <v>13</v>
      </c>
      <c r="I5582">
        <f>VLOOKUP(Table1[[#This Row],[trait_name]],Trait[],2,FALSE)</f>
        <v>41</v>
      </c>
      <c r="J5582" s="30" t="s">
        <v>677</v>
      </c>
      <c r="K5582" s="3" t="s">
        <v>678</v>
      </c>
    </row>
    <row r="5583" spans="1:11">
      <c r="A5583" s="5">
        <v>43244</v>
      </c>
      <c r="B5583" s="5">
        <v>43244</v>
      </c>
      <c r="C5583" t="s">
        <v>197</v>
      </c>
      <c r="D5583" s="3">
        <f>VLOOKUP(C5583,Index!$C$2:$D$182,2,FALSE)</f>
        <v>48</v>
      </c>
      <c r="H5583" t="s">
        <v>13</v>
      </c>
      <c r="I5583">
        <f>VLOOKUP(Table1[[#This Row],[trait_name]],Trait[],2,FALSE)</f>
        <v>41</v>
      </c>
      <c r="J5583" s="30" t="s">
        <v>677</v>
      </c>
      <c r="K5583" s="3" t="s">
        <v>685</v>
      </c>
    </row>
    <row r="5584" spans="1:11">
      <c r="A5584" s="5">
        <v>43244</v>
      </c>
      <c r="B5584" s="5">
        <v>43244</v>
      </c>
      <c r="C5584" t="s">
        <v>197</v>
      </c>
      <c r="D5584" s="3">
        <f>VLOOKUP(C5584,Index!$C$2:$D$182,2,FALSE)</f>
        <v>48</v>
      </c>
      <c r="H5584" t="s">
        <v>16</v>
      </c>
      <c r="I5584">
        <f>VLOOKUP(Table1[[#This Row],[trait_name]],Trait[],2,FALSE)</f>
        <v>41</v>
      </c>
      <c r="J5584" s="30" t="s">
        <v>677</v>
      </c>
      <c r="K5584" s="3" t="s">
        <v>683</v>
      </c>
    </row>
    <row r="5585" spans="1:11">
      <c r="A5585" s="5">
        <v>43244</v>
      </c>
      <c r="B5585" s="5">
        <v>43244</v>
      </c>
      <c r="C5585" t="s">
        <v>197</v>
      </c>
      <c r="D5585" s="3">
        <f>VLOOKUP(C5585,Index!$C$2:$D$182,2,FALSE)</f>
        <v>48</v>
      </c>
      <c r="H5585" t="s">
        <v>16</v>
      </c>
      <c r="I5585">
        <f>VLOOKUP(Table1[[#This Row],[trait_name]],Trait[],2,FALSE)</f>
        <v>41</v>
      </c>
      <c r="J5585" s="30" t="s">
        <v>677</v>
      </c>
      <c r="K5585" s="3" t="s">
        <v>686</v>
      </c>
    </row>
    <row r="5586" spans="1:11">
      <c r="A5586" s="5">
        <v>43244</v>
      </c>
      <c r="B5586" s="5">
        <v>43244</v>
      </c>
      <c r="C5586" t="s">
        <v>198</v>
      </c>
      <c r="D5586" s="3">
        <f>VLOOKUP(C5586,Index!$C$2:$D$182,2,FALSE)</f>
        <v>49</v>
      </c>
      <c r="H5586" t="s">
        <v>13</v>
      </c>
      <c r="I5586">
        <f>VLOOKUP(Table1[[#This Row],[trait_name]],Trait[],2,FALSE)</f>
        <v>41</v>
      </c>
      <c r="J5586" s="30" t="s">
        <v>677</v>
      </c>
      <c r="K5586" s="3" t="s">
        <v>685</v>
      </c>
    </row>
    <row r="5587" spans="1:11">
      <c r="A5587" s="5">
        <v>43244</v>
      </c>
      <c r="B5587" s="5">
        <v>43244</v>
      </c>
      <c r="C5587" t="s">
        <v>198</v>
      </c>
      <c r="D5587" s="3">
        <f>VLOOKUP(C5587,Index!$C$2:$D$182,2,FALSE)</f>
        <v>49</v>
      </c>
      <c r="H5587" t="s">
        <v>13</v>
      </c>
      <c r="I5587">
        <f>VLOOKUP(Table1[[#This Row],[trait_name]],Trait[],2,FALSE)</f>
        <v>41</v>
      </c>
      <c r="J5587" s="30" t="s">
        <v>677</v>
      </c>
      <c r="K5587" s="3" t="s">
        <v>686</v>
      </c>
    </row>
    <row r="5588" spans="1:11">
      <c r="A5588" s="5">
        <v>43244</v>
      </c>
      <c r="B5588" s="5">
        <v>43244</v>
      </c>
      <c r="C5588" t="s">
        <v>198</v>
      </c>
      <c r="D5588" s="3">
        <f>VLOOKUP(C5588,Index!$C$2:$D$182,2,FALSE)</f>
        <v>49</v>
      </c>
      <c r="H5588" t="s">
        <v>13</v>
      </c>
      <c r="I5588">
        <f>VLOOKUP(Table1[[#This Row],[trait_name]],Trait[],2,FALSE)</f>
        <v>41</v>
      </c>
      <c r="J5588" s="30" t="s">
        <v>677</v>
      </c>
      <c r="K5588" s="3" t="s">
        <v>683</v>
      </c>
    </row>
    <row r="5589" spans="1:11">
      <c r="A5589" s="5">
        <v>43244</v>
      </c>
      <c r="B5589" s="5">
        <v>43244</v>
      </c>
      <c r="C5589" t="s">
        <v>198</v>
      </c>
      <c r="D5589" s="3">
        <f>VLOOKUP(C5589,Index!$C$2:$D$182,2,FALSE)</f>
        <v>49</v>
      </c>
      <c r="H5589" t="s">
        <v>13</v>
      </c>
      <c r="I5589">
        <f>VLOOKUP(Table1[[#This Row],[trait_name]],Trait[],2,FALSE)</f>
        <v>41</v>
      </c>
      <c r="J5589" s="30" t="s">
        <v>677</v>
      </c>
      <c r="K5589" s="3" t="s">
        <v>679</v>
      </c>
    </row>
    <row r="5590" spans="1:11">
      <c r="A5590" s="5">
        <v>43244</v>
      </c>
      <c r="B5590" s="5">
        <v>43244</v>
      </c>
      <c r="C5590" t="s">
        <v>61</v>
      </c>
      <c r="D5590" s="3">
        <f>VLOOKUP(C5590,Index!$C$2:$D$182,2,FALSE)</f>
        <v>50</v>
      </c>
      <c r="H5590" t="s">
        <v>16</v>
      </c>
      <c r="I5590">
        <f>VLOOKUP(Table1[[#This Row],[trait_name]],Trait[],2,FALSE)</f>
        <v>41</v>
      </c>
      <c r="J5590" s="30" t="s">
        <v>677</v>
      </c>
      <c r="K5590" s="3" t="s">
        <v>684</v>
      </c>
    </row>
    <row r="5591" spans="1:11">
      <c r="A5591" s="5">
        <v>43244</v>
      </c>
      <c r="B5591" s="5">
        <v>43244</v>
      </c>
      <c r="C5591" t="s">
        <v>61</v>
      </c>
      <c r="D5591" s="3">
        <f>VLOOKUP(C5591,Index!$C$2:$D$182,2,FALSE)</f>
        <v>50</v>
      </c>
      <c r="H5591" t="s">
        <v>16</v>
      </c>
      <c r="I5591">
        <f>VLOOKUP(Table1[[#This Row],[trait_name]],Trait[],2,FALSE)</f>
        <v>41</v>
      </c>
      <c r="J5591" s="30" t="s">
        <v>677</v>
      </c>
      <c r="K5591" s="3" t="s">
        <v>680</v>
      </c>
    </row>
    <row r="5592" spans="1:11">
      <c r="A5592" s="5">
        <v>43244</v>
      </c>
      <c r="B5592" s="5">
        <v>43244</v>
      </c>
      <c r="C5592" t="s">
        <v>61</v>
      </c>
      <c r="D5592" s="3">
        <f>VLOOKUP(C5592,Index!$C$2:$D$182,2,FALSE)</f>
        <v>50</v>
      </c>
      <c r="H5592" t="s">
        <v>55</v>
      </c>
      <c r="I5592">
        <f>VLOOKUP(Table1[[#This Row],[trait_name]],Trait[],2,FALSE)</f>
        <v>41</v>
      </c>
      <c r="J5592" s="30" t="s">
        <v>677</v>
      </c>
      <c r="K5592" s="3" t="s">
        <v>679</v>
      </c>
    </row>
    <row r="5593" spans="1:11">
      <c r="A5593" s="5">
        <v>43244</v>
      </c>
      <c r="B5593" s="5">
        <v>43244</v>
      </c>
      <c r="C5593" t="s">
        <v>61</v>
      </c>
      <c r="D5593" s="3">
        <f>VLOOKUP(C5593,Index!$C$2:$D$182,2,FALSE)</f>
        <v>50</v>
      </c>
      <c r="H5593" t="s">
        <v>55</v>
      </c>
      <c r="I5593">
        <f>VLOOKUP(Table1[[#This Row],[trait_name]],Trait[],2,FALSE)</f>
        <v>41</v>
      </c>
      <c r="J5593" s="30" t="s">
        <v>677</v>
      </c>
      <c r="K5593" s="3" t="s">
        <v>685</v>
      </c>
    </row>
    <row r="5594" spans="1:11">
      <c r="A5594" s="5">
        <v>43245</v>
      </c>
      <c r="B5594" s="5">
        <v>43245</v>
      </c>
      <c r="C5594" t="s">
        <v>62</v>
      </c>
      <c r="D5594" s="3">
        <f>VLOOKUP(C5594,Index!$C$2:$D$182,2,FALSE)</f>
        <v>51</v>
      </c>
      <c r="H5594" t="s">
        <v>55</v>
      </c>
      <c r="I5594">
        <f>VLOOKUP(Table1[[#This Row],[trait_name]],Trait[],2,FALSE)</f>
        <v>41</v>
      </c>
      <c r="J5594" s="30" t="s">
        <v>677</v>
      </c>
      <c r="K5594" s="3" t="s">
        <v>680</v>
      </c>
    </row>
    <row r="5595" spans="1:11">
      <c r="A5595" s="5">
        <v>43245</v>
      </c>
      <c r="B5595" s="5">
        <v>43245</v>
      </c>
      <c r="C5595" t="s">
        <v>62</v>
      </c>
      <c r="D5595" s="3">
        <f>VLOOKUP(C5595,Index!$C$2:$D$182,2,FALSE)</f>
        <v>51</v>
      </c>
      <c r="H5595" t="s">
        <v>55</v>
      </c>
      <c r="I5595">
        <f>VLOOKUP(Table1[[#This Row],[trait_name]],Trait[],2,FALSE)</f>
        <v>41</v>
      </c>
      <c r="J5595" s="30" t="s">
        <v>677</v>
      </c>
      <c r="K5595" s="3" t="s">
        <v>679</v>
      </c>
    </row>
    <row r="5596" spans="1:11">
      <c r="A5596" s="5">
        <v>43245</v>
      </c>
      <c r="B5596" s="5">
        <v>43245</v>
      </c>
      <c r="C5596" t="s">
        <v>62</v>
      </c>
      <c r="D5596" s="3">
        <f>VLOOKUP(C5596,Index!$C$2:$D$182,2,FALSE)</f>
        <v>51</v>
      </c>
      <c r="H5596" t="s">
        <v>55</v>
      </c>
      <c r="I5596">
        <f>VLOOKUP(Table1[[#This Row],[trait_name]],Trait[],2,FALSE)</f>
        <v>41</v>
      </c>
      <c r="J5596" s="30" t="s">
        <v>677</v>
      </c>
      <c r="K5596" s="3" t="s">
        <v>685</v>
      </c>
    </row>
    <row r="5597" spans="1:11">
      <c r="A5597" s="5">
        <v>43245</v>
      </c>
      <c r="B5597" s="5">
        <v>43245</v>
      </c>
      <c r="C5597" t="s">
        <v>199</v>
      </c>
      <c r="D5597" s="3">
        <f>VLOOKUP(C5597,Index!$C$2:$D$182,2,FALSE)</f>
        <v>52</v>
      </c>
      <c r="H5597" t="s">
        <v>16</v>
      </c>
      <c r="I5597">
        <f>VLOOKUP(Table1[[#This Row],[trait_name]],Trait[],2,FALSE)</f>
        <v>41</v>
      </c>
      <c r="J5597" s="30" t="s">
        <v>677</v>
      </c>
      <c r="K5597" s="3" t="s">
        <v>679</v>
      </c>
    </row>
    <row r="5598" spans="1:11">
      <c r="A5598" s="5">
        <v>43245</v>
      </c>
      <c r="B5598" s="5">
        <v>43245</v>
      </c>
      <c r="C5598" t="s">
        <v>199</v>
      </c>
      <c r="D5598" s="3">
        <f>VLOOKUP(C5598,Index!$C$2:$D$182,2,FALSE)</f>
        <v>52</v>
      </c>
      <c r="H5598" t="s">
        <v>16</v>
      </c>
      <c r="I5598">
        <f>VLOOKUP(Table1[[#This Row],[trait_name]],Trait[],2,FALSE)</f>
        <v>41</v>
      </c>
      <c r="J5598" s="30" t="s">
        <v>677</v>
      </c>
      <c r="K5598" s="3" t="s">
        <v>686</v>
      </c>
    </row>
    <row r="5599" spans="1:11">
      <c r="A5599" s="5">
        <v>43245</v>
      </c>
      <c r="B5599" s="5">
        <v>43245</v>
      </c>
      <c r="C5599" t="s">
        <v>199</v>
      </c>
      <c r="D5599" s="3">
        <f>VLOOKUP(C5599,Index!$C$2:$D$182,2,FALSE)</f>
        <v>52</v>
      </c>
      <c r="H5599" t="s">
        <v>94</v>
      </c>
      <c r="I5599">
        <f>VLOOKUP(Table1[[#This Row],[trait_name]],Trait[],2,FALSE)</f>
        <v>41</v>
      </c>
      <c r="J5599" s="30" t="s">
        <v>677</v>
      </c>
      <c r="K5599" s="3" t="s">
        <v>685</v>
      </c>
    </row>
    <row r="5600" spans="1:11">
      <c r="A5600" s="5">
        <v>43245</v>
      </c>
      <c r="B5600" s="5">
        <v>43245</v>
      </c>
      <c r="C5600" t="s">
        <v>63</v>
      </c>
      <c r="D5600" s="3">
        <f>VLOOKUP(C5600,Index!$C$2:$D$182,2,FALSE)</f>
        <v>53</v>
      </c>
      <c r="H5600" t="s">
        <v>16</v>
      </c>
      <c r="I5600">
        <f>VLOOKUP(Table1[[#This Row],[trait_name]],Trait[],2,FALSE)</f>
        <v>41</v>
      </c>
      <c r="J5600" s="30" t="s">
        <v>677</v>
      </c>
      <c r="K5600" s="3" t="s">
        <v>679</v>
      </c>
    </row>
    <row r="5601" spans="1:11">
      <c r="A5601" s="5">
        <v>43245</v>
      </c>
      <c r="B5601" s="5">
        <v>43245</v>
      </c>
      <c r="C5601" t="s">
        <v>63</v>
      </c>
      <c r="D5601" s="3">
        <f>VLOOKUP(C5601,Index!$C$2:$D$182,2,FALSE)</f>
        <v>53</v>
      </c>
      <c r="H5601" t="s">
        <v>16</v>
      </c>
      <c r="I5601">
        <f>VLOOKUP(Table1[[#This Row],[trait_name]],Trait[],2,FALSE)</f>
        <v>41</v>
      </c>
      <c r="J5601" s="30" t="s">
        <v>677</v>
      </c>
      <c r="K5601" s="3" t="s">
        <v>680</v>
      </c>
    </row>
    <row r="5602" spans="1:11">
      <c r="A5602" s="5">
        <v>43245</v>
      </c>
      <c r="B5602" s="5">
        <v>43245</v>
      </c>
      <c r="C5602" t="s">
        <v>63</v>
      </c>
      <c r="D5602" s="3">
        <f>VLOOKUP(C5602,Index!$C$2:$D$182,2,FALSE)</f>
        <v>53</v>
      </c>
      <c r="H5602" t="s">
        <v>55</v>
      </c>
      <c r="I5602">
        <f>VLOOKUP(Table1[[#This Row],[trait_name]],Trait[],2,FALSE)</f>
        <v>41</v>
      </c>
      <c r="J5602" s="30" t="s">
        <v>677</v>
      </c>
      <c r="K5602" s="3" t="s">
        <v>685</v>
      </c>
    </row>
    <row r="5603" spans="1:11">
      <c r="A5603" s="5">
        <v>43245</v>
      </c>
      <c r="B5603" s="5">
        <v>43245</v>
      </c>
      <c r="C5603" t="s">
        <v>63</v>
      </c>
      <c r="D5603" s="3">
        <f>VLOOKUP(C5603,Index!$C$2:$D$182,2,FALSE)</f>
        <v>53</v>
      </c>
      <c r="H5603" t="s">
        <v>55</v>
      </c>
      <c r="I5603">
        <f>VLOOKUP(Table1[[#This Row],[trait_name]],Trait[],2,FALSE)</f>
        <v>41</v>
      </c>
      <c r="J5603" s="30" t="s">
        <v>677</v>
      </c>
      <c r="K5603" s="3" t="s">
        <v>684</v>
      </c>
    </row>
    <row r="5604" spans="1:11">
      <c r="A5604" s="5">
        <v>43245</v>
      </c>
      <c r="B5604" s="5">
        <v>43245</v>
      </c>
      <c r="C5604" t="s">
        <v>64</v>
      </c>
      <c r="D5604" s="3">
        <f>VLOOKUP(C5604,Index!$C$2:$D$182,2,FALSE)</f>
        <v>54</v>
      </c>
      <c r="H5604" t="s">
        <v>19</v>
      </c>
      <c r="I5604">
        <f>VLOOKUP(Table1[[#This Row],[trait_name]],Trait[],2,FALSE)</f>
        <v>41</v>
      </c>
      <c r="J5604" s="30" t="s">
        <v>677</v>
      </c>
      <c r="K5604" s="3" t="s">
        <v>679</v>
      </c>
    </row>
    <row r="5605" spans="1:11">
      <c r="A5605" s="5">
        <v>43245</v>
      </c>
      <c r="B5605" s="5">
        <v>43245</v>
      </c>
      <c r="C5605" t="s">
        <v>64</v>
      </c>
      <c r="D5605" s="3">
        <f>VLOOKUP(C5605,Index!$C$2:$D$182,2,FALSE)</f>
        <v>54</v>
      </c>
      <c r="H5605" t="s">
        <v>13</v>
      </c>
      <c r="I5605">
        <f>VLOOKUP(Table1[[#This Row],[trait_name]],Trait[],2,FALSE)</f>
        <v>41</v>
      </c>
      <c r="J5605" s="30" t="s">
        <v>677</v>
      </c>
      <c r="K5605" s="3" t="s">
        <v>678</v>
      </c>
    </row>
    <row r="5606" spans="1:11">
      <c r="A5606" s="5">
        <v>43245</v>
      </c>
      <c r="B5606" s="5">
        <v>43245</v>
      </c>
      <c r="C5606" t="s">
        <v>64</v>
      </c>
      <c r="D5606" s="3">
        <f>VLOOKUP(C5606,Index!$C$2:$D$182,2,FALSE)</f>
        <v>54</v>
      </c>
      <c r="H5606" t="s">
        <v>13</v>
      </c>
      <c r="I5606">
        <f>VLOOKUP(Table1[[#This Row],[trait_name]],Trait[],2,FALSE)</f>
        <v>41</v>
      </c>
      <c r="J5606" s="30" t="s">
        <v>677</v>
      </c>
      <c r="K5606" s="3" t="s">
        <v>680</v>
      </c>
    </row>
    <row r="5607" spans="1:11">
      <c r="A5607" s="5">
        <v>43245</v>
      </c>
      <c r="B5607" s="5">
        <v>43245</v>
      </c>
      <c r="C5607" t="s">
        <v>200</v>
      </c>
      <c r="D5607" s="3">
        <f>VLOOKUP(C5607,Index!$C$2:$D$182,2,FALSE)</f>
        <v>55</v>
      </c>
      <c r="H5607" t="s">
        <v>13</v>
      </c>
      <c r="I5607">
        <f>VLOOKUP(Table1[[#This Row],[trait_name]],Trait[],2,FALSE)</f>
        <v>41</v>
      </c>
      <c r="J5607" s="30" t="s">
        <v>677</v>
      </c>
      <c r="K5607" s="3" t="s">
        <v>678</v>
      </c>
    </row>
    <row r="5608" spans="1:11">
      <c r="A5608" s="5">
        <v>43245</v>
      </c>
      <c r="B5608" s="5">
        <v>43245</v>
      </c>
      <c r="C5608" t="s">
        <v>200</v>
      </c>
      <c r="D5608" s="3">
        <f>VLOOKUP(C5608,Index!$C$2:$D$182,2,FALSE)</f>
        <v>55</v>
      </c>
      <c r="H5608" t="s">
        <v>13</v>
      </c>
      <c r="I5608">
        <f>VLOOKUP(Table1[[#This Row],[trait_name]],Trait[],2,FALSE)</f>
        <v>41</v>
      </c>
      <c r="J5608" s="30" t="s">
        <v>677</v>
      </c>
      <c r="K5608" s="3" t="s">
        <v>684</v>
      </c>
    </row>
    <row r="5609" spans="1:11">
      <c r="A5609" s="5">
        <v>43245</v>
      </c>
      <c r="B5609" s="5">
        <v>43245</v>
      </c>
      <c r="C5609" t="s">
        <v>200</v>
      </c>
      <c r="D5609" s="3">
        <f>VLOOKUP(C5609,Index!$C$2:$D$182,2,FALSE)</f>
        <v>55</v>
      </c>
      <c r="H5609" t="s">
        <v>16</v>
      </c>
      <c r="I5609">
        <f>VLOOKUP(Table1[[#This Row],[trait_name]],Trait[],2,FALSE)</f>
        <v>41</v>
      </c>
      <c r="J5609" s="30" t="s">
        <v>677</v>
      </c>
      <c r="K5609" s="3" t="s">
        <v>685</v>
      </c>
    </row>
    <row r="5610" spans="1:11">
      <c r="A5610" s="5">
        <v>43245</v>
      </c>
      <c r="B5610" s="5">
        <v>43245</v>
      </c>
      <c r="C5610" t="s">
        <v>200</v>
      </c>
      <c r="D5610" s="3">
        <f>VLOOKUP(C5610,Index!$C$2:$D$182,2,FALSE)</f>
        <v>55</v>
      </c>
      <c r="H5610" t="s">
        <v>13</v>
      </c>
      <c r="I5610">
        <f>VLOOKUP(Table1[[#This Row],[trait_name]],Trait[],2,FALSE)</f>
        <v>41</v>
      </c>
      <c r="J5610" s="30" t="s">
        <v>677</v>
      </c>
      <c r="K5610" s="3" t="s">
        <v>686</v>
      </c>
    </row>
    <row r="5611" spans="1:11">
      <c r="A5611" s="5">
        <v>43245</v>
      </c>
      <c r="B5611" s="5">
        <v>43245</v>
      </c>
      <c r="C5611" t="s">
        <v>200</v>
      </c>
      <c r="D5611" s="3">
        <f>VLOOKUP(C5611,Index!$C$2:$D$182,2,FALSE)</f>
        <v>55</v>
      </c>
      <c r="H5611" t="s">
        <v>13</v>
      </c>
      <c r="I5611">
        <f>VLOOKUP(Table1[[#This Row],[trait_name]],Trait[],2,FALSE)</f>
        <v>41</v>
      </c>
      <c r="J5611" s="30" t="s">
        <v>677</v>
      </c>
      <c r="K5611" s="3" t="s">
        <v>687</v>
      </c>
    </row>
    <row r="5612" spans="1:11">
      <c r="A5612" s="5">
        <v>43245</v>
      </c>
      <c r="B5612" s="5">
        <v>43245</v>
      </c>
      <c r="C5612" t="s">
        <v>65</v>
      </c>
      <c r="D5612" s="3">
        <f>VLOOKUP(C5612,Index!$C$2:$D$182,2,FALSE)</f>
        <v>56</v>
      </c>
      <c r="H5612" t="s">
        <v>16</v>
      </c>
      <c r="I5612">
        <f>VLOOKUP(Table1[[#This Row],[trait_name]],Trait[],2,FALSE)</f>
        <v>41</v>
      </c>
      <c r="J5612" s="30" t="s">
        <v>677</v>
      </c>
      <c r="K5612" s="3" t="s">
        <v>678</v>
      </c>
    </row>
    <row r="5613" spans="1:11">
      <c r="A5613" s="5">
        <v>43245</v>
      </c>
      <c r="B5613" s="5">
        <v>43245</v>
      </c>
      <c r="C5613" t="s">
        <v>65</v>
      </c>
      <c r="D5613" s="3">
        <f>VLOOKUP(C5613,Index!$C$2:$D$182,2,FALSE)</f>
        <v>56</v>
      </c>
      <c r="H5613" t="s">
        <v>55</v>
      </c>
      <c r="I5613">
        <f>VLOOKUP(Table1[[#This Row],[trait_name]],Trait[],2,FALSE)</f>
        <v>41</v>
      </c>
      <c r="J5613" s="30" t="s">
        <v>677</v>
      </c>
      <c r="K5613" s="3" t="s">
        <v>685</v>
      </c>
    </row>
    <row r="5614" spans="1:11">
      <c r="A5614" s="5">
        <v>43245</v>
      </c>
      <c r="B5614" s="5">
        <v>43245</v>
      </c>
      <c r="C5614" t="s">
        <v>201</v>
      </c>
      <c r="D5614" s="3">
        <f>VLOOKUP(C5614,Index!$C$2:$D$182,2,FALSE)</f>
        <v>57</v>
      </c>
      <c r="H5614" t="s">
        <v>55</v>
      </c>
      <c r="I5614">
        <f>VLOOKUP(Table1[[#This Row],[trait_name]],Trait[],2,FALSE)</f>
        <v>41</v>
      </c>
      <c r="J5614" s="30" t="s">
        <v>677</v>
      </c>
      <c r="K5614" s="3" t="s">
        <v>684</v>
      </c>
    </row>
    <row r="5615" spans="1:11">
      <c r="A5615" s="5">
        <v>43245</v>
      </c>
      <c r="B5615" s="5">
        <v>43245</v>
      </c>
      <c r="C5615" t="s">
        <v>201</v>
      </c>
      <c r="D5615" s="3">
        <f>VLOOKUP(C5615,Index!$C$2:$D$182,2,FALSE)</f>
        <v>57</v>
      </c>
      <c r="H5615" t="s">
        <v>55</v>
      </c>
      <c r="I5615">
        <f>VLOOKUP(Table1[[#This Row],[trait_name]],Trait[],2,FALSE)</f>
        <v>41</v>
      </c>
      <c r="J5615" s="30" t="s">
        <v>677</v>
      </c>
      <c r="K5615" s="3" t="s">
        <v>678</v>
      </c>
    </row>
    <row r="5616" spans="1:11">
      <c r="A5616" s="5">
        <v>43245</v>
      </c>
      <c r="B5616" s="5">
        <v>43245</v>
      </c>
      <c r="C5616" t="s">
        <v>201</v>
      </c>
      <c r="D5616" s="3">
        <f>VLOOKUP(C5616,Index!$C$2:$D$182,2,FALSE)</f>
        <v>57</v>
      </c>
      <c r="H5616" t="s">
        <v>104</v>
      </c>
      <c r="I5616">
        <f>VLOOKUP(Table1[[#This Row],[trait_name]],Trait[],2,FALSE)</f>
        <v>41</v>
      </c>
      <c r="J5616" s="30" t="s">
        <v>677</v>
      </c>
      <c r="K5616" s="3" t="s">
        <v>680</v>
      </c>
    </row>
    <row r="5617" spans="1:11">
      <c r="A5617" s="5">
        <v>43245</v>
      </c>
      <c r="B5617" s="5">
        <v>43245</v>
      </c>
      <c r="C5617" t="s">
        <v>201</v>
      </c>
      <c r="D5617" s="3">
        <f>VLOOKUP(C5617,Index!$C$2:$D$182,2,FALSE)</f>
        <v>57</v>
      </c>
      <c r="H5617" t="s">
        <v>55</v>
      </c>
      <c r="I5617">
        <f>VLOOKUP(Table1[[#This Row],[trait_name]],Trait[],2,FALSE)</f>
        <v>41</v>
      </c>
      <c r="J5617" s="30" t="s">
        <v>677</v>
      </c>
      <c r="K5617" s="3" t="s">
        <v>685</v>
      </c>
    </row>
    <row r="5618" spans="1:11">
      <c r="A5618" s="5">
        <v>43245</v>
      </c>
      <c r="B5618" s="5">
        <v>43245</v>
      </c>
      <c r="C5618" t="s">
        <v>66</v>
      </c>
      <c r="D5618" s="3">
        <f>VLOOKUP(C5618,Index!$C$2:$D$182,2,FALSE)</f>
        <v>58</v>
      </c>
      <c r="H5618" t="s">
        <v>16</v>
      </c>
      <c r="I5618">
        <f>VLOOKUP(Table1[[#This Row],[trait_name]],Trait[],2,FALSE)</f>
        <v>41</v>
      </c>
      <c r="J5618" s="30" t="s">
        <v>677</v>
      </c>
      <c r="K5618" s="3" t="s">
        <v>679</v>
      </c>
    </row>
    <row r="5619" spans="1:11">
      <c r="A5619" s="5">
        <v>43245</v>
      </c>
      <c r="B5619" s="5">
        <v>43245</v>
      </c>
      <c r="C5619" t="s">
        <v>66</v>
      </c>
      <c r="D5619" s="3">
        <f>VLOOKUP(C5619,Index!$C$2:$D$182,2,FALSE)</f>
        <v>58</v>
      </c>
      <c r="H5619" t="s">
        <v>340</v>
      </c>
      <c r="I5619">
        <f>VLOOKUP(Table1[[#This Row],[trait_name]],Trait[],2,FALSE)</f>
        <v>41</v>
      </c>
      <c r="J5619" s="30" t="s">
        <v>677</v>
      </c>
      <c r="K5619" s="3" t="s">
        <v>678</v>
      </c>
    </row>
    <row r="5620" spans="1:11">
      <c r="A5620" s="5">
        <v>43245</v>
      </c>
      <c r="B5620" s="5">
        <v>43245</v>
      </c>
      <c r="C5620" t="s">
        <v>67</v>
      </c>
      <c r="D5620" s="3">
        <f>VLOOKUP(C5620,Index!$C$2:$D$182,2,FALSE)</f>
        <v>59</v>
      </c>
      <c r="H5620" t="s">
        <v>55</v>
      </c>
      <c r="I5620">
        <f>VLOOKUP(Table1[[#This Row],[trait_name]],Trait[],2,FALSE)</f>
        <v>41</v>
      </c>
      <c r="J5620" s="30" t="s">
        <v>677</v>
      </c>
      <c r="K5620" s="3" t="s">
        <v>684</v>
      </c>
    </row>
    <row r="5621" spans="1:11">
      <c r="A5621" s="5">
        <v>43245</v>
      </c>
      <c r="B5621" s="5">
        <v>43245</v>
      </c>
      <c r="C5621" t="s">
        <v>67</v>
      </c>
      <c r="D5621" s="3">
        <f>VLOOKUP(C5621,Index!$C$2:$D$182,2,FALSE)</f>
        <v>59</v>
      </c>
      <c r="H5621" t="s">
        <v>55</v>
      </c>
      <c r="I5621">
        <f>VLOOKUP(Table1[[#This Row],[trait_name]],Trait[],2,FALSE)</f>
        <v>41</v>
      </c>
      <c r="J5621" s="30" t="s">
        <v>677</v>
      </c>
      <c r="K5621" s="3" t="s">
        <v>678</v>
      </c>
    </row>
    <row r="5622" spans="1:11">
      <c r="A5622" s="5">
        <v>43245</v>
      </c>
      <c r="B5622" s="5">
        <v>43245</v>
      </c>
      <c r="C5622" t="s">
        <v>67</v>
      </c>
      <c r="D5622" s="3">
        <f>VLOOKUP(C5622,Index!$C$2:$D$182,2,FALSE)</f>
        <v>59</v>
      </c>
      <c r="H5622" t="s">
        <v>16</v>
      </c>
      <c r="I5622">
        <f>VLOOKUP(Table1[[#This Row],[trait_name]],Trait[],2,FALSE)</f>
        <v>41</v>
      </c>
      <c r="J5622" s="30" t="s">
        <v>677</v>
      </c>
      <c r="K5622" s="3" t="s">
        <v>685</v>
      </c>
    </row>
    <row r="5623" spans="1:11">
      <c r="A5623" s="5">
        <v>43245</v>
      </c>
      <c r="B5623" s="5">
        <v>43245</v>
      </c>
      <c r="C5623" t="s">
        <v>67</v>
      </c>
      <c r="D5623" s="3">
        <f>VLOOKUP(C5623,Index!$C$2:$D$182,2,FALSE)</f>
        <v>59</v>
      </c>
      <c r="H5623" t="s">
        <v>16</v>
      </c>
      <c r="I5623">
        <f>VLOOKUP(Table1[[#This Row],[trait_name]],Trait[],2,FALSE)</f>
        <v>41</v>
      </c>
      <c r="J5623" s="30" t="s">
        <v>677</v>
      </c>
      <c r="K5623" s="3" t="s">
        <v>679</v>
      </c>
    </row>
    <row r="5624" spans="1:11">
      <c r="A5624" s="5">
        <v>43245</v>
      </c>
      <c r="B5624" s="5">
        <v>43245</v>
      </c>
      <c r="C5624" t="s">
        <v>68</v>
      </c>
      <c r="D5624" s="3">
        <f>VLOOKUP(C5624,Index!$C$2:$D$182,2,FALSE)</f>
        <v>60</v>
      </c>
      <c r="F5624" t="s">
        <v>69</v>
      </c>
      <c r="H5624" t="s">
        <v>232</v>
      </c>
      <c r="I5624">
        <f>VLOOKUP(Table1[[#This Row],[trait_name]],Trait[],2,FALSE)</f>
        <v>41</v>
      </c>
      <c r="J5624" s="30" t="s">
        <v>677</v>
      </c>
      <c r="K5624" s="3" t="s">
        <v>680</v>
      </c>
    </row>
    <row r="5625" spans="1:11">
      <c r="A5625" s="5">
        <v>43245</v>
      </c>
      <c r="B5625" s="5">
        <v>43245</v>
      </c>
      <c r="C5625" t="s">
        <v>68</v>
      </c>
      <c r="D5625" s="3">
        <f>VLOOKUP(C5625,Index!$C$2:$D$182,2,FALSE)</f>
        <v>60</v>
      </c>
      <c r="F5625" t="s">
        <v>69</v>
      </c>
      <c r="H5625" t="s">
        <v>70</v>
      </c>
      <c r="I5625">
        <f>VLOOKUP(Table1[[#This Row],[trait_name]],Trait[],2,FALSE)</f>
        <v>41</v>
      </c>
      <c r="J5625" s="30" t="s">
        <v>677</v>
      </c>
      <c r="K5625" s="3" t="s">
        <v>679</v>
      </c>
    </row>
    <row r="5626" spans="1:11">
      <c r="A5626" s="5">
        <v>43245</v>
      </c>
      <c r="B5626" s="5">
        <v>43245</v>
      </c>
      <c r="C5626" t="s">
        <v>68</v>
      </c>
      <c r="D5626" s="3">
        <f>VLOOKUP(C5626,Index!$C$2:$D$182,2,FALSE)</f>
        <v>60</v>
      </c>
      <c r="F5626" t="s">
        <v>69</v>
      </c>
      <c r="H5626" t="s">
        <v>70</v>
      </c>
      <c r="I5626">
        <f>VLOOKUP(Table1[[#This Row],[trait_name]],Trait[],2,FALSE)</f>
        <v>41</v>
      </c>
      <c r="J5626" s="30" t="s">
        <v>677</v>
      </c>
      <c r="K5626" s="3" t="s">
        <v>678</v>
      </c>
    </row>
    <row r="5627" spans="1:11">
      <c r="A5627" s="5">
        <v>43245</v>
      </c>
      <c r="B5627" s="5">
        <v>43245</v>
      </c>
      <c r="C5627" t="s">
        <v>68</v>
      </c>
      <c r="D5627" s="3">
        <f>VLOOKUP(C5627,Index!$C$2:$D$182,2,FALSE)</f>
        <v>60</v>
      </c>
      <c r="F5627" t="s">
        <v>69</v>
      </c>
      <c r="H5627" t="s">
        <v>138</v>
      </c>
      <c r="I5627">
        <f>VLOOKUP(Table1[[#This Row],[trait_name]],Trait[],2,FALSE)</f>
        <v>41</v>
      </c>
      <c r="J5627" s="30" t="s">
        <v>677</v>
      </c>
      <c r="K5627" s="3" t="s">
        <v>685</v>
      </c>
    </row>
    <row r="5628" spans="1:11">
      <c r="A5628" s="5">
        <v>43245</v>
      </c>
      <c r="B5628" s="5">
        <v>43245</v>
      </c>
      <c r="C5628" t="s">
        <v>71</v>
      </c>
      <c r="D5628" s="3">
        <f>VLOOKUP(C5628,Index!$C$2:$D$182,2,FALSE)</f>
        <v>61</v>
      </c>
      <c r="H5628" t="s">
        <v>19</v>
      </c>
      <c r="I5628">
        <f>VLOOKUP(Table1[[#This Row],[trait_name]],Trait[],2,FALSE)</f>
        <v>41</v>
      </c>
      <c r="J5628" s="30" t="s">
        <v>677</v>
      </c>
      <c r="K5628" s="3" t="s">
        <v>683</v>
      </c>
    </row>
    <row r="5629" spans="1:11">
      <c r="A5629" s="5">
        <v>43245</v>
      </c>
      <c r="B5629" s="5">
        <v>43245</v>
      </c>
      <c r="C5629" t="s">
        <v>71</v>
      </c>
      <c r="D5629" s="3">
        <f>VLOOKUP(C5629,Index!$C$2:$D$182,2,FALSE)</f>
        <v>61</v>
      </c>
      <c r="H5629" t="s">
        <v>19</v>
      </c>
      <c r="I5629">
        <f>VLOOKUP(Table1[[#This Row],[trait_name]],Trait[],2,FALSE)</f>
        <v>41</v>
      </c>
      <c r="J5629" s="30" t="s">
        <v>677</v>
      </c>
      <c r="K5629" s="3" t="s">
        <v>687</v>
      </c>
    </row>
    <row r="5630" spans="1:11">
      <c r="A5630" s="5">
        <v>43245</v>
      </c>
      <c r="B5630" s="5">
        <v>43245</v>
      </c>
      <c r="C5630" t="s">
        <v>71</v>
      </c>
      <c r="D5630" s="3">
        <f>VLOOKUP(C5630,Index!$C$2:$D$182,2,FALSE)</f>
        <v>61</v>
      </c>
      <c r="H5630" t="s">
        <v>13</v>
      </c>
      <c r="I5630">
        <f>VLOOKUP(Table1[[#This Row],[trait_name]],Trait[],2,FALSE)</f>
        <v>41</v>
      </c>
      <c r="J5630" s="30" t="s">
        <v>677</v>
      </c>
      <c r="K5630" s="3" t="s">
        <v>678</v>
      </c>
    </row>
    <row r="5631" spans="1:11">
      <c r="A5631" s="5">
        <v>43245</v>
      </c>
      <c r="B5631" s="5">
        <v>43245</v>
      </c>
      <c r="C5631" t="s">
        <v>71</v>
      </c>
      <c r="D5631" s="3">
        <f>VLOOKUP(C5631,Index!$C$2:$D$182,2,FALSE)</f>
        <v>61</v>
      </c>
      <c r="H5631" t="s">
        <v>13</v>
      </c>
      <c r="I5631">
        <f>VLOOKUP(Table1[[#This Row],[trait_name]],Trait[],2,FALSE)</f>
        <v>41</v>
      </c>
      <c r="J5631" s="30" t="s">
        <v>677</v>
      </c>
      <c r="K5631" s="3" t="s">
        <v>679</v>
      </c>
    </row>
    <row r="5632" spans="1:11">
      <c r="A5632" s="5">
        <v>43245</v>
      </c>
      <c r="B5632" s="5">
        <v>43245</v>
      </c>
      <c r="C5632" t="s">
        <v>72</v>
      </c>
      <c r="D5632" s="3">
        <f>VLOOKUP(C5632,Index!$C$2:$D$182,2,FALSE)</f>
        <v>62</v>
      </c>
      <c r="H5632" t="s">
        <v>73</v>
      </c>
      <c r="I5632">
        <f>VLOOKUP(Table1[[#This Row],[trait_name]],Trait[],2,FALSE)</f>
        <v>41</v>
      </c>
      <c r="J5632" s="30" t="s">
        <v>677</v>
      </c>
      <c r="K5632" s="3" t="s">
        <v>687</v>
      </c>
    </row>
    <row r="5633" spans="1:11">
      <c r="A5633" s="5">
        <v>43245</v>
      </c>
      <c r="B5633" s="5">
        <v>43245</v>
      </c>
      <c r="C5633" t="s">
        <v>72</v>
      </c>
      <c r="D5633" s="3">
        <f>VLOOKUP(C5633,Index!$C$2:$D$182,2,FALSE)</f>
        <v>62</v>
      </c>
      <c r="H5633" t="s">
        <v>73</v>
      </c>
      <c r="I5633">
        <f>VLOOKUP(Table1[[#This Row],[trait_name]],Trait[],2,FALSE)</f>
        <v>41</v>
      </c>
      <c r="J5633" s="30" t="s">
        <v>677</v>
      </c>
      <c r="K5633" s="3" t="s">
        <v>679</v>
      </c>
    </row>
    <row r="5634" spans="1:11">
      <c r="A5634" s="5">
        <v>43245</v>
      </c>
      <c r="B5634" s="5">
        <v>43245</v>
      </c>
      <c r="C5634" t="s">
        <v>74</v>
      </c>
      <c r="D5634" s="3">
        <f>VLOOKUP(C5634,Index!$C$2:$D$182,2,FALSE)</f>
        <v>63</v>
      </c>
      <c r="H5634" t="s">
        <v>16</v>
      </c>
      <c r="I5634">
        <f>VLOOKUP(Table1[[#This Row],[trait_name]],Trait[],2,FALSE)</f>
        <v>41</v>
      </c>
      <c r="J5634" s="30" t="s">
        <v>677</v>
      </c>
      <c r="K5634" s="3" t="s">
        <v>679</v>
      </c>
    </row>
    <row r="5635" spans="1:11">
      <c r="A5635" s="5">
        <v>43245</v>
      </c>
      <c r="B5635" s="5">
        <v>43245</v>
      </c>
      <c r="C5635" t="s">
        <v>74</v>
      </c>
      <c r="D5635" s="3">
        <f>VLOOKUP(C5635,Index!$C$2:$D$182,2,FALSE)</f>
        <v>63</v>
      </c>
      <c r="H5635" t="s">
        <v>16</v>
      </c>
      <c r="I5635">
        <f>VLOOKUP(Table1[[#This Row],[trait_name]],Trait[],2,FALSE)</f>
        <v>41</v>
      </c>
      <c r="J5635" s="30" t="s">
        <v>677</v>
      </c>
      <c r="K5635" s="3" t="s">
        <v>680</v>
      </c>
    </row>
    <row r="5636" spans="1:11">
      <c r="A5636" s="5">
        <v>43245</v>
      </c>
      <c r="B5636" s="5">
        <v>43245</v>
      </c>
      <c r="C5636" t="s">
        <v>202</v>
      </c>
      <c r="D5636" s="3">
        <f>VLOOKUP(C5636,Index!$C$2:$D$182,2,FALSE)</f>
        <v>64</v>
      </c>
      <c r="H5636" t="s">
        <v>16</v>
      </c>
      <c r="I5636">
        <f>VLOOKUP(Table1[[#This Row],[trait_name]],Trait[],2,FALSE)</f>
        <v>41</v>
      </c>
      <c r="J5636" s="30" t="s">
        <v>677</v>
      </c>
      <c r="K5636" s="3" t="s">
        <v>678</v>
      </c>
    </row>
    <row r="5637" spans="1:11">
      <c r="A5637" s="5">
        <v>43245</v>
      </c>
      <c r="B5637" s="5">
        <v>43245</v>
      </c>
      <c r="C5637" t="s">
        <v>202</v>
      </c>
      <c r="D5637" s="3">
        <f>VLOOKUP(C5637,Index!$C$2:$D$182,2,FALSE)</f>
        <v>64</v>
      </c>
      <c r="H5637" t="s">
        <v>16</v>
      </c>
      <c r="I5637">
        <f>VLOOKUP(Table1[[#This Row],[trait_name]],Trait[],2,FALSE)</f>
        <v>41</v>
      </c>
      <c r="J5637" s="30" t="s">
        <v>677</v>
      </c>
      <c r="K5637" s="3" t="s">
        <v>684</v>
      </c>
    </row>
    <row r="5638" spans="1:11">
      <c r="A5638" s="5">
        <v>43245</v>
      </c>
      <c r="B5638" s="5">
        <v>43245</v>
      </c>
      <c r="C5638" t="s">
        <v>202</v>
      </c>
      <c r="D5638" s="3">
        <f>VLOOKUP(C5638,Index!$C$2:$D$182,2,FALSE)</f>
        <v>64</v>
      </c>
      <c r="H5638" t="s">
        <v>13</v>
      </c>
      <c r="I5638">
        <f>VLOOKUP(Table1[[#This Row],[trait_name]],Trait[],2,FALSE)</f>
        <v>41</v>
      </c>
      <c r="J5638" s="30" t="s">
        <v>677</v>
      </c>
      <c r="K5638" s="3" t="s">
        <v>685</v>
      </c>
    </row>
    <row r="5639" spans="1:11">
      <c r="A5639" s="5">
        <v>43245</v>
      </c>
      <c r="B5639" s="5">
        <v>43245</v>
      </c>
      <c r="C5639" t="s">
        <v>202</v>
      </c>
      <c r="D5639" s="3">
        <f>VLOOKUP(C5639,Index!$C$2:$D$182,2,FALSE)</f>
        <v>64</v>
      </c>
      <c r="H5639" t="s">
        <v>16</v>
      </c>
      <c r="I5639">
        <f>VLOOKUP(Table1[[#This Row],[trait_name]],Trait[],2,FALSE)</f>
        <v>41</v>
      </c>
      <c r="J5639" s="30" t="s">
        <v>677</v>
      </c>
      <c r="K5639" s="3" t="s">
        <v>686</v>
      </c>
    </row>
    <row r="5640" spans="1:11">
      <c r="A5640" s="5">
        <v>43245</v>
      </c>
      <c r="B5640" s="5">
        <v>43245</v>
      </c>
      <c r="C5640" t="s">
        <v>202</v>
      </c>
      <c r="D5640" s="3">
        <f>VLOOKUP(C5640,Index!$C$2:$D$182,2,FALSE)</f>
        <v>64</v>
      </c>
      <c r="H5640" t="s">
        <v>16</v>
      </c>
      <c r="I5640">
        <f>VLOOKUP(Table1[[#This Row],[trait_name]],Trait[],2,FALSE)</f>
        <v>41</v>
      </c>
      <c r="J5640" s="30" t="s">
        <v>677</v>
      </c>
      <c r="K5640" s="3" t="s">
        <v>683</v>
      </c>
    </row>
    <row r="5641" spans="1:11">
      <c r="A5641" s="5">
        <v>43245</v>
      </c>
      <c r="B5641" s="5">
        <v>43245</v>
      </c>
      <c r="C5641" t="s">
        <v>75</v>
      </c>
      <c r="D5641" s="3">
        <f>VLOOKUP(C5641,Index!$C$2:$D$182,2,FALSE)</f>
        <v>65</v>
      </c>
      <c r="H5641" t="s">
        <v>13</v>
      </c>
      <c r="I5641">
        <f>VLOOKUP(Table1[[#This Row],[trait_name]],Trait[],2,FALSE)</f>
        <v>41</v>
      </c>
      <c r="J5641" s="30" t="s">
        <v>677</v>
      </c>
      <c r="K5641" s="3" t="s">
        <v>679</v>
      </c>
    </row>
    <row r="5642" spans="1:11">
      <c r="A5642" s="5">
        <v>43245</v>
      </c>
      <c r="B5642" s="5">
        <v>43245</v>
      </c>
      <c r="C5642" t="s">
        <v>75</v>
      </c>
      <c r="D5642" s="3">
        <f>VLOOKUP(C5642,Index!$C$2:$D$182,2,FALSE)</f>
        <v>65</v>
      </c>
      <c r="H5642" t="s">
        <v>16</v>
      </c>
      <c r="I5642">
        <f>VLOOKUP(Table1[[#This Row],[trait_name]],Trait[],2,FALSE)</f>
        <v>41</v>
      </c>
      <c r="J5642" s="30" t="s">
        <v>677</v>
      </c>
      <c r="K5642" s="3" t="s">
        <v>680</v>
      </c>
    </row>
    <row r="5643" spans="1:11">
      <c r="A5643" s="5">
        <v>43245</v>
      </c>
      <c r="B5643" s="5">
        <v>43245</v>
      </c>
      <c r="C5643" t="s">
        <v>76</v>
      </c>
      <c r="D5643" s="3">
        <f>VLOOKUP(C5643,Index!$C$2:$D$182,2,FALSE)</f>
        <v>66</v>
      </c>
      <c r="H5643" t="s">
        <v>16</v>
      </c>
      <c r="I5643">
        <f>VLOOKUP(Table1[[#This Row],[trait_name]],Trait[],2,FALSE)</f>
        <v>41</v>
      </c>
      <c r="J5643" s="30" t="s">
        <v>677</v>
      </c>
      <c r="K5643" s="3" t="s">
        <v>678</v>
      </c>
    </row>
    <row r="5644" spans="1:11">
      <c r="A5644" s="5">
        <v>43245</v>
      </c>
      <c r="B5644" s="5">
        <v>43245</v>
      </c>
      <c r="C5644" t="s">
        <v>76</v>
      </c>
      <c r="D5644" s="3">
        <f>VLOOKUP(C5644,Index!$C$2:$D$182,2,FALSE)</f>
        <v>66</v>
      </c>
      <c r="H5644" t="s">
        <v>138</v>
      </c>
      <c r="I5644">
        <f>VLOOKUP(Table1[[#This Row],[trait_name]],Trait[],2,FALSE)</f>
        <v>41</v>
      </c>
      <c r="J5644" s="30" t="s">
        <v>677</v>
      </c>
      <c r="K5644" s="3" t="s">
        <v>684</v>
      </c>
    </row>
    <row r="5645" spans="1:11">
      <c r="A5645" s="5">
        <v>43245</v>
      </c>
      <c r="B5645" s="5">
        <v>43245</v>
      </c>
      <c r="C5645" t="s">
        <v>76</v>
      </c>
      <c r="D5645" s="3">
        <f>VLOOKUP(C5645,Index!$C$2:$D$182,2,FALSE)</f>
        <v>66</v>
      </c>
      <c r="H5645" t="s">
        <v>16</v>
      </c>
      <c r="I5645">
        <f>VLOOKUP(Table1[[#This Row],[trait_name]],Trait[],2,FALSE)</f>
        <v>41</v>
      </c>
      <c r="J5645" s="30" t="s">
        <v>677</v>
      </c>
      <c r="K5645" s="3" t="s">
        <v>679</v>
      </c>
    </row>
    <row r="5646" spans="1:11">
      <c r="A5646" s="5">
        <v>43245</v>
      </c>
      <c r="B5646" s="5">
        <v>43245</v>
      </c>
      <c r="C5646" t="s">
        <v>77</v>
      </c>
      <c r="D5646" s="3">
        <f>VLOOKUP(C5646,Index!$C$2:$D$182,2,FALSE)</f>
        <v>67</v>
      </c>
      <c r="H5646" t="s">
        <v>13</v>
      </c>
      <c r="I5646">
        <f>VLOOKUP(Table1[[#This Row],[trait_name]],Trait[],2,FALSE)</f>
        <v>41</v>
      </c>
      <c r="J5646" s="30" t="s">
        <v>677</v>
      </c>
      <c r="K5646" s="3" t="s">
        <v>680</v>
      </c>
    </row>
    <row r="5647" spans="1:11">
      <c r="A5647" s="5">
        <v>43245</v>
      </c>
      <c r="B5647" s="5">
        <v>43245</v>
      </c>
      <c r="C5647" t="s">
        <v>77</v>
      </c>
      <c r="D5647" s="3">
        <f>VLOOKUP(C5647,Index!$C$2:$D$182,2,FALSE)</f>
        <v>67</v>
      </c>
      <c r="H5647" t="s">
        <v>13</v>
      </c>
      <c r="I5647">
        <f>VLOOKUP(Table1[[#This Row],[trait_name]],Trait[],2,FALSE)</f>
        <v>41</v>
      </c>
      <c r="J5647" s="30" t="s">
        <v>677</v>
      </c>
      <c r="K5647" s="3" t="s">
        <v>679</v>
      </c>
    </row>
    <row r="5648" spans="1:11">
      <c r="A5648" s="5">
        <v>43245</v>
      </c>
      <c r="B5648" s="5">
        <v>43245</v>
      </c>
      <c r="C5648" t="s">
        <v>77</v>
      </c>
      <c r="D5648" s="3">
        <f>VLOOKUP(C5648,Index!$C$2:$D$182,2,FALSE)</f>
        <v>67</v>
      </c>
      <c r="H5648" t="s">
        <v>19</v>
      </c>
      <c r="I5648">
        <f>VLOOKUP(Table1[[#This Row],[trait_name]],Trait[],2,FALSE)</f>
        <v>41</v>
      </c>
      <c r="J5648" s="30" t="s">
        <v>677</v>
      </c>
      <c r="K5648" s="3" t="s">
        <v>685</v>
      </c>
    </row>
    <row r="5649" spans="1:11">
      <c r="A5649" s="5">
        <v>43245</v>
      </c>
      <c r="B5649" s="5">
        <v>43245</v>
      </c>
      <c r="C5649" t="s">
        <v>78</v>
      </c>
      <c r="D5649" s="3">
        <f>VLOOKUP(C5649,Index!$C$2:$D$182,2,FALSE)</f>
        <v>68</v>
      </c>
      <c r="H5649" t="s">
        <v>255</v>
      </c>
      <c r="I5649">
        <f>VLOOKUP(Table1[[#This Row],[trait_name]],Trait[],2,FALSE)</f>
        <v>41</v>
      </c>
      <c r="J5649" s="30" t="s">
        <v>677</v>
      </c>
      <c r="K5649" s="3" t="s">
        <v>684</v>
      </c>
    </row>
    <row r="5650" spans="1:11">
      <c r="A5650" s="5">
        <v>43245</v>
      </c>
      <c r="B5650" s="5">
        <v>43245</v>
      </c>
      <c r="C5650" t="s">
        <v>78</v>
      </c>
      <c r="D5650" s="3">
        <f>VLOOKUP(C5650,Index!$C$2:$D$182,2,FALSE)</f>
        <v>68</v>
      </c>
      <c r="H5650" t="s">
        <v>13</v>
      </c>
      <c r="I5650">
        <f>VLOOKUP(Table1[[#This Row],[trait_name]],Trait[],2,FALSE)</f>
        <v>41</v>
      </c>
      <c r="J5650" s="30" t="s">
        <v>677</v>
      </c>
      <c r="K5650" s="3" t="s">
        <v>678</v>
      </c>
    </row>
    <row r="5651" spans="1:11">
      <c r="A5651" s="5">
        <v>43245</v>
      </c>
      <c r="B5651" s="5">
        <v>43245</v>
      </c>
      <c r="C5651" t="s">
        <v>78</v>
      </c>
      <c r="D5651" s="3">
        <f>VLOOKUP(C5651,Index!$C$2:$D$182,2,FALSE)</f>
        <v>68</v>
      </c>
      <c r="H5651" t="s">
        <v>13</v>
      </c>
      <c r="I5651">
        <f>VLOOKUP(Table1[[#This Row],[trait_name]],Trait[],2,FALSE)</f>
        <v>41</v>
      </c>
      <c r="J5651" s="30" t="s">
        <v>677</v>
      </c>
      <c r="K5651" s="3" t="s">
        <v>679</v>
      </c>
    </row>
    <row r="5652" spans="1:11">
      <c r="A5652" s="5">
        <v>43245</v>
      </c>
      <c r="B5652" s="5">
        <v>43245</v>
      </c>
      <c r="C5652" t="s">
        <v>78</v>
      </c>
      <c r="D5652" s="3">
        <f>VLOOKUP(C5652,Index!$C$2:$D$182,2,FALSE)</f>
        <v>68</v>
      </c>
      <c r="H5652" t="s">
        <v>13</v>
      </c>
      <c r="I5652">
        <f>VLOOKUP(Table1[[#This Row],[trait_name]],Trait[],2,FALSE)</f>
        <v>41</v>
      </c>
      <c r="J5652" s="30" t="s">
        <v>677</v>
      </c>
      <c r="K5652" s="3" t="s">
        <v>685</v>
      </c>
    </row>
    <row r="5653" spans="1:11">
      <c r="A5653" s="5">
        <v>43245</v>
      </c>
      <c r="B5653" s="5">
        <v>43245</v>
      </c>
      <c r="C5653" t="s">
        <v>79</v>
      </c>
      <c r="D5653" s="3">
        <f>VLOOKUP(C5653,Index!$C$2:$D$182,2,FALSE)</f>
        <v>69</v>
      </c>
      <c r="H5653" t="s">
        <v>16</v>
      </c>
      <c r="I5653">
        <f>VLOOKUP(Table1[[#This Row],[trait_name]],Trait[],2,FALSE)</f>
        <v>41</v>
      </c>
      <c r="J5653" s="30" t="s">
        <v>677</v>
      </c>
      <c r="K5653" s="3" t="s">
        <v>680</v>
      </c>
    </row>
    <row r="5654" spans="1:11">
      <c r="A5654" s="5">
        <v>43245</v>
      </c>
      <c r="B5654" s="5">
        <v>43245</v>
      </c>
      <c r="C5654" t="s">
        <v>79</v>
      </c>
      <c r="D5654" s="3">
        <f>VLOOKUP(C5654,Index!$C$2:$D$182,2,FALSE)</f>
        <v>69</v>
      </c>
      <c r="H5654" t="s">
        <v>16</v>
      </c>
      <c r="I5654">
        <f>VLOOKUP(Table1[[#This Row],[trait_name]],Trait[],2,FALSE)</f>
        <v>41</v>
      </c>
      <c r="J5654" s="30" t="s">
        <v>677</v>
      </c>
      <c r="K5654" s="3" t="s">
        <v>679</v>
      </c>
    </row>
    <row r="5655" spans="1:11">
      <c r="A5655" s="5">
        <v>43245</v>
      </c>
      <c r="B5655" s="5">
        <v>43245</v>
      </c>
      <c r="C5655" t="s">
        <v>79</v>
      </c>
      <c r="D5655" s="3">
        <f>VLOOKUP(C5655,Index!$C$2:$D$182,2,FALSE)</f>
        <v>69</v>
      </c>
      <c r="H5655" t="s">
        <v>13</v>
      </c>
      <c r="I5655">
        <f>VLOOKUP(Table1[[#This Row],[trait_name]],Trait[],2,FALSE)</f>
        <v>41</v>
      </c>
      <c r="J5655" s="30" t="s">
        <v>677</v>
      </c>
      <c r="K5655" s="3" t="s">
        <v>684</v>
      </c>
    </row>
    <row r="5656" spans="1:11">
      <c r="A5656" s="5">
        <v>43245</v>
      </c>
      <c r="B5656" s="5">
        <v>43245</v>
      </c>
      <c r="C5656" t="s">
        <v>203</v>
      </c>
      <c r="D5656" s="3">
        <f>VLOOKUP(C5656,Index!$C$2:$D$182,2,FALSE)</f>
        <v>70</v>
      </c>
      <c r="H5656" t="s">
        <v>19</v>
      </c>
      <c r="I5656">
        <f>VLOOKUP(Table1[[#This Row],[trait_name]],Trait[],2,FALSE)</f>
        <v>41</v>
      </c>
      <c r="J5656" s="30" t="s">
        <v>677</v>
      </c>
      <c r="K5656" s="3" t="s">
        <v>685</v>
      </c>
    </row>
    <row r="5657" spans="1:11">
      <c r="A5657" s="5">
        <v>43245</v>
      </c>
      <c r="B5657" s="5">
        <v>43245</v>
      </c>
      <c r="C5657" t="s">
        <v>203</v>
      </c>
      <c r="D5657" s="3">
        <f>VLOOKUP(C5657,Index!$C$2:$D$182,2,FALSE)</f>
        <v>70</v>
      </c>
      <c r="H5657" t="s">
        <v>19</v>
      </c>
      <c r="I5657">
        <f>VLOOKUP(Table1[[#This Row],[trait_name]],Trait[],2,FALSE)</f>
        <v>41</v>
      </c>
      <c r="J5657" s="30" t="s">
        <v>677</v>
      </c>
      <c r="K5657" s="3" t="s">
        <v>679</v>
      </c>
    </row>
    <row r="5658" spans="1:11">
      <c r="A5658" s="5">
        <v>43245</v>
      </c>
      <c r="B5658" s="5">
        <v>43245</v>
      </c>
      <c r="C5658" t="s">
        <v>203</v>
      </c>
      <c r="D5658" s="3">
        <f>VLOOKUP(C5658,Index!$C$2:$D$182,2,FALSE)</f>
        <v>70</v>
      </c>
      <c r="H5658" t="s">
        <v>19</v>
      </c>
      <c r="I5658">
        <f>VLOOKUP(Table1[[#This Row],[trait_name]],Trait[],2,FALSE)</f>
        <v>41</v>
      </c>
      <c r="J5658" s="30" t="s">
        <v>677</v>
      </c>
      <c r="K5658" s="3" t="s">
        <v>678</v>
      </c>
    </row>
    <row r="5659" spans="1:11">
      <c r="A5659" s="5">
        <v>43245</v>
      </c>
      <c r="B5659" s="5">
        <v>43245</v>
      </c>
      <c r="C5659" t="s">
        <v>203</v>
      </c>
      <c r="D5659" s="3">
        <f>VLOOKUP(C5659,Index!$C$2:$D$182,2,FALSE)</f>
        <v>70</v>
      </c>
      <c r="H5659" t="s">
        <v>19</v>
      </c>
      <c r="I5659">
        <f>VLOOKUP(Table1[[#This Row],[trait_name]],Trait[],2,FALSE)</f>
        <v>41</v>
      </c>
      <c r="J5659" s="30" t="s">
        <v>677</v>
      </c>
      <c r="K5659" s="3" t="s">
        <v>683</v>
      </c>
    </row>
    <row r="5660" spans="1:11">
      <c r="A5660" s="5">
        <v>43245</v>
      </c>
      <c r="B5660" s="5">
        <v>43245</v>
      </c>
      <c r="C5660" t="s">
        <v>80</v>
      </c>
      <c r="D5660" s="3">
        <f>VLOOKUP(C5660,Index!$C$2:$D$182,2,FALSE)</f>
        <v>71</v>
      </c>
      <c r="H5660" t="s">
        <v>16</v>
      </c>
      <c r="I5660">
        <f>VLOOKUP(Table1[[#This Row],[trait_name]],Trait[],2,FALSE)</f>
        <v>41</v>
      </c>
      <c r="J5660" s="30" t="s">
        <v>677</v>
      </c>
      <c r="K5660" s="3" t="s">
        <v>680</v>
      </c>
    </row>
    <row r="5661" spans="1:11">
      <c r="A5661" s="5">
        <v>43245</v>
      </c>
      <c r="B5661" s="5">
        <v>43245</v>
      </c>
      <c r="C5661" t="s">
        <v>80</v>
      </c>
      <c r="D5661" s="3">
        <f>VLOOKUP(C5661,Index!$C$2:$D$182,2,FALSE)</f>
        <v>71</v>
      </c>
      <c r="H5661" t="s">
        <v>16</v>
      </c>
      <c r="I5661">
        <f>VLOOKUP(Table1[[#This Row],[trait_name]],Trait[],2,FALSE)</f>
        <v>41</v>
      </c>
      <c r="J5661" s="30" t="s">
        <v>677</v>
      </c>
      <c r="K5661" s="3" t="s">
        <v>679</v>
      </c>
    </row>
    <row r="5662" spans="1:11">
      <c r="A5662" s="5">
        <v>43245</v>
      </c>
      <c r="B5662" s="5">
        <v>43245</v>
      </c>
      <c r="C5662" t="s">
        <v>80</v>
      </c>
      <c r="D5662" s="3">
        <f>VLOOKUP(C5662,Index!$C$2:$D$182,2,FALSE)</f>
        <v>71</v>
      </c>
      <c r="H5662" t="s">
        <v>255</v>
      </c>
      <c r="I5662">
        <f>VLOOKUP(Table1[[#This Row],[trait_name]],Trait[],2,FALSE)</f>
        <v>41</v>
      </c>
      <c r="J5662" s="30" t="s">
        <v>677</v>
      </c>
      <c r="K5662" s="3" t="s">
        <v>685</v>
      </c>
    </row>
    <row r="5663" spans="1:11">
      <c r="A5663" s="5">
        <v>43247</v>
      </c>
      <c r="B5663" s="5">
        <v>43247</v>
      </c>
      <c r="C5663" t="s">
        <v>81</v>
      </c>
      <c r="D5663" s="3">
        <f>VLOOKUP(C5663,Index!$C$2:$D$182,2,FALSE)</f>
        <v>72</v>
      </c>
      <c r="E5663" t="s">
        <v>82</v>
      </c>
      <c r="H5663" t="s">
        <v>138</v>
      </c>
      <c r="I5663">
        <f>VLOOKUP(Table1[[#This Row],[trait_name]],Trait[],2,FALSE)</f>
        <v>41</v>
      </c>
      <c r="J5663" s="30" t="s">
        <v>677</v>
      </c>
      <c r="K5663" s="3" t="s">
        <v>680</v>
      </c>
    </row>
    <row r="5664" spans="1:11">
      <c r="A5664" s="5">
        <v>43247</v>
      </c>
      <c r="B5664" s="5">
        <v>43247</v>
      </c>
      <c r="C5664" t="s">
        <v>81</v>
      </c>
      <c r="D5664" s="3">
        <f>VLOOKUP(C5664,Index!$C$2:$D$182,2,FALSE)</f>
        <v>72</v>
      </c>
      <c r="E5664" t="s">
        <v>82</v>
      </c>
      <c r="H5664" t="s">
        <v>138</v>
      </c>
      <c r="I5664">
        <f>VLOOKUP(Table1[[#This Row],[trait_name]],Trait[],2,FALSE)</f>
        <v>41</v>
      </c>
      <c r="J5664" s="30" t="s">
        <v>677</v>
      </c>
      <c r="K5664" s="3" t="s">
        <v>679</v>
      </c>
    </row>
    <row r="5665" spans="1:11">
      <c r="A5665" s="5">
        <v>43247</v>
      </c>
      <c r="B5665" s="5">
        <v>43247</v>
      </c>
      <c r="C5665" t="s">
        <v>83</v>
      </c>
      <c r="D5665" s="3">
        <f>VLOOKUP(C5665,Index!$C$2:$D$182,2,FALSE)</f>
        <v>73</v>
      </c>
      <c r="F5665" t="s">
        <v>84</v>
      </c>
      <c r="H5665" t="s">
        <v>13</v>
      </c>
      <c r="I5665">
        <f>VLOOKUP(Table1[[#This Row],[trait_name]],Trait[],2,FALSE)</f>
        <v>41</v>
      </c>
      <c r="J5665" s="30" t="s">
        <v>677</v>
      </c>
      <c r="K5665" s="3" t="s">
        <v>678</v>
      </c>
    </row>
    <row r="5666" spans="1:11">
      <c r="A5666" s="5">
        <v>43247</v>
      </c>
      <c r="B5666" s="5">
        <v>43247</v>
      </c>
      <c r="C5666" t="s">
        <v>83</v>
      </c>
      <c r="D5666" s="3">
        <f>VLOOKUP(C5666,Index!$C$2:$D$182,2,FALSE)</f>
        <v>73</v>
      </c>
      <c r="F5666" t="s">
        <v>84</v>
      </c>
      <c r="H5666" t="s">
        <v>13</v>
      </c>
      <c r="I5666">
        <f>VLOOKUP(Table1[[#This Row],[trait_name]],Trait[],2,FALSE)</f>
        <v>41</v>
      </c>
      <c r="J5666" s="30" t="s">
        <v>677</v>
      </c>
      <c r="K5666" s="3" t="s">
        <v>684</v>
      </c>
    </row>
    <row r="5667" spans="1:11">
      <c r="A5667" s="5">
        <v>43247</v>
      </c>
      <c r="B5667" s="5">
        <v>43247</v>
      </c>
      <c r="C5667" t="s">
        <v>83</v>
      </c>
      <c r="D5667" s="3">
        <f>VLOOKUP(C5667,Index!$C$2:$D$182,2,FALSE)</f>
        <v>73</v>
      </c>
      <c r="F5667" t="s">
        <v>84</v>
      </c>
      <c r="H5667" t="s">
        <v>13</v>
      </c>
      <c r="I5667">
        <f>VLOOKUP(Table1[[#This Row],[trait_name]],Trait[],2,FALSE)</f>
        <v>41</v>
      </c>
      <c r="J5667" s="30" t="s">
        <v>677</v>
      </c>
      <c r="K5667" s="3" t="s">
        <v>679</v>
      </c>
    </row>
    <row r="5668" spans="1:11">
      <c r="A5668" s="5">
        <v>43247</v>
      </c>
      <c r="B5668" s="5">
        <v>43247</v>
      </c>
      <c r="C5668" t="s">
        <v>85</v>
      </c>
      <c r="D5668" s="3">
        <f>VLOOKUP(C5668,Index!$C$2:$D$182,2,FALSE)</f>
        <v>74</v>
      </c>
      <c r="H5668" t="s">
        <v>86</v>
      </c>
      <c r="I5668">
        <f>VLOOKUP(Table1[[#This Row],[trait_name]],Trait[],2,FALSE)</f>
        <v>41</v>
      </c>
      <c r="J5668" s="30" t="s">
        <v>677</v>
      </c>
      <c r="K5668" s="3" t="s">
        <v>680</v>
      </c>
    </row>
    <row r="5669" spans="1:11">
      <c r="A5669" s="5">
        <v>43247</v>
      </c>
      <c r="B5669" s="5">
        <v>43247</v>
      </c>
      <c r="C5669" t="s">
        <v>85</v>
      </c>
      <c r="D5669" s="3">
        <f>VLOOKUP(C5669,Index!$C$2:$D$182,2,FALSE)</f>
        <v>74</v>
      </c>
      <c r="H5669" t="s">
        <v>16</v>
      </c>
      <c r="I5669">
        <f>VLOOKUP(Table1[[#This Row],[trait_name]],Trait[],2,FALSE)</f>
        <v>41</v>
      </c>
      <c r="J5669" s="30" t="s">
        <v>677</v>
      </c>
      <c r="K5669" s="3" t="s">
        <v>678</v>
      </c>
    </row>
    <row r="5670" spans="1:11">
      <c r="A5670" s="5">
        <v>43247</v>
      </c>
      <c r="B5670" s="5">
        <v>43247</v>
      </c>
      <c r="C5670" t="s">
        <v>85</v>
      </c>
      <c r="D5670" s="3">
        <f>VLOOKUP(C5670,Index!$C$2:$D$182,2,FALSE)</f>
        <v>74</v>
      </c>
      <c r="H5670" t="s">
        <v>16</v>
      </c>
      <c r="I5670">
        <f>VLOOKUP(Table1[[#This Row],[trait_name]],Trait[],2,FALSE)</f>
        <v>41</v>
      </c>
      <c r="J5670" s="30" t="s">
        <v>677</v>
      </c>
      <c r="K5670" s="3" t="s">
        <v>679</v>
      </c>
    </row>
    <row r="5671" spans="1:11">
      <c r="A5671" s="5">
        <v>43247</v>
      </c>
      <c r="B5671" s="5">
        <v>43247</v>
      </c>
      <c r="C5671" t="s">
        <v>87</v>
      </c>
      <c r="D5671" s="3">
        <f>VLOOKUP(C5671,Index!$C$2:$D$182,2,FALSE)</f>
        <v>75</v>
      </c>
      <c r="H5671" t="s">
        <v>16</v>
      </c>
      <c r="I5671">
        <f>VLOOKUP(Table1[[#This Row],[trait_name]],Trait[],2,FALSE)</f>
        <v>41</v>
      </c>
      <c r="J5671" s="30" t="s">
        <v>677</v>
      </c>
      <c r="K5671" s="3" t="s">
        <v>680</v>
      </c>
    </row>
    <row r="5672" spans="1:11">
      <c r="A5672" s="5">
        <v>43247</v>
      </c>
      <c r="B5672" s="5">
        <v>43247</v>
      </c>
      <c r="C5672" t="s">
        <v>87</v>
      </c>
      <c r="D5672" s="3">
        <f>VLOOKUP(C5672,Index!$C$2:$D$182,2,FALSE)</f>
        <v>75</v>
      </c>
      <c r="H5672" t="s">
        <v>16</v>
      </c>
      <c r="I5672">
        <f>VLOOKUP(Table1[[#This Row],[trait_name]],Trait[],2,FALSE)</f>
        <v>41</v>
      </c>
      <c r="J5672" s="30" t="s">
        <v>677</v>
      </c>
      <c r="K5672" s="3" t="s">
        <v>679</v>
      </c>
    </row>
    <row r="5673" spans="1:11">
      <c r="A5673" s="5">
        <v>43247</v>
      </c>
      <c r="B5673" s="5">
        <v>43247</v>
      </c>
      <c r="C5673" t="s">
        <v>204</v>
      </c>
      <c r="D5673" s="3">
        <f>VLOOKUP(C5673,Index!$C$2:$D$182,2,FALSE)</f>
        <v>76</v>
      </c>
      <c r="H5673" t="s">
        <v>13</v>
      </c>
      <c r="I5673">
        <f>VLOOKUP(Table1[[#This Row],[trait_name]],Trait[],2,FALSE)</f>
        <v>41</v>
      </c>
      <c r="J5673" s="30" t="s">
        <v>677</v>
      </c>
      <c r="K5673" s="3" t="s">
        <v>686</v>
      </c>
    </row>
    <row r="5674" spans="1:11">
      <c r="A5674" s="5">
        <v>43247</v>
      </c>
      <c r="B5674" s="5">
        <v>43247</v>
      </c>
      <c r="C5674" t="s">
        <v>204</v>
      </c>
      <c r="D5674" s="3">
        <f>VLOOKUP(C5674,Index!$C$2:$D$182,2,FALSE)</f>
        <v>76</v>
      </c>
      <c r="H5674" t="s">
        <v>13</v>
      </c>
      <c r="I5674">
        <f>VLOOKUP(Table1[[#This Row],[trait_name]],Trait[],2,FALSE)</f>
        <v>41</v>
      </c>
      <c r="J5674" s="30" t="s">
        <v>677</v>
      </c>
      <c r="K5674" s="3" t="s">
        <v>687</v>
      </c>
    </row>
    <row r="5675" spans="1:11">
      <c r="A5675" s="5">
        <v>43247</v>
      </c>
      <c r="B5675" s="5">
        <v>43247</v>
      </c>
      <c r="C5675" t="s">
        <v>204</v>
      </c>
      <c r="D5675" s="3">
        <f>VLOOKUP(C5675,Index!$C$2:$D$182,2,FALSE)</f>
        <v>76</v>
      </c>
      <c r="H5675" t="s">
        <v>13</v>
      </c>
      <c r="I5675">
        <f>VLOOKUP(Table1[[#This Row],[trait_name]],Trait[],2,FALSE)</f>
        <v>41</v>
      </c>
      <c r="J5675" s="30" t="s">
        <v>677</v>
      </c>
      <c r="K5675" s="3" t="s">
        <v>683</v>
      </c>
    </row>
    <row r="5676" spans="1:11">
      <c r="A5676" s="5">
        <v>43247</v>
      </c>
      <c r="B5676" s="5">
        <v>43247</v>
      </c>
      <c r="C5676" t="s">
        <v>204</v>
      </c>
      <c r="D5676" s="3">
        <f>VLOOKUP(C5676,Index!$C$2:$D$182,2,FALSE)</f>
        <v>76</v>
      </c>
      <c r="H5676" t="s">
        <v>16</v>
      </c>
      <c r="I5676">
        <f>VLOOKUP(Table1[[#This Row],[trait_name]],Trait[],2,FALSE)</f>
        <v>41</v>
      </c>
      <c r="J5676" s="30" t="s">
        <v>677</v>
      </c>
      <c r="K5676" s="3" t="s">
        <v>678</v>
      </c>
    </row>
    <row r="5677" spans="1:11">
      <c r="A5677" s="5">
        <v>43247</v>
      </c>
      <c r="B5677" s="5">
        <v>43247</v>
      </c>
      <c r="C5677" t="s">
        <v>205</v>
      </c>
      <c r="D5677" s="3">
        <f>VLOOKUP(C5677,Index!$C$2:$D$182,2,FALSE)</f>
        <v>77</v>
      </c>
      <c r="H5677" t="s">
        <v>235</v>
      </c>
      <c r="I5677">
        <f>VLOOKUP(Table1[[#This Row],[trait_name]],Trait[],2,FALSE)</f>
        <v>41</v>
      </c>
      <c r="J5677" s="30" t="s">
        <v>677</v>
      </c>
      <c r="K5677" s="3" t="s">
        <v>679</v>
      </c>
    </row>
    <row r="5678" spans="1:11">
      <c r="A5678" s="5">
        <v>43247</v>
      </c>
      <c r="B5678" s="5">
        <v>43247</v>
      </c>
      <c r="C5678" t="s">
        <v>88</v>
      </c>
      <c r="D5678" s="3">
        <f>VLOOKUP(C5678,Index!$C$2:$D$182,2,FALSE)</f>
        <v>78</v>
      </c>
      <c r="H5678" t="s">
        <v>55</v>
      </c>
      <c r="I5678">
        <f>VLOOKUP(Table1[[#This Row],[trait_name]],Trait[],2,FALSE)</f>
        <v>41</v>
      </c>
      <c r="J5678" s="30" t="s">
        <v>677</v>
      </c>
      <c r="K5678" s="3" t="s">
        <v>679</v>
      </c>
    </row>
    <row r="5679" spans="1:11">
      <c r="A5679" s="5">
        <v>43247</v>
      </c>
      <c r="B5679" s="5">
        <v>43247</v>
      </c>
      <c r="C5679" t="s">
        <v>88</v>
      </c>
      <c r="D5679" s="3">
        <f>VLOOKUP(C5679,Index!$C$2:$D$182,2,FALSE)</f>
        <v>78</v>
      </c>
      <c r="H5679" t="s">
        <v>55</v>
      </c>
      <c r="I5679">
        <f>VLOOKUP(Table1[[#This Row],[trait_name]],Trait[],2,FALSE)</f>
        <v>41</v>
      </c>
      <c r="J5679" s="30" t="s">
        <v>677</v>
      </c>
      <c r="K5679" s="3" t="s">
        <v>680</v>
      </c>
    </row>
    <row r="5680" spans="1:11">
      <c r="A5680" s="5">
        <v>43247</v>
      </c>
      <c r="B5680" s="5">
        <v>43247</v>
      </c>
      <c r="C5680" t="s">
        <v>88</v>
      </c>
      <c r="D5680" s="3">
        <f>VLOOKUP(C5680,Index!$C$2:$D$182,2,FALSE)</f>
        <v>78</v>
      </c>
      <c r="H5680" t="s">
        <v>55</v>
      </c>
      <c r="I5680">
        <f>VLOOKUP(Table1[[#This Row],[trait_name]],Trait[],2,FALSE)</f>
        <v>41</v>
      </c>
      <c r="J5680" s="30" t="s">
        <v>677</v>
      </c>
      <c r="K5680" s="3" t="s">
        <v>685</v>
      </c>
    </row>
    <row r="5681" spans="1:11">
      <c r="A5681" s="5">
        <v>43247</v>
      </c>
      <c r="B5681" s="5">
        <v>43247</v>
      </c>
      <c r="C5681" t="s">
        <v>89</v>
      </c>
      <c r="D5681" s="3">
        <f>VLOOKUP(C5681,Index!$C$2:$D$182,2,FALSE)</f>
        <v>79</v>
      </c>
      <c r="H5681" t="s">
        <v>16</v>
      </c>
      <c r="I5681">
        <f>VLOOKUP(Table1[[#This Row],[trait_name]],Trait[],2,FALSE)</f>
        <v>41</v>
      </c>
      <c r="J5681" s="30" t="s">
        <v>677</v>
      </c>
      <c r="K5681" s="3" t="s">
        <v>680</v>
      </c>
    </row>
    <row r="5682" spans="1:11">
      <c r="A5682" s="5">
        <v>43247</v>
      </c>
      <c r="B5682" s="5">
        <v>43247</v>
      </c>
      <c r="C5682" t="s">
        <v>89</v>
      </c>
      <c r="D5682" s="3">
        <f>VLOOKUP(C5682,Index!$C$2:$D$182,2,FALSE)</f>
        <v>79</v>
      </c>
      <c r="H5682" t="s">
        <v>16</v>
      </c>
      <c r="I5682">
        <f>VLOOKUP(Table1[[#This Row],[trait_name]],Trait[],2,FALSE)</f>
        <v>41</v>
      </c>
      <c r="J5682" s="30" t="s">
        <v>677</v>
      </c>
      <c r="K5682" s="3" t="s">
        <v>679</v>
      </c>
    </row>
    <row r="5683" spans="1:11">
      <c r="A5683" s="5">
        <v>43247</v>
      </c>
      <c r="B5683" s="5">
        <v>43247</v>
      </c>
      <c r="C5683" t="s">
        <v>89</v>
      </c>
      <c r="D5683" s="3">
        <f>VLOOKUP(C5683,Index!$C$2:$D$182,2,FALSE)</f>
        <v>79</v>
      </c>
      <c r="H5683" t="s">
        <v>108</v>
      </c>
      <c r="I5683">
        <f>VLOOKUP(Table1[[#This Row],[trait_name]],Trait[],2,FALSE)</f>
        <v>41</v>
      </c>
      <c r="J5683" s="30" t="s">
        <v>677</v>
      </c>
      <c r="K5683" s="3" t="s">
        <v>684</v>
      </c>
    </row>
    <row r="5684" spans="1:11">
      <c r="A5684" s="5">
        <v>43247</v>
      </c>
      <c r="B5684" s="5">
        <v>43247</v>
      </c>
      <c r="C5684" t="s">
        <v>90</v>
      </c>
      <c r="D5684" s="3">
        <f>VLOOKUP(C5684,Index!$C$2:$D$182,2,FALSE)</f>
        <v>80</v>
      </c>
      <c r="H5684" t="s">
        <v>16</v>
      </c>
      <c r="I5684">
        <f>VLOOKUP(Table1[[#This Row],[trait_name]],Trait[],2,FALSE)</f>
        <v>41</v>
      </c>
      <c r="J5684" s="30" t="s">
        <v>677</v>
      </c>
      <c r="K5684" s="3" t="s">
        <v>680</v>
      </c>
    </row>
    <row r="5685" spans="1:11">
      <c r="A5685" s="5">
        <v>43247</v>
      </c>
      <c r="B5685" s="5">
        <v>43247</v>
      </c>
      <c r="C5685" t="s">
        <v>90</v>
      </c>
      <c r="D5685" s="3">
        <f>VLOOKUP(C5685,Index!$C$2:$D$182,2,FALSE)</f>
        <v>80</v>
      </c>
      <c r="H5685" t="s">
        <v>16</v>
      </c>
      <c r="I5685">
        <f>VLOOKUP(Table1[[#This Row],[trait_name]],Trait[],2,FALSE)</f>
        <v>41</v>
      </c>
      <c r="J5685" s="30" t="s">
        <v>677</v>
      </c>
      <c r="K5685" s="3" t="s">
        <v>678</v>
      </c>
    </row>
    <row r="5686" spans="1:11">
      <c r="A5686" s="5">
        <v>43247</v>
      </c>
      <c r="B5686" s="5">
        <v>43247</v>
      </c>
      <c r="C5686" t="s">
        <v>90</v>
      </c>
      <c r="D5686" s="3">
        <f>VLOOKUP(C5686,Index!$C$2:$D$182,2,FALSE)</f>
        <v>80</v>
      </c>
      <c r="H5686" t="s">
        <v>16</v>
      </c>
      <c r="I5686">
        <f>VLOOKUP(Table1[[#This Row],[trait_name]],Trait[],2,FALSE)</f>
        <v>41</v>
      </c>
      <c r="J5686" s="30" t="s">
        <v>677</v>
      </c>
      <c r="K5686" s="3" t="s">
        <v>684</v>
      </c>
    </row>
    <row r="5687" spans="1:11">
      <c r="A5687" s="5">
        <v>43247</v>
      </c>
      <c r="B5687" s="5">
        <v>43247</v>
      </c>
      <c r="C5687" t="s">
        <v>206</v>
      </c>
      <c r="D5687" s="3">
        <f>VLOOKUP(C5687,Index!$C$2:$D$182,2,FALSE)</f>
        <v>81</v>
      </c>
      <c r="H5687" t="s">
        <v>13</v>
      </c>
      <c r="I5687">
        <f>VLOOKUP(Table1[[#This Row],[trait_name]],Trait[],2,FALSE)</f>
        <v>41</v>
      </c>
      <c r="J5687" s="30" t="s">
        <v>677</v>
      </c>
      <c r="K5687" s="3" t="s">
        <v>679</v>
      </c>
    </row>
    <row r="5688" spans="1:11">
      <c r="A5688" s="5">
        <v>43247</v>
      </c>
      <c r="B5688" s="5">
        <v>43247</v>
      </c>
      <c r="C5688" t="s">
        <v>206</v>
      </c>
      <c r="D5688" s="3">
        <f>VLOOKUP(C5688,Index!$C$2:$D$182,2,FALSE)</f>
        <v>81</v>
      </c>
      <c r="H5688" t="s">
        <v>16</v>
      </c>
      <c r="I5688">
        <f>VLOOKUP(Table1[[#This Row],[trait_name]],Trait[],2,FALSE)</f>
        <v>41</v>
      </c>
      <c r="J5688" s="30" t="s">
        <v>677</v>
      </c>
      <c r="K5688" s="3" t="s">
        <v>678</v>
      </c>
    </row>
    <row r="5689" spans="1:11">
      <c r="A5689" s="5">
        <v>43247</v>
      </c>
      <c r="B5689" s="5">
        <v>43247</v>
      </c>
      <c r="C5689" t="s">
        <v>206</v>
      </c>
      <c r="D5689" s="3">
        <f>VLOOKUP(C5689,Index!$C$2:$D$182,2,FALSE)</f>
        <v>81</v>
      </c>
      <c r="H5689" t="s">
        <v>16</v>
      </c>
      <c r="I5689">
        <f>VLOOKUP(Table1[[#This Row],[trait_name]],Trait[],2,FALSE)</f>
        <v>41</v>
      </c>
      <c r="J5689" s="30" t="s">
        <v>677</v>
      </c>
      <c r="K5689" s="3" t="s">
        <v>687</v>
      </c>
    </row>
    <row r="5690" spans="1:11">
      <c r="A5690" s="5">
        <v>43247</v>
      </c>
      <c r="B5690" s="5">
        <v>43247</v>
      </c>
      <c r="C5690" t="s">
        <v>206</v>
      </c>
      <c r="D5690" s="3">
        <f>VLOOKUP(C5690,Index!$C$2:$D$182,2,FALSE)</f>
        <v>81</v>
      </c>
      <c r="H5690" t="s">
        <v>16</v>
      </c>
      <c r="I5690">
        <f>VLOOKUP(Table1[[#This Row],[trait_name]],Trait[],2,FALSE)</f>
        <v>41</v>
      </c>
      <c r="J5690" s="30" t="s">
        <v>677</v>
      </c>
      <c r="K5690" s="3" t="s">
        <v>684</v>
      </c>
    </row>
    <row r="5691" spans="1:11">
      <c r="A5691" s="5">
        <v>43247</v>
      </c>
      <c r="B5691" s="5">
        <v>43247</v>
      </c>
      <c r="C5691" t="s">
        <v>91</v>
      </c>
      <c r="D5691" s="3">
        <f>VLOOKUP(C5691,Index!$C$2:$D$182,2,FALSE)</f>
        <v>82</v>
      </c>
      <c r="H5691" t="s">
        <v>16</v>
      </c>
      <c r="I5691">
        <f>VLOOKUP(Table1[[#This Row],[trait_name]],Trait[],2,FALSE)</f>
        <v>41</v>
      </c>
      <c r="J5691" s="30" t="s">
        <v>677</v>
      </c>
      <c r="K5691" s="3" t="s">
        <v>679</v>
      </c>
    </row>
    <row r="5692" spans="1:11">
      <c r="A5692" s="5">
        <v>43248</v>
      </c>
      <c r="B5692" s="5">
        <v>43248</v>
      </c>
      <c r="C5692" t="s">
        <v>207</v>
      </c>
      <c r="D5692" s="3">
        <f>VLOOKUP(C5692,Index!$C$2:$D$182,2,FALSE)</f>
        <v>83</v>
      </c>
      <c r="H5692" t="s">
        <v>38</v>
      </c>
      <c r="I5692">
        <f>VLOOKUP(Table1[[#This Row],[trait_name]],Trait[],2,FALSE)</f>
        <v>41</v>
      </c>
      <c r="J5692" s="30" t="s">
        <v>677</v>
      </c>
      <c r="K5692" s="3" t="s">
        <v>679</v>
      </c>
    </row>
    <row r="5693" spans="1:11">
      <c r="A5693" s="5">
        <v>43248</v>
      </c>
      <c r="B5693" s="5">
        <v>43248</v>
      </c>
      <c r="C5693" t="s">
        <v>207</v>
      </c>
      <c r="D5693" s="3">
        <f>VLOOKUP(C5693,Index!$C$2:$D$182,2,FALSE)</f>
        <v>83</v>
      </c>
      <c r="H5693" t="s">
        <v>38</v>
      </c>
      <c r="I5693">
        <f>VLOOKUP(Table1[[#This Row],[trait_name]],Trait[],2,FALSE)</f>
        <v>41</v>
      </c>
      <c r="J5693" s="30" t="s">
        <v>677</v>
      </c>
      <c r="K5693" s="3" t="s">
        <v>685</v>
      </c>
    </row>
    <row r="5694" spans="1:11">
      <c r="A5694" s="5">
        <v>43248</v>
      </c>
      <c r="B5694" s="5">
        <v>43248</v>
      </c>
      <c r="C5694" t="s">
        <v>207</v>
      </c>
      <c r="D5694" s="3">
        <f>VLOOKUP(C5694,Index!$C$2:$D$182,2,FALSE)</f>
        <v>83</v>
      </c>
      <c r="H5694" t="s">
        <v>38</v>
      </c>
      <c r="I5694">
        <f>VLOOKUP(Table1[[#This Row],[trait_name]],Trait[],2,FALSE)</f>
        <v>41</v>
      </c>
      <c r="J5694" s="30" t="s">
        <v>677</v>
      </c>
      <c r="K5694" s="3" t="s">
        <v>684</v>
      </c>
    </row>
    <row r="5695" spans="1:11">
      <c r="A5695" s="5">
        <v>43248</v>
      </c>
      <c r="B5695" s="5">
        <v>43248</v>
      </c>
      <c r="C5695" t="s">
        <v>208</v>
      </c>
      <c r="D5695" s="3">
        <f>VLOOKUP(C5695,Index!$C$2:$D$182,2,FALSE)</f>
        <v>84</v>
      </c>
      <c r="H5695" t="s">
        <v>16</v>
      </c>
      <c r="I5695">
        <f>VLOOKUP(Table1[[#This Row],[trait_name]],Trait[],2,FALSE)</f>
        <v>41</v>
      </c>
      <c r="J5695" s="30" t="s">
        <v>677</v>
      </c>
      <c r="K5695" s="3" t="s">
        <v>683</v>
      </c>
    </row>
    <row r="5696" spans="1:11">
      <c r="A5696" s="5">
        <v>43248</v>
      </c>
      <c r="B5696" s="5">
        <v>43248</v>
      </c>
      <c r="C5696" t="s">
        <v>208</v>
      </c>
      <c r="D5696" s="3">
        <f>VLOOKUP(C5696,Index!$C$2:$D$182,2,FALSE)</f>
        <v>84</v>
      </c>
      <c r="H5696" t="s">
        <v>13</v>
      </c>
      <c r="I5696">
        <f>VLOOKUP(Table1[[#This Row],[trait_name]],Trait[],2,FALSE)</f>
        <v>41</v>
      </c>
      <c r="J5696" s="30" t="s">
        <v>677</v>
      </c>
      <c r="K5696" s="3" t="s">
        <v>687</v>
      </c>
    </row>
    <row r="5697" spans="1:11">
      <c r="A5697" s="5">
        <v>43248</v>
      </c>
      <c r="B5697" s="5">
        <v>43248</v>
      </c>
      <c r="C5697" t="s">
        <v>208</v>
      </c>
      <c r="D5697" s="3">
        <f>VLOOKUP(C5697,Index!$C$2:$D$182,2,FALSE)</f>
        <v>84</v>
      </c>
      <c r="H5697" t="s">
        <v>16</v>
      </c>
      <c r="I5697">
        <f>VLOOKUP(Table1[[#This Row],[trait_name]],Trait[],2,FALSE)</f>
        <v>41</v>
      </c>
      <c r="J5697" s="30" t="s">
        <v>677</v>
      </c>
      <c r="K5697" s="3" t="s">
        <v>679</v>
      </c>
    </row>
    <row r="5698" spans="1:11">
      <c r="A5698" s="5">
        <v>43248</v>
      </c>
      <c r="B5698" s="5">
        <v>43248</v>
      </c>
      <c r="C5698" t="s">
        <v>209</v>
      </c>
      <c r="D5698" s="3">
        <f>VLOOKUP(C5698,Index!$C$2:$D$182,2,FALSE)</f>
        <v>86</v>
      </c>
      <c r="E5698" t="s">
        <v>382</v>
      </c>
      <c r="H5698" t="s">
        <v>548</v>
      </c>
      <c r="I5698">
        <f>VLOOKUP(Table1[[#This Row],[trait_name]],Trait[],2,FALSE)</f>
        <v>41</v>
      </c>
      <c r="J5698" s="30" t="s">
        <v>677</v>
      </c>
      <c r="K5698" s="3" t="s">
        <v>679</v>
      </c>
    </row>
    <row r="5699" spans="1:11">
      <c r="A5699" s="5">
        <v>43248</v>
      </c>
      <c r="B5699" s="5">
        <v>43248</v>
      </c>
      <c r="C5699" t="s">
        <v>209</v>
      </c>
      <c r="D5699" s="3">
        <f>VLOOKUP(C5699,Index!$C$2:$D$182,2,FALSE)</f>
        <v>86</v>
      </c>
      <c r="E5699" t="s">
        <v>382</v>
      </c>
      <c r="H5699" t="s">
        <v>548</v>
      </c>
      <c r="I5699">
        <f>VLOOKUP(Table1[[#This Row],[trait_name]],Trait[],2,FALSE)</f>
        <v>41</v>
      </c>
      <c r="J5699" s="30" t="s">
        <v>677</v>
      </c>
      <c r="K5699" s="3" t="s">
        <v>686</v>
      </c>
    </row>
    <row r="5700" spans="1:11">
      <c r="A5700" s="5">
        <v>43248</v>
      </c>
      <c r="B5700" s="5">
        <v>43248</v>
      </c>
      <c r="C5700" t="s">
        <v>92</v>
      </c>
      <c r="D5700" s="3">
        <f>VLOOKUP(C5700,Index!$C$2:$D$182,2,FALSE)</f>
        <v>87</v>
      </c>
      <c r="H5700" t="s">
        <v>13</v>
      </c>
      <c r="I5700">
        <f>VLOOKUP(Table1[[#This Row],[trait_name]],Trait[],2,FALSE)</f>
        <v>41</v>
      </c>
      <c r="J5700" s="30" t="s">
        <v>677</v>
      </c>
      <c r="K5700" s="3" t="s">
        <v>679</v>
      </c>
    </row>
    <row r="5701" spans="1:11">
      <c r="A5701" s="5">
        <v>43248</v>
      </c>
      <c r="B5701" s="5">
        <v>43248</v>
      </c>
      <c r="C5701" t="s">
        <v>92</v>
      </c>
      <c r="D5701" s="3">
        <f>VLOOKUP(C5701,Index!$C$2:$D$182,2,FALSE)</f>
        <v>87</v>
      </c>
      <c r="H5701" t="s">
        <v>297</v>
      </c>
      <c r="I5701">
        <f>VLOOKUP(Table1[[#This Row],[trait_name]],Trait[],2,FALSE)</f>
        <v>41</v>
      </c>
      <c r="J5701" s="30" t="s">
        <v>677</v>
      </c>
      <c r="K5701" s="3" t="s">
        <v>680</v>
      </c>
    </row>
    <row r="5702" spans="1:11">
      <c r="A5702" s="5">
        <v>43248</v>
      </c>
      <c r="B5702" s="5">
        <v>43248</v>
      </c>
      <c r="C5702" t="s">
        <v>92</v>
      </c>
      <c r="D5702" s="3">
        <f>VLOOKUP(C5702,Index!$C$2:$D$182,2,FALSE)</f>
        <v>87</v>
      </c>
      <c r="H5702" t="s">
        <v>403</v>
      </c>
      <c r="I5702">
        <f>VLOOKUP(Table1[[#This Row],[trait_name]],Trait[],2,FALSE)</f>
        <v>41</v>
      </c>
      <c r="J5702" s="30" t="s">
        <v>677</v>
      </c>
      <c r="K5702" s="3" t="s">
        <v>685</v>
      </c>
    </row>
    <row r="5703" spans="1:11">
      <c r="A5703" s="5">
        <v>43248</v>
      </c>
      <c r="B5703" s="5">
        <v>43248</v>
      </c>
      <c r="C5703" t="s">
        <v>93</v>
      </c>
      <c r="D5703" s="3">
        <f>VLOOKUP(C5703,Index!$C$2:$D$182,2,FALSE)</f>
        <v>88</v>
      </c>
      <c r="H5703" t="s">
        <v>16</v>
      </c>
      <c r="I5703">
        <f>VLOOKUP(Table1[[#This Row],[trait_name]],Trait[],2,FALSE)</f>
        <v>41</v>
      </c>
      <c r="J5703" s="30" t="s">
        <v>677</v>
      </c>
      <c r="K5703" s="3" t="s">
        <v>680</v>
      </c>
    </row>
    <row r="5704" spans="1:11">
      <c r="A5704" s="5">
        <v>43248</v>
      </c>
      <c r="B5704" s="5">
        <v>43248</v>
      </c>
      <c r="C5704" t="s">
        <v>93</v>
      </c>
      <c r="D5704" s="3">
        <f>VLOOKUP(C5704,Index!$C$2:$D$182,2,FALSE)</f>
        <v>88</v>
      </c>
      <c r="H5704" t="s">
        <v>16</v>
      </c>
      <c r="I5704">
        <f>VLOOKUP(Table1[[#This Row],[trait_name]],Trait[],2,FALSE)</f>
        <v>41</v>
      </c>
      <c r="J5704" s="30" t="s">
        <v>677</v>
      </c>
      <c r="K5704" s="3" t="s">
        <v>678</v>
      </c>
    </row>
    <row r="5705" spans="1:11">
      <c r="A5705" s="5">
        <v>43248</v>
      </c>
      <c r="B5705" s="5">
        <v>43248</v>
      </c>
      <c r="C5705" t="s">
        <v>93</v>
      </c>
      <c r="D5705" s="3">
        <f>VLOOKUP(C5705,Index!$C$2:$D$182,2,FALSE)</f>
        <v>88</v>
      </c>
      <c r="H5705" t="s">
        <v>13</v>
      </c>
      <c r="I5705">
        <f>VLOOKUP(Table1[[#This Row],[trait_name]],Trait[],2,FALSE)</f>
        <v>41</v>
      </c>
      <c r="J5705" s="30" t="s">
        <v>677</v>
      </c>
      <c r="K5705" s="3" t="s">
        <v>679</v>
      </c>
    </row>
    <row r="5706" spans="1:11">
      <c r="A5706" s="5">
        <v>43248</v>
      </c>
      <c r="B5706" s="5">
        <v>43248</v>
      </c>
      <c r="C5706" t="s">
        <v>210</v>
      </c>
      <c r="D5706" s="3">
        <f>VLOOKUP(C5706,Index!$C$2:$D$182,2,FALSE)</f>
        <v>90</v>
      </c>
      <c r="H5706" t="s">
        <v>16</v>
      </c>
      <c r="I5706">
        <f>VLOOKUP(Table1[[#This Row],[trait_name]],Trait[],2,FALSE)</f>
        <v>41</v>
      </c>
      <c r="J5706" s="30" t="s">
        <v>677</v>
      </c>
      <c r="K5706" s="3" t="s">
        <v>678</v>
      </c>
    </row>
    <row r="5707" spans="1:11">
      <c r="A5707" s="5">
        <v>43248</v>
      </c>
      <c r="B5707" s="5">
        <v>43248</v>
      </c>
      <c r="C5707" t="s">
        <v>210</v>
      </c>
      <c r="D5707" s="3">
        <f>VLOOKUP(C5707,Index!$C$2:$D$182,2,FALSE)</f>
        <v>90</v>
      </c>
      <c r="H5707" t="s">
        <v>13</v>
      </c>
      <c r="I5707">
        <f>VLOOKUP(Table1[[#This Row],[trait_name]],Trait[],2,FALSE)</f>
        <v>41</v>
      </c>
      <c r="J5707" s="30" t="s">
        <v>677</v>
      </c>
      <c r="K5707" s="3" t="s">
        <v>679</v>
      </c>
    </row>
    <row r="5708" spans="1:11">
      <c r="A5708" s="5">
        <v>43248</v>
      </c>
      <c r="B5708" s="5">
        <v>43248</v>
      </c>
      <c r="C5708" t="s">
        <v>210</v>
      </c>
      <c r="D5708" s="3">
        <f>VLOOKUP(C5708,Index!$C$2:$D$182,2,FALSE)</f>
        <v>90</v>
      </c>
      <c r="H5708" t="s">
        <v>16</v>
      </c>
      <c r="I5708">
        <f>VLOOKUP(Table1[[#This Row],[trait_name]],Trait[],2,FALSE)</f>
        <v>41</v>
      </c>
      <c r="J5708" s="30" t="s">
        <v>677</v>
      </c>
      <c r="K5708" s="3" t="s">
        <v>686</v>
      </c>
    </row>
    <row r="5709" spans="1:11">
      <c r="A5709" s="5">
        <v>43248</v>
      </c>
      <c r="B5709" s="5">
        <v>43248</v>
      </c>
      <c r="C5709" t="s">
        <v>210</v>
      </c>
      <c r="D5709" s="3">
        <f>VLOOKUP(C5709,Index!$C$2:$D$182,2,FALSE)</f>
        <v>90</v>
      </c>
      <c r="H5709" t="s">
        <v>16</v>
      </c>
      <c r="I5709">
        <f>VLOOKUP(Table1[[#This Row],[trait_name]],Trait[],2,FALSE)</f>
        <v>41</v>
      </c>
      <c r="J5709" s="30" t="s">
        <v>677</v>
      </c>
      <c r="K5709" s="3" t="s">
        <v>683</v>
      </c>
    </row>
    <row r="5710" spans="1:11">
      <c r="A5710" s="5">
        <v>43248</v>
      </c>
      <c r="B5710" s="5">
        <v>43248</v>
      </c>
      <c r="C5710" t="s">
        <v>211</v>
      </c>
      <c r="D5710" s="3">
        <f>VLOOKUP(C5710,Index!$C$2:$D$182,2,FALSE)</f>
        <v>91</v>
      </c>
      <c r="H5710" t="s">
        <v>16</v>
      </c>
      <c r="I5710">
        <f>VLOOKUP(Table1[[#This Row],[trait_name]],Trait[],2,FALSE)</f>
        <v>41</v>
      </c>
      <c r="J5710" s="30" t="s">
        <v>677</v>
      </c>
      <c r="K5710" s="3" t="s">
        <v>678</v>
      </c>
    </row>
    <row r="5711" spans="1:11">
      <c r="A5711" s="5">
        <v>43248</v>
      </c>
      <c r="B5711" s="5">
        <v>43248</v>
      </c>
      <c r="C5711" t="s">
        <v>211</v>
      </c>
      <c r="D5711" s="3">
        <f>VLOOKUP(C5711,Index!$C$2:$D$182,2,FALSE)</f>
        <v>91</v>
      </c>
      <c r="H5711" t="s">
        <v>16</v>
      </c>
      <c r="I5711">
        <f>VLOOKUP(Table1[[#This Row],[trait_name]],Trait[],2,FALSE)</f>
        <v>41</v>
      </c>
      <c r="J5711" s="30" t="s">
        <v>677</v>
      </c>
      <c r="K5711" s="3" t="s">
        <v>684</v>
      </c>
    </row>
    <row r="5712" spans="1:11">
      <c r="A5712" s="5">
        <v>43248</v>
      </c>
      <c r="B5712" s="5">
        <v>43248</v>
      </c>
      <c r="C5712" t="s">
        <v>211</v>
      </c>
      <c r="D5712" s="3">
        <f>VLOOKUP(C5712,Index!$C$2:$D$182,2,FALSE)</f>
        <v>91</v>
      </c>
      <c r="H5712" t="s">
        <v>16</v>
      </c>
      <c r="I5712">
        <f>VLOOKUP(Table1[[#This Row],[trait_name]],Trait[],2,FALSE)</f>
        <v>41</v>
      </c>
      <c r="J5712" s="30" t="s">
        <v>677</v>
      </c>
      <c r="K5712" s="3" t="s">
        <v>683</v>
      </c>
    </row>
    <row r="5713" spans="1:11">
      <c r="A5713" s="5">
        <v>43248</v>
      </c>
      <c r="B5713" s="5">
        <v>43248</v>
      </c>
      <c r="C5713" t="s">
        <v>95</v>
      </c>
      <c r="D5713" s="3">
        <f>VLOOKUP(C5713,Index!$C$2:$D$182,2,FALSE)</f>
        <v>92</v>
      </c>
      <c r="H5713" t="s">
        <v>13</v>
      </c>
      <c r="I5713">
        <f>VLOOKUP(Table1[[#This Row],[trait_name]],Trait[],2,FALSE)</f>
        <v>41</v>
      </c>
      <c r="J5713" s="30" t="s">
        <v>677</v>
      </c>
      <c r="K5713" s="3" t="s">
        <v>679</v>
      </c>
    </row>
    <row r="5714" spans="1:11">
      <c r="A5714" s="5">
        <v>43248</v>
      </c>
      <c r="B5714" s="5">
        <v>43248</v>
      </c>
      <c r="C5714" t="s">
        <v>95</v>
      </c>
      <c r="D5714" s="3">
        <f>VLOOKUP(C5714,Index!$C$2:$D$182,2,FALSE)</f>
        <v>92</v>
      </c>
      <c r="H5714" t="s">
        <v>13</v>
      </c>
      <c r="I5714">
        <f>VLOOKUP(Table1[[#This Row],[trait_name]],Trait[],2,FALSE)</f>
        <v>41</v>
      </c>
      <c r="J5714" s="30" t="s">
        <v>677</v>
      </c>
      <c r="K5714" s="3" t="s">
        <v>680</v>
      </c>
    </row>
    <row r="5715" spans="1:11">
      <c r="A5715" s="5">
        <v>43248</v>
      </c>
      <c r="B5715" s="5">
        <v>43248</v>
      </c>
      <c r="C5715" t="s">
        <v>95</v>
      </c>
      <c r="D5715" s="3">
        <f>VLOOKUP(C5715,Index!$C$2:$D$182,2,FALSE)</f>
        <v>92</v>
      </c>
      <c r="H5715" t="s">
        <v>13</v>
      </c>
      <c r="I5715">
        <f>VLOOKUP(Table1[[#This Row],[trait_name]],Trait[],2,FALSE)</f>
        <v>41</v>
      </c>
      <c r="J5715" s="30" t="s">
        <v>677</v>
      </c>
      <c r="K5715" s="3" t="s">
        <v>682</v>
      </c>
    </row>
    <row r="5716" spans="1:11">
      <c r="A5716" s="5">
        <v>43248</v>
      </c>
      <c r="B5716" s="5">
        <v>43248</v>
      </c>
      <c r="C5716" t="s">
        <v>96</v>
      </c>
      <c r="D5716" s="3">
        <f>VLOOKUP(C5716,Index!$C$2:$D$182,2,FALSE)</f>
        <v>93</v>
      </c>
      <c r="H5716" t="s">
        <v>97</v>
      </c>
      <c r="I5716">
        <f>VLOOKUP(Table1[[#This Row],[trait_name]],Trait[],2,FALSE)</f>
        <v>41</v>
      </c>
      <c r="J5716" s="30" t="s">
        <v>677</v>
      </c>
      <c r="K5716" s="3" t="s">
        <v>680</v>
      </c>
    </row>
    <row r="5717" spans="1:11">
      <c r="A5717" s="5">
        <v>43248</v>
      </c>
      <c r="B5717" s="5">
        <v>43248</v>
      </c>
      <c r="C5717" t="s">
        <v>96</v>
      </c>
      <c r="D5717" s="3">
        <f>VLOOKUP(C5717,Index!$C$2:$D$182,2,FALSE)</f>
        <v>93</v>
      </c>
      <c r="H5717" t="s">
        <v>97</v>
      </c>
      <c r="I5717">
        <f>VLOOKUP(Table1[[#This Row],[trait_name]],Trait[],2,FALSE)</f>
        <v>41</v>
      </c>
      <c r="J5717" s="30" t="s">
        <v>677</v>
      </c>
      <c r="K5717" s="3" t="s">
        <v>679</v>
      </c>
    </row>
    <row r="5718" spans="1:11">
      <c r="A5718" s="5">
        <v>43248</v>
      </c>
      <c r="B5718" s="5">
        <v>43248</v>
      </c>
      <c r="C5718" t="s">
        <v>96</v>
      </c>
      <c r="D5718" s="3">
        <f>VLOOKUP(C5718,Index!$C$2:$D$182,2,FALSE)</f>
        <v>93</v>
      </c>
      <c r="H5718" t="s">
        <v>681</v>
      </c>
      <c r="I5718">
        <f>VLOOKUP(Table1[[#This Row],[trait_name]],Trait[],2,FALSE)</f>
        <v>41</v>
      </c>
      <c r="J5718" s="30" t="s">
        <v>677</v>
      </c>
      <c r="K5718" s="3" t="s">
        <v>682</v>
      </c>
    </row>
    <row r="5719" spans="1:11">
      <c r="A5719" s="5">
        <v>43248</v>
      </c>
      <c r="B5719" s="5">
        <v>43248</v>
      </c>
      <c r="C5719" t="s">
        <v>212</v>
      </c>
      <c r="D5719" s="3">
        <f>VLOOKUP(C5719,Index!$C$2:$D$182,2,FALSE)</f>
        <v>94</v>
      </c>
      <c r="H5719" t="s">
        <v>13</v>
      </c>
      <c r="I5719">
        <f>VLOOKUP(Table1[[#This Row],[trait_name]],Trait[],2,FALSE)</f>
        <v>41</v>
      </c>
      <c r="J5719" s="30" t="s">
        <v>677</v>
      </c>
      <c r="K5719" s="3" t="s">
        <v>679</v>
      </c>
    </row>
    <row r="5720" spans="1:11">
      <c r="A5720" s="5">
        <v>43248</v>
      </c>
      <c r="B5720" s="5">
        <v>43248</v>
      </c>
      <c r="C5720" t="s">
        <v>212</v>
      </c>
      <c r="D5720" s="3">
        <f>VLOOKUP(C5720,Index!$C$2:$D$182,2,FALSE)</f>
        <v>94</v>
      </c>
      <c r="H5720" t="s">
        <v>13</v>
      </c>
      <c r="I5720">
        <f>VLOOKUP(Table1[[#This Row],[trait_name]],Trait[],2,FALSE)</f>
        <v>41</v>
      </c>
      <c r="J5720" s="30" t="s">
        <v>677</v>
      </c>
      <c r="K5720" s="3" t="s">
        <v>683</v>
      </c>
    </row>
    <row r="5721" spans="1:11">
      <c r="A5721" s="5">
        <v>43248</v>
      </c>
      <c r="B5721" s="5">
        <v>43248</v>
      </c>
      <c r="C5721" t="s">
        <v>213</v>
      </c>
      <c r="D5721" s="3">
        <f>VLOOKUP(C5721,Index!$C$2:$D$182,2,FALSE)</f>
        <v>95</v>
      </c>
      <c r="H5721" t="s">
        <v>16</v>
      </c>
      <c r="I5721">
        <f>VLOOKUP(Table1[[#This Row],[trait_name]],Trait[],2,FALSE)</f>
        <v>41</v>
      </c>
      <c r="J5721" s="30" t="s">
        <v>677</v>
      </c>
      <c r="K5721" s="3" t="s">
        <v>686</v>
      </c>
    </row>
    <row r="5722" spans="1:11">
      <c r="A5722" s="5">
        <v>43248</v>
      </c>
      <c r="B5722" s="5">
        <v>43248</v>
      </c>
      <c r="C5722" t="s">
        <v>213</v>
      </c>
      <c r="D5722" s="3">
        <f>VLOOKUP(C5722,Index!$C$2:$D$182,2,FALSE)</f>
        <v>95</v>
      </c>
      <c r="H5722" t="s">
        <v>16</v>
      </c>
      <c r="I5722">
        <f>VLOOKUP(Table1[[#This Row],[trait_name]],Trait[],2,FALSE)</f>
        <v>41</v>
      </c>
      <c r="J5722" s="30" t="s">
        <v>677</v>
      </c>
      <c r="K5722" s="3" t="s">
        <v>683</v>
      </c>
    </row>
    <row r="5723" spans="1:11">
      <c r="A5723" s="5">
        <v>43248</v>
      </c>
      <c r="B5723" s="5">
        <v>43248</v>
      </c>
      <c r="C5723" t="s">
        <v>213</v>
      </c>
      <c r="D5723" s="3">
        <f>VLOOKUP(C5723,Index!$C$2:$D$182,2,FALSE)</f>
        <v>95</v>
      </c>
      <c r="H5723" t="s">
        <v>16</v>
      </c>
      <c r="I5723">
        <f>VLOOKUP(Table1[[#This Row],[trait_name]],Trait[],2,FALSE)</f>
        <v>41</v>
      </c>
      <c r="J5723" s="30" t="s">
        <v>677</v>
      </c>
      <c r="K5723" s="3" t="s">
        <v>685</v>
      </c>
    </row>
    <row r="5724" spans="1:11">
      <c r="A5724" s="5">
        <v>43248</v>
      </c>
      <c r="B5724" s="5">
        <v>43248</v>
      </c>
      <c r="C5724" t="s">
        <v>98</v>
      </c>
      <c r="D5724" s="3">
        <f>VLOOKUP(C5724,Index!$C$2:$D$182,2,FALSE)</f>
        <v>96</v>
      </c>
      <c r="H5724" t="s">
        <v>19</v>
      </c>
      <c r="I5724">
        <f>VLOOKUP(Table1[[#This Row],[trait_name]],Trait[],2,FALSE)</f>
        <v>41</v>
      </c>
      <c r="J5724" s="30" t="s">
        <v>677</v>
      </c>
      <c r="K5724" s="3" t="s">
        <v>680</v>
      </c>
    </row>
    <row r="5725" spans="1:11">
      <c r="A5725" s="5">
        <v>43248</v>
      </c>
      <c r="B5725" s="5">
        <v>43248</v>
      </c>
      <c r="C5725" t="s">
        <v>98</v>
      </c>
      <c r="D5725" s="3">
        <f>VLOOKUP(C5725,Index!$C$2:$D$182,2,FALSE)</f>
        <v>96</v>
      </c>
      <c r="H5725" t="s">
        <v>19</v>
      </c>
      <c r="I5725">
        <f>VLOOKUP(Table1[[#This Row],[trait_name]],Trait[],2,FALSE)</f>
        <v>41</v>
      </c>
      <c r="J5725" s="30" t="s">
        <v>677</v>
      </c>
      <c r="K5725" s="3" t="s">
        <v>679</v>
      </c>
    </row>
    <row r="5726" spans="1:11">
      <c r="A5726" s="5">
        <v>43248</v>
      </c>
      <c r="B5726" s="5">
        <v>43248</v>
      </c>
      <c r="C5726" t="s">
        <v>214</v>
      </c>
      <c r="D5726" s="3">
        <f>VLOOKUP(C5726,Index!$C$2:$D$182,2,FALSE)</f>
        <v>98</v>
      </c>
      <c r="H5726" t="s">
        <v>19</v>
      </c>
      <c r="I5726">
        <f>VLOOKUP(Table1[[#This Row],[trait_name]],Trait[],2,FALSE)</f>
        <v>41</v>
      </c>
      <c r="J5726" s="30" t="s">
        <v>677</v>
      </c>
      <c r="K5726" s="3" t="s">
        <v>678</v>
      </c>
    </row>
    <row r="5727" spans="1:11">
      <c r="A5727" s="5">
        <v>43248</v>
      </c>
      <c r="B5727" s="5">
        <v>43248</v>
      </c>
      <c r="C5727" t="s">
        <v>214</v>
      </c>
      <c r="D5727" s="3">
        <f>VLOOKUP(C5727,Index!$C$2:$D$182,2,FALSE)</f>
        <v>98</v>
      </c>
      <c r="H5727" t="s">
        <v>19</v>
      </c>
      <c r="I5727">
        <f>VLOOKUP(Table1[[#This Row],[trait_name]],Trait[],2,FALSE)</f>
        <v>41</v>
      </c>
      <c r="J5727" s="30" t="s">
        <v>677</v>
      </c>
      <c r="K5727" s="3" t="s">
        <v>683</v>
      </c>
    </row>
    <row r="5728" spans="1:11">
      <c r="A5728" s="5">
        <v>43248</v>
      </c>
      <c r="B5728" s="5">
        <v>43248</v>
      </c>
      <c r="C5728" t="s">
        <v>99</v>
      </c>
      <c r="D5728" s="3">
        <f>VLOOKUP(C5728,Index!$C$2:$D$182,2,FALSE)</f>
        <v>99</v>
      </c>
      <c r="H5728" t="s">
        <v>16</v>
      </c>
      <c r="I5728">
        <f>VLOOKUP(Table1[[#This Row],[trait_name]],Trait[],2,FALSE)</f>
        <v>41</v>
      </c>
      <c r="J5728" s="30" t="s">
        <v>677</v>
      </c>
      <c r="K5728" s="3" t="s">
        <v>680</v>
      </c>
    </row>
    <row r="5729" spans="1:11">
      <c r="A5729" s="5">
        <v>43248</v>
      </c>
      <c r="B5729" s="5">
        <v>43248</v>
      </c>
      <c r="C5729" t="s">
        <v>99</v>
      </c>
      <c r="D5729" s="3">
        <f>VLOOKUP(C5729,Index!$C$2:$D$182,2,FALSE)</f>
        <v>99</v>
      </c>
      <c r="H5729" t="s">
        <v>16</v>
      </c>
      <c r="I5729">
        <f>VLOOKUP(Table1[[#This Row],[trait_name]],Trait[],2,FALSE)</f>
        <v>41</v>
      </c>
      <c r="J5729" s="30" t="s">
        <v>677</v>
      </c>
      <c r="K5729" s="3" t="s">
        <v>679</v>
      </c>
    </row>
    <row r="5730" spans="1:11">
      <c r="A5730" s="5">
        <v>43248</v>
      </c>
      <c r="B5730" s="5">
        <v>43248</v>
      </c>
      <c r="C5730" t="s">
        <v>100</v>
      </c>
      <c r="D5730" s="3">
        <f>VLOOKUP(C5730,Index!$C$2:$D$182,2,FALSE)</f>
        <v>100</v>
      </c>
      <c r="H5730" t="s">
        <v>108</v>
      </c>
      <c r="I5730">
        <f>VLOOKUP(Table1[[#This Row],[trait_name]],Trait[],2,FALSE)</f>
        <v>41</v>
      </c>
      <c r="J5730" s="30" t="s">
        <v>677</v>
      </c>
      <c r="K5730" s="3" t="s">
        <v>680</v>
      </c>
    </row>
    <row r="5731" spans="1:11">
      <c r="A5731" s="5">
        <v>43248</v>
      </c>
      <c r="B5731" s="5">
        <v>43248</v>
      </c>
      <c r="C5731" t="s">
        <v>100</v>
      </c>
      <c r="D5731" s="3">
        <f>VLOOKUP(C5731,Index!$C$2:$D$182,2,FALSE)</f>
        <v>100</v>
      </c>
      <c r="H5731" t="s">
        <v>108</v>
      </c>
      <c r="I5731">
        <f>VLOOKUP(Table1[[#This Row],[trait_name]],Trait[],2,FALSE)</f>
        <v>41</v>
      </c>
      <c r="J5731" s="30" t="s">
        <v>677</v>
      </c>
      <c r="K5731" s="3" t="s">
        <v>679</v>
      </c>
    </row>
    <row r="5732" spans="1:11">
      <c r="A5732" s="5">
        <v>43248</v>
      </c>
      <c r="B5732" s="5">
        <v>43248</v>
      </c>
      <c r="C5732" t="s">
        <v>102</v>
      </c>
      <c r="D5732" s="3">
        <f>VLOOKUP(C5732,Index!$C$2:$D$182,2,FALSE)</f>
        <v>101</v>
      </c>
      <c r="H5732" t="s">
        <v>541</v>
      </c>
      <c r="I5732">
        <f>VLOOKUP(Table1[[#This Row],[trait_name]],Trait[],2,FALSE)</f>
        <v>41</v>
      </c>
      <c r="J5732" s="30" t="s">
        <v>677</v>
      </c>
      <c r="K5732" s="3" t="s">
        <v>678</v>
      </c>
    </row>
    <row r="5733" spans="1:11">
      <c r="A5733" s="5">
        <v>43248</v>
      </c>
      <c r="B5733" s="5">
        <v>43248</v>
      </c>
      <c r="C5733" t="s">
        <v>102</v>
      </c>
      <c r="D5733" s="3">
        <f>VLOOKUP(C5733,Index!$C$2:$D$182,2,FALSE)</f>
        <v>101</v>
      </c>
      <c r="H5733" t="s">
        <v>16</v>
      </c>
      <c r="I5733">
        <f>VLOOKUP(Table1[[#This Row],[trait_name]],Trait[],2,FALSE)</f>
        <v>41</v>
      </c>
      <c r="J5733" s="30" t="s">
        <v>677</v>
      </c>
      <c r="K5733" s="3" t="s">
        <v>679</v>
      </c>
    </row>
    <row r="5734" spans="1:11">
      <c r="A5734" s="5">
        <v>43248</v>
      </c>
      <c r="B5734" s="5">
        <v>43248</v>
      </c>
      <c r="C5734" t="s">
        <v>102</v>
      </c>
      <c r="D5734" s="3">
        <f>VLOOKUP(C5734,Index!$C$2:$D$182,2,FALSE)</f>
        <v>101</v>
      </c>
      <c r="H5734" t="s">
        <v>541</v>
      </c>
      <c r="I5734">
        <f>VLOOKUP(Table1[[#This Row],[trait_name]],Trait[],2,FALSE)</f>
        <v>41</v>
      </c>
      <c r="J5734" s="30" t="s">
        <v>677</v>
      </c>
      <c r="K5734" s="3" t="s">
        <v>685</v>
      </c>
    </row>
    <row r="5735" spans="1:11">
      <c r="A5735" s="5">
        <v>43248</v>
      </c>
      <c r="B5735" s="5">
        <v>43248</v>
      </c>
      <c r="C5735" t="s">
        <v>215</v>
      </c>
      <c r="D5735" s="3">
        <f>VLOOKUP(C5735,Index!$C$2:$D$182,2,FALSE)</f>
        <v>102</v>
      </c>
      <c r="H5735" t="s">
        <v>561</v>
      </c>
      <c r="I5735">
        <f>VLOOKUP(Table1[[#This Row],[trait_name]],Trait[],2,FALSE)</f>
        <v>41</v>
      </c>
      <c r="J5735" s="30" t="s">
        <v>677</v>
      </c>
      <c r="K5735" s="3" t="s">
        <v>684</v>
      </c>
    </row>
    <row r="5736" spans="1:11">
      <c r="A5736" s="5">
        <v>43248</v>
      </c>
      <c r="B5736" s="5">
        <v>43248</v>
      </c>
      <c r="C5736" t="s">
        <v>215</v>
      </c>
      <c r="D5736" s="3">
        <f>VLOOKUP(C5736,Index!$C$2:$D$182,2,FALSE)</f>
        <v>102</v>
      </c>
      <c r="H5736" t="s">
        <v>561</v>
      </c>
      <c r="I5736">
        <f>VLOOKUP(Table1[[#This Row],[trait_name]],Trait[],2,FALSE)</f>
        <v>41</v>
      </c>
      <c r="J5736" s="30" t="s">
        <v>677</v>
      </c>
      <c r="K5736" s="3" t="s">
        <v>679</v>
      </c>
    </row>
    <row r="5737" spans="1:11">
      <c r="A5737" s="5">
        <v>43248</v>
      </c>
      <c r="B5737" s="5">
        <v>43248</v>
      </c>
      <c r="C5737" t="s">
        <v>215</v>
      </c>
      <c r="D5737" s="3">
        <f>VLOOKUP(C5737,Index!$C$2:$D$182,2,FALSE)</f>
        <v>102</v>
      </c>
      <c r="H5737" t="s">
        <v>561</v>
      </c>
      <c r="I5737">
        <f>VLOOKUP(Table1[[#This Row],[trait_name]],Trait[],2,FALSE)</f>
        <v>41</v>
      </c>
      <c r="J5737" s="30" t="s">
        <v>677</v>
      </c>
      <c r="K5737" s="3" t="s">
        <v>685</v>
      </c>
    </row>
    <row r="5738" spans="1:11">
      <c r="A5738" s="5">
        <v>43248</v>
      </c>
      <c r="B5738" s="5">
        <v>43248</v>
      </c>
      <c r="C5738" t="s">
        <v>216</v>
      </c>
      <c r="D5738" s="3">
        <f>VLOOKUP(C5738,Index!$C$2:$D$182,2,FALSE)</f>
        <v>103</v>
      </c>
      <c r="H5738" t="s">
        <v>13</v>
      </c>
      <c r="I5738">
        <f>VLOOKUP(Table1[[#This Row],[trait_name]],Trait[],2,FALSE)</f>
        <v>41</v>
      </c>
      <c r="J5738" s="30" t="s">
        <v>677</v>
      </c>
      <c r="K5738" s="3" t="s">
        <v>686</v>
      </c>
    </row>
    <row r="5739" spans="1:11">
      <c r="A5739" s="5">
        <v>43248</v>
      </c>
      <c r="B5739" s="5">
        <v>43248</v>
      </c>
      <c r="C5739" t="s">
        <v>216</v>
      </c>
      <c r="D5739" s="3">
        <f>VLOOKUP(C5739,Index!$C$2:$D$182,2,FALSE)</f>
        <v>103</v>
      </c>
      <c r="H5739" t="s">
        <v>13</v>
      </c>
      <c r="I5739">
        <f>VLOOKUP(Table1[[#This Row],[trait_name]],Trait[],2,FALSE)</f>
        <v>41</v>
      </c>
      <c r="J5739" s="30" t="s">
        <v>677</v>
      </c>
      <c r="K5739" s="3" t="s">
        <v>687</v>
      </c>
    </row>
    <row r="5740" spans="1:11">
      <c r="A5740" s="5">
        <v>43248</v>
      </c>
      <c r="B5740" s="5">
        <v>43248</v>
      </c>
      <c r="C5740" t="s">
        <v>216</v>
      </c>
      <c r="D5740" s="3">
        <f>VLOOKUP(C5740,Index!$C$2:$D$182,2,FALSE)</f>
        <v>103</v>
      </c>
      <c r="H5740" t="s">
        <v>13</v>
      </c>
      <c r="I5740">
        <f>VLOOKUP(Table1[[#This Row],[trait_name]],Trait[],2,FALSE)</f>
        <v>41</v>
      </c>
      <c r="J5740" s="30" t="s">
        <v>677</v>
      </c>
      <c r="K5740" s="3" t="s">
        <v>683</v>
      </c>
    </row>
    <row r="5741" spans="1:11">
      <c r="A5741" s="5">
        <v>43248</v>
      </c>
      <c r="B5741" s="5">
        <v>43248</v>
      </c>
      <c r="C5741" t="s">
        <v>216</v>
      </c>
      <c r="D5741" s="3">
        <f>VLOOKUP(C5741,Index!$C$2:$D$182,2,FALSE)</f>
        <v>103</v>
      </c>
      <c r="H5741" t="s">
        <v>13</v>
      </c>
      <c r="I5741">
        <f>VLOOKUP(Table1[[#This Row],[trait_name]],Trait[],2,FALSE)</f>
        <v>41</v>
      </c>
      <c r="J5741" s="30" t="s">
        <v>677</v>
      </c>
      <c r="K5741" s="3" t="s">
        <v>679</v>
      </c>
    </row>
    <row r="5742" spans="1:11">
      <c r="A5742" s="5">
        <v>43248</v>
      </c>
      <c r="B5742" s="5">
        <v>43248</v>
      </c>
      <c r="C5742" t="s">
        <v>103</v>
      </c>
      <c r="D5742" s="3">
        <f>VLOOKUP(C5742,Index!$C$2:$D$182,2,FALSE)</f>
        <v>104</v>
      </c>
      <c r="H5742" t="s">
        <v>13</v>
      </c>
      <c r="I5742">
        <f>VLOOKUP(Table1[[#This Row],[trait_name]],Trait[],2,FALSE)</f>
        <v>41</v>
      </c>
      <c r="J5742" s="30" t="s">
        <v>677</v>
      </c>
      <c r="K5742" s="3" t="s">
        <v>679</v>
      </c>
    </row>
    <row r="5743" spans="1:11">
      <c r="A5743" s="5">
        <v>43248</v>
      </c>
      <c r="B5743" s="5">
        <v>43248</v>
      </c>
      <c r="C5743" t="s">
        <v>103</v>
      </c>
      <c r="D5743" s="3">
        <f>VLOOKUP(C5743,Index!$C$2:$D$182,2,FALSE)</f>
        <v>104</v>
      </c>
      <c r="H5743" t="s">
        <v>13</v>
      </c>
      <c r="I5743">
        <f>VLOOKUP(Table1[[#This Row],[trait_name]],Trait[],2,FALSE)</f>
        <v>41</v>
      </c>
      <c r="J5743" s="30" t="s">
        <v>677</v>
      </c>
      <c r="K5743" s="3" t="s">
        <v>678</v>
      </c>
    </row>
    <row r="5744" spans="1:11">
      <c r="A5744" s="5">
        <v>43248</v>
      </c>
      <c r="B5744" s="5">
        <v>43248</v>
      </c>
      <c r="C5744" t="s">
        <v>103</v>
      </c>
      <c r="D5744" s="3">
        <f>VLOOKUP(C5744,Index!$C$2:$D$182,2,FALSE)</f>
        <v>104</v>
      </c>
      <c r="H5744" t="s">
        <v>13</v>
      </c>
      <c r="I5744">
        <f>VLOOKUP(Table1[[#This Row],[trait_name]],Trait[],2,FALSE)</f>
        <v>41</v>
      </c>
      <c r="J5744" s="30" t="s">
        <v>677</v>
      </c>
      <c r="K5744" s="3" t="s">
        <v>684</v>
      </c>
    </row>
    <row r="5745" spans="1:11">
      <c r="A5745" s="5">
        <v>43248</v>
      </c>
      <c r="B5745" s="5">
        <v>43248</v>
      </c>
      <c r="C5745" t="s">
        <v>217</v>
      </c>
      <c r="D5745" s="3">
        <f>VLOOKUP(C5745,Index!$C$2:$D$182,2,FALSE)</f>
        <v>105</v>
      </c>
      <c r="H5745" t="s">
        <v>16</v>
      </c>
      <c r="I5745">
        <f>VLOOKUP(Table1[[#This Row],[trait_name]],Trait[],2,FALSE)</f>
        <v>41</v>
      </c>
      <c r="J5745" s="30" t="s">
        <v>677</v>
      </c>
      <c r="K5745" s="3" t="s">
        <v>687</v>
      </c>
    </row>
    <row r="5746" spans="1:11">
      <c r="A5746" s="5">
        <v>43248</v>
      </c>
      <c r="B5746" s="5">
        <v>43248</v>
      </c>
      <c r="C5746" t="s">
        <v>217</v>
      </c>
      <c r="D5746" s="3">
        <f>VLOOKUP(C5746,Index!$C$2:$D$182,2,FALSE)</f>
        <v>105</v>
      </c>
      <c r="H5746" t="s">
        <v>13</v>
      </c>
      <c r="I5746">
        <f>VLOOKUP(Table1[[#This Row],[trait_name]],Trait[],2,FALSE)</f>
        <v>41</v>
      </c>
      <c r="J5746" s="30" t="s">
        <v>677</v>
      </c>
      <c r="K5746" s="3" t="s">
        <v>686</v>
      </c>
    </row>
    <row r="5747" spans="1:11">
      <c r="A5747" s="5">
        <v>43248</v>
      </c>
      <c r="B5747" s="5">
        <v>43248</v>
      </c>
      <c r="C5747" t="s">
        <v>217</v>
      </c>
      <c r="D5747" s="3">
        <f>VLOOKUP(C5747,Index!$C$2:$D$182,2,FALSE)</f>
        <v>105</v>
      </c>
      <c r="H5747" t="s">
        <v>16</v>
      </c>
      <c r="I5747">
        <f>VLOOKUP(Table1[[#This Row],[trait_name]],Trait[],2,FALSE)</f>
        <v>41</v>
      </c>
      <c r="J5747" s="30" t="s">
        <v>677</v>
      </c>
      <c r="K5747" s="3" t="s">
        <v>683</v>
      </c>
    </row>
    <row r="5748" spans="1:11">
      <c r="A5748" s="5">
        <v>43248</v>
      </c>
      <c r="B5748" s="5">
        <v>43248</v>
      </c>
      <c r="C5748" t="s">
        <v>217</v>
      </c>
      <c r="D5748" s="3">
        <f>VLOOKUP(C5748,Index!$C$2:$D$182,2,FALSE)</f>
        <v>105</v>
      </c>
      <c r="H5748" t="s">
        <v>13</v>
      </c>
      <c r="I5748">
        <f>VLOOKUP(Table1[[#This Row],[trait_name]],Trait[],2,FALSE)</f>
        <v>41</v>
      </c>
      <c r="J5748" s="30" t="s">
        <v>677</v>
      </c>
      <c r="K5748" s="3" t="s">
        <v>685</v>
      </c>
    </row>
    <row r="5749" spans="1:11">
      <c r="A5749" s="5">
        <v>43249</v>
      </c>
      <c r="B5749" s="5">
        <v>43249</v>
      </c>
      <c r="C5749" t="s">
        <v>218</v>
      </c>
      <c r="D5749" s="3">
        <f>VLOOKUP(C5749,Index!$C$2:$D$182,2,FALSE)</f>
        <v>106</v>
      </c>
      <c r="H5749" t="s">
        <v>101</v>
      </c>
      <c r="I5749">
        <f>VLOOKUP(Table1[[#This Row],[trait_name]],Trait[],2,FALSE)</f>
        <v>41</v>
      </c>
      <c r="J5749" s="30" t="s">
        <v>677</v>
      </c>
      <c r="K5749" s="3" t="s">
        <v>680</v>
      </c>
    </row>
    <row r="5750" spans="1:11">
      <c r="A5750" s="5">
        <v>43249</v>
      </c>
      <c r="B5750" s="5">
        <v>43249</v>
      </c>
      <c r="C5750" t="s">
        <v>218</v>
      </c>
      <c r="D5750" s="3">
        <f>VLOOKUP(C5750,Index!$C$2:$D$182,2,FALSE)</f>
        <v>106</v>
      </c>
      <c r="H5750" t="s">
        <v>101</v>
      </c>
      <c r="I5750">
        <f>VLOOKUP(Table1[[#This Row],[trait_name]],Trait[],2,FALSE)</f>
        <v>41</v>
      </c>
      <c r="J5750" s="30" t="s">
        <v>677</v>
      </c>
      <c r="K5750" s="3" t="s">
        <v>679</v>
      </c>
    </row>
    <row r="5751" spans="1:11">
      <c r="A5751" s="5">
        <v>43249</v>
      </c>
      <c r="B5751" s="5">
        <v>43249</v>
      </c>
      <c r="C5751" t="s">
        <v>105</v>
      </c>
      <c r="D5751" s="3">
        <f>VLOOKUP(C5751,Index!$C$2:$D$182,2,FALSE)</f>
        <v>107</v>
      </c>
      <c r="H5751" t="s">
        <v>16</v>
      </c>
      <c r="I5751">
        <f>VLOOKUP(Table1[[#This Row],[trait_name]],Trait[],2,FALSE)</f>
        <v>41</v>
      </c>
      <c r="J5751" s="30" t="s">
        <v>677</v>
      </c>
      <c r="K5751" s="3" t="s">
        <v>679</v>
      </c>
    </row>
    <row r="5752" spans="1:11">
      <c r="A5752" s="5">
        <v>43249</v>
      </c>
      <c r="B5752" s="5">
        <v>43249</v>
      </c>
      <c r="C5752" t="s">
        <v>105</v>
      </c>
      <c r="D5752" s="3">
        <f>VLOOKUP(C5752,Index!$C$2:$D$182,2,FALSE)</f>
        <v>107</v>
      </c>
      <c r="H5752" t="s">
        <v>13</v>
      </c>
      <c r="I5752">
        <f>VLOOKUP(Table1[[#This Row],[trait_name]],Trait[],2,FALSE)</f>
        <v>41</v>
      </c>
      <c r="J5752" s="30" t="s">
        <v>677</v>
      </c>
      <c r="K5752" s="3" t="s">
        <v>678</v>
      </c>
    </row>
    <row r="5753" spans="1:11">
      <c r="A5753" s="5">
        <v>43249</v>
      </c>
      <c r="B5753" s="5">
        <v>43249</v>
      </c>
      <c r="C5753" t="s">
        <v>105</v>
      </c>
      <c r="D5753" s="3">
        <f>VLOOKUP(C5753,Index!$C$2:$D$182,2,FALSE)</f>
        <v>107</v>
      </c>
      <c r="H5753" t="s">
        <v>16</v>
      </c>
      <c r="I5753">
        <f>VLOOKUP(Table1[[#This Row],[trait_name]],Trait[],2,FALSE)</f>
        <v>41</v>
      </c>
      <c r="J5753" s="30" t="s">
        <v>677</v>
      </c>
      <c r="K5753" s="3" t="s">
        <v>684</v>
      </c>
    </row>
    <row r="5754" spans="1:11">
      <c r="A5754" s="5">
        <v>43249</v>
      </c>
      <c r="B5754" s="5">
        <v>43249</v>
      </c>
      <c r="C5754" t="s">
        <v>219</v>
      </c>
      <c r="D5754" s="3">
        <f>VLOOKUP(C5754,Index!$C$2:$D$182,2,FALSE)</f>
        <v>108</v>
      </c>
      <c r="H5754" t="s">
        <v>16</v>
      </c>
      <c r="I5754">
        <f>VLOOKUP(Table1[[#This Row],[trait_name]],Trait[],2,FALSE)</f>
        <v>41</v>
      </c>
      <c r="J5754" s="30" t="s">
        <v>677</v>
      </c>
      <c r="K5754" s="3" t="s">
        <v>679</v>
      </c>
    </row>
    <row r="5755" spans="1:11">
      <c r="A5755" s="5">
        <v>43249</v>
      </c>
      <c r="B5755" s="5">
        <v>43249</v>
      </c>
      <c r="C5755" t="s">
        <v>219</v>
      </c>
      <c r="D5755" s="3">
        <f>VLOOKUP(C5755,Index!$C$2:$D$182,2,FALSE)</f>
        <v>108</v>
      </c>
      <c r="H5755" t="s">
        <v>16</v>
      </c>
      <c r="I5755">
        <f>VLOOKUP(Table1[[#This Row],[trait_name]],Trait[],2,FALSE)</f>
        <v>41</v>
      </c>
      <c r="J5755" s="30" t="s">
        <v>677</v>
      </c>
      <c r="K5755" s="3" t="s">
        <v>683</v>
      </c>
    </row>
    <row r="5756" spans="1:11">
      <c r="A5756" s="5">
        <v>43249</v>
      </c>
      <c r="B5756" s="5">
        <v>43249</v>
      </c>
      <c r="C5756" t="s">
        <v>220</v>
      </c>
      <c r="D5756" s="3">
        <f>VLOOKUP(C5756,Index!$C$2:$D$182,2,FALSE)</f>
        <v>109</v>
      </c>
      <c r="H5756" t="s">
        <v>13</v>
      </c>
      <c r="I5756">
        <f>VLOOKUP(Table1[[#This Row],[trait_name]],Trait[],2,FALSE)</f>
        <v>41</v>
      </c>
      <c r="J5756" s="30" t="s">
        <v>677</v>
      </c>
      <c r="K5756" s="3" t="s">
        <v>686</v>
      </c>
    </row>
    <row r="5757" spans="1:11">
      <c r="A5757" s="5">
        <v>43249</v>
      </c>
      <c r="B5757" s="5">
        <v>43249</v>
      </c>
      <c r="C5757" t="s">
        <v>220</v>
      </c>
      <c r="D5757" s="3">
        <f>VLOOKUP(C5757,Index!$C$2:$D$182,2,FALSE)</f>
        <v>109</v>
      </c>
      <c r="H5757" t="s">
        <v>13</v>
      </c>
      <c r="I5757">
        <f>VLOOKUP(Table1[[#This Row],[trait_name]],Trait[],2,FALSE)</f>
        <v>41</v>
      </c>
      <c r="J5757" s="30" t="s">
        <v>677</v>
      </c>
      <c r="K5757" s="3" t="s">
        <v>683</v>
      </c>
    </row>
    <row r="5758" spans="1:11">
      <c r="A5758" s="5">
        <v>43249</v>
      </c>
      <c r="B5758" s="5">
        <v>43249</v>
      </c>
      <c r="C5758" t="s">
        <v>220</v>
      </c>
      <c r="D5758" s="3">
        <f>VLOOKUP(C5758,Index!$C$2:$D$182,2,FALSE)</f>
        <v>109</v>
      </c>
      <c r="H5758" t="s">
        <v>13</v>
      </c>
      <c r="I5758">
        <f>VLOOKUP(Table1[[#This Row],[trait_name]],Trait[],2,FALSE)</f>
        <v>41</v>
      </c>
      <c r="J5758" s="30" t="s">
        <v>677</v>
      </c>
      <c r="K5758" s="3" t="s">
        <v>679</v>
      </c>
    </row>
    <row r="5759" spans="1:11">
      <c r="A5759" s="5">
        <v>43249</v>
      </c>
      <c r="B5759" s="5">
        <v>43249</v>
      </c>
      <c r="C5759" t="s">
        <v>221</v>
      </c>
      <c r="D5759" s="3">
        <f>VLOOKUP(C5759,Index!$C$2:$D$182,2,FALSE)</f>
        <v>110</v>
      </c>
      <c r="H5759" t="s">
        <v>236</v>
      </c>
      <c r="I5759">
        <f>VLOOKUP(Table1[[#This Row],[trait_name]],Trait[],2,FALSE)</f>
        <v>41</v>
      </c>
      <c r="J5759" s="30" t="s">
        <v>677</v>
      </c>
      <c r="K5759" s="3" t="s">
        <v>683</v>
      </c>
    </row>
    <row r="5760" spans="1:11">
      <c r="A5760" s="5">
        <v>43249</v>
      </c>
      <c r="B5760" s="5">
        <v>43249</v>
      </c>
      <c r="C5760" t="s">
        <v>222</v>
      </c>
      <c r="D5760" s="3">
        <f>VLOOKUP(C5760,Index!$C$2:$D$182,2,FALSE)</f>
        <v>111</v>
      </c>
      <c r="H5760" t="s">
        <v>16</v>
      </c>
      <c r="I5760">
        <f>VLOOKUP(Table1[[#This Row],[trait_name]],Trait[],2,FALSE)</f>
        <v>41</v>
      </c>
      <c r="J5760" s="30" t="s">
        <v>677</v>
      </c>
      <c r="K5760" s="3" t="s">
        <v>679</v>
      </c>
    </row>
    <row r="5761" spans="1:11">
      <c r="A5761" s="5">
        <v>43249</v>
      </c>
      <c r="B5761" s="5">
        <v>43249</v>
      </c>
      <c r="C5761" t="s">
        <v>222</v>
      </c>
      <c r="D5761" s="3">
        <f>VLOOKUP(C5761,Index!$C$2:$D$182,2,FALSE)</f>
        <v>111</v>
      </c>
      <c r="H5761" t="s">
        <v>16</v>
      </c>
      <c r="I5761">
        <f>VLOOKUP(Table1[[#This Row],[trait_name]],Trait[],2,FALSE)</f>
        <v>41</v>
      </c>
      <c r="J5761" s="30" t="s">
        <v>677</v>
      </c>
      <c r="K5761" s="3" t="s">
        <v>685</v>
      </c>
    </row>
    <row r="5762" spans="1:11">
      <c r="A5762" s="5">
        <v>43249</v>
      </c>
      <c r="B5762" s="5">
        <v>43249</v>
      </c>
      <c r="C5762" t="s">
        <v>222</v>
      </c>
      <c r="D5762" s="3">
        <f>VLOOKUP(C5762,Index!$C$2:$D$182,2,FALSE)</f>
        <v>111</v>
      </c>
      <c r="H5762" t="s">
        <v>16</v>
      </c>
      <c r="I5762">
        <f>VLOOKUP(Table1[[#This Row],[trait_name]],Trait[],2,FALSE)</f>
        <v>41</v>
      </c>
      <c r="J5762" s="30" t="s">
        <v>677</v>
      </c>
      <c r="K5762" s="3" t="s">
        <v>686</v>
      </c>
    </row>
    <row r="5763" spans="1:11">
      <c r="A5763" s="5">
        <v>43249</v>
      </c>
      <c r="B5763" s="5">
        <v>43249</v>
      </c>
      <c r="C5763" t="s">
        <v>222</v>
      </c>
      <c r="D5763" s="3">
        <f>VLOOKUP(C5763,Index!$C$2:$D$182,2,FALSE)</f>
        <v>111</v>
      </c>
      <c r="H5763" t="s">
        <v>16</v>
      </c>
      <c r="I5763">
        <f>VLOOKUP(Table1[[#This Row],[trait_name]],Trait[],2,FALSE)</f>
        <v>41</v>
      </c>
      <c r="J5763" s="30" t="s">
        <v>677</v>
      </c>
      <c r="K5763" s="3" t="s">
        <v>687</v>
      </c>
    </row>
    <row r="5764" spans="1:11">
      <c r="A5764" s="5">
        <v>43249</v>
      </c>
      <c r="B5764" s="5">
        <v>43249</v>
      </c>
      <c r="C5764" t="s">
        <v>222</v>
      </c>
      <c r="D5764" s="3">
        <f>VLOOKUP(C5764,Index!$C$2:$D$182,2,FALSE)</f>
        <v>111</v>
      </c>
      <c r="H5764" t="s">
        <v>16</v>
      </c>
      <c r="I5764">
        <f>VLOOKUP(Table1[[#This Row],[trait_name]],Trait[],2,FALSE)</f>
        <v>41</v>
      </c>
      <c r="J5764" s="30" t="s">
        <v>677</v>
      </c>
      <c r="K5764" s="3" t="s">
        <v>683</v>
      </c>
    </row>
    <row r="5765" spans="1:11">
      <c r="A5765" s="5">
        <v>43249</v>
      </c>
      <c r="B5765" s="5">
        <v>43249</v>
      </c>
      <c r="C5765" t="s">
        <v>223</v>
      </c>
      <c r="D5765" s="3">
        <f>VLOOKUP(C5765,Index!$C$2:$D$182,2,FALSE)</f>
        <v>112</v>
      </c>
      <c r="H5765" t="s">
        <v>16</v>
      </c>
      <c r="I5765">
        <f>VLOOKUP(Table1[[#This Row],[trait_name]],Trait[],2,FALSE)</f>
        <v>41</v>
      </c>
      <c r="J5765" s="30" t="s">
        <v>677</v>
      </c>
      <c r="K5765" s="3" t="s">
        <v>683</v>
      </c>
    </row>
    <row r="5766" spans="1:11">
      <c r="A5766" s="5">
        <v>43249</v>
      </c>
      <c r="B5766" s="5">
        <v>43249</v>
      </c>
      <c r="C5766" t="s">
        <v>106</v>
      </c>
      <c r="D5766" s="3">
        <f>VLOOKUP(C5766,Index!$C$2:$D$182,2,FALSE)</f>
        <v>113</v>
      </c>
      <c r="H5766" t="s">
        <v>13</v>
      </c>
      <c r="I5766">
        <f>VLOOKUP(Table1[[#This Row],[trait_name]],Trait[],2,FALSE)</f>
        <v>41</v>
      </c>
      <c r="J5766" s="30" t="s">
        <v>677</v>
      </c>
      <c r="K5766" s="3" t="s">
        <v>680</v>
      </c>
    </row>
    <row r="5767" spans="1:11">
      <c r="A5767" s="5">
        <v>43249</v>
      </c>
      <c r="B5767" s="5">
        <v>43249</v>
      </c>
      <c r="C5767" t="s">
        <v>106</v>
      </c>
      <c r="D5767" s="3">
        <f>VLOOKUP(C5767,Index!$C$2:$D$182,2,FALSE)</f>
        <v>113</v>
      </c>
      <c r="H5767" t="s">
        <v>13</v>
      </c>
      <c r="I5767">
        <f>VLOOKUP(Table1[[#This Row],[trait_name]],Trait[],2,FALSE)</f>
        <v>41</v>
      </c>
      <c r="J5767" s="30" t="s">
        <v>677</v>
      </c>
      <c r="K5767" s="3" t="s">
        <v>679</v>
      </c>
    </row>
    <row r="5768" spans="1:11">
      <c r="A5768" s="5">
        <v>43249</v>
      </c>
      <c r="B5768" s="5">
        <v>43249</v>
      </c>
      <c r="C5768" t="s">
        <v>224</v>
      </c>
      <c r="D5768" s="3">
        <f>VLOOKUP(C5768,Index!$C$2:$D$182,2,FALSE)</f>
        <v>114</v>
      </c>
      <c r="H5768" t="s">
        <v>16</v>
      </c>
      <c r="I5768">
        <f>VLOOKUP(Table1[[#This Row],[trait_name]],Trait[],2,FALSE)</f>
        <v>41</v>
      </c>
      <c r="J5768" s="30" t="s">
        <v>677</v>
      </c>
      <c r="K5768" s="3" t="s">
        <v>683</v>
      </c>
    </row>
    <row r="5769" spans="1:11">
      <c r="A5769" s="5">
        <v>43249</v>
      </c>
      <c r="B5769" s="5">
        <v>43249</v>
      </c>
      <c r="C5769" t="s">
        <v>224</v>
      </c>
      <c r="D5769" s="3">
        <f>VLOOKUP(C5769,Index!$C$2:$D$182,2,FALSE)</f>
        <v>114</v>
      </c>
      <c r="H5769" t="s">
        <v>16</v>
      </c>
      <c r="I5769">
        <f>VLOOKUP(Table1[[#This Row],[trait_name]],Trait[],2,FALSE)</f>
        <v>41</v>
      </c>
      <c r="J5769" s="30" t="s">
        <v>677</v>
      </c>
      <c r="K5769" s="3" t="s">
        <v>678</v>
      </c>
    </row>
    <row r="5770" spans="1:11">
      <c r="A5770" s="5">
        <v>43249</v>
      </c>
      <c r="B5770" s="5">
        <v>43249</v>
      </c>
      <c r="C5770" t="s">
        <v>224</v>
      </c>
      <c r="D5770" s="3">
        <f>VLOOKUP(C5770,Index!$C$2:$D$182,2,FALSE)</f>
        <v>114</v>
      </c>
      <c r="H5770" t="s">
        <v>13</v>
      </c>
      <c r="I5770">
        <f>VLOOKUP(Table1[[#This Row],[trait_name]],Trait[],2,FALSE)</f>
        <v>41</v>
      </c>
      <c r="J5770" s="30" t="s">
        <v>677</v>
      </c>
      <c r="K5770" s="3" t="s">
        <v>685</v>
      </c>
    </row>
    <row r="5771" spans="1:11">
      <c r="A5771" s="5">
        <v>43249</v>
      </c>
      <c r="B5771" s="5">
        <v>43249</v>
      </c>
      <c r="C5771" t="s">
        <v>224</v>
      </c>
      <c r="D5771" s="3">
        <f>VLOOKUP(C5771,Index!$C$2:$D$182,2,FALSE)</f>
        <v>114</v>
      </c>
      <c r="H5771" t="s">
        <v>13</v>
      </c>
      <c r="I5771">
        <f>VLOOKUP(Table1[[#This Row],[trait_name]],Trait[],2,FALSE)</f>
        <v>41</v>
      </c>
      <c r="J5771" s="30" t="s">
        <v>677</v>
      </c>
      <c r="K5771" s="3" t="s">
        <v>686</v>
      </c>
    </row>
    <row r="5772" spans="1:11">
      <c r="A5772" s="5">
        <v>43249</v>
      </c>
      <c r="B5772" s="5">
        <v>43249</v>
      </c>
      <c r="C5772" t="s">
        <v>107</v>
      </c>
      <c r="D5772" s="3">
        <f>VLOOKUP(C5772,Index!$C$2:$D$182,2,FALSE)</f>
        <v>115</v>
      </c>
      <c r="H5772" t="s">
        <v>403</v>
      </c>
      <c r="I5772">
        <f>VLOOKUP(Table1[[#This Row],[trait_name]],Trait[],2,FALSE)</f>
        <v>41</v>
      </c>
      <c r="J5772" s="30" t="s">
        <v>677</v>
      </c>
      <c r="K5772" s="3" t="s">
        <v>679</v>
      </c>
    </row>
    <row r="5773" spans="1:11">
      <c r="A5773" s="5">
        <v>43249</v>
      </c>
      <c r="B5773" s="5">
        <v>43249</v>
      </c>
      <c r="C5773" t="s">
        <v>109</v>
      </c>
      <c r="D5773" s="3">
        <f>VLOOKUP(C5773,Index!$C$2:$D$182,2,FALSE)</f>
        <v>116</v>
      </c>
      <c r="H5773" t="s">
        <v>13</v>
      </c>
      <c r="I5773">
        <f>VLOOKUP(Table1[[#This Row],[trait_name]],Trait[],2,FALSE)</f>
        <v>41</v>
      </c>
      <c r="J5773" s="30" t="s">
        <v>677</v>
      </c>
      <c r="K5773" s="3" t="s">
        <v>679</v>
      </c>
    </row>
    <row r="5774" spans="1:11">
      <c r="A5774" s="5">
        <v>43249</v>
      </c>
      <c r="B5774" s="5">
        <v>43249</v>
      </c>
      <c r="C5774" t="s">
        <v>109</v>
      </c>
      <c r="D5774" s="3">
        <f>VLOOKUP(C5774,Index!$C$2:$D$182,2,FALSE)</f>
        <v>116</v>
      </c>
      <c r="H5774" t="s">
        <v>13</v>
      </c>
      <c r="I5774">
        <f>VLOOKUP(Table1[[#This Row],[trait_name]],Trait[],2,FALSE)</f>
        <v>41</v>
      </c>
      <c r="J5774" s="30" t="s">
        <v>677</v>
      </c>
      <c r="K5774" s="3" t="s">
        <v>680</v>
      </c>
    </row>
    <row r="5775" spans="1:11">
      <c r="A5775" s="5">
        <v>43249</v>
      </c>
      <c r="B5775" s="5">
        <v>43249</v>
      </c>
      <c r="C5775" t="s">
        <v>225</v>
      </c>
      <c r="D5775" s="3">
        <f>VLOOKUP(C5775,Index!$C$2:$D$182,2,FALSE)</f>
        <v>117</v>
      </c>
      <c r="H5775" t="s">
        <v>241</v>
      </c>
      <c r="I5775">
        <f>VLOOKUP(Table1[[#This Row],[trait_name]],Trait[],2,FALSE)</f>
        <v>41</v>
      </c>
      <c r="J5775" s="30" t="s">
        <v>677</v>
      </c>
      <c r="K5775" s="3" t="s">
        <v>680</v>
      </c>
    </row>
    <row r="5776" spans="1:11">
      <c r="A5776" s="5">
        <v>43249</v>
      </c>
      <c r="B5776" s="5">
        <v>43249</v>
      </c>
      <c r="C5776" t="s">
        <v>225</v>
      </c>
      <c r="D5776" s="3">
        <f>VLOOKUP(C5776,Index!$C$2:$D$182,2,FALSE)</f>
        <v>117</v>
      </c>
      <c r="H5776" t="s">
        <v>241</v>
      </c>
      <c r="I5776">
        <f>VLOOKUP(Table1[[#This Row],[trait_name]],Trait[],2,FALSE)</f>
        <v>41</v>
      </c>
      <c r="J5776" s="30" t="s">
        <v>677</v>
      </c>
      <c r="K5776" s="3" t="s">
        <v>679</v>
      </c>
    </row>
    <row r="5777" spans="1:11">
      <c r="A5777" s="5">
        <v>43249</v>
      </c>
      <c r="B5777" s="5">
        <v>43249</v>
      </c>
      <c r="C5777" t="s">
        <v>110</v>
      </c>
      <c r="D5777" s="3">
        <f>VLOOKUP(C5777,Index!$C$2:$D$182,2,FALSE)</f>
        <v>118</v>
      </c>
      <c r="H5777" t="s">
        <v>16</v>
      </c>
      <c r="I5777">
        <f>VLOOKUP(Table1[[#This Row],[trait_name]],Trait[],2,FALSE)</f>
        <v>41</v>
      </c>
      <c r="J5777" s="30" t="s">
        <v>677</v>
      </c>
      <c r="K5777" s="3" t="s">
        <v>679</v>
      </c>
    </row>
    <row r="5778" spans="1:11">
      <c r="A5778" s="5">
        <v>43249</v>
      </c>
      <c r="B5778" s="5">
        <v>43249</v>
      </c>
      <c r="C5778" t="s">
        <v>110</v>
      </c>
      <c r="D5778" s="3">
        <f>VLOOKUP(C5778,Index!$C$2:$D$182,2,FALSE)</f>
        <v>118</v>
      </c>
      <c r="H5778" t="s">
        <v>16</v>
      </c>
      <c r="I5778">
        <f>VLOOKUP(Table1[[#This Row],[trait_name]],Trait[],2,FALSE)</f>
        <v>41</v>
      </c>
      <c r="J5778" s="30" t="s">
        <v>677</v>
      </c>
      <c r="K5778" s="3" t="s">
        <v>680</v>
      </c>
    </row>
    <row r="5779" spans="1:11">
      <c r="A5779" s="5">
        <v>43249</v>
      </c>
      <c r="B5779" s="5">
        <v>43249</v>
      </c>
      <c r="C5779" t="s">
        <v>110</v>
      </c>
      <c r="D5779" s="3">
        <f>VLOOKUP(C5779,Index!$C$2:$D$182,2,FALSE)</f>
        <v>118</v>
      </c>
      <c r="H5779" t="s">
        <v>16</v>
      </c>
      <c r="I5779">
        <f>VLOOKUP(Table1[[#This Row],[trait_name]],Trait[],2,FALSE)</f>
        <v>41</v>
      </c>
      <c r="J5779" s="30" t="s">
        <v>677</v>
      </c>
      <c r="K5779" s="3" t="s">
        <v>678</v>
      </c>
    </row>
    <row r="5780" spans="1:11">
      <c r="A5780" s="5">
        <v>43249</v>
      </c>
      <c r="B5780" s="5">
        <v>43249</v>
      </c>
      <c r="C5780" t="s">
        <v>226</v>
      </c>
      <c r="D5780" s="3">
        <f>VLOOKUP(C5780,Index!$C$2:$D$182,2,FALSE)</f>
        <v>120</v>
      </c>
      <c r="H5780" t="s">
        <v>13</v>
      </c>
      <c r="I5780">
        <f>VLOOKUP(Table1[[#This Row],[trait_name]],Trait[],2,FALSE)</f>
        <v>41</v>
      </c>
      <c r="J5780" s="30" t="s">
        <v>677</v>
      </c>
      <c r="K5780" s="3" t="s">
        <v>679</v>
      </c>
    </row>
    <row r="5781" spans="1:11">
      <c r="A5781" s="5">
        <v>43249</v>
      </c>
      <c r="B5781" s="5">
        <v>43249</v>
      </c>
      <c r="C5781" t="s">
        <v>226</v>
      </c>
      <c r="D5781" s="3">
        <f>VLOOKUP(C5781,Index!$C$2:$D$182,2,FALSE)</f>
        <v>120</v>
      </c>
      <c r="H5781" t="s">
        <v>13</v>
      </c>
      <c r="I5781">
        <f>VLOOKUP(Table1[[#This Row],[trait_name]],Trait[],2,FALSE)</f>
        <v>41</v>
      </c>
      <c r="J5781" s="30" t="s">
        <v>677</v>
      </c>
      <c r="K5781" s="3" t="s">
        <v>686</v>
      </c>
    </row>
    <row r="5782" spans="1:11">
      <c r="A5782" s="5">
        <v>43249</v>
      </c>
      <c r="B5782" s="5">
        <v>43249</v>
      </c>
      <c r="C5782" t="s">
        <v>226</v>
      </c>
      <c r="D5782" s="3">
        <f>VLOOKUP(C5782,Index!$C$2:$D$182,2,FALSE)</f>
        <v>120</v>
      </c>
      <c r="H5782" t="s">
        <v>13</v>
      </c>
      <c r="I5782">
        <f>VLOOKUP(Table1[[#This Row],[trait_name]],Trait[],2,FALSE)</f>
        <v>41</v>
      </c>
      <c r="J5782" s="30" t="s">
        <v>677</v>
      </c>
      <c r="K5782" s="3" t="s">
        <v>683</v>
      </c>
    </row>
    <row r="5783" spans="1:11">
      <c r="A5783" s="5">
        <v>43249</v>
      </c>
      <c r="B5783" s="5">
        <v>43249</v>
      </c>
      <c r="C5783" t="s">
        <v>226</v>
      </c>
      <c r="D5783" s="3">
        <f>VLOOKUP(C5783,Index!$C$2:$D$182,2,FALSE)</f>
        <v>120</v>
      </c>
      <c r="H5783" t="s">
        <v>13</v>
      </c>
      <c r="I5783">
        <f>VLOOKUP(Table1[[#This Row],[trait_name]],Trait[],2,FALSE)</f>
        <v>41</v>
      </c>
      <c r="J5783" s="30" t="s">
        <v>677</v>
      </c>
      <c r="K5783" s="3" t="s">
        <v>687</v>
      </c>
    </row>
    <row r="5784" spans="1:11">
      <c r="A5784" s="5">
        <v>43249</v>
      </c>
      <c r="B5784" s="5">
        <v>43249</v>
      </c>
      <c r="C5784" t="s">
        <v>227</v>
      </c>
      <c r="D5784" s="3">
        <f>VLOOKUP(C5784,Index!$C$2:$D$182,2,FALSE)</f>
        <v>121</v>
      </c>
      <c r="H5784" t="s">
        <v>297</v>
      </c>
      <c r="I5784">
        <f>VLOOKUP(Table1[[#This Row],[trait_name]],Trait[],2,FALSE)</f>
        <v>41</v>
      </c>
      <c r="J5784" s="30" t="s">
        <v>677</v>
      </c>
      <c r="K5784" s="3" t="s">
        <v>678</v>
      </c>
    </row>
    <row r="5785" spans="1:11">
      <c r="A5785" s="5">
        <v>43249</v>
      </c>
      <c r="B5785" s="5">
        <v>43249</v>
      </c>
      <c r="C5785" t="s">
        <v>227</v>
      </c>
      <c r="D5785" s="3">
        <f>VLOOKUP(C5785,Index!$C$2:$D$182,2,FALSE)</f>
        <v>121</v>
      </c>
      <c r="H5785" t="s">
        <v>297</v>
      </c>
      <c r="I5785">
        <f>VLOOKUP(Table1[[#This Row],[trait_name]],Trait[],2,FALSE)</f>
        <v>41</v>
      </c>
      <c r="J5785" s="30" t="s">
        <v>677</v>
      </c>
      <c r="K5785" s="3" t="s">
        <v>679</v>
      </c>
    </row>
    <row r="5786" spans="1:11">
      <c r="A5786" s="5">
        <v>43249</v>
      </c>
      <c r="B5786" s="5">
        <v>43249</v>
      </c>
      <c r="C5786" t="s">
        <v>227</v>
      </c>
      <c r="D5786" s="3">
        <f>VLOOKUP(C5786,Index!$C$2:$D$182,2,FALSE)</f>
        <v>121</v>
      </c>
      <c r="H5786" t="s">
        <v>297</v>
      </c>
      <c r="I5786">
        <f>VLOOKUP(Table1[[#This Row],[trait_name]],Trait[],2,FALSE)</f>
        <v>41</v>
      </c>
      <c r="J5786" s="30" t="s">
        <v>677</v>
      </c>
      <c r="K5786" s="3" t="s">
        <v>683</v>
      </c>
    </row>
    <row r="5787" spans="1:11">
      <c r="A5787" s="5">
        <v>43249</v>
      </c>
      <c r="B5787" s="5">
        <v>43249</v>
      </c>
      <c r="C5787" t="s">
        <v>111</v>
      </c>
      <c r="D5787" s="3">
        <f>VLOOKUP(C5787,Index!$C$2:$D$182,2,FALSE)</f>
        <v>122</v>
      </c>
      <c r="H5787" t="s">
        <v>112</v>
      </c>
      <c r="I5787">
        <f>VLOOKUP(Table1[[#This Row],[trait_name]],Trait[],2,FALSE)</f>
        <v>41</v>
      </c>
      <c r="J5787" s="30" t="s">
        <v>677</v>
      </c>
      <c r="K5787" s="3" t="s">
        <v>680</v>
      </c>
    </row>
    <row r="5788" spans="1:11">
      <c r="A5788" s="5">
        <v>43249</v>
      </c>
      <c r="B5788" s="5">
        <v>43249</v>
      </c>
      <c r="C5788" t="s">
        <v>111</v>
      </c>
      <c r="D5788" s="3">
        <f>VLOOKUP(C5788,Index!$C$2:$D$182,2,FALSE)</f>
        <v>122</v>
      </c>
      <c r="H5788" t="s">
        <v>112</v>
      </c>
      <c r="I5788">
        <f>VLOOKUP(Table1[[#This Row],[trait_name]],Trait[],2,FALSE)</f>
        <v>41</v>
      </c>
      <c r="J5788" s="30" t="s">
        <v>677</v>
      </c>
      <c r="K5788" s="3" t="s">
        <v>679</v>
      </c>
    </row>
    <row r="5789" spans="1:11">
      <c r="A5789" s="5">
        <v>43249</v>
      </c>
      <c r="B5789" s="5">
        <v>43249</v>
      </c>
      <c r="C5789" t="s">
        <v>228</v>
      </c>
      <c r="D5789" s="3">
        <f>VLOOKUP(C5789,Index!$C$2:$D$182,2,FALSE)</f>
        <v>123</v>
      </c>
      <c r="H5789" t="s">
        <v>234</v>
      </c>
      <c r="I5789">
        <f>VLOOKUP(Table1[[#This Row],[trait_name]],Trait[],2,FALSE)</f>
        <v>41</v>
      </c>
      <c r="J5789" s="30" t="s">
        <v>677</v>
      </c>
      <c r="K5789" s="3" t="s">
        <v>683</v>
      </c>
    </row>
    <row r="5790" spans="1:11">
      <c r="A5790" s="5">
        <v>43249</v>
      </c>
      <c r="B5790" s="5">
        <v>43249</v>
      </c>
      <c r="C5790" t="s">
        <v>228</v>
      </c>
      <c r="D5790" s="3">
        <f>VLOOKUP(C5790,Index!$C$2:$D$182,2,FALSE)</f>
        <v>123</v>
      </c>
      <c r="H5790" t="s">
        <v>234</v>
      </c>
      <c r="I5790">
        <f>VLOOKUP(Table1[[#This Row],[trait_name]],Trait[],2,FALSE)</f>
        <v>41</v>
      </c>
      <c r="J5790" s="30" t="s">
        <v>677</v>
      </c>
      <c r="K5790" s="3" t="s">
        <v>678</v>
      </c>
    </row>
    <row r="5791" spans="1:11">
      <c r="A5791" s="5">
        <v>43249</v>
      </c>
      <c r="B5791" s="5">
        <v>43249</v>
      </c>
      <c r="C5791" t="s">
        <v>228</v>
      </c>
      <c r="D5791" s="3">
        <f>VLOOKUP(C5791,Index!$C$2:$D$182,2,FALSE)</f>
        <v>123</v>
      </c>
      <c r="H5791" t="s">
        <v>234</v>
      </c>
      <c r="I5791">
        <f>VLOOKUP(Table1[[#This Row],[trait_name]],Trait[],2,FALSE)</f>
        <v>41</v>
      </c>
      <c r="J5791" s="30" t="s">
        <v>677</v>
      </c>
      <c r="K5791" s="3" t="s">
        <v>679</v>
      </c>
    </row>
    <row r="5792" spans="1:11">
      <c r="A5792" s="5">
        <v>43273</v>
      </c>
      <c r="B5792" s="5">
        <v>43273</v>
      </c>
      <c r="C5792" t="s">
        <v>113</v>
      </c>
      <c r="D5792" s="3">
        <f>VLOOKUP(C5792,Index!$C$2:$D$182,2,FALSE)</f>
        <v>124</v>
      </c>
      <c r="H5792" t="s">
        <v>255</v>
      </c>
      <c r="I5792">
        <f>VLOOKUP(Table1[[#This Row],[trait_name]],Trait[],2,FALSE)</f>
        <v>41</v>
      </c>
      <c r="J5792" s="30" t="s">
        <v>677</v>
      </c>
      <c r="K5792" s="3" t="str">
        <f>[1]Traits!T4</f>
        <v>screen</v>
      </c>
    </row>
    <row r="5793" spans="1:11">
      <c r="A5793" s="5">
        <v>43273</v>
      </c>
      <c r="B5793" s="5">
        <v>43273</v>
      </c>
      <c r="C5793" t="s">
        <v>113</v>
      </c>
      <c r="D5793" s="3">
        <f>VLOOKUP(C5793,Index!$C$2:$D$182,2,FALSE)</f>
        <v>124</v>
      </c>
      <c r="H5793" t="s">
        <v>255</v>
      </c>
      <c r="I5793">
        <f>VLOOKUP(Table1[[#This Row],[trait_name]],Trait[],2,FALSE)</f>
        <v>41</v>
      </c>
      <c r="J5793" s="30" t="s">
        <v>677</v>
      </c>
      <c r="K5793" s="3" t="str">
        <f>[1]Traits!T3</f>
        <v>feature</v>
      </c>
    </row>
    <row r="5794" spans="1:11">
      <c r="A5794" s="5">
        <v>43273</v>
      </c>
      <c r="B5794" s="5">
        <v>43273</v>
      </c>
      <c r="C5794" t="s">
        <v>115</v>
      </c>
      <c r="D5794" s="3">
        <f>VLOOKUP(C5794,Index!$C$2:$D$182,2,FALSE)</f>
        <v>125</v>
      </c>
      <c r="H5794" t="s">
        <v>16</v>
      </c>
      <c r="I5794">
        <f>VLOOKUP(Table1[[#This Row],[trait_name]],Trait[],2,FALSE)</f>
        <v>41</v>
      </c>
      <c r="J5794" s="30" t="s">
        <v>677</v>
      </c>
      <c r="K5794" s="3" t="str">
        <f>[1]Traits!T4</f>
        <v>screen</v>
      </c>
    </row>
    <row r="5795" spans="1:11">
      <c r="A5795" s="5">
        <v>43273</v>
      </c>
      <c r="B5795" s="5">
        <v>43273</v>
      </c>
      <c r="C5795" t="s">
        <v>115</v>
      </c>
      <c r="D5795" s="3">
        <f>VLOOKUP(C5795,Index!$C$2:$D$182,2,FALSE)</f>
        <v>125</v>
      </c>
      <c r="H5795" t="s">
        <v>16</v>
      </c>
      <c r="I5795">
        <f>VLOOKUP(Table1[[#This Row],[trait_name]],Trait[],2,FALSE)</f>
        <v>41</v>
      </c>
      <c r="J5795" s="30" t="s">
        <v>677</v>
      </c>
      <c r="K5795" s="3" t="str">
        <f>[1]Traits!T6</f>
        <v>erosion</v>
      </c>
    </row>
    <row r="5796" spans="1:11">
      <c r="A5796" s="5">
        <v>43273</v>
      </c>
      <c r="B5796" s="5">
        <v>43273</v>
      </c>
      <c r="C5796" t="s">
        <v>116</v>
      </c>
      <c r="D5796" s="3">
        <f>VLOOKUP(C5796,Index!$C$2:$D$182,2,FALSE)</f>
        <v>126</v>
      </c>
      <c r="H5796" t="s">
        <v>13</v>
      </c>
      <c r="I5796">
        <f>VLOOKUP(Table1[[#This Row],[trait_name]],Trait[],2,FALSE)</f>
        <v>41</v>
      </c>
      <c r="J5796" s="30" t="s">
        <v>677</v>
      </c>
      <c r="K5796" s="3" t="str">
        <f>[1]Traits!T4</f>
        <v>screen</v>
      </c>
    </row>
    <row r="5797" spans="1:11">
      <c r="A5797" s="5">
        <v>43273</v>
      </c>
      <c r="B5797" s="5">
        <v>43273</v>
      </c>
      <c r="C5797" t="s">
        <v>116</v>
      </c>
      <c r="D5797" s="3">
        <f>VLOOKUP(C5797,Index!$C$2:$D$182,2,FALSE)</f>
        <v>126</v>
      </c>
      <c r="H5797" t="s">
        <v>13</v>
      </c>
      <c r="I5797">
        <f>VLOOKUP(Table1[[#This Row],[trait_name]],Trait[],2,FALSE)</f>
        <v>41</v>
      </c>
      <c r="J5797" s="30" t="s">
        <v>677</v>
      </c>
      <c r="K5797" s="3" t="str">
        <f>[1]Traits!T5</f>
        <v>windbreak</v>
      </c>
    </row>
    <row r="5798" spans="1:11">
      <c r="A5798" s="5">
        <v>43273</v>
      </c>
      <c r="B5798" s="5">
        <v>43273</v>
      </c>
      <c r="C5798" t="s">
        <v>116</v>
      </c>
      <c r="D5798" s="3">
        <f>VLOOKUP(C5798,Index!$C$2:$D$182,2,FALSE)</f>
        <v>126</v>
      </c>
      <c r="H5798" t="s">
        <v>55</v>
      </c>
      <c r="I5798">
        <f>VLOOKUP(Table1[[#This Row],[trait_name]],Trait[],2,FALSE)</f>
        <v>41</v>
      </c>
      <c r="J5798" s="30" t="s">
        <v>677</v>
      </c>
      <c r="K5798" s="3" t="str">
        <f>[1]Traits!T3</f>
        <v>feature</v>
      </c>
    </row>
    <row r="5799" spans="1:11">
      <c r="A5799" s="5">
        <v>43273</v>
      </c>
      <c r="B5799" s="5">
        <v>43273</v>
      </c>
      <c r="C5799" t="s">
        <v>117</v>
      </c>
      <c r="D5799" s="3">
        <f>VLOOKUP(C5799,Index!$C$2:$D$182,2,FALSE)</f>
        <v>127</v>
      </c>
      <c r="H5799" t="s">
        <v>55</v>
      </c>
      <c r="I5799">
        <f>VLOOKUP(Table1[[#This Row],[trait_name]],Trait[],2,FALSE)</f>
        <v>41</v>
      </c>
      <c r="J5799" s="30" t="s">
        <v>677</v>
      </c>
      <c r="K5799" s="3" t="str">
        <f>[1]Traits!T3</f>
        <v>feature</v>
      </c>
    </row>
    <row r="5800" spans="1:11">
      <c r="A5800" s="5">
        <v>43273</v>
      </c>
      <c r="B5800" s="5">
        <v>43273</v>
      </c>
      <c r="C5800" t="s">
        <v>117</v>
      </c>
      <c r="D5800" s="3">
        <f>VLOOKUP(C5800,Index!$C$2:$D$182,2,FALSE)</f>
        <v>127</v>
      </c>
      <c r="H5800" t="s">
        <v>55</v>
      </c>
      <c r="I5800">
        <f>VLOOKUP(Table1[[#This Row],[trait_name]],Trait[],2,FALSE)</f>
        <v>41</v>
      </c>
      <c r="J5800" s="30" t="s">
        <v>677</v>
      </c>
      <c r="K5800" s="3" t="str">
        <f>[1]Traits!T5</f>
        <v>windbreak</v>
      </c>
    </row>
    <row r="5801" spans="1:11">
      <c r="A5801" s="5">
        <v>43273</v>
      </c>
      <c r="B5801" s="5">
        <v>43273</v>
      </c>
      <c r="C5801" t="s">
        <v>117</v>
      </c>
      <c r="D5801" s="3">
        <f>VLOOKUP(C5801,Index!$C$2:$D$182,2,FALSE)</f>
        <v>127</v>
      </c>
      <c r="H5801" t="s">
        <v>55</v>
      </c>
      <c r="I5801">
        <f>VLOOKUP(Table1[[#This Row],[trait_name]],Trait[],2,FALSE)</f>
        <v>41</v>
      </c>
      <c r="J5801" s="30" t="s">
        <v>677</v>
      </c>
      <c r="K5801" s="3" t="str">
        <f>[1]Traits!T4</f>
        <v>screen</v>
      </c>
    </row>
    <row r="5802" spans="1:11">
      <c r="A5802" s="5">
        <v>43273</v>
      </c>
      <c r="B5802" s="5">
        <v>43273</v>
      </c>
      <c r="C5802" t="s">
        <v>117</v>
      </c>
      <c r="D5802" s="3">
        <f>VLOOKUP(C5802,Index!$C$2:$D$182,2,FALSE)</f>
        <v>127</v>
      </c>
      <c r="H5802" t="s">
        <v>55</v>
      </c>
      <c r="I5802">
        <f>VLOOKUP(Table1[[#This Row],[trait_name]],Trait[],2,FALSE)</f>
        <v>41</v>
      </c>
      <c r="J5802" s="30" t="s">
        <v>677</v>
      </c>
      <c r="K5802" s="3" t="str">
        <f>[1]Traits!T6</f>
        <v>erosion</v>
      </c>
    </row>
    <row r="5803" spans="1:11">
      <c r="A5803" s="5">
        <v>43273</v>
      </c>
      <c r="B5803" s="5">
        <v>43273</v>
      </c>
      <c r="C5803" t="s">
        <v>118</v>
      </c>
      <c r="D5803" s="3">
        <f>VLOOKUP(C5803,Index!$C$2:$D$182,2,FALSE)</f>
        <v>128</v>
      </c>
      <c r="H5803" t="s">
        <v>13</v>
      </c>
      <c r="I5803">
        <f>VLOOKUP(Table1[[#This Row],[trait_name]],Trait[],2,FALSE)</f>
        <v>41</v>
      </c>
      <c r="J5803" s="30" t="s">
        <v>677</v>
      </c>
      <c r="K5803" s="3" t="str">
        <f>[1]Traits!T3</f>
        <v>feature</v>
      </c>
    </row>
    <row r="5804" spans="1:11">
      <c r="A5804" s="5">
        <v>43273</v>
      </c>
      <c r="B5804" s="5">
        <v>43273</v>
      </c>
      <c r="C5804" t="s">
        <v>118</v>
      </c>
      <c r="D5804" s="3">
        <f>VLOOKUP(C5804,Index!$C$2:$D$182,2,FALSE)</f>
        <v>128</v>
      </c>
      <c r="H5804" t="s">
        <v>13</v>
      </c>
      <c r="I5804">
        <f>VLOOKUP(Table1[[#This Row],[trait_name]],Trait[],2,FALSE)</f>
        <v>41</v>
      </c>
      <c r="J5804" s="30" t="s">
        <v>677</v>
      </c>
      <c r="K5804" s="3" t="str">
        <f>[1]Traits!T4</f>
        <v>screen</v>
      </c>
    </row>
    <row r="5805" spans="1:11">
      <c r="A5805" s="5">
        <v>43273</v>
      </c>
      <c r="B5805" s="5">
        <v>43273</v>
      </c>
      <c r="C5805" t="s">
        <v>118</v>
      </c>
      <c r="D5805" s="3">
        <f>VLOOKUP(C5805,Index!$C$2:$D$182,2,FALSE)</f>
        <v>128</v>
      </c>
      <c r="H5805" t="s">
        <v>55</v>
      </c>
      <c r="I5805">
        <f>VLOOKUP(Table1[[#This Row],[trait_name]],Trait[],2,FALSE)</f>
        <v>41</v>
      </c>
      <c r="J5805" s="30" t="s">
        <v>677</v>
      </c>
      <c r="K5805" s="3" t="str">
        <f>[1]Traits!T5</f>
        <v>windbreak</v>
      </c>
    </row>
    <row r="5806" spans="1:11">
      <c r="A5806" s="5">
        <v>43276</v>
      </c>
      <c r="B5806" s="5">
        <v>43276</v>
      </c>
      <c r="C5806" t="s">
        <v>119</v>
      </c>
      <c r="D5806" s="3">
        <f>VLOOKUP(C5806,Index!$C$2:$D$182,2,FALSE)</f>
        <v>129</v>
      </c>
      <c r="I5806">
        <f>VLOOKUP(Table1[[#This Row],[trait_name]],Trait[],2,FALSE)</f>
        <v>41</v>
      </c>
      <c r="J5806" s="30" t="s">
        <v>677</v>
      </c>
      <c r="K5806" s="26" t="str">
        <f>[1]Traits!T3</f>
        <v>feature</v>
      </c>
    </row>
    <row r="5807" spans="1:11">
      <c r="A5807" s="5">
        <v>43276</v>
      </c>
      <c r="B5807" s="5">
        <v>43276</v>
      </c>
      <c r="C5807" t="s">
        <v>119</v>
      </c>
      <c r="D5807" s="3">
        <f>VLOOKUP(C5807,Index!$C$2:$D$182,2,FALSE)</f>
        <v>129</v>
      </c>
      <c r="I5807">
        <f>VLOOKUP(Table1[[#This Row],[trait_name]],Trait[],2,FALSE)</f>
        <v>41</v>
      </c>
      <c r="J5807" s="30" t="s">
        <v>677</v>
      </c>
      <c r="K5807" s="26" t="str">
        <f>[1]Traits!T4</f>
        <v>screen</v>
      </c>
    </row>
    <row r="5808" spans="1:11">
      <c r="A5808" s="5">
        <v>43276</v>
      </c>
      <c r="B5808" s="5">
        <v>43276</v>
      </c>
      <c r="C5808" t="s">
        <v>119</v>
      </c>
      <c r="D5808" s="3">
        <f>VLOOKUP(C5808,Index!$C$2:$D$182,2,FALSE)</f>
        <v>129</v>
      </c>
      <c r="I5808">
        <f>VLOOKUP(Table1[[#This Row],[trait_name]],Trait[],2,FALSE)</f>
        <v>41</v>
      </c>
      <c r="J5808" s="30" t="s">
        <v>677</v>
      </c>
      <c r="K5808" s="26" t="str">
        <f>[1]Traits!T2</f>
        <v>shade</v>
      </c>
    </row>
    <row r="5809" spans="1:11">
      <c r="A5809" s="5">
        <v>43276</v>
      </c>
      <c r="B5809" s="5">
        <v>43276</v>
      </c>
      <c r="C5809" t="s">
        <v>119</v>
      </c>
      <c r="D5809" s="3">
        <f>VLOOKUP(C5809,Index!$C$2:$D$182,2,FALSE)</f>
        <v>129</v>
      </c>
      <c r="I5809">
        <f>VLOOKUP(Table1[[#This Row],[trait_name]],Trait[],2,FALSE)</f>
        <v>41</v>
      </c>
      <c r="J5809" s="30" t="s">
        <v>677</v>
      </c>
      <c r="K5809" s="26" t="str">
        <f>[1]Traits!T5</f>
        <v>windbreak</v>
      </c>
    </row>
    <row r="5810" spans="1:11">
      <c r="A5810" s="5">
        <v>43276</v>
      </c>
      <c r="B5810" s="5">
        <v>43276</v>
      </c>
      <c r="C5810" t="s">
        <v>119</v>
      </c>
      <c r="D5810" s="3">
        <f>VLOOKUP(C5810,Index!$C$2:$D$182,2,FALSE)</f>
        <v>129</v>
      </c>
      <c r="I5810">
        <f>VLOOKUP(Table1[[#This Row],[trait_name]],Trait[],2,FALSE)</f>
        <v>41</v>
      </c>
      <c r="J5810" s="30" t="s">
        <v>677</v>
      </c>
      <c r="K5810" s="26" t="str">
        <f>[1]Traits!T6</f>
        <v>erosion</v>
      </c>
    </row>
    <row r="5811" spans="1:11">
      <c r="A5811" s="5">
        <v>43276</v>
      </c>
      <c r="B5811" s="5">
        <v>43276</v>
      </c>
      <c r="C5811" t="s">
        <v>120</v>
      </c>
      <c r="D5811" s="3">
        <f>VLOOKUP(C5811,Index!$C$2:$D$182,2,FALSE)</f>
        <v>130</v>
      </c>
      <c r="H5811" t="s">
        <v>16</v>
      </c>
      <c r="I5811">
        <f>VLOOKUP(Table1[[#This Row],[trait_name]],Trait[],2,FALSE)</f>
        <v>41</v>
      </c>
      <c r="J5811" s="30" t="s">
        <v>677</v>
      </c>
      <c r="K5811" s="3" t="str">
        <f>[1]Traits!T3</f>
        <v>feature</v>
      </c>
    </row>
    <row r="5812" spans="1:11">
      <c r="A5812" s="5">
        <v>43276</v>
      </c>
      <c r="B5812" s="5">
        <v>43276</v>
      </c>
      <c r="C5812" t="s">
        <v>120</v>
      </c>
      <c r="D5812" s="3">
        <f>VLOOKUP(C5812,Index!$C$2:$D$182,2,FALSE)</f>
        <v>130</v>
      </c>
      <c r="H5812" t="s">
        <v>16</v>
      </c>
      <c r="I5812">
        <f>VLOOKUP(Table1[[#This Row],[trait_name]],Trait[],2,FALSE)</f>
        <v>41</v>
      </c>
      <c r="J5812" s="30" t="s">
        <v>677</v>
      </c>
      <c r="K5812" s="3" t="str">
        <f>[1]Traits!T7</f>
        <v>massplanting</v>
      </c>
    </row>
    <row r="5813" spans="1:11">
      <c r="A5813" s="5">
        <v>43276</v>
      </c>
      <c r="B5813" s="5">
        <v>43276</v>
      </c>
      <c r="C5813" t="s">
        <v>120</v>
      </c>
      <c r="D5813" s="3">
        <f>VLOOKUP(C5813,Index!$C$2:$D$182,2,FALSE)</f>
        <v>130</v>
      </c>
      <c r="I5813">
        <f>VLOOKUP(Table1[[#This Row],[trait_name]],Trait[],2,FALSE)</f>
        <v>41</v>
      </c>
      <c r="J5813" s="30" t="s">
        <v>677</v>
      </c>
      <c r="K5813" s="3"/>
    </row>
    <row r="5814" spans="1:11">
      <c r="A5814" s="5">
        <v>43276</v>
      </c>
      <c r="B5814" s="5">
        <v>43276</v>
      </c>
      <c r="C5814" t="s">
        <v>120</v>
      </c>
      <c r="D5814" s="3">
        <f>VLOOKUP(C5814,Index!$C$2:$D$182,2,FALSE)</f>
        <v>130</v>
      </c>
      <c r="I5814">
        <f>VLOOKUP(Table1[[#This Row],[trait_name]],Trait[],2,FALSE)</f>
        <v>41</v>
      </c>
      <c r="J5814" s="30" t="s">
        <v>677</v>
      </c>
      <c r="K5814" s="3"/>
    </row>
    <row r="5815" spans="1:11">
      <c r="A5815" s="5">
        <v>43276</v>
      </c>
      <c r="B5815" s="5">
        <v>43276</v>
      </c>
      <c r="C5815" t="s">
        <v>122</v>
      </c>
      <c r="D5815" s="3">
        <f>VLOOKUP(C5815,Index!$C$2:$D$182,2,FALSE)</f>
        <v>131</v>
      </c>
      <c r="H5815" t="s">
        <v>123</v>
      </c>
      <c r="I5815">
        <f>VLOOKUP(Table1[[#This Row],[trait_name]],Trait[],2,FALSE)</f>
        <v>41</v>
      </c>
      <c r="J5815" s="30" t="s">
        <v>677</v>
      </c>
      <c r="K5815" s="3" t="str">
        <f>[1]Traits!T4</f>
        <v>screen</v>
      </c>
    </row>
    <row r="5816" spans="1:11">
      <c r="A5816" s="5">
        <v>43276</v>
      </c>
      <c r="B5816" s="5">
        <v>43276</v>
      </c>
      <c r="C5816" t="s">
        <v>122</v>
      </c>
      <c r="D5816" s="3">
        <f>VLOOKUP(C5816,Index!$C$2:$D$182,2,FALSE)</f>
        <v>131</v>
      </c>
      <c r="H5816" t="s">
        <v>442</v>
      </c>
      <c r="I5816">
        <f>VLOOKUP(Table1[[#This Row],[trait_name]],Trait[],2,FALSE)</f>
        <v>41</v>
      </c>
      <c r="J5816" s="30" t="s">
        <v>677</v>
      </c>
      <c r="K5816" s="3" t="str">
        <f>[1]Traits!T3</f>
        <v>feature</v>
      </c>
    </row>
    <row r="5817" spans="1:11">
      <c r="A5817" s="5">
        <v>43276</v>
      </c>
      <c r="B5817" s="5">
        <v>43276</v>
      </c>
      <c r="C5817" t="s">
        <v>122</v>
      </c>
      <c r="D5817" s="3">
        <f>VLOOKUP(C5817,Index!$C$2:$D$182,2,FALSE)</f>
        <v>131</v>
      </c>
      <c r="I5817">
        <f>VLOOKUP(Table1[[#This Row],[trait_name]],Trait[],2,FALSE)</f>
        <v>41</v>
      </c>
      <c r="J5817" s="30" t="s">
        <v>677</v>
      </c>
      <c r="K5817" s="3"/>
    </row>
    <row r="5818" spans="1:11">
      <c r="A5818" s="5">
        <v>43276</v>
      </c>
      <c r="B5818" s="5">
        <v>43276</v>
      </c>
      <c r="C5818" t="s">
        <v>122</v>
      </c>
      <c r="D5818" s="3">
        <f>VLOOKUP(C5818,Index!$C$2:$D$182,2,FALSE)</f>
        <v>131</v>
      </c>
      <c r="I5818">
        <f>VLOOKUP(Table1[[#This Row],[trait_name]],Trait[],2,FALSE)</f>
        <v>41</v>
      </c>
      <c r="J5818" s="30" t="s">
        <v>677</v>
      </c>
      <c r="K5818" s="3"/>
    </row>
    <row r="5819" spans="1:11">
      <c r="A5819" s="5">
        <v>43276</v>
      </c>
      <c r="B5819" s="5">
        <v>43276</v>
      </c>
      <c r="C5819" t="s">
        <v>124</v>
      </c>
      <c r="D5819" s="3">
        <f>VLOOKUP(C5819,Index!$C$2:$D$182,2,FALSE)</f>
        <v>132</v>
      </c>
      <c r="H5819" t="s">
        <v>114</v>
      </c>
      <c r="I5819">
        <f>VLOOKUP(Table1[[#This Row],[trait_name]],Trait[],2,FALSE)</f>
        <v>41</v>
      </c>
      <c r="J5819" s="30" t="s">
        <v>677</v>
      </c>
      <c r="K5819" s="3" t="str">
        <f>[1]Traits!T3</f>
        <v>feature</v>
      </c>
    </row>
    <row r="5820" spans="1:11">
      <c r="A5820" s="5">
        <v>43276</v>
      </c>
      <c r="B5820" s="5">
        <v>43276</v>
      </c>
      <c r="C5820" t="s">
        <v>124</v>
      </c>
      <c r="D5820" s="3">
        <f>VLOOKUP(C5820,Index!$C$2:$D$182,2,FALSE)</f>
        <v>132</v>
      </c>
      <c r="H5820" t="s">
        <v>445</v>
      </c>
      <c r="I5820">
        <f>VLOOKUP(Table1[[#This Row],[trait_name]],Trait[],2,FALSE)</f>
        <v>41</v>
      </c>
      <c r="J5820" s="30" t="s">
        <v>677</v>
      </c>
      <c r="K5820" s="3" t="str">
        <f>[1]Traits!T8</f>
        <v>border</v>
      </c>
    </row>
    <row r="5821" spans="1:11">
      <c r="A5821" s="5">
        <v>43276</v>
      </c>
      <c r="B5821" s="5">
        <v>43276</v>
      </c>
      <c r="C5821" t="s">
        <v>124</v>
      </c>
      <c r="D5821" s="3">
        <f>VLOOKUP(C5821,Index!$C$2:$D$182,2,FALSE)</f>
        <v>132</v>
      </c>
      <c r="H5821" t="s">
        <v>445</v>
      </c>
      <c r="I5821">
        <f>VLOOKUP(Table1[[#This Row],[trait_name]],Trait[],2,FALSE)</f>
        <v>41</v>
      </c>
      <c r="J5821" s="30" t="s">
        <v>677</v>
      </c>
      <c r="K5821" s="3" t="str">
        <f>[1]Traits!T7</f>
        <v>massplanting</v>
      </c>
    </row>
    <row r="5822" spans="1:11">
      <c r="A5822" s="5">
        <v>43276</v>
      </c>
      <c r="B5822" s="5">
        <v>43276</v>
      </c>
      <c r="C5822" t="s">
        <v>124</v>
      </c>
      <c r="D5822" s="3">
        <f>VLOOKUP(C5822,Index!$C$2:$D$182,2,FALSE)</f>
        <v>132</v>
      </c>
      <c r="I5822">
        <f>VLOOKUP(Table1[[#This Row],[trait_name]],Trait[],2,FALSE)</f>
        <v>41</v>
      </c>
      <c r="J5822" s="30" t="s">
        <v>677</v>
      </c>
      <c r="K5822" s="3"/>
    </row>
    <row r="5823" spans="1:11">
      <c r="A5823" s="5">
        <v>43276</v>
      </c>
      <c r="B5823" s="5">
        <v>43276</v>
      </c>
      <c r="C5823" t="s">
        <v>125</v>
      </c>
      <c r="D5823" s="3">
        <f>VLOOKUP(C5823,Index!$C$2:$D$182,2,FALSE)</f>
        <v>133</v>
      </c>
      <c r="H5823" t="s">
        <v>16</v>
      </c>
      <c r="I5823">
        <f>VLOOKUP(Table1[[#This Row],[trait_name]],Trait[],2,FALSE)</f>
        <v>41</v>
      </c>
      <c r="J5823" s="30" t="s">
        <v>677</v>
      </c>
      <c r="K5823" s="3" t="str">
        <f>[1]Traits!T3</f>
        <v>feature</v>
      </c>
    </row>
    <row r="5824" spans="1:11">
      <c r="A5824" s="5">
        <v>43276</v>
      </c>
      <c r="B5824" s="5">
        <v>43276</v>
      </c>
      <c r="C5824" t="s">
        <v>125</v>
      </c>
      <c r="D5824" s="3">
        <f>VLOOKUP(C5824,Index!$C$2:$D$182,2,FALSE)</f>
        <v>133</v>
      </c>
      <c r="H5824" t="s">
        <v>16</v>
      </c>
      <c r="I5824">
        <f>VLOOKUP(Table1[[#This Row],[trait_name]],Trait[],2,FALSE)</f>
        <v>41</v>
      </c>
      <c r="J5824" s="30" t="s">
        <v>677</v>
      </c>
      <c r="K5824" s="3" t="str">
        <f>[1]Traits!T7</f>
        <v>massplanting</v>
      </c>
    </row>
    <row r="5825" spans="1:11">
      <c r="A5825" s="5">
        <v>43276</v>
      </c>
      <c r="B5825" s="5">
        <v>43276</v>
      </c>
      <c r="C5825" t="s">
        <v>125</v>
      </c>
      <c r="D5825" s="3">
        <f>VLOOKUP(C5825,Index!$C$2:$D$182,2,FALSE)</f>
        <v>133</v>
      </c>
      <c r="H5825" t="s">
        <v>403</v>
      </c>
      <c r="I5825">
        <f>VLOOKUP(Table1[[#This Row],[trait_name]],Trait[],2,FALSE)</f>
        <v>41</v>
      </c>
      <c r="J5825" s="30" t="s">
        <v>677</v>
      </c>
      <c r="K5825" s="3" t="str">
        <f>[1]Traits!T8</f>
        <v>border</v>
      </c>
    </row>
    <row r="5826" spans="1:11">
      <c r="A5826" s="5">
        <v>43276</v>
      </c>
      <c r="B5826" s="5">
        <v>43276</v>
      </c>
      <c r="C5826" t="s">
        <v>125</v>
      </c>
      <c r="D5826" s="3">
        <f>VLOOKUP(C5826,Index!$C$2:$D$182,2,FALSE)</f>
        <v>133</v>
      </c>
      <c r="H5826" t="s">
        <v>403</v>
      </c>
      <c r="I5826">
        <f>VLOOKUP(Table1[[#This Row],[trait_name]],Trait[],2,FALSE)</f>
        <v>41</v>
      </c>
      <c r="J5826" s="30" t="s">
        <v>677</v>
      </c>
      <c r="K5826" s="3" t="str">
        <f>[1]Traits!T9</f>
        <v>groundcover</v>
      </c>
    </row>
    <row r="5827" spans="1:11">
      <c r="A5827" s="5">
        <v>43276</v>
      </c>
      <c r="B5827" s="5">
        <v>43276</v>
      </c>
      <c r="C5827" t="s">
        <v>126</v>
      </c>
      <c r="D5827" s="3">
        <f>VLOOKUP(C5827,Index!$C$2:$D$182,2,FALSE)</f>
        <v>134</v>
      </c>
      <c r="H5827" t="s">
        <v>16</v>
      </c>
      <c r="I5827">
        <f>VLOOKUP(Table1[[#This Row],[trait_name]],Trait[],2,FALSE)</f>
        <v>41</v>
      </c>
      <c r="J5827" s="30" t="s">
        <v>677</v>
      </c>
      <c r="K5827" s="3" t="str">
        <f>[1]Traits!T2</f>
        <v>shade</v>
      </c>
    </row>
    <row r="5828" spans="1:11">
      <c r="A5828" s="5">
        <v>43276</v>
      </c>
      <c r="B5828" s="5">
        <v>43276</v>
      </c>
      <c r="C5828" t="s">
        <v>126</v>
      </c>
      <c r="D5828" s="3">
        <f>VLOOKUP(C5828,Index!$C$2:$D$182,2,FALSE)</f>
        <v>134</v>
      </c>
      <c r="H5828" t="s">
        <v>16</v>
      </c>
      <c r="I5828">
        <f>VLOOKUP(Table1[[#This Row],[trait_name]],Trait[],2,FALSE)</f>
        <v>41</v>
      </c>
      <c r="J5828" s="30" t="s">
        <v>677</v>
      </c>
      <c r="K5828" s="3" t="str">
        <f>[1]Traits!T4</f>
        <v>screen</v>
      </c>
    </row>
    <row r="5829" spans="1:11">
      <c r="A5829" s="5">
        <v>43276</v>
      </c>
      <c r="B5829" s="5">
        <v>43276</v>
      </c>
      <c r="C5829" t="s">
        <v>126</v>
      </c>
      <c r="D5829" s="3">
        <f>VLOOKUP(C5829,Index!$C$2:$D$182,2,FALSE)</f>
        <v>134</v>
      </c>
      <c r="H5829" t="s">
        <v>55</v>
      </c>
      <c r="I5829">
        <f>VLOOKUP(Table1[[#This Row],[trait_name]],Trait[],2,FALSE)</f>
        <v>41</v>
      </c>
      <c r="J5829" s="30" t="s">
        <v>677</v>
      </c>
      <c r="K5829" s="3" t="str">
        <f>[1]Traits!T3</f>
        <v>feature</v>
      </c>
    </row>
    <row r="5830" spans="1:11">
      <c r="A5830" s="5">
        <v>43276</v>
      </c>
      <c r="B5830" s="5">
        <v>43276</v>
      </c>
      <c r="C5830" t="s">
        <v>126</v>
      </c>
      <c r="D5830" s="3">
        <f>VLOOKUP(C5830,Index!$C$2:$D$182,2,FALSE)</f>
        <v>134</v>
      </c>
      <c r="H5830" t="s">
        <v>13</v>
      </c>
      <c r="I5830">
        <f>VLOOKUP(Table1[[#This Row],[trait_name]],Trait[],2,FALSE)</f>
        <v>41</v>
      </c>
      <c r="J5830" s="30" t="s">
        <v>677</v>
      </c>
      <c r="K5830" s="3" t="s">
        <v>685</v>
      </c>
    </row>
    <row r="5831" spans="1:11">
      <c r="A5831" s="5">
        <v>43277</v>
      </c>
      <c r="B5831" s="5">
        <v>43277</v>
      </c>
      <c r="C5831" t="s">
        <v>127</v>
      </c>
      <c r="D5831" s="3">
        <f>VLOOKUP(C5831,Index!$C$2:$D$182,2,FALSE)</f>
        <v>135</v>
      </c>
      <c r="H5831" t="s">
        <v>16</v>
      </c>
      <c r="I5831">
        <f>VLOOKUP(Table1[[#This Row],[trait_name]],Trait[],2,FALSE)</f>
        <v>41</v>
      </c>
      <c r="J5831" s="30" t="s">
        <v>677</v>
      </c>
      <c r="K5831" s="3" t="str">
        <f>[1]Traits!T3</f>
        <v>feature</v>
      </c>
    </row>
    <row r="5832" spans="1:11">
      <c r="A5832" s="5">
        <v>43277</v>
      </c>
      <c r="B5832" s="5">
        <v>43277</v>
      </c>
      <c r="C5832" t="s">
        <v>127</v>
      </c>
      <c r="D5832" s="3">
        <f>VLOOKUP(C5832,Index!$C$2:$D$182,2,FALSE)</f>
        <v>135</v>
      </c>
      <c r="H5832" t="s">
        <v>38</v>
      </c>
      <c r="I5832">
        <f>VLOOKUP(Table1[[#This Row],[trait_name]],Trait[],2,FALSE)</f>
        <v>41</v>
      </c>
      <c r="J5832" s="30" t="s">
        <v>677</v>
      </c>
      <c r="K5832" s="3" t="str">
        <f>[1]Traits!T4</f>
        <v>screen</v>
      </c>
    </row>
    <row r="5833" spans="1:11">
      <c r="A5833" s="5">
        <v>43277</v>
      </c>
      <c r="B5833" s="5">
        <v>43277</v>
      </c>
      <c r="C5833" t="s">
        <v>127</v>
      </c>
      <c r="D5833" s="3">
        <f>VLOOKUP(C5833,Index!$C$2:$D$182,2,FALSE)</f>
        <v>135</v>
      </c>
      <c r="H5833" t="s">
        <v>16</v>
      </c>
      <c r="I5833">
        <f>VLOOKUP(Table1[[#This Row],[trait_name]],Trait[],2,FALSE)</f>
        <v>41</v>
      </c>
      <c r="J5833" s="30" t="s">
        <v>677</v>
      </c>
      <c r="K5833" s="3" t="str">
        <f>[1]Traits!T2</f>
        <v>shade</v>
      </c>
    </row>
    <row r="5834" spans="1:11">
      <c r="A5834" s="5">
        <v>43277</v>
      </c>
      <c r="B5834" s="5">
        <v>43277</v>
      </c>
      <c r="C5834" t="s">
        <v>127</v>
      </c>
      <c r="D5834" s="3">
        <f>VLOOKUP(C5834,Index!$C$2:$D$182,2,FALSE)</f>
        <v>135</v>
      </c>
      <c r="I5834">
        <f>VLOOKUP(Table1[[#This Row],[trait_name]],Trait[],2,FALSE)</f>
        <v>41</v>
      </c>
      <c r="J5834" s="30" t="s">
        <v>677</v>
      </c>
      <c r="K5834" s="3"/>
    </row>
    <row r="5835" spans="1:11">
      <c r="A5835" s="5">
        <v>43277</v>
      </c>
      <c r="B5835" s="5">
        <v>43277</v>
      </c>
      <c r="C5835" t="s">
        <v>128</v>
      </c>
      <c r="D5835" s="3">
        <f>VLOOKUP(C5835,Index!$C$2:$D$182,2,FALSE)</f>
        <v>136</v>
      </c>
      <c r="H5835" t="s">
        <v>13</v>
      </c>
      <c r="I5835">
        <f>VLOOKUP(Table1[[#This Row],[trait_name]],Trait[],2,FALSE)</f>
        <v>41</v>
      </c>
      <c r="J5835" s="30" t="s">
        <v>677</v>
      </c>
      <c r="K5835" s="3" t="str">
        <f>[1]Traits!T3</f>
        <v>feature</v>
      </c>
    </row>
    <row r="5836" spans="1:11">
      <c r="A5836" s="5">
        <v>43277</v>
      </c>
      <c r="B5836" s="5">
        <v>43277</v>
      </c>
      <c r="C5836" t="s">
        <v>128</v>
      </c>
      <c r="D5836" s="3">
        <f>VLOOKUP(C5836,Index!$C$2:$D$182,2,FALSE)</f>
        <v>136</v>
      </c>
      <c r="H5836" t="s">
        <v>13</v>
      </c>
      <c r="I5836">
        <f>VLOOKUP(Table1[[#This Row],[trait_name]],Trait[],2,FALSE)</f>
        <v>41</v>
      </c>
      <c r="J5836" s="30" t="s">
        <v>677</v>
      </c>
      <c r="K5836" s="3" t="str">
        <f>[1]Traits!T7</f>
        <v>massplanting</v>
      </c>
    </row>
    <row r="5837" spans="1:11">
      <c r="A5837" s="5">
        <v>43277</v>
      </c>
      <c r="B5837" s="5">
        <v>43277</v>
      </c>
      <c r="C5837" t="s">
        <v>128</v>
      </c>
      <c r="D5837" s="3">
        <f>VLOOKUP(C5837,Index!$C$2:$D$182,2,FALSE)</f>
        <v>136</v>
      </c>
      <c r="I5837">
        <f>VLOOKUP(Table1[[#This Row],[trait_name]],Trait[],2,FALSE)</f>
        <v>41</v>
      </c>
      <c r="J5837" s="30" t="s">
        <v>677</v>
      </c>
      <c r="K5837" s="3"/>
    </row>
    <row r="5838" spans="1:11">
      <c r="A5838" s="5">
        <v>43277</v>
      </c>
      <c r="B5838" s="5">
        <v>43277</v>
      </c>
      <c r="C5838" t="s">
        <v>128</v>
      </c>
      <c r="D5838" s="3">
        <f>VLOOKUP(C5838,Index!$C$2:$D$182,2,FALSE)</f>
        <v>136</v>
      </c>
      <c r="I5838">
        <f>VLOOKUP(Table1[[#This Row],[trait_name]],Trait[],2,FALSE)</f>
        <v>41</v>
      </c>
      <c r="J5838" s="30" t="s">
        <v>677</v>
      </c>
      <c r="K5838" s="3"/>
    </row>
    <row r="5839" spans="1:11">
      <c r="A5839" s="5">
        <v>43277</v>
      </c>
      <c r="B5839" s="5">
        <v>43277</v>
      </c>
      <c r="C5839" t="s">
        <v>129</v>
      </c>
      <c r="D5839" s="3">
        <f>VLOOKUP(C5839,Index!$C$2:$D$182,2,FALSE)</f>
        <v>137</v>
      </c>
      <c r="H5839" t="s">
        <v>498</v>
      </c>
      <c r="I5839">
        <f>VLOOKUP(Table1[[#This Row],[trait_name]],Trait[],2,FALSE)</f>
        <v>41</v>
      </c>
      <c r="J5839" s="30" t="s">
        <v>677</v>
      </c>
      <c r="K5839" s="3" t="str">
        <f>[1]Traits!T3</f>
        <v>feature</v>
      </c>
    </row>
    <row r="5840" spans="1:11">
      <c r="A5840" s="5">
        <v>43277</v>
      </c>
      <c r="B5840" s="5">
        <v>43277</v>
      </c>
      <c r="C5840" t="s">
        <v>129</v>
      </c>
      <c r="D5840" s="3">
        <f>VLOOKUP(C5840,Index!$C$2:$D$182,2,FALSE)</f>
        <v>137</v>
      </c>
      <c r="H5840" t="s">
        <v>498</v>
      </c>
      <c r="I5840">
        <f>VLOOKUP(Table1[[#This Row],[trait_name]],Trait[],2,FALSE)</f>
        <v>41</v>
      </c>
      <c r="J5840" s="30" t="s">
        <v>677</v>
      </c>
      <c r="K5840" s="3" t="str">
        <f>[1]Traits!T4</f>
        <v>screen</v>
      </c>
    </row>
    <row r="5841" spans="1:11">
      <c r="A5841" s="5">
        <v>43277</v>
      </c>
      <c r="B5841" s="5">
        <v>43277</v>
      </c>
      <c r="C5841" t="s">
        <v>129</v>
      </c>
      <c r="D5841" s="3">
        <f>VLOOKUP(C5841,Index!$C$2:$D$182,2,FALSE)</f>
        <v>137</v>
      </c>
      <c r="H5841" t="s">
        <v>498</v>
      </c>
      <c r="I5841">
        <f>VLOOKUP(Table1[[#This Row],[trait_name]],Trait[],2,FALSE)</f>
        <v>41</v>
      </c>
      <c r="J5841" s="30" t="s">
        <v>677</v>
      </c>
      <c r="K5841" s="3" t="str">
        <f>[1]Traits!T2</f>
        <v>shade</v>
      </c>
    </row>
    <row r="5842" spans="1:11">
      <c r="A5842" s="5">
        <v>43277</v>
      </c>
      <c r="B5842" s="5">
        <v>43277</v>
      </c>
      <c r="C5842" t="s">
        <v>129</v>
      </c>
      <c r="D5842" s="3">
        <f>VLOOKUP(C5842,Index!$C$2:$D$182,2,FALSE)</f>
        <v>137</v>
      </c>
      <c r="I5842">
        <f>VLOOKUP(Table1[[#This Row],[trait_name]],Trait[],2,FALSE)</f>
        <v>41</v>
      </c>
      <c r="J5842" s="30" t="s">
        <v>677</v>
      </c>
      <c r="K5842" s="3"/>
    </row>
    <row r="5843" spans="1:11">
      <c r="A5843" s="5">
        <v>43277</v>
      </c>
      <c r="B5843" s="5">
        <v>43277</v>
      </c>
      <c r="C5843" t="s">
        <v>130</v>
      </c>
      <c r="D5843" s="3">
        <f>VLOOKUP(C5843,Index!$C$2:$D$182,2,FALSE)</f>
        <v>138</v>
      </c>
      <c r="H5843" t="s">
        <v>101</v>
      </c>
      <c r="I5843">
        <f>VLOOKUP(Table1[[#This Row],[trait_name]],Trait[],2,FALSE)</f>
        <v>41</v>
      </c>
      <c r="J5843" s="30" t="s">
        <v>677</v>
      </c>
      <c r="K5843" s="3" t="str">
        <f>[1]Traits!T3</f>
        <v>feature</v>
      </c>
    </row>
    <row r="5844" spans="1:11">
      <c r="A5844" s="5">
        <v>43277</v>
      </c>
      <c r="B5844" s="5">
        <v>43277</v>
      </c>
      <c r="C5844" t="s">
        <v>130</v>
      </c>
      <c r="D5844" s="3">
        <f>VLOOKUP(C5844,Index!$C$2:$D$182,2,FALSE)</f>
        <v>138</v>
      </c>
      <c r="H5844" t="s">
        <v>16</v>
      </c>
      <c r="I5844">
        <f>VLOOKUP(Table1[[#This Row],[trait_name]],Trait[],2,FALSE)</f>
        <v>41</v>
      </c>
      <c r="J5844" s="30" t="s">
        <v>677</v>
      </c>
      <c r="K5844" s="3" t="str">
        <f>[1]Traits!T4</f>
        <v>screen</v>
      </c>
    </row>
    <row r="5845" spans="1:11">
      <c r="A5845" s="5">
        <v>43277</v>
      </c>
      <c r="B5845" s="5">
        <v>43277</v>
      </c>
      <c r="C5845" t="s">
        <v>130</v>
      </c>
      <c r="D5845" s="3">
        <f>VLOOKUP(C5845,Index!$C$2:$D$182,2,FALSE)</f>
        <v>138</v>
      </c>
      <c r="I5845">
        <f>VLOOKUP(Table1[[#This Row],[trait_name]],Trait[],2,FALSE)</f>
        <v>41</v>
      </c>
      <c r="J5845" s="30" t="s">
        <v>677</v>
      </c>
      <c r="K5845" s="3"/>
    </row>
    <row r="5846" spans="1:11">
      <c r="A5846" s="5">
        <v>43277</v>
      </c>
      <c r="B5846" s="5">
        <v>43277</v>
      </c>
      <c r="C5846" t="s">
        <v>130</v>
      </c>
      <c r="D5846" s="3">
        <f>VLOOKUP(C5846,Index!$C$2:$D$182,2,FALSE)</f>
        <v>138</v>
      </c>
      <c r="H5846" t="s">
        <v>13</v>
      </c>
      <c r="I5846">
        <f>VLOOKUP(Table1[[#This Row],[trait_name]],Trait[],2,FALSE)</f>
        <v>41</v>
      </c>
      <c r="J5846" s="30" t="s">
        <v>677</v>
      </c>
      <c r="K5846" s="3" t="str">
        <f>[1]Traits!T2</f>
        <v>shade</v>
      </c>
    </row>
    <row r="5847" spans="1:11">
      <c r="A5847" s="5">
        <v>43277</v>
      </c>
      <c r="B5847" s="5">
        <v>43277</v>
      </c>
      <c r="C5847" t="s">
        <v>131</v>
      </c>
      <c r="D5847" s="3">
        <f>VLOOKUP(C5847,Index!$C$2:$D$182,2,FALSE)</f>
        <v>139</v>
      </c>
      <c r="H5847" t="s">
        <v>13</v>
      </c>
      <c r="I5847">
        <f>VLOOKUP(Table1[[#This Row],[trait_name]],Trait[],2,FALSE)</f>
        <v>41</v>
      </c>
      <c r="J5847" s="30" t="s">
        <v>677</v>
      </c>
      <c r="K5847" s="3" t="str">
        <f>[1]Traits!T9</f>
        <v>groundcover</v>
      </c>
    </row>
    <row r="5848" spans="1:11">
      <c r="A5848" s="5">
        <v>43277</v>
      </c>
      <c r="B5848" s="5">
        <v>43277</v>
      </c>
      <c r="C5848" t="s">
        <v>131</v>
      </c>
      <c r="D5848" s="3">
        <f>VLOOKUP(C5848,Index!$C$2:$D$182,2,FALSE)</f>
        <v>139</v>
      </c>
      <c r="H5848" t="s">
        <v>16</v>
      </c>
      <c r="I5848">
        <f>VLOOKUP(Table1[[#This Row],[trait_name]],Trait[],2,FALSE)</f>
        <v>41</v>
      </c>
      <c r="J5848" s="30" t="s">
        <v>677</v>
      </c>
      <c r="K5848" s="3" t="str">
        <f>[1]Traits!T7</f>
        <v>massplanting</v>
      </c>
    </row>
    <row r="5849" spans="1:11">
      <c r="A5849" s="5">
        <v>43277</v>
      </c>
      <c r="B5849" s="5">
        <v>43277</v>
      </c>
      <c r="C5849" t="s">
        <v>131</v>
      </c>
      <c r="D5849" s="3">
        <f>VLOOKUP(C5849,Index!$C$2:$D$182,2,FALSE)</f>
        <v>139</v>
      </c>
      <c r="H5849" t="s">
        <v>13</v>
      </c>
      <c r="I5849">
        <f>VLOOKUP(Table1[[#This Row],[trait_name]],Trait[],2,FALSE)</f>
        <v>41</v>
      </c>
      <c r="J5849" s="30" t="s">
        <v>677</v>
      </c>
      <c r="K5849" s="3" t="str">
        <f>[1]Traits!T3</f>
        <v>feature</v>
      </c>
    </row>
    <row r="5850" spans="1:11">
      <c r="A5850" s="5">
        <v>43277</v>
      </c>
      <c r="B5850" s="5">
        <v>43277</v>
      </c>
      <c r="C5850" t="s">
        <v>132</v>
      </c>
      <c r="D5850" s="3">
        <f>VLOOKUP(C5850,Index!$C$2:$D$182,2,FALSE)</f>
        <v>140</v>
      </c>
      <c r="H5850" t="s">
        <v>13</v>
      </c>
      <c r="I5850">
        <f>VLOOKUP(Table1[[#This Row],[trait_name]],Trait[],2,FALSE)</f>
        <v>41</v>
      </c>
      <c r="J5850" s="30" t="s">
        <v>677</v>
      </c>
      <c r="K5850" s="3" t="str">
        <f>[1]Traits!T8</f>
        <v>border</v>
      </c>
    </row>
    <row r="5851" spans="1:11">
      <c r="A5851" s="5">
        <v>43277</v>
      </c>
      <c r="B5851" s="5">
        <v>43277</v>
      </c>
      <c r="C5851" t="s">
        <v>132</v>
      </c>
      <c r="D5851" s="3">
        <f>VLOOKUP(C5851,Index!$C$2:$D$182,2,FALSE)</f>
        <v>140</v>
      </c>
      <c r="H5851" t="s">
        <v>13</v>
      </c>
      <c r="I5851">
        <f>VLOOKUP(Table1[[#This Row],[trait_name]],Trait[],2,FALSE)</f>
        <v>41</v>
      </c>
      <c r="J5851" s="30" t="s">
        <v>677</v>
      </c>
      <c r="K5851" s="3" t="str">
        <f>[1]Traits!T7</f>
        <v>massplanting</v>
      </c>
    </row>
    <row r="5852" spans="1:11">
      <c r="A5852" s="5">
        <v>43277</v>
      </c>
      <c r="B5852" s="5">
        <v>43277</v>
      </c>
      <c r="C5852" t="s">
        <v>132</v>
      </c>
      <c r="D5852" s="3">
        <f>VLOOKUP(C5852,Index!$C$2:$D$182,2,FALSE)</f>
        <v>140</v>
      </c>
      <c r="I5852">
        <f>VLOOKUP(Table1[[#This Row],[trait_name]],Trait[],2,FALSE)</f>
        <v>41</v>
      </c>
      <c r="J5852" s="30" t="s">
        <v>677</v>
      </c>
      <c r="K5852" s="3"/>
    </row>
    <row r="5853" spans="1:11">
      <c r="A5853" s="5">
        <v>43277</v>
      </c>
      <c r="B5853" s="5">
        <v>43277</v>
      </c>
      <c r="C5853" t="s">
        <v>132</v>
      </c>
      <c r="D5853" s="3">
        <f>VLOOKUP(C5853,Index!$C$2:$D$182,2,FALSE)</f>
        <v>140</v>
      </c>
      <c r="I5853">
        <f>VLOOKUP(Table1[[#This Row],[trait_name]],Trait[],2,FALSE)</f>
        <v>41</v>
      </c>
      <c r="J5853" s="30" t="s">
        <v>677</v>
      </c>
      <c r="K5853" s="3"/>
    </row>
    <row r="5854" spans="1:11">
      <c r="A5854" s="5">
        <v>43277</v>
      </c>
      <c r="B5854" s="5">
        <v>43277</v>
      </c>
      <c r="C5854" t="s">
        <v>133</v>
      </c>
      <c r="D5854" s="3">
        <f>VLOOKUP(C5854,Index!$C$2:$D$182,2,FALSE)</f>
        <v>141</v>
      </c>
      <c r="H5854" t="s">
        <v>101</v>
      </c>
      <c r="I5854">
        <f>VLOOKUP(Table1[[#This Row],[trait_name]],Trait[],2,FALSE)</f>
        <v>41</v>
      </c>
      <c r="J5854" s="30" t="s">
        <v>677</v>
      </c>
      <c r="K5854" s="3" t="str">
        <f>[1]Traits!T3</f>
        <v>feature</v>
      </c>
    </row>
    <row r="5855" spans="1:11">
      <c r="A5855" s="5">
        <v>43277</v>
      </c>
      <c r="B5855" s="5">
        <v>43277</v>
      </c>
      <c r="C5855" t="s">
        <v>133</v>
      </c>
      <c r="D5855" s="3">
        <f>VLOOKUP(C5855,Index!$C$2:$D$182,2,FALSE)</f>
        <v>141</v>
      </c>
      <c r="H5855" t="s">
        <v>562</v>
      </c>
      <c r="I5855">
        <f>VLOOKUP(Table1[[#This Row],[trait_name]],Trait[],2,FALSE)</f>
        <v>41</v>
      </c>
      <c r="J5855" s="30" t="s">
        <v>677</v>
      </c>
      <c r="K5855" s="3" t="str">
        <f>[1]Traits!T2</f>
        <v>shade</v>
      </c>
    </row>
    <row r="5856" spans="1:11">
      <c r="A5856" s="5">
        <v>43277</v>
      </c>
      <c r="B5856" s="5">
        <v>43277</v>
      </c>
      <c r="C5856" t="s">
        <v>133</v>
      </c>
      <c r="D5856" s="3">
        <f>VLOOKUP(C5856,Index!$C$2:$D$182,2,FALSE)</f>
        <v>141</v>
      </c>
      <c r="H5856" t="s">
        <v>688</v>
      </c>
      <c r="I5856">
        <f>VLOOKUP(Table1[[#This Row],[trait_name]],Trait[],2,FALSE)</f>
        <v>41</v>
      </c>
      <c r="J5856" s="30" t="s">
        <v>677</v>
      </c>
      <c r="K5856" s="3" t="s">
        <v>682</v>
      </c>
    </row>
    <row r="5857" spans="1:11">
      <c r="A5857" s="5">
        <v>43277</v>
      </c>
      <c r="B5857" s="5">
        <v>43277</v>
      </c>
      <c r="C5857" t="s">
        <v>133</v>
      </c>
      <c r="D5857" s="3">
        <f>VLOOKUP(C5857,Index!$C$2:$D$182,2,FALSE)</f>
        <v>141</v>
      </c>
      <c r="I5857">
        <f>VLOOKUP(Table1[[#This Row],[trait_name]],Trait[],2,FALSE)</f>
        <v>41</v>
      </c>
      <c r="J5857" s="30" t="s">
        <v>677</v>
      </c>
      <c r="K5857" s="3"/>
    </row>
    <row r="5858" spans="1:11">
      <c r="A5858" s="5">
        <v>43277</v>
      </c>
      <c r="B5858" s="5">
        <v>43277</v>
      </c>
      <c r="C5858" t="s">
        <v>134</v>
      </c>
      <c r="D5858" s="3">
        <f>VLOOKUP(C5858,Index!$C$2:$D$182,2,FALSE)</f>
        <v>142</v>
      </c>
      <c r="H5858" t="s">
        <v>108</v>
      </c>
      <c r="I5858">
        <f>VLOOKUP(Table1[[#This Row],[trait_name]],Trait[],2,FALSE)</f>
        <v>41</v>
      </c>
      <c r="J5858" s="30" t="s">
        <v>677</v>
      </c>
      <c r="K5858" s="3" t="str">
        <f>[1]Traits!T3</f>
        <v>feature</v>
      </c>
    </row>
    <row r="5859" spans="1:11">
      <c r="A5859" s="5">
        <v>43277</v>
      </c>
      <c r="B5859" s="5">
        <v>43277</v>
      </c>
      <c r="C5859" t="s">
        <v>134</v>
      </c>
      <c r="D5859" s="3">
        <f>VLOOKUP(C5859,Index!$C$2:$D$182,2,FALSE)</f>
        <v>142</v>
      </c>
      <c r="H5859" t="s">
        <v>101</v>
      </c>
      <c r="I5859">
        <f>VLOOKUP(Table1[[#This Row],[trait_name]],Trait[],2,FALSE)</f>
        <v>41</v>
      </c>
      <c r="J5859" s="30" t="s">
        <v>677</v>
      </c>
      <c r="K5859" s="3" t="str">
        <f>[1]Traits!T2</f>
        <v>shade</v>
      </c>
    </row>
    <row r="5860" spans="1:11">
      <c r="A5860" s="5">
        <v>43277</v>
      </c>
      <c r="B5860" s="5">
        <v>43277</v>
      </c>
      <c r="C5860" t="s">
        <v>134</v>
      </c>
      <c r="D5860" s="3">
        <f>VLOOKUP(C5860,Index!$C$2:$D$182,2,FALSE)</f>
        <v>142</v>
      </c>
      <c r="I5860">
        <f>VLOOKUP(Table1[[#This Row],[trait_name]],Trait[],2,FALSE)</f>
        <v>41</v>
      </c>
      <c r="J5860" s="30" t="s">
        <v>677</v>
      </c>
      <c r="K5860" s="3"/>
    </row>
    <row r="5861" spans="1:11">
      <c r="A5861" s="5">
        <v>43277</v>
      </c>
      <c r="B5861" s="5">
        <v>43277</v>
      </c>
      <c r="C5861" t="s">
        <v>134</v>
      </c>
      <c r="D5861" s="3">
        <f>VLOOKUP(C5861,Index!$C$2:$D$182,2,FALSE)</f>
        <v>142</v>
      </c>
      <c r="I5861">
        <f>VLOOKUP(Table1[[#This Row],[trait_name]],Trait[],2,FALSE)</f>
        <v>41</v>
      </c>
      <c r="J5861" s="30" t="s">
        <v>677</v>
      </c>
      <c r="K5861" s="3"/>
    </row>
    <row r="5862" spans="1:11">
      <c r="A5862" s="5">
        <v>43278</v>
      </c>
      <c r="B5862" s="5">
        <v>43278</v>
      </c>
      <c r="C5862" t="s">
        <v>135</v>
      </c>
      <c r="D5862" s="3">
        <f>VLOOKUP(C5862,Index!$C$2:$D$182,2,FALSE)</f>
        <v>143</v>
      </c>
      <c r="H5862" t="s">
        <v>108</v>
      </c>
      <c r="I5862">
        <f>VLOOKUP(Table1[[#This Row],[trait_name]],Trait[],2,FALSE)</f>
        <v>41</v>
      </c>
      <c r="J5862" s="30" t="s">
        <v>677</v>
      </c>
      <c r="K5862" s="3" t="s">
        <v>679</v>
      </c>
    </row>
    <row r="5863" spans="1:11">
      <c r="A5863" s="5">
        <v>43278</v>
      </c>
      <c r="B5863" s="5">
        <v>43278</v>
      </c>
      <c r="C5863" t="s">
        <v>135</v>
      </c>
      <c r="D5863" s="3">
        <f>VLOOKUP(C5863,Index!$C$2:$D$182,2,FALSE)</f>
        <v>143</v>
      </c>
      <c r="H5863" t="s">
        <v>403</v>
      </c>
      <c r="I5863">
        <f>VLOOKUP(Table1[[#This Row],[trait_name]],Trait[],2,FALSE)</f>
        <v>41</v>
      </c>
      <c r="J5863" s="30" t="s">
        <v>677</v>
      </c>
      <c r="K5863" s="3" t="s">
        <v>685</v>
      </c>
    </row>
    <row r="5864" spans="1:11">
      <c r="A5864" s="5">
        <v>43278</v>
      </c>
      <c r="B5864" s="5">
        <v>43278</v>
      </c>
      <c r="C5864" t="s">
        <v>135</v>
      </c>
      <c r="D5864" s="3">
        <f>VLOOKUP(C5864,Index!$C$2:$D$182,2,FALSE)</f>
        <v>143</v>
      </c>
      <c r="I5864">
        <f>VLOOKUP(Table1[[#This Row],[trait_name]],Trait[],2,FALSE)</f>
        <v>41</v>
      </c>
      <c r="J5864" s="30" t="s">
        <v>677</v>
      </c>
      <c r="K5864" s="3"/>
    </row>
    <row r="5865" spans="1:11">
      <c r="A5865" s="5">
        <v>43278</v>
      </c>
      <c r="B5865" s="5">
        <v>43278</v>
      </c>
      <c r="C5865" t="s">
        <v>135</v>
      </c>
      <c r="D5865" s="3">
        <f>VLOOKUP(C5865,Index!$C$2:$D$182,2,FALSE)</f>
        <v>143</v>
      </c>
      <c r="I5865">
        <f>VLOOKUP(Table1[[#This Row],[trait_name]],Trait[],2,FALSE)</f>
        <v>41</v>
      </c>
      <c r="J5865" s="30" t="s">
        <v>677</v>
      </c>
      <c r="K5865" s="3"/>
    </row>
    <row r="5866" spans="1:11">
      <c r="A5866" s="5">
        <v>43278</v>
      </c>
      <c r="B5866" s="5">
        <v>43278</v>
      </c>
      <c r="C5866" t="s">
        <v>136</v>
      </c>
      <c r="D5866" s="3">
        <f>VLOOKUP(C5866,Index!$C$2:$D$182,2,FALSE)</f>
        <v>144</v>
      </c>
      <c r="H5866" t="s">
        <v>552</v>
      </c>
      <c r="I5866">
        <f>VLOOKUP(Table1[[#This Row],[trait_name]],Trait[],2,FALSE)</f>
        <v>41</v>
      </c>
      <c r="J5866" s="30" t="s">
        <v>677</v>
      </c>
      <c r="K5866" s="3" t="s">
        <v>679</v>
      </c>
    </row>
    <row r="5867" spans="1:11">
      <c r="A5867" s="5">
        <v>43278</v>
      </c>
      <c r="B5867" s="5">
        <v>43278</v>
      </c>
      <c r="C5867" t="s">
        <v>136</v>
      </c>
      <c r="D5867" s="3">
        <f>VLOOKUP(C5867,Index!$C$2:$D$182,2,FALSE)</f>
        <v>144</v>
      </c>
      <c r="H5867" t="s">
        <v>108</v>
      </c>
      <c r="I5867">
        <f>VLOOKUP(Table1[[#This Row],[trait_name]],Trait[],2,FALSE)</f>
        <v>41</v>
      </c>
      <c r="J5867" s="30" t="s">
        <v>677</v>
      </c>
      <c r="K5867" s="3" t="s">
        <v>684</v>
      </c>
    </row>
    <row r="5868" spans="1:11">
      <c r="A5868" s="5">
        <v>43278</v>
      </c>
      <c r="B5868" s="5">
        <v>43278</v>
      </c>
      <c r="C5868" t="s">
        <v>136</v>
      </c>
      <c r="D5868" s="3">
        <f>VLOOKUP(C5868,Index!$C$2:$D$182,2,FALSE)</f>
        <v>144</v>
      </c>
      <c r="H5868" t="s">
        <v>562</v>
      </c>
      <c r="I5868">
        <f>VLOOKUP(Table1[[#This Row],[trait_name]],Trait[],2,FALSE)</f>
        <v>41</v>
      </c>
      <c r="J5868" s="30" t="s">
        <v>677</v>
      </c>
      <c r="K5868" s="3" t="s">
        <v>682</v>
      </c>
    </row>
    <row r="5869" spans="1:11">
      <c r="A5869" s="5">
        <v>43278</v>
      </c>
      <c r="B5869" s="5">
        <v>43278</v>
      </c>
      <c r="C5869" t="s">
        <v>136</v>
      </c>
      <c r="D5869" s="3">
        <f>VLOOKUP(C5869,Index!$C$2:$D$182,2,FALSE)</f>
        <v>144</v>
      </c>
      <c r="I5869">
        <f>VLOOKUP(Table1[[#This Row],[trait_name]],Trait[],2,FALSE)</f>
        <v>41</v>
      </c>
      <c r="J5869" s="30" t="s">
        <v>677</v>
      </c>
      <c r="K5869" s="3"/>
    </row>
    <row r="5870" spans="1:11">
      <c r="A5870" s="5">
        <v>43278</v>
      </c>
      <c r="B5870" s="5">
        <v>43278</v>
      </c>
      <c r="C5870" t="s">
        <v>137</v>
      </c>
      <c r="D5870" s="3">
        <f>VLOOKUP(C5870,Index!$C$2:$D$182,2,FALSE)</f>
        <v>145</v>
      </c>
      <c r="H5870" t="s">
        <v>16</v>
      </c>
      <c r="I5870">
        <f>VLOOKUP(Table1[[#This Row],[trait_name]],Trait[],2,FALSE)</f>
        <v>41</v>
      </c>
      <c r="J5870" s="30" t="s">
        <v>677</v>
      </c>
      <c r="K5870" s="3" t="s">
        <v>680</v>
      </c>
    </row>
    <row r="5871" spans="1:11">
      <c r="A5871" s="5">
        <v>43278</v>
      </c>
      <c r="B5871" s="5">
        <v>43278</v>
      </c>
      <c r="C5871" t="s">
        <v>137</v>
      </c>
      <c r="D5871" s="3">
        <f>VLOOKUP(C5871,Index!$C$2:$D$182,2,FALSE)</f>
        <v>145</v>
      </c>
      <c r="H5871" t="s">
        <v>16</v>
      </c>
      <c r="I5871">
        <f>VLOOKUP(Table1[[#This Row],[trait_name]],Trait[],2,FALSE)</f>
        <v>41</v>
      </c>
      <c r="J5871" s="30" t="s">
        <v>677</v>
      </c>
      <c r="K5871" s="3" t="s">
        <v>678</v>
      </c>
    </row>
    <row r="5872" spans="1:11">
      <c r="A5872" s="5">
        <v>43278</v>
      </c>
      <c r="B5872" s="5">
        <v>43278</v>
      </c>
      <c r="C5872" t="s">
        <v>137</v>
      </c>
      <c r="D5872" s="3">
        <f>VLOOKUP(C5872,Index!$C$2:$D$182,2,FALSE)</f>
        <v>145</v>
      </c>
      <c r="H5872" t="s">
        <v>138</v>
      </c>
      <c r="I5872">
        <f>VLOOKUP(Table1[[#This Row],[trait_name]],Trait[],2,FALSE)</f>
        <v>41</v>
      </c>
      <c r="J5872" s="30" t="s">
        <v>677</v>
      </c>
      <c r="K5872" s="3" t="s">
        <v>679</v>
      </c>
    </row>
    <row r="5873" spans="1:11">
      <c r="A5873" s="5">
        <v>43278</v>
      </c>
      <c r="B5873" s="5">
        <v>43278</v>
      </c>
      <c r="C5873" t="s">
        <v>137</v>
      </c>
      <c r="D5873" s="3">
        <f>VLOOKUP(C5873,Index!$C$2:$D$182,2,FALSE)</f>
        <v>145</v>
      </c>
      <c r="I5873">
        <f>VLOOKUP(Table1[[#This Row],[trait_name]],Trait[],2,FALSE)</f>
        <v>41</v>
      </c>
      <c r="J5873" s="30" t="s">
        <v>677</v>
      </c>
      <c r="K5873" s="3"/>
    </row>
    <row r="5874" spans="1:11">
      <c r="A5874" s="5">
        <v>43278</v>
      </c>
      <c r="B5874" s="5">
        <v>43278</v>
      </c>
      <c r="C5874" t="s">
        <v>139</v>
      </c>
      <c r="D5874" s="3">
        <f>VLOOKUP(C5874,Index!$C$2:$D$182,2,FALSE)</f>
        <v>146</v>
      </c>
      <c r="E5874" t="s">
        <v>140</v>
      </c>
      <c r="G5874" t="s">
        <v>141</v>
      </c>
      <c r="H5874" t="s">
        <v>13</v>
      </c>
      <c r="I5874">
        <f>VLOOKUP(Table1[[#This Row],[trait_name]],Trait[],2,FALSE)</f>
        <v>41</v>
      </c>
      <c r="J5874" s="30" t="s">
        <v>677</v>
      </c>
      <c r="K5874" s="3" t="s">
        <v>683</v>
      </c>
    </row>
    <row r="5875" spans="1:11">
      <c r="A5875" s="5">
        <v>43278</v>
      </c>
      <c r="B5875" s="5">
        <v>43278</v>
      </c>
      <c r="C5875" t="s">
        <v>139</v>
      </c>
      <c r="D5875" s="3">
        <f>VLOOKUP(C5875,Index!$C$2:$D$182,2,FALSE)</f>
        <v>146</v>
      </c>
      <c r="E5875" t="s">
        <v>140</v>
      </c>
      <c r="G5875" t="s">
        <v>141</v>
      </c>
      <c r="H5875" t="s">
        <v>13</v>
      </c>
      <c r="I5875">
        <f>VLOOKUP(Table1[[#This Row],[trait_name]],Trait[],2,FALSE)</f>
        <v>41</v>
      </c>
      <c r="J5875" s="30" t="s">
        <v>677</v>
      </c>
      <c r="K5875" s="3" t="s">
        <v>684</v>
      </c>
    </row>
    <row r="5876" spans="1:11">
      <c r="A5876" s="5">
        <v>43278</v>
      </c>
      <c r="B5876" s="5">
        <v>43278</v>
      </c>
      <c r="C5876" t="s">
        <v>139</v>
      </c>
      <c r="D5876" s="3">
        <f>VLOOKUP(C5876,Index!$C$2:$D$182,2,FALSE)</f>
        <v>146</v>
      </c>
      <c r="E5876" t="s">
        <v>140</v>
      </c>
      <c r="G5876" t="s">
        <v>141</v>
      </c>
      <c r="H5876" t="s">
        <v>13</v>
      </c>
      <c r="I5876">
        <f>VLOOKUP(Table1[[#This Row],[trait_name]],Trait[],2,FALSE)</f>
        <v>41</v>
      </c>
      <c r="J5876" s="30" t="s">
        <v>677</v>
      </c>
      <c r="K5876" s="3" t="s">
        <v>682</v>
      </c>
    </row>
    <row r="5877" spans="1:11">
      <c r="A5877" s="5">
        <v>43278</v>
      </c>
      <c r="B5877" s="5">
        <v>43278</v>
      </c>
      <c r="C5877" t="s">
        <v>139</v>
      </c>
      <c r="D5877" s="3">
        <f>VLOOKUP(C5877,Index!$C$2:$D$182,2,FALSE)</f>
        <v>146</v>
      </c>
      <c r="E5877" t="s">
        <v>140</v>
      </c>
      <c r="G5877" t="s">
        <v>141</v>
      </c>
      <c r="I5877">
        <f>VLOOKUP(Table1[[#This Row],[trait_name]],Trait[],2,FALSE)</f>
        <v>41</v>
      </c>
      <c r="J5877" s="30" t="s">
        <v>677</v>
      </c>
      <c r="K5877" s="3"/>
    </row>
    <row r="5878" spans="1:11">
      <c r="A5878" s="5">
        <v>43279</v>
      </c>
      <c r="B5878" s="5">
        <v>43279</v>
      </c>
      <c r="C5878" t="s">
        <v>142</v>
      </c>
      <c r="D5878" s="3">
        <f>VLOOKUP(C5878,Index!$C$2:$D$182,2,FALSE)</f>
        <v>147</v>
      </c>
      <c r="H5878" t="s">
        <v>38</v>
      </c>
      <c r="I5878">
        <f>VLOOKUP(Table1[[#This Row],[trait_name]],Trait[],2,FALSE)</f>
        <v>41</v>
      </c>
      <c r="J5878" s="30" t="s">
        <v>677</v>
      </c>
      <c r="K5878" s="3" t="s">
        <v>679</v>
      </c>
    </row>
    <row r="5879" spans="1:11">
      <c r="A5879" s="5">
        <v>43279</v>
      </c>
      <c r="B5879" s="5">
        <v>43279</v>
      </c>
      <c r="C5879" t="s">
        <v>142</v>
      </c>
      <c r="D5879" s="3">
        <f>VLOOKUP(C5879,Index!$C$2:$D$182,2,FALSE)</f>
        <v>147</v>
      </c>
      <c r="H5879" t="s">
        <v>468</v>
      </c>
      <c r="I5879">
        <f>VLOOKUP(Table1[[#This Row],[trait_name]],Trait[],2,FALSE)</f>
        <v>41</v>
      </c>
      <c r="J5879" s="30" t="s">
        <v>677</v>
      </c>
      <c r="K5879" s="3" t="s">
        <v>678</v>
      </c>
    </row>
    <row r="5880" spans="1:11">
      <c r="A5880" s="5">
        <v>43279</v>
      </c>
      <c r="B5880" s="5">
        <v>43279</v>
      </c>
      <c r="C5880" t="s">
        <v>142</v>
      </c>
      <c r="D5880" s="3">
        <f>VLOOKUP(C5880,Index!$C$2:$D$182,2,FALSE)</f>
        <v>147</v>
      </c>
      <c r="H5880" t="s">
        <v>468</v>
      </c>
      <c r="I5880">
        <f>VLOOKUP(Table1[[#This Row],[trait_name]],Trait[],2,FALSE)</f>
        <v>41</v>
      </c>
      <c r="J5880" s="30" t="s">
        <v>677</v>
      </c>
      <c r="K5880" s="3" t="s">
        <v>680</v>
      </c>
    </row>
    <row r="5881" spans="1:11">
      <c r="A5881" s="5">
        <v>43279</v>
      </c>
      <c r="B5881" s="5">
        <v>43279</v>
      </c>
      <c r="C5881" t="s">
        <v>142</v>
      </c>
      <c r="D5881" s="3">
        <f>VLOOKUP(C5881,Index!$C$2:$D$182,2,FALSE)</f>
        <v>147</v>
      </c>
      <c r="I5881">
        <f>VLOOKUP(Table1[[#This Row],[trait_name]],Trait[],2,FALSE)</f>
        <v>41</v>
      </c>
      <c r="J5881" s="30" t="s">
        <v>677</v>
      </c>
      <c r="K5881" s="3"/>
    </row>
    <row r="5882" spans="1:11">
      <c r="A5882" s="5">
        <v>43279</v>
      </c>
      <c r="B5882" s="5">
        <v>43279</v>
      </c>
      <c r="C5882" t="s">
        <v>144</v>
      </c>
      <c r="D5882" s="3">
        <f>VLOOKUP(C5882,Index!$C$2:$D$182,2,FALSE)</f>
        <v>148</v>
      </c>
      <c r="H5882" t="s">
        <v>675</v>
      </c>
      <c r="I5882">
        <f>VLOOKUP(Table1[[#This Row],[trait_name]],Trait[],2,FALSE)</f>
        <v>41</v>
      </c>
      <c r="J5882" s="30" t="s">
        <v>677</v>
      </c>
      <c r="K5882" s="3" t="s">
        <v>679</v>
      </c>
    </row>
    <row r="5883" spans="1:11">
      <c r="A5883" s="5">
        <v>43279</v>
      </c>
      <c r="B5883" s="5">
        <v>43279</v>
      </c>
      <c r="C5883" t="s">
        <v>144</v>
      </c>
      <c r="D5883" s="3">
        <f>VLOOKUP(C5883,Index!$C$2:$D$182,2,FALSE)</f>
        <v>148</v>
      </c>
      <c r="I5883">
        <f>VLOOKUP(Table1[[#This Row],[trait_name]],Trait[],2,FALSE)</f>
        <v>41</v>
      </c>
      <c r="J5883" s="30" t="s">
        <v>677</v>
      </c>
      <c r="K5883" s="3"/>
    </row>
    <row r="5884" spans="1:11">
      <c r="A5884" s="5">
        <v>43279</v>
      </c>
      <c r="B5884" s="5">
        <v>43279</v>
      </c>
      <c r="C5884" t="s">
        <v>144</v>
      </c>
      <c r="D5884" s="3">
        <f>VLOOKUP(C5884,Index!$C$2:$D$182,2,FALSE)</f>
        <v>148</v>
      </c>
      <c r="I5884">
        <f>VLOOKUP(Table1[[#This Row],[trait_name]],Trait[],2,FALSE)</f>
        <v>41</v>
      </c>
      <c r="J5884" s="30" t="s">
        <v>677</v>
      </c>
      <c r="K5884" s="3"/>
    </row>
    <row r="5885" spans="1:11">
      <c r="A5885" s="5">
        <v>43279</v>
      </c>
      <c r="B5885" s="5">
        <v>43279</v>
      </c>
      <c r="C5885" t="s">
        <v>144</v>
      </c>
      <c r="D5885" s="3">
        <f>VLOOKUP(C5885,Index!$C$2:$D$182,2,FALSE)</f>
        <v>148</v>
      </c>
      <c r="I5885">
        <f>VLOOKUP(Table1[[#This Row],[trait_name]],Trait[],2,FALSE)</f>
        <v>41</v>
      </c>
      <c r="J5885" s="30" t="s">
        <v>677</v>
      </c>
      <c r="K5885" s="3"/>
    </row>
    <row r="5886" spans="1:11">
      <c r="A5886" s="5">
        <v>43279</v>
      </c>
      <c r="B5886" s="5">
        <v>43279</v>
      </c>
      <c r="C5886" t="s">
        <v>145</v>
      </c>
      <c r="D5886" s="3">
        <f>VLOOKUP(C5886,Index!$C$2:$D$182,2,FALSE)</f>
        <v>149</v>
      </c>
      <c r="H5886" t="s">
        <v>498</v>
      </c>
      <c r="I5886">
        <f>VLOOKUP(Table1[[#This Row],[trait_name]],Trait[],2,FALSE)</f>
        <v>41</v>
      </c>
      <c r="J5886" s="30" t="s">
        <v>677</v>
      </c>
      <c r="K5886" s="3" t="s">
        <v>680</v>
      </c>
    </row>
    <row r="5887" spans="1:11">
      <c r="A5887" s="5">
        <v>43279</v>
      </c>
      <c r="B5887" s="5">
        <v>43279</v>
      </c>
      <c r="C5887" t="s">
        <v>145</v>
      </c>
      <c r="D5887" s="3">
        <f>VLOOKUP(C5887,Index!$C$2:$D$182,2,FALSE)</f>
        <v>149</v>
      </c>
      <c r="H5887" t="s">
        <v>498</v>
      </c>
      <c r="I5887">
        <f>VLOOKUP(Table1[[#This Row],[trait_name]],Trait[],2,FALSE)</f>
        <v>41</v>
      </c>
      <c r="J5887" s="30" t="s">
        <v>677</v>
      </c>
      <c r="K5887" s="3" t="s">
        <v>679</v>
      </c>
    </row>
    <row r="5888" spans="1:11">
      <c r="A5888" s="5">
        <v>43279</v>
      </c>
      <c r="B5888" s="5">
        <v>43279</v>
      </c>
      <c r="C5888" t="s">
        <v>145</v>
      </c>
      <c r="D5888" s="3">
        <f>VLOOKUP(C5888,Index!$C$2:$D$182,2,FALSE)</f>
        <v>149</v>
      </c>
      <c r="I5888">
        <f>VLOOKUP(Table1[[#This Row],[trait_name]],Trait[],2,FALSE)</f>
        <v>41</v>
      </c>
      <c r="J5888" s="30" t="s">
        <v>677</v>
      </c>
      <c r="K5888" s="3"/>
    </row>
    <row r="5889" spans="1:11">
      <c r="A5889" s="5">
        <v>43279</v>
      </c>
      <c r="B5889" s="5">
        <v>43279</v>
      </c>
      <c r="C5889" t="s">
        <v>146</v>
      </c>
      <c r="D5889" s="3">
        <f>VLOOKUP(C5889,Index!$C$2:$D$182,2,FALSE)</f>
        <v>150</v>
      </c>
      <c r="H5889" t="s">
        <v>147</v>
      </c>
      <c r="I5889">
        <f>VLOOKUP(Table1[[#This Row],[trait_name]],Trait[],2,FALSE)</f>
        <v>41</v>
      </c>
      <c r="J5889" s="30" t="s">
        <v>677</v>
      </c>
      <c r="K5889" s="3" t="s">
        <v>685</v>
      </c>
    </row>
    <row r="5890" spans="1:11">
      <c r="A5890" s="5">
        <v>43279</v>
      </c>
      <c r="B5890" s="5">
        <v>43279</v>
      </c>
      <c r="C5890" t="s">
        <v>146</v>
      </c>
      <c r="D5890" s="3">
        <f>VLOOKUP(C5890,Index!$C$2:$D$182,2,FALSE)</f>
        <v>150</v>
      </c>
      <c r="H5890" t="s">
        <v>16</v>
      </c>
      <c r="I5890">
        <f>VLOOKUP(Table1[[#This Row],[trait_name]],Trait[],2,FALSE)</f>
        <v>41</v>
      </c>
      <c r="J5890" s="30" t="s">
        <v>677</v>
      </c>
      <c r="K5890" s="3" t="s">
        <v>684</v>
      </c>
    </row>
    <row r="5891" spans="1:11">
      <c r="A5891" s="5">
        <v>43279</v>
      </c>
      <c r="B5891" s="5">
        <v>43279</v>
      </c>
      <c r="C5891" t="s">
        <v>146</v>
      </c>
      <c r="D5891" s="3">
        <f>VLOOKUP(C5891,Index!$C$2:$D$182,2,FALSE)</f>
        <v>150</v>
      </c>
      <c r="H5891" t="s">
        <v>16</v>
      </c>
      <c r="I5891">
        <f>VLOOKUP(Table1[[#This Row],[trait_name]],Trait[],2,FALSE)</f>
        <v>41</v>
      </c>
      <c r="J5891" s="30" t="s">
        <v>677</v>
      </c>
      <c r="K5891" s="3" t="s">
        <v>680</v>
      </c>
    </row>
    <row r="5892" spans="1:11">
      <c r="A5892" s="5">
        <v>43279</v>
      </c>
      <c r="B5892" s="5">
        <v>43279</v>
      </c>
      <c r="C5892" t="s">
        <v>146</v>
      </c>
      <c r="D5892" s="3">
        <f>VLOOKUP(C5892,Index!$C$2:$D$182,2,FALSE)</f>
        <v>150</v>
      </c>
      <c r="I5892">
        <f>VLOOKUP(Table1[[#This Row],[trait_name]],Trait[],2,FALSE)</f>
        <v>41</v>
      </c>
      <c r="J5892" s="30" t="s">
        <v>677</v>
      </c>
      <c r="K5892" s="3"/>
    </row>
    <row r="5893" spans="1:11">
      <c r="A5893" s="5">
        <v>43279</v>
      </c>
      <c r="B5893" s="5">
        <v>43279</v>
      </c>
      <c r="C5893" t="s">
        <v>148</v>
      </c>
      <c r="D5893" s="3">
        <f>VLOOKUP(C5893,Index!$C$2:$D$182,2,FALSE)</f>
        <v>152</v>
      </c>
      <c r="I5893">
        <f>VLOOKUP(Table1[[#This Row],[trait_name]],Trait[],2,FALSE)</f>
        <v>41</v>
      </c>
      <c r="J5893" s="30" t="s">
        <v>677</v>
      </c>
      <c r="K5893" s="3"/>
    </row>
    <row r="5894" spans="1:11">
      <c r="A5894" s="5">
        <v>43279</v>
      </c>
      <c r="B5894" s="5">
        <v>43279</v>
      </c>
      <c r="C5894" t="s">
        <v>148</v>
      </c>
      <c r="D5894" s="3">
        <f>VLOOKUP(C5894,Index!$C$2:$D$182,2,FALSE)</f>
        <v>152</v>
      </c>
      <c r="H5894" t="s">
        <v>234</v>
      </c>
      <c r="I5894">
        <f>VLOOKUP(Table1[[#This Row],[trait_name]],Trait[],2,FALSE)</f>
        <v>41</v>
      </c>
      <c r="J5894" s="30" t="s">
        <v>677</v>
      </c>
      <c r="K5894" s="3" t="s">
        <v>679</v>
      </c>
    </row>
    <row r="5895" spans="1:11">
      <c r="A5895" s="5">
        <v>43279</v>
      </c>
      <c r="B5895" s="5">
        <v>43279</v>
      </c>
      <c r="C5895" t="s">
        <v>148</v>
      </c>
      <c r="D5895" s="3">
        <f>VLOOKUP(C5895,Index!$C$2:$D$182,2,FALSE)</f>
        <v>152</v>
      </c>
      <c r="I5895">
        <f>VLOOKUP(Table1[[#This Row],[trait_name]],Trait[],2,FALSE)</f>
        <v>41</v>
      </c>
      <c r="J5895" s="30" t="s">
        <v>677</v>
      </c>
      <c r="K5895" s="3"/>
    </row>
    <row r="5896" spans="1:11">
      <c r="A5896" s="5">
        <v>43279</v>
      </c>
      <c r="B5896" s="5">
        <v>43279</v>
      </c>
      <c r="C5896" t="s">
        <v>148</v>
      </c>
      <c r="D5896" s="3">
        <f>VLOOKUP(C5896,Index!$C$2:$D$182,2,FALSE)</f>
        <v>152</v>
      </c>
      <c r="I5896">
        <f>VLOOKUP(Table1[[#This Row],[trait_name]],Trait[],2,FALSE)</f>
        <v>41</v>
      </c>
      <c r="J5896" s="30" t="s">
        <v>677</v>
      </c>
      <c r="K5896" s="3"/>
    </row>
    <row r="5897" spans="1:11">
      <c r="A5897" s="5">
        <v>43279</v>
      </c>
      <c r="B5897" s="5">
        <v>43279</v>
      </c>
      <c r="C5897" t="s">
        <v>149</v>
      </c>
      <c r="D5897" s="3">
        <f>VLOOKUP(C5897,Index!$C$2:$D$182,2,FALSE)</f>
        <v>153</v>
      </c>
      <c r="H5897" t="s">
        <v>595</v>
      </c>
      <c r="I5897">
        <f>VLOOKUP(Table1[[#This Row],[trait_name]],Trait[],2,FALSE)</f>
        <v>41</v>
      </c>
      <c r="J5897" s="30" t="s">
        <v>677</v>
      </c>
      <c r="K5897" s="3" t="s">
        <v>689</v>
      </c>
    </row>
    <row r="5898" spans="1:11">
      <c r="A5898" s="5">
        <v>43279</v>
      </c>
      <c r="B5898" s="5">
        <v>43279</v>
      </c>
      <c r="C5898" t="s">
        <v>149</v>
      </c>
      <c r="D5898" s="3">
        <f>VLOOKUP(C5898,Index!$C$2:$D$182,2,FALSE)</f>
        <v>153</v>
      </c>
      <c r="H5898" t="s">
        <v>101</v>
      </c>
      <c r="I5898">
        <f>VLOOKUP(Table1[[#This Row],[trait_name]],Trait[],2,FALSE)</f>
        <v>41</v>
      </c>
      <c r="J5898" s="30" t="s">
        <v>677</v>
      </c>
      <c r="K5898" s="3" t="s">
        <v>685</v>
      </c>
    </row>
    <row r="5899" spans="1:11">
      <c r="A5899" s="5">
        <v>43279</v>
      </c>
      <c r="B5899" s="5">
        <v>43279</v>
      </c>
      <c r="C5899" t="s">
        <v>149</v>
      </c>
      <c r="D5899" s="3">
        <f>VLOOKUP(C5899,Index!$C$2:$D$182,2,FALSE)</f>
        <v>153</v>
      </c>
      <c r="H5899" t="s">
        <v>255</v>
      </c>
      <c r="I5899">
        <f>VLOOKUP(Table1[[#This Row],[trait_name]],Trait[],2,FALSE)</f>
        <v>41</v>
      </c>
      <c r="J5899" s="30" t="s">
        <v>677</v>
      </c>
      <c r="K5899" s="3" t="s">
        <v>690</v>
      </c>
    </row>
    <row r="5900" spans="1:11">
      <c r="A5900" s="5">
        <v>43279</v>
      </c>
      <c r="B5900" s="5">
        <v>43279</v>
      </c>
      <c r="C5900" t="s">
        <v>149</v>
      </c>
      <c r="D5900" s="3">
        <f>VLOOKUP(C5900,Index!$C$2:$D$182,2,FALSE)</f>
        <v>153</v>
      </c>
      <c r="I5900">
        <f>VLOOKUP(Table1[[#This Row],[trait_name]],Trait[],2,FALSE)</f>
        <v>41</v>
      </c>
      <c r="J5900" s="30" t="s">
        <v>677</v>
      </c>
      <c r="K5900" s="3"/>
    </row>
    <row r="5901" spans="1:11">
      <c r="A5901" s="5">
        <v>43279</v>
      </c>
      <c r="B5901" s="5">
        <v>43279</v>
      </c>
      <c r="C5901" t="s">
        <v>149</v>
      </c>
      <c r="D5901" s="3">
        <f>VLOOKUP(C5901,Index!$C$2:$D$182,2,FALSE)</f>
        <v>153</v>
      </c>
      <c r="I5901">
        <f>VLOOKUP(Table1[[#This Row],[trait_name]],Trait[],2,FALSE)</f>
        <v>41</v>
      </c>
      <c r="J5901" s="30" t="s">
        <v>677</v>
      </c>
      <c r="K5901" s="3"/>
    </row>
    <row r="5902" spans="1:11">
      <c r="A5902" s="5">
        <v>43279</v>
      </c>
      <c r="B5902" s="5">
        <v>43279</v>
      </c>
      <c r="C5902" t="s">
        <v>150</v>
      </c>
      <c r="D5902" s="3">
        <f>VLOOKUP(C5902,Index!$C$2:$D$182,2,FALSE)</f>
        <v>154</v>
      </c>
      <c r="H5902" t="s">
        <v>97</v>
      </c>
      <c r="I5902">
        <f>VLOOKUP(Table1[[#This Row],[trait_name]],Trait[],2,FALSE)</f>
        <v>41</v>
      </c>
      <c r="J5902" s="30" t="s">
        <v>677</v>
      </c>
      <c r="K5902" s="3" t="s">
        <v>679</v>
      </c>
    </row>
    <row r="5903" spans="1:11">
      <c r="A5903" s="5">
        <v>43279</v>
      </c>
      <c r="B5903" s="5">
        <v>43279</v>
      </c>
      <c r="C5903" t="s">
        <v>150</v>
      </c>
      <c r="D5903" s="3">
        <f>VLOOKUP(C5903,Index!$C$2:$D$182,2,FALSE)</f>
        <v>154</v>
      </c>
      <c r="I5903">
        <f>VLOOKUP(Table1[[#This Row],[trait_name]],Trait[],2,FALSE)</f>
        <v>41</v>
      </c>
      <c r="J5903" s="30" t="s">
        <v>677</v>
      </c>
      <c r="K5903" s="3"/>
    </row>
    <row r="5904" spans="1:11">
      <c r="A5904" s="5">
        <v>43279</v>
      </c>
      <c r="B5904" s="5">
        <v>43279</v>
      </c>
      <c r="C5904" t="s">
        <v>150</v>
      </c>
      <c r="D5904" s="3">
        <f>VLOOKUP(C5904,Index!$C$2:$D$182,2,FALSE)</f>
        <v>154</v>
      </c>
      <c r="I5904">
        <f>VLOOKUP(Table1[[#This Row],[trait_name]],Trait[],2,FALSE)</f>
        <v>41</v>
      </c>
      <c r="J5904" s="30" t="s">
        <v>677</v>
      </c>
      <c r="K5904" s="3"/>
    </row>
    <row r="5905" spans="1:11">
      <c r="A5905" s="5">
        <v>43279</v>
      </c>
      <c r="B5905" s="5">
        <v>43279</v>
      </c>
      <c r="C5905" t="s">
        <v>150</v>
      </c>
      <c r="D5905" s="3">
        <f>VLOOKUP(C5905,Index!$C$2:$D$182,2,FALSE)</f>
        <v>154</v>
      </c>
      <c r="I5905">
        <f>VLOOKUP(Table1[[#This Row],[trait_name]],Trait[],2,FALSE)</f>
        <v>41</v>
      </c>
      <c r="J5905" s="30" t="s">
        <v>677</v>
      </c>
      <c r="K5905" s="3"/>
    </row>
    <row r="5906" spans="1:11">
      <c r="A5906" s="5">
        <v>43279</v>
      </c>
      <c r="B5906" s="5">
        <v>43279</v>
      </c>
      <c r="C5906" t="s">
        <v>151</v>
      </c>
      <c r="D5906" s="3">
        <f>VLOOKUP(C5906,Index!$C$2:$D$182,2,FALSE)</f>
        <v>155</v>
      </c>
      <c r="H5906" t="s">
        <v>468</v>
      </c>
      <c r="I5906">
        <f>VLOOKUP(Table1[[#This Row],[trait_name]],Trait[],2,FALSE)</f>
        <v>41</v>
      </c>
      <c r="J5906" s="30" t="s">
        <v>677</v>
      </c>
      <c r="K5906" s="3" t="s">
        <v>680</v>
      </c>
    </row>
    <row r="5907" spans="1:11">
      <c r="A5907" s="5">
        <v>43279</v>
      </c>
      <c r="B5907" s="5">
        <v>43279</v>
      </c>
      <c r="C5907" t="s">
        <v>151</v>
      </c>
      <c r="D5907" s="3">
        <f>VLOOKUP(C5907,Index!$C$2:$D$182,2,FALSE)</f>
        <v>155</v>
      </c>
      <c r="H5907" t="s">
        <v>534</v>
      </c>
      <c r="I5907">
        <f>VLOOKUP(Table1[[#This Row],[trait_name]],Trait[],2,FALSE)</f>
        <v>41</v>
      </c>
      <c r="J5907" s="30" t="s">
        <v>677</v>
      </c>
      <c r="K5907" s="3" t="s">
        <v>679</v>
      </c>
    </row>
    <row r="5908" spans="1:11">
      <c r="A5908" s="5">
        <v>43279</v>
      </c>
      <c r="B5908" s="5">
        <v>43279</v>
      </c>
      <c r="C5908" t="s">
        <v>151</v>
      </c>
      <c r="D5908" s="3">
        <f>VLOOKUP(C5908,Index!$C$2:$D$182,2,FALSE)</f>
        <v>155</v>
      </c>
      <c r="I5908">
        <f>VLOOKUP(Table1[[#This Row],[trait_name]],Trait[],2,FALSE)</f>
        <v>41</v>
      </c>
      <c r="J5908" s="30" t="s">
        <v>677</v>
      </c>
      <c r="K5908" s="3"/>
    </row>
    <row r="5909" spans="1:11">
      <c r="A5909" s="5">
        <v>43279</v>
      </c>
      <c r="B5909" s="5">
        <v>43279</v>
      </c>
      <c r="C5909" t="s">
        <v>151</v>
      </c>
      <c r="D5909" s="3">
        <f>VLOOKUP(C5909,Index!$C$2:$D$182,2,FALSE)</f>
        <v>155</v>
      </c>
      <c r="I5909">
        <f>VLOOKUP(Table1[[#This Row],[trait_name]],Trait[],2,FALSE)</f>
        <v>41</v>
      </c>
      <c r="J5909" s="30" t="s">
        <v>677</v>
      </c>
      <c r="K5909" s="3"/>
    </row>
    <row r="5910" spans="1:11">
      <c r="A5910" s="5">
        <v>43279</v>
      </c>
      <c r="B5910" s="5">
        <v>43279</v>
      </c>
      <c r="C5910" t="s">
        <v>152</v>
      </c>
      <c r="D5910" s="3">
        <f>VLOOKUP(C5910,Index!$C$2:$D$182,2,FALSE)</f>
        <v>156</v>
      </c>
      <c r="H5910" t="s">
        <v>255</v>
      </c>
      <c r="I5910">
        <f>VLOOKUP(Table1[[#This Row],[trait_name]],Trait[],2,FALSE)</f>
        <v>41</v>
      </c>
      <c r="J5910" s="30" t="s">
        <v>677</v>
      </c>
      <c r="K5910" s="3" t="s">
        <v>680</v>
      </c>
    </row>
    <row r="5911" spans="1:11">
      <c r="A5911" s="5">
        <v>43279</v>
      </c>
      <c r="B5911" s="5">
        <v>43279</v>
      </c>
      <c r="C5911" t="s">
        <v>152</v>
      </c>
      <c r="D5911" s="3">
        <f>VLOOKUP(C5911,Index!$C$2:$D$182,2,FALSE)</f>
        <v>156</v>
      </c>
      <c r="H5911" t="s">
        <v>255</v>
      </c>
      <c r="I5911">
        <f>VLOOKUP(Table1[[#This Row],[trait_name]],Trait[],2,FALSE)</f>
        <v>41</v>
      </c>
      <c r="J5911" s="30" t="s">
        <v>677</v>
      </c>
      <c r="K5911" s="3" t="s">
        <v>684</v>
      </c>
    </row>
    <row r="5912" spans="1:11">
      <c r="A5912" s="5">
        <v>43279</v>
      </c>
      <c r="B5912" s="5">
        <v>43279</v>
      </c>
      <c r="C5912" t="s">
        <v>152</v>
      </c>
      <c r="D5912" s="3">
        <f>VLOOKUP(C5912,Index!$C$2:$D$182,2,FALSE)</f>
        <v>156</v>
      </c>
      <c r="I5912">
        <f>VLOOKUP(Table1[[#This Row],[trait_name]],Trait[],2,FALSE)</f>
        <v>41</v>
      </c>
      <c r="J5912" s="30" t="s">
        <v>677</v>
      </c>
      <c r="K5912" s="26" t="s">
        <v>678</v>
      </c>
    </row>
    <row r="5913" spans="1:11">
      <c r="A5913" s="5">
        <v>43279</v>
      </c>
      <c r="B5913" s="5">
        <v>43279</v>
      </c>
      <c r="C5913" t="s">
        <v>152</v>
      </c>
      <c r="D5913" s="3">
        <f>VLOOKUP(C5913,Index!$C$2:$D$182,2,FALSE)</f>
        <v>156</v>
      </c>
      <c r="I5913">
        <f>VLOOKUP(Table1[[#This Row],[trait_name]],Trait[],2,FALSE)</f>
        <v>41</v>
      </c>
      <c r="J5913" s="30" t="s">
        <v>677</v>
      </c>
      <c r="K5913" s="26" t="s">
        <v>679</v>
      </c>
    </row>
    <row r="5914" spans="1:11">
      <c r="A5914" s="5">
        <v>43279</v>
      </c>
      <c r="B5914" s="5">
        <v>43279</v>
      </c>
      <c r="C5914" t="s">
        <v>153</v>
      </c>
      <c r="D5914" s="3">
        <f>VLOOKUP(C5914,Index!$C$2:$D$182,2,FALSE)</f>
        <v>157</v>
      </c>
      <c r="H5914" t="s">
        <v>38</v>
      </c>
      <c r="I5914">
        <f>VLOOKUP(Table1[[#This Row],[trait_name]],Trait[],2,FALSE)</f>
        <v>41</v>
      </c>
      <c r="J5914" s="30" t="s">
        <v>677</v>
      </c>
      <c r="K5914" s="3" t="s">
        <v>678</v>
      </c>
    </row>
    <row r="5915" spans="1:11">
      <c r="A5915" s="5">
        <v>43279</v>
      </c>
      <c r="B5915" s="5">
        <v>43279</v>
      </c>
      <c r="C5915" t="s">
        <v>153</v>
      </c>
      <c r="D5915" s="3">
        <f>VLOOKUP(C5915,Index!$C$2:$D$182,2,FALSE)</f>
        <v>157</v>
      </c>
      <c r="I5915">
        <f>VLOOKUP(Table1[[#This Row],[trait_name]],Trait[],2,FALSE)</f>
        <v>41</v>
      </c>
      <c r="J5915" s="30" t="s">
        <v>677</v>
      </c>
      <c r="K5915" s="3"/>
    </row>
    <row r="5916" spans="1:11">
      <c r="A5916" s="5">
        <v>43279</v>
      </c>
      <c r="B5916" s="5">
        <v>43279</v>
      </c>
      <c r="C5916" t="s">
        <v>153</v>
      </c>
      <c r="D5916" s="3">
        <f>VLOOKUP(C5916,Index!$C$2:$D$182,2,FALSE)</f>
        <v>157</v>
      </c>
      <c r="I5916">
        <f>VLOOKUP(Table1[[#This Row],[trait_name]],Trait[],2,FALSE)</f>
        <v>41</v>
      </c>
      <c r="J5916" s="30" t="s">
        <v>677</v>
      </c>
      <c r="K5916" s="3"/>
    </row>
    <row r="5917" spans="1:11">
      <c r="A5917" s="5">
        <v>43279</v>
      </c>
      <c r="B5917" s="5">
        <v>43279</v>
      </c>
      <c r="C5917" t="s">
        <v>153</v>
      </c>
      <c r="D5917" s="3">
        <f>VLOOKUP(C5917,Index!$C$2:$D$182,2,FALSE)</f>
        <v>157</v>
      </c>
      <c r="I5917">
        <f>VLOOKUP(Table1[[#This Row],[trait_name]],Trait[],2,FALSE)</f>
        <v>41</v>
      </c>
      <c r="J5917" s="30" t="s">
        <v>677</v>
      </c>
      <c r="K5917" s="3"/>
    </row>
    <row r="5918" spans="1:11">
      <c r="A5918" s="5">
        <v>43279</v>
      </c>
      <c r="B5918" s="5">
        <v>43279</v>
      </c>
      <c r="C5918" t="s">
        <v>154</v>
      </c>
      <c r="D5918" s="3">
        <f>VLOOKUP(C5918,Index!$C$2:$D$182,2,FALSE)</f>
        <v>158</v>
      </c>
      <c r="H5918" t="s">
        <v>487</v>
      </c>
      <c r="I5918">
        <f>VLOOKUP(Table1[[#This Row],[trait_name]],Trait[],2,FALSE)</f>
        <v>41</v>
      </c>
      <c r="J5918" s="30" t="s">
        <v>677</v>
      </c>
      <c r="K5918" s="3" t="s">
        <v>687</v>
      </c>
    </row>
    <row r="5919" spans="1:11">
      <c r="A5919" s="5">
        <v>43279</v>
      </c>
      <c r="B5919" s="5">
        <v>43279</v>
      </c>
      <c r="C5919" t="s">
        <v>154</v>
      </c>
      <c r="D5919" s="3">
        <f>VLOOKUP(C5919,Index!$C$2:$D$182,2,FALSE)</f>
        <v>158</v>
      </c>
      <c r="H5919" t="s">
        <v>487</v>
      </c>
      <c r="I5919">
        <f>VLOOKUP(Table1[[#This Row],[trait_name]],Trait[],2,FALSE)</f>
        <v>41</v>
      </c>
      <c r="J5919" s="30" t="s">
        <v>677</v>
      </c>
      <c r="K5919" s="3" t="s">
        <v>678</v>
      </c>
    </row>
    <row r="5920" spans="1:11">
      <c r="A5920" s="5">
        <v>43279</v>
      </c>
      <c r="B5920" s="5">
        <v>43279</v>
      </c>
      <c r="C5920" t="s">
        <v>154</v>
      </c>
      <c r="D5920" s="3">
        <f>VLOOKUP(C5920,Index!$C$2:$D$182,2,FALSE)</f>
        <v>158</v>
      </c>
      <c r="I5920">
        <f>VLOOKUP(Table1[[#This Row],[trait_name]],Trait[],2,FALSE)</f>
        <v>41</v>
      </c>
      <c r="J5920" s="30" t="s">
        <v>677</v>
      </c>
      <c r="K5920" s="3"/>
    </row>
    <row r="5921" spans="1:11">
      <c r="A5921" s="5">
        <v>43279</v>
      </c>
      <c r="B5921" s="5">
        <v>43279</v>
      </c>
      <c r="C5921" t="s">
        <v>154</v>
      </c>
      <c r="D5921" s="3">
        <f>VLOOKUP(C5921,Index!$C$2:$D$182,2,FALSE)</f>
        <v>158</v>
      </c>
      <c r="I5921">
        <f>VLOOKUP(Table1[[#This Row],[trait_name]],Trait[],2,FALSE)</f>
        <v>41</v>
      </c>
      <c r="J5921" s="30" t="s">
        <v>677</v>
      </c>
      <c r="K5921" s="3"/>
    </row>
    <row r="5922" spans="1:11">
      <c r="A5922" s="5">
        <v>43279</v>
      </c>
      <c r="B5922" s="5">
        <v>43279</v>
      </c>
      <c r="C5922" t="s">
        <v>155</v>
      </c>
      <c r="D5922" s="3">
        <f>VLOOKUP(C5922,Index!$C$2:$D$182,2,FALSE)</f>
        <v>159</v>
      </c>
      <c r="G5922" t="s">
        <v>141</v>
      </c>
      <c r="H5922" t="s">
        <v>13</v>
      </c>
      <c r="I5922">
        <f>VLOOKUP(Table1[[#This Row],[trait_name]],Trait[],2,FALSE)</f>
        <v>41</v>
      </c>
      <c r="J5922" s="30" t="s">
        <v>677</v>
      </c>
      <c r="K5922" s="3" t="s">
        <v>687</v>
      </c>
    </row>
    <row r="5923" spans="1:11">
      <c r="A5923" s="5">
        <v>43279</v>
      </c>
      <c r="B5923" s="5">
        <v>43279</v>
      </c>
      <c r="C5923" t="s">
        <v>155</v>
      </c>
      <c r="D5923" s="3">
        <f>VLOOKUP(C5923,Index!$C$2:$D$182,2,FALSE)</f>
        <v>159</v>
      </c>
      <c r="G5923" t="s">
        <v>141</v>
      </c>
      <c r="H5923" t="s">
        <v>16</v>
      </c>
      <c r="I5923">
        <f>VLOOKUP(Table1[[#This Row],[trait_name]],Trait[],2,FALSE)</f>
        <v>41</v>
      </c>
      <c r="J5923" s="30" t="s">
        <v>677</v>
      </c>
      <c r="K5923" s="3" t="s">
        <v>686</v>
      </c>
    </row>
    <row r="5924" spans="1:11">
      <c r="A5924" s="5">
        <v>43279</v>
      </c>
      <c r="B5924" s="5">
        <v>43279</v>
      </c>
      <c r="C5924" t="s">
        <v>155</v>
      </c>
      <c r="D5924" s="3">
        <f>VLOOKUP(C5924,Index!$C$2:$D$182,2,FALSE)</f>
        <v>159</v>
      </c>
      <c r="G5924" t="s">
        <v>141</v>
      </c>
      <c r="H5924" t="s">
        <v>16</v>
      </c>
      <c r="I5924">
        <f>VLOOKUP(Table1[[#This Row],[trait_name]],Trait[],2,FALSE)</f>
        <v>41</v>
      </c>
      <c r="J5924" s="30" t="s">
        <v>677</v>
      </c>
      <c r="K5924" s="3" t="s">
        <v>678</v>
      </c>
    </row>
    <row r="5925" spans="1:11">
      <c r="A5925" s="5">
        <v>43279</v>
      </c>
      <c r="B5925" s="5">
        <v>43279</v>
      </c>
      <c r="C5925" t="s">
        <v>155</v>
      </c>
      <c r="D5925" s="3">
        <f>VLOOKUP(C5925,Index!$C$2:$D$182,2,FALSE)</f>
        <v>159</v>
      </c>
      <c r="G5925" t="s">
        <v>141</v>
      </c>
      <c r="H5925" t="s">
        <v>234</v>
      </c>
      <c r="I5925">
        <f>VLOOKUP(Table1[[#This Row],[trait_name]],Trait[],2,FALSE)</f>
        <v>41</v>
      </c>
      <c r="J5925" s="30" t="s">
        <v>677</v>
      </c>
      <c r="K5925" s="3" t="s">
        <v>679</v>
      </c>
    </row>
    <row r="5926" spans="1:11">
      <c r="A5926" s="5">
        <v>43279</v>
      </c>
      <c r="B5926" s="5">
        <v>43279</v>
      </c>
      <c r="C5926" t="s">
        <v>156</v>
      </c>
      <c r="D5926" s="3">
        <f>VLOOKUP(C5926,Index!$C$2:$D$182,2,FALSE)</f>
        <v>160</v>
      </c>
      <c r="E5926" t="s">
        <v>157</v>
      </c>
      <c r="G5926" t="s">
        <v>141</v>
      </c>
      <c r="H5926" t="s">
        <v>16</v>
      </c>
      <c r="I5926">
        <f>VLOOKUP(Table1[[#This Row],[trait_name]],Trait[],2,FALSE)</f>
        <v>41</v>
      </c>
      <c r="J5926" s="30" t="s">
        <v>677</v>
      </c>
      <c r="K5926" s="3" t="s">
        <v>687</v>
      </c>
    </row>
    <row r="5927" spans="1:11">
      <c r="A5927" s="5">
        <v>43279</v>
      </c>
      <c r="B5927" s="5">
        <v>43279</v>
      </c>
      <c r="C5927" t="s">
        <v>156</v>
      </c>
      <c r="D5927" s="3">
        <f>VLOOKUP(C5927,Index!$C$2:$D$182,2,FALSE)</f>
        <v>160</v>
      </c>
      <c r="E5927" t="s">
        <v>157</v>
      </c>
      <c r="G5927" t="s">
        <v>141</v>
      </c>
      <c r="H5927" t="s">
        <v>16</v>
      </c>
      <c r="I5927">
        <f>VLOOKUP(Table1[[#This Row],[trait_name]],Trait[],2,FALSE)</f>
        <v>41</v>
      </c>
      <c r="J5927" s="30" t="s">
        <v>677</v>
      </c>
      <c r="K5927" s="3" t="s">
        <v>686</v>
      </c>
    </row>
    <row r="5928" spans="1:11">
      <c r="A5928" s="5">
        <v>43279</v>
      </c>
      <c r="B5928" s="5">
        <v>43279</v>
      </c>
      <c r="C5928" t="s">
        <v>156</v>
      </c>
      <c r="D5928" s="3">
        <f>VLOOKUP(C5928,Index!$C$2:$D$182,2,FALSE)</f>
        <v>160</v>
      </c>
      <c r="E5928" t="s">
        <v>157</v>
      </c>
      <c r="G5928" t="s">
        <v>141</v>
      </c>
      <c r="H5928" t="s">
        <v>16</v>
      </c>
      <c r="I5928">
        <f>VLOOKUP(Table1[[#This Row],[trait_name]],Trait[],2,FALSE)</f>
        <v>41</v>
      </c>
      <c r="J5928" s="30" t="s">
        <v>677</v>
      </c>
      <c r="K5928" s="3" t="s">
        <v>683</v>
      </c>
    </row>
    <row r="5929" spans="1:11">
      <c r="A5929" s="5">
        <v>43279</v>
      </c>
      <c r="B5929" s="5">
        <v>43279</v>
      </c>
      <c r="C5929" t="s">
        <v>156</v>
      </c>
      <c r="D5929" s="3">
        <f>VLOOKUP(C5929,Index!$C$2:$D$182,2,FALSE)</f>
        <v>160</v>
      </c>
      <c r="E5929" t="s">
        <v>157</v>
      </c>
      <c r="G5929" t="s">
        <v>141</v>
      </c>
      <c r="H5929" t="s">
        <v>73</v>
      </c>
      <c r="I5929">
        <f>VLOOKUP(Table1[[#This Row],[trait_name]],Trait[],2,FALSE)</f>
        <v>41</v>
      </c>
      <c r="J5929" s="30" t="s">
        <v>677</v>
      </c>
      <c r="K5929" s="3" t="s">
        <v>679</v>
      </c>
    </row>
    <row r="5930" spans="1:11">
      <c r="A5930" s="5">
        <v>43279</v>
      </c>
      <c r="B5930" s="5">
        <v>43279</v>
      </c>
      <c r="C5930" t="s">
        <v>158</v>
      </c>
      <c r="D5930" s="3">
        <f>VLOOKUP(C5930,Index!$C$2:$D$182,2,FALSE)</f>
        <v>161</v>
      </c>
      <c r="G5930" t="s">
        <v>141</v>
      </c>
      <c r="H5930" t="s">
        <v>234</v>
      </c>
      <c r="I5930">
        <f>VLOOKUP(Table1[[#This Row],[trait_name]],Trait[],2,FALSE)</f>
        <v>41</v>
      </c>
      <c r="J5930" s="30" t="s">
        <v>677</v>
      </c>
      <c r="K5930" s="3" t="s">
        <v>687</v>
      </c>
    </row>
    <row r="5931" spans="1:11">
      <c r="A5931" s="5">
        <v>43279</v>
      </c>
      <c r="B5931" s="5">
        <v>43279</v>
      </c>
      <c r="C5931" t="s">
        <v>158</v>
      </c>
      <c r="D5931" s="3">
        <f>VLOOKUP(C5931,Index!$C$2:$D$182,2,FALSE)</f>
        <v>161</v>
      </c>
      <c r="G5931" t="s">
        <v>141</v>
      </c>
      <c r="H5931" t="s">
        <v>234</v>
      </c>
      <c r="I5931">
        <f>VLOOKUP(Table1[[#This Row],[trait_name]],Trait[],2,FALSE)</f>
        <v>41</v>
      </c>
      <c r="J5931" s="30" t="s">
        <v>677</v>
      </c>
      <c r="K5931" s="3" t="s">
        <v>679</v>
      </c>
    </row>
    <row r="5932" spans="1:11">
      <c r="A5932" s="5">
        <v>43279</v>
      </c>
      <c r="B5932" s="5">
        <v>43279</v>
      </c>
      <c r="C5932" t="s">
        <v>158</v>
      </c>
      <c r="D5932" s="3">
        <f>VLOOKUP(C5932,Index!$C$2:$D$182,2,FALSE)</f>
        <v>161</v>
      </c>
      <c r="G5932" t="s">
        <v>141</v>
      </c>
      <c r="H5932" t="s">
        <v>234</v>
      </c>
      <c r="I5932">
        <f>VLOOKUP(Table1[[#This Row],[trait_name]],Trait[],2,FALSE)</f>
        <v>41</v>
      </c>
      <c r="J5932" s="30" t="s">
        <v>677</v>
      </c>
      <c r="K5932" s="3" t="s">
        <v>678</v>
      </c>
    </row>
    <row r="5933" spans="1:11">
      <c r="A5933" s="5">
        <v>43279</v>
      </c>
      <c r="B5933" s="5">
        <v>43279</v>
      </c>
      <c r="C5933" t="s">
        <v>158</v>
      </c>
      <c r="D5933" s="3">
        <f>VLOOKUP(C5933,Index!$C$2:$D$182,2,FALSE)</f>
        <v>161</v>
      </c>
      <c r="G5933" t="s">
        <v>141</v>
      </c>
      <c r="I5933">
        <f>VLOOKUP(Table1[[#This Row],[trait_name]],Trait[],2,FALSE)</f>
        <v>41</v>
      </c>
      <c r="J5933" s="30" t="s">
        <v>677</v>
      </c>
      <c r="K5933" s="3"/>
    </row>
    <row r="5934" spans="1:11">
      <c r="A5934" s="5">
        <v>43279</v>
      </c>
      <c r="B5934" s="5">
        <v>43279</v>
      </c>
      <c r="C5934" t="s">
        <v>159</v>
      </c>
      <c r="D5934" s="3">
        <f>VLOOKUP(C5934,Index!$C$2:$D$182,2,FALSE)</f>
        <v>162</v>
      </c>
      <c r="H5934" t="s">
        <v>241</v>
      </c>
      <c r="I5934">
        <f>VLOOKUP(Table1[[#This Row],[trait_name]],Trait[],2,FALSE)</f>
        <v>41</v>
      </c>
      <c r="J5934" s="30" t="s">
        <v>677</v>
      </c>
      <c r="K5934" s="3" t="s">
        <v>679</v>
      </c>
    </row>
    <row r="5935" spans="1:11">
      <c r="A5935" s="5">
        <v>43279</v>
      </c>
      <c r="B5935" s="5">
        <v>43279</v>
      </c>
      <c r="C5935" t="s">
        <v>159</v>
      </c>
      <c r="D5935" s="3">
        <f>VLOOKUP(C5935,Index!$C$2:$D$182,2,FALSE)</f>
        <v>162</v>
      </c>
      <c r="H5935" t="s">
        <v>108</v>
      </c>
      <c r="I5935">
        <f>VLOOKUP(Table1[[#This Row],[trait_name]],Trait[],2,FALSE)</f>
        <v>41</v>
      </c>
      <c r="J5935" s="30" t="s">
        <v>677</v>
      </c>
      <c r="K5935" s="3" t="s">
        <v>680</v>
      </c>
    </row>
    <row r="5936" spans="1:11">
      <c r="A5936" s="5">
        <v>43279</v>
      </c>
      <c r="B5936" s="5">
        <v>43279</v>
      </c>
      <c r="C5936" t="s">
        <v>159</v>
      </c>
      <c r="D5936" s="3">
        <f>VLOOKUP(C5936,Index!$C$2:$D$182,2,FALSE)</f>
        <v>162</v>
      </c>
      <c r="I5936">
        <f>VLOOKUP(Table1[[#This Row],[trait_name]],Trait[],2,FALSE)</f>
        <v>41</v>
      </c>
      <c r="J5936" s="30" t="s">
        <v>677</v>
      </c>
      <c r="K5936" s="3"/>
    </row>
    <row r="5937" spans="1:11">
      <c r="A5937" s="5">
        <v>43279</v>
      </c>
      <c r="B5937" s="5">
        <v>43279</v>
      </c>
      <c r="C5937" t="s">
        <v>159</v>
      </c>
      <c r="D5937" s="3">
        <f>VLOOKUP(C5937,Index!$C$2:$D$182,2,FALSE)</f>
        <v>162</v>
      </c>
      <c r="I5937">
        <f>VLOOKUP(Table1[[#This Row],[trait_name]],Trait[],2,FALSE)</f>
        <v>41</v>
      </c>
      <c r="J5937" s="30" t="s">
        <v>677</v>
      </c>
      <c r="K5937" s="3"/>
    </row>
    <row r="5938" spans="1:11">
      <c r="A5938" s="5">
        <v>43280</v>
      </c>
      <c r="B5938" s="5">
        <v>43280</v>
      </c>
      <c r="C5938" t="s">
        <v>160</v>
      </c>
      <c r="D5938" s="3">
        <f>VLOOKUP(C5938,Index!$C$2:$D$182,2,FALSE)</f>
        <v>163</v>
      </c>
      <c r="H5938" t="s">
        <v>16</v>
      </c>
      <c r="I5938">
        <f>VLOOKUP(Table1[[#This Row],[trait_name]],Trait[],2,FALSE)</f>
        <v>41</v>
      </c>
      <c r="J5938" s="30" t="s">
        <v>677</v>
      </c>
      <c r="K5938" s="3" t="s">
        <v>680</v>
      </c>
    </row>
    <row r="5939" spans="1:11">
      <c r="A5939" s="5">
        <v>43280</v>
      </c>
      <c r="B5939" s="5">
        <v>43280</v>
      </c>
      <c r="C5939" t="s">
        <v>160</v>
      </c>
      <c r="D5939" s="3">
        <f>VLOOKUP(C5939,Index!$C$2:$D$182,2,FALSE)</f>
        <v>163</v>
      </c>
      <c r="H5939" t="s">
        <v>16</v>
      </c>
      <c r="I5939">
        <f>VLOOKUP(Table1[[#This Row],[trait_name]],Trait[],2,FALSE)</f>
        <v>41</v>
      </c>
      <c r="J5939" s="30" t="s">
        <v>677</v>
      </c>
      <c r="K5939" s="3" t="s">
        <v>684</v>
      </c>
    </row>
    <row r="5940" spans="1:11">
      <c r="A5940" s="5">
        <v>43280</v>
      </c>
      <c r="B5940" s="5">
        <v>43280</v>
      </c>
      <c r="C5940" t="s">
        <v>160</v>
      </c>
      <c r="D5940" s="3">
        <f>VLOOKUP(C5940,Index!$C$2:$D$182,2,FALSE)</f>
        <v>163</v>
      </c>
      <c r="I5940">
        <f>VLOOKUP(Table1[[#This Row],[trait_name]],Trait[],2,FALSE)</f>
        <v>41</v>
      </c>
      <c r="J5940" s="30" t="s">
        <v>677</v>
      </c>
      <c r="K5940" s="3"/>
    </row>
    <row r="5941" spans="1:11">
      <c r="A5941" s="5">
        <v>43280</v>
      </c>
      <c r="B5941" s="5">
        <v>43280</v>
      </c>
      <c r="C5941" t="s">
        <v>160</v>
      </c>
      <c r="D5941" s="3">
        <f>VLOOKUP(C5941,Index!$C$2:$D$182,2,FALSE)</f>
        <v>163</v>
      </c>
      <c r="H5941" t="s">
        <v>494</v>
      </c>
      <c r="I5941">
        <f>VLOOKUP(Table1[[#This Row],[trait_name]],Trait[],2,FALSE)</f>
        <v>41</v>
      </c>
      <c r="J5941" s="30" t="s">
        <v>677</v>
      </c>
      <c r="K5941" s="3" t="s">
        <v>690</v>
      </c>
    </row>
    <row r="5942" spans="1:11">
      <c r="A5942" s="5">
        <v>43280</v>
      </c>
      <c r="B5942" s="5">
        <v>43280</v>
      </c>
      <c r="C5942" t="s">
        <v>161</v>
      </c>
      <c r="D5942" s="3">
        <f>VLOOKUP(C5942,Index!$C$2:$D$182,2,FALSE)</f>
        <v>164</v>
      </c>
      <c r="H5942" t="s">
        <v>16</v>
      </c>
      <c r="I5942">
        <f>VLOOKUP(Table1[[#This Row],[trait_name]],Trait[],2,FALSE)</f>
        <v>41</v>
      </c>
      <c r="J5942" s="30" t="s">
        <v>677</v>
      </c>
      <c r="K5942" s="3" t="s">
        <v>679</v>
      </c>
    </row>
    <row r="5943" spans="1:11">
      <c r="A5943" s="5">
        <v>43280</v>
      </c>
      <c r="B5943" s="5">
        <v>43280</v>
      </c>
      <c r="C5943" t="s">
        <v>161</v>
      </c>
      <c r="D5943" s="3">
        <f>VLOOKUP(C5943,Index!$C$2:$D$182,2,FALSE)</f>
        <v>164</v>
      </c>
      <c r="H5943" t="s">
        <v>16</v>
      </c>
      <c r="I5943">
        <f>VLOOKUP(Table1[[#This Row],[trait_name]],Trait[],2,FALSE)</f>
        <v>41</v>
      </c>
      <c r="J5943" s="30" t="s">
        <v>677</v>
      </c>
      <c r="K5943" s="3" t="s">
        <v>678</v>
      </c>
    </row>
    <row r="5944" spans="1:11">
      <c r="A5944" s="5">
        <v>43280</v>
      </c>
      <c r="B5944" s="5">
        <v>43280</v>
      </c>
      <c r="C5944" t="s">
        <v>161</v>
      </c>
      <c r="D5944" s="3">
        <f>VLOOKUP(C5944,Index!$C$2:$D$182,2,FALSE)</f>
        <v>164</v>
      </c>
      <c r="I5944">
        <f>VLOOKUP(Table1[[#This Row],[trait_name]],Trait[],2,FALSE)</f>
        <v>41</v>
      </c>
      <c r="J5944" s="30" t="s">
        <v>677</v>
      </c>
      <c r="K5944" s="3"/>
    </row>
    <row r="5945" spans="1:11">
      <c r="A5945" s="5">
        <v>43280</v>
      </c>
      <c r="B5945" s="5">
        <v>43280</v>
      </c>
      <c r="C5945" t="s">
        <v>161</v>
      </c>
      <c r="D5945" s="3">
        <f>VLOOKUP(C5945,Index!$C$2:$D$182,2,FALSE)</f>
        <v>164</v>
      </c>
      <c r="I5945">
        <f>VLOOKUP(Table1[[#This Row],[trait_name]],Trait[],2,FALSE)</f>
        <v>41</v>
      </c>
      <c r="J5945" s="30" t="s">
        <v>677</v>
      </c>
      <c r="K5945" s="3"/>
    </row>
    <row r="5946" spans="1:11">
      <c r="A5946" s="5">
        <v>43280</v>
      </c>
      <c r="B5946" s="5">
        <v>43280</v>
      </c>
      <c r="C5946" t="s">
        <v>162</v>
      </c>
      <c r="D5946" s="3">
        <f>VLOOKUP(C5946,Index!$C$2:$D$182,2,FALSE)</f>
        <v>165</v>
      </c>
      <c r="G5946" t="s">
        <v>141</v>
      </c>
      <c r="H5946" t="s">
        <v>104</v>
      </c>
      <c r="I5946">
        <f>VLOOKUP(Table1[[#This Row],[trait_name]],Trait[],2,FALSE)</f>
        <v>41</v>
      </c>
      <c r="J5946" s="30" t="s">
        <v>677</v>
      </c>
      <c r="K5946" s="3" t="s">
        <v>679</v>
      </c>
    </row>
    <row r="5947" spans="1:11">
      <c r="A5947" s="5">
        <v>43280</v>
      </c>
      <c r="B5947" s="5">
        <v>43280</v>
      </c>
      <c r="C5947" t="s">
        <v>162</v>
      </c>
      <c r="D5947" s="3">
        <f>VLOOKUP(C5947,Index!$C$2:$D$182,2,FALSE)</f>
        <v>165</v>
      </c>
      <c r="G5947" t="s">
        <v>141</v>
      </c>
      <c r="H5947" t="s">
        <v>104</v>
      </c>
      <c r="I5947">
        <f>VLOOKUP(Table1[[#This Row],[trait_name]],Trait[],2,FALSE)</f>
        <v>41</v>
      </c>
      <c r="J5947" s="30" t="s">
        <v>677</v>
      </c>
      <c r="K5947" s="3" t="s">
        <v>678</v>
      </c>
    </row>
    <row r="5948" spans="1:11">
      <c r="A5948" s="5">
        <v>43280</v>
      </c>
      <c r="B5948" s="5">
        <v>43280</v>
      </c>
      <c r="C5948" t="s">
        <v>162</v>
      </c>
      <c r="D5948" s="3">
        <f>VLOOKUP(C5948,Index!$C$2:$D$182,2,FALSE)</f>
        <v>165</v>
      </c>
      <c r="G5948" t="s">
        <v>141</v>
      </c>
      <c r="H5948" t="s">
        <v>104</v>
      </c>
      <c r="I5948">
        <f>VLOOKUP(Table1[[#This Row],[trait_name]],Trait[],2,FALSE)</f>
        <v>41</v>
      </c>
      <c r="J5948" s="30" t="s">
        <v>677</v>
      </c>
      <c r="K5948" s="3" t="s">
        <v>684</v>
      </c>
    </row>
    <row r="5949" spans="1:11">
      <c r="A5949" s="5">
        <v>43280</v>
      </c>
      <c r="B5949" s="5">
        <v>43280</v>
      </c>
      <c r="C5949" t="s">
        <v>162</v>
      </c>
      <c r="D5949" s="3">
        <f>VLOOKUP(C5949,Index!$C$2:$D$182,2,FALSE)</f>
        <v>165</v>
      </c>
      <c r="G5949" t="s">
        <v>141</v>
      </c>
      <c r="I5949">
        <f>VLOOKUP(Table1[[#This Row],[trait_name]],Trait[],2,FALSE)</f>
        <v>41</v>
      </c>
      <c r="J5949" s="30" t="s">
        <v>677</v>
      </c>
      <c r="K5949" s="3"/>
    </row>
    <row r="5950" spans="1:11">
      <c r="A5950" s="5">
        <v>43280</v>
      </c>
      <c r="B5950" s="5">
        <v>43280</v>
      </c>
      <c r="C5950" t="s">
        <v>163</v>
      </c>
      <c r="D5950" s="3">
        <f>VLOOKUP(C5950,Index!$C$2:$D$182,2,FALSE)</f>
        <v>166</v>
      </c>
      <c r="H5950" t="s">
        <v>498</v>
      </c>
      <c r="I5950">
        <f>VLOOKUP(Table1[[#This Row],[trait_name]],Trait[],2,FALSE)</f>
        <v>41</v>
      </c>
      <c r="J5950" s="30" t="s">
        <v>677</v>
      </c>
      <c r="K5950" s="3" t="s">
        <v>680</v>
      </c>
    </row>
    <row r="5951" spans="1:11">
      <c r="A5951" s="5">
        <v>43280</v>
      </c>
      <c r="B5951" s="5">
        <v>43280</v>
      </c>
      <c r="C5951" t="s">
        <v>163</v>
      </c>
      <c r="D5951" s="3">
        <f>VLOOKUP(C5951,Index!$C$2:$D$182,2,FALSE)</f>
        <v>166</v>
      </c>
      <c r="H5951" t="s">
        <v>16</v>
      </c>
      <c r="I5951">
        <f>VLOOKUP(Table1[[#This Row],[trait_name]],Trait[],2,FALSE)</f>
        <v>41</v>
      </c>
      <c r="J5951" s="30" t="s">
        <v>677</v>
      </c>
      <c r="K5951" s="3" t="s">
        <v>679</v>
      </c>
    </row>
    <row r="5952" spans="1:11">
      <c r="A5952" s="5">
        <v>43280</v>
      </c>
      <c r="B5952" s="5">
        <v>43280</v>
      </c>
      <c r="C5952" t="s">
        <v>163</v>
      </c>
      <c r="D5952" s="3">
        <f>VLOOKUP(C5952,Index!$C$2:$D$182,2,FALSE)</f>
        <v>166</v>
      </c>
      <c r="H5952" t="s">
        <v>16</v>
      </c>
      <c r="I5952">
        <f>VLOOKUP(Table1[[#This Row],[trait_name]],Trait[],2,FALSE)</f>
        <v>41</v>
      </c>
      <c r="J5952" s="30" t="s">
        <v>677</v>
      </c>
      <c r="K5952" s="3" t="s">
        <v>678</v>
      </c>
    </row>
    <row r="5953" spans="1:11">
      <c r="A5953" s="5">
        <v>43280</v>
      </c>
      <c r="B5953" s="5">
        <v>43280</v>
      </c>
      <c r="C5953" t="s">
        <v>163</v>
      </c>
      <c r="D5953" s="3">
        <f>VLOOKUP(C5953,Index!$C$2:$D$182,2,FALSE)</f>
        <v>166</v>
      </c>
      <c r="H5953" t="s">
        <v>498</v>
      </c>
      <c r="I5953">
        <f>VLOOKUP(Table1[[#This Row],[trait_name]],Trait[],2,FALSE)</f>
        <v>41</v>
      </c>
      <c r="J5953" s="30" t="s">
        <v>677</v>
      </c>
      <c r="K5953" s="3" t="s">
        <v>684</v>
      </c>
    </row>
    <row r="5954" spans="1:11">
      <c r="A5954" s="5">
        <v>43280</v>
      </c>
      <c r="B5954" s="5">
        <v>43280</v>
      </c>
      <c r="C5954" t="s">
        <v>164</v>
      </c>
      <c r="D5954" s="3">
        <f>VLOOKUP(C5954,Index!$C$2:$D$182,2,FALSE)</f>
        <v>167</v>
      </c>
      <c r="G5954" t="s">
        <v>141</v>
      </c>
      <c r="H5954" t="s">
        <v>564</v>
      </c>
      <c r="I5954">
        <f>VLOOKUP(Table1[[#This Row],[trait_name]],Trait[],2,FALSE)</f>
        <v>41</v>
      </c>
      <c r="J5954" s="30" t="s">
        <v>677</v>
      </c>
      <c r="K5954" s="3" t="s">
        <v>679</v>
      </c>
    </row>
    <row r="5955" spans="1:11">
      <c r="A5955" s="5">
        <v>43280</v>
      </c>
      <c r="B5955" s="5">
        <v>43280</v>
      </c>
      <c r="C5955" t="s">
        <v>164</v>
      </c>
      <c r="D5955" s="3">
        <f>VLOOKUP(C5955,Index!$C$2:$D$182,2,FALSE)</f>
        <v>167</v>
      </c>
      <c r="G5955" t="s">
        <v>141</v>
      </c>
      <c r="H5955" t="s">
        <v>108</v>
      </c>
      <c r="I5955">
        <f>VLOOKUP(Table1[[#This Row],[trait_name]],Trait[],2,FALSE)</f>
        <v>41</v>
      </c>
      <c r="J5955" s="30" t="s">
        <v>677</v>
      </c>
      <c r="K5955" s="3" t="s">
        <v>678</v>
      </c>
    </row>
    <row r="5956" spans="1:11">
      <c r="A5956" s="5">
        <v>43280</v>
      </c>
      <c r="B5956" s="5">
        <v>43280</v>
      </c>
      <c r="C5956" t="s">
        <v>164</v>
      </c>
      <c r="D5956" s="3">
        <f>VLOOKUP(C5956,Index!$C$2:$D$182,2,FALSE)</f>
        <v>167</v>
      </c>
      <c r="G5956" t="s">
        <v>141</v>
      </c>
      <c r="H5956" t="s">
        <v>108</v>
      </c>
      <c r="I5956">
        <f>VLOOKUP(Table1[[#This Row],[trait_name]],Trait[],2,FALSE)</f>
        <v>41</v>
      </c>
      <c r="J5956" s="30" t="s">
        <v>677</v>
      </c>
      <c r="K5956" s="3" t="s">
        <v>684</v>
      </c>
    </row>
    <row r="5957" spans="1:11">
      <c r="A5957" s="5">
        <v>43280</v>
      </c>
      <c r="B5957" s="5">
        <v>43280</v>
      </c>
      <c r="C5957" t="s">
        <v>164</v>
      </c>
      <c r="D5957" s="3">
        <f>VLOOKUP(C5957,Index!$C$2:$D$182,2,FALSE)</f>
        <v>167</v>
      </c>
      <c r="G5957" t="s">
        <v>141</v>
      </c>
      <c r="I5957">
        <f>VLOOKUP(Table1[[#This Row],[trait_name]],Trait[],2,FALSE)</f>
        <v>41</v>
      </c>
      <c r="J5957" s="30" t="s">
        <v>677</v>
      </c>
      <c r="K5957" s="3"/>
    </row>
    <row r="5958" spans="1:11">
      <c r="A5958" s="5">
        <v>43280</v>
      </c>
      <c r="B5958" s="5">
        <v>43280</v>
      </c>
      <c r="C5958" t="s">
        <v>165</v>
      </c>
      <c r="D5958" s="3">
        <f>VLOOKUP(C5958,Index!$C$2:$D$182,2,FALSE)</f>
        <v>168</v>
      </c>
      <c r="H5958" t="s">
        <v>340</v>
      </c>
      <c r="I5958">
        <f>VLOOKUP(Table1[[#This Row],[trait_name]],Trait[],2,FALSE)</f>
        <v>41</v>
      </c>
      <c r="J5958" s="30" t="s">
        <v>677</v>
      </c>
      <c r="K5958" s="3" t="s">
        <v>679</v>
      </c>
    </row>
    <row r="5959" spans="1:11">
      <c r="A5959" s="5">
        <v>43280</v>
      </c>
      <c r="B5959" s="5">
        <v>43280</v>
      </c>
      <c r="C5959" t="s">
        <v>165</v>
      </c>
      <c r="D5959" s="3">
        <f>VLOOKUP(C5959,Index!$C$2:$D$182,2,FALSE)</f>
        <v>168</v>
      </c>
      <c r="I5959">
        <f>VLOOKUP(Table1[[#This Row],[trait_name]],Trait[],2,FALSE)</f>
        <v>41</v>
      </c>
      <c r="J5959" s="30" t="s">
        <v>677</v>
      </c>
      <c r="K5959" s="3"/>
    </row>
    <row r="5960" spans="1:11">
      <c r="A5960" s="5">
        <v>43280</v>
      </c>
      <c r="B5960" s="5">
        <v>43280</v>
      </c>
      <c r="C5960" t="s">
        <v>165</v>
      </c>
      <c r="D5960" s="3">
        <f>VLOOKUP(C5960,Index!$C$2:$D$182,2,FALSE)</f>
        <v>168</v>
      </c>
      <c r="H5960" t="s">
        <v>101</v>
      </c>
      <c r="I5960">
        <f>VLOOKUP(Table1[[#This Row],[trait_name]],Trait[],2,FALSE)</f>
        <v>41</v>
      </c>
      <c r="J5960" s="30" t="s">
        <v>677</v>
      </c>
      <c r="K5960" s="3" t="s">
        <v>680</v>
      </c>
    </row>
    <row r="5961" spans="1:11">
      <c r="A5961" s="5">
        <v>43280</v>
      </c>
      <c r="B5961" s="5">
        <v>43280</v>
      </c>
      <c r="C5961" t="s">
        <v>165</v>
      </c>
      <c r="D5961" s="3">
        <f>VLOOKUP(C5961,Index!$C$2:$D$182,2,FALSE)</f>
        <v>168</v>
      </c>
      <c r="I5961">
        <f>VLOOKUP(Table1[[#This Row],[trait_name]],Trait[],2,FALSE)</f>
        <v>41</v>
      </c>
      <c r="J5961" s="30" t="s">
        <v>677</v>
      </c>
      <c r="K5961" s="3"/>
    </row>
    <row r="5962" spans="1:11">
      <c r="A5962" s="5">
        <v>43280</v>
      </c>
      <c r="B5962" s="5">
        <v>43280</v>
      </c>
      <c r="C5962" t="s">
        <v>166</v>
      </c>
      <c r="D5962" s="3">
        <f>VLOOKUP(C5962,Index!$C$2:$D$182,2,FALSE)</f>
        <v>169</v>
      </c>
      <c r="H5962" t="s">
        <v>255</v>
      </c>
      <c r="I5962">
        <f>VLOOKUP(Table1[[#This Row],[trait_name]],Trait[],2,FALSE)</f>
        <v>41</v>
      </c>
      <c r="J5962" s="30" t="s">
        <v>677</v>
      </c>
      <c r="K5962" s="3" t="s">
        <v>683</v>
      </c>
    </row>
    <row r="5963" spans="1:11">
      <c r="A5963" s="5">
        <v>43280</v>
      </c>
      <c r="B5963" s="5">
        <v>43280</v>
      </c>
      <c r="C5963" t="s">
        <v>166</v>
      </c>
      <c r="D5963" s="3">
        <f>VLOOKUP(C5963,Index!$C$2:$D$182,2,FALSE)</f>
        <v>169</v>
      </c>
      <c r="H5963" t="s">
        <v>255</v>
      </c>
      <c r="I5963">
        <f>VLOOKUP(Table1[[#This Row],[trait_name]],Trait[],2,FALSE)</f>
        <v>41</v>
      </c>
      <c r="J5963" s="30" t="s">
        <v>677</v>
      </c>
      <c r="K5963" s="3" t="s">
        <v>690</v>
      </c>
    </row>
    <row r="5964" spans="1:11">
      <c r="A5964" s="5">
        <v>43280</v>
      </c>
      <c r="B5964" s="5">
        <v>43280</v>
      </c>
      <c r="C5964" t="s">
        <v>166</v>
      </c>
      <c r="D5964" s="3">
        <f>VLOOKUP(C5964,Index!$C$2:$D$182,2,FALSE)</f>
        <v>169</v>
      </c>
      <c r="H5964" t="s">
        <v>104</v>
      </c>
      <c r="I5964">
        <f>VLOOKUP(Table1[[#This Row],[trait_name]],Trait[],2,FALSE)</f>
        <v>41</v>
      </c>
      <c r="J5964" s="30" t="s">
        <v>677</v>
      </c>
      <c r="K5964" s="3" t="s">
        <v>686</v>
      </c>
    </row>
    <row r="5965" spans="1:11">
      <c r="A5965" s="5">
        <v>43280</v>
      </c>
      <c r="B5965" s="5">
        <v>43280</v>
      </c>
      <c r="C5965" t="s">
        <v>166</v>
      </c>
      <c r="D5965" s="3">
        <f>VLOOKUP(C5965,Index!$C$2:$D$182,2,FALSE)</f>
        <v>169</v>
      </c>
      <c r="I5965">
        <f>VLOOKUP(Table1[[#This Row],[trait_name]],Trait[],2,FALSE)</f>
        <v>41</v>
      </c>
      <c r="J5965" s="30" t="s">
        <v>677</v>
      </c>
      <c r="K5965" s="3"/>
    </row>
    <row r="5966" spans="1:11">
      <c r="A5966" s="5">
        <v>43280</v>
      </c>
      <c r="B5966" s="5">
        <v>43280</v>
      </c>
      <c r="C5966" t="s">
        <v>167</v>
      </c>
      <c r="D5966" s="3">
        <f>VLOOKUP(C5966,Index!$C$2:$D$182,2,FALSE)</f>
        <v>170</v>
      </c>
      <c r="H5966" t="s">
        <v>55</v>
      </c>
      <c r="I5966">
        <f>VLOOKUP(Table1[[#This Row],[trait_name]],Trait[],2,FALSE)</f>
        <v>41</v>
      </c>
      <c r="J5966" s="30" t="s">
        <v>677</v>
      </c>
      <c r="K5966" s="3" t="s">
        <v>685</v>
      </c>
    </row>
    <row r="5967" spans="1:11">
      <c r="A5967" s="5">
        <v>43280</v>
      </c>
      <c r="B5967" s="5">
        <v>43280</v>
      </c>
      <c r="C5967" t="s">
        <v>167</v>
      </c>
      <c r="D5967" s="3">
        <f>VLOOKUP(C5967,Index!$C$2:$D$182,2,FALSE)</f>
        <v>170</v>
      </c>
      <c r="H5967" t="s">
        <v>55</v>
      </c>
      <c r="I5967">
        <f>VLOOKUP(Table1[[#This Row],[trait_name]],Trait[],2,FALSE)</f>
        <v>41</v>
      </c>
      <c r="J5967" s="30" t="s">
        <v>677</v>
      </c>
      <c r="K5967" s="3" t="s">
        <v>679</v>
      </c>
    </row>
    <row r="5968" spans="1:11">
      <c r="A5968" s="5">
        <v>43280</v>
      </c>
      <c r="B5968" s="5">
        <v>43280</v>
      </c>
      <c r="C5968" t="s">
        <v>167</v>
      </c>
      <c r="D5968" s="3">
        <f>VLOOKUP(C5968,Index!$C$2:$D$182,2,FALSE)</f>
        <v>170</v>
      </c>
      <c r="H5968" t="s">
        <v>13</v>
      </c>
      <c r="I5968">
        <f>VLOOKUP(Table1[[#This Row],[trait_name]],Trait[],2,FALSE)</f>
        <v>41</v>
      </c>
      <c r="J5968" s="30" t="s">
        <v>677</v>
      </c>
      <c r="K5968" s="3" t="s">
        <v>683</v>
      </c>
    </row>
    <row r="5969" spans="1:11">
      <c r="A5969" s="5">
        <v>43280</v>
      </c>
      <c r="B5969" s="5">
        <v>43280</v>
      </c>
      <c r="C5969" t="s">
        <v>167</v>
      </c>
      <c r="D5969" s="3">
        <f>VLOOKUP(C5969,Index!$C$2:$D$182,2,FALSE)</f>
        <v>170</v>
      </c>
      <c r="H5969" t="s">
        <v>13</v>
      </c>
      <c r="I5969">
        <f>VLOOKUP(Table1[[#This Row],[trait_name]],Trait[],2,FALSE)</f>
        <v>41</v>
      </c>
      <c r="J5969" s="30" t="s">
        <v>677</v>
      </c>
      <c r="K5969" s="3" t="s">
        <v>686</v>
      </c>
    </row>
    <row r="5970" spans="1:11">
      <c r="A5970" s="5">
        <v>43280</v>
      </c>
      <c r="B5970" s="5">
        <v>43280</v>
      </c>
      <c r="C5970" t="s">
        <v>168</v>
      </c>
      <c r="D5970" s="3">
        <f>VLOOKUP(C5970,Index!$C$2:$D$182,2,FALSE)</f>
        <v>171</v>
      </c>
      <c r="H5970" t="s">
        <v>13</v>
      </c>
      <c r="I5970">
        <f>VLOOKUP(Table1[[#This Row],[trait_name]],Trait[],2,FALSE)</f>
        <v>41</v>
      </c>
      <c r="J5970" s="30" t="s">
        <v>677</v>
      </c>
      <c r="K5970" s="3" t="s">
        <v>678</v>
      </c>
    </row>
    <row r="5971" spans="1:11">
      <c r="A5971" s="5">
        <v>43280</v>
      </c>
      <c r="B5971" s="5">
        <v>43280</v>
      </c>
      <c r="C5971" t="s">
        <v>168</v>
      </c>
      <c r="D5971" s="3">
        <f>VLOOKUP(C5971,Index!$C$2:$D$182,2,FALSE)</f>
        <v>171</v>
      </c>
      <c r="H5971" t="s">
        <v>13</v>
      </c>
      <c r="I5971">
        <f>VLOOKUP(Table1[[#This Row],[trait_name]],Trait[],2,FALSE)</f>
        <v>41</v>
      </c>
      <c r="J5971" s="30" t="s">
        <v>677</v>
      </c>
      <c r="K5971" s="3" t="s">
        <v>684</v>
      </c>
    </row>
    <row r="5972" spans="1:11">
      <c r="A5972" s="5">
        <v>43280</v>
      </c>
      <c r="B5972" s="5">
        <v>43280</v>
      </c>
      <c r="C5972" t="s">
        <v>168</v>
      </c>
      <c r="D5972" s="3">
        <f>VLOOKUP(C5972,Index!$C$2:$D$182,2,FALSE)</f>
        <v>171</v>
      </c>
      <c r="H5972" t="s">
        <v>13</v>
      </c>
      <c r="I5972">
        <f>VLOOKUP(Table1[[#This Row],[trait_name]],Trait[],2,FALSE)</f>
        <v>41</v>
      </c>
      <c r="J5972" s="30" t="s">
        <v>677</v>
      </c>
      <c r="K5972" s="3" t="s">
        <v>679</v>
      </c>
    </row>
    <row r="5973" spans="1:11">
      <c r="A5973" s="5">
        <v>43280</v>
      </c>
      <c r="B5973" s="5">
        <v>43280</v>
      </c>
      <c r="C5973" t="s">
        <v>168</v>
      </c>
      <c r="D5973" s="3">
        <f>VLOOKUP(C5973,Index!$C$2:$D$182,2,FALSE)</f>
        <v>171</v>
      </c>
      <c r="I5973">
        <f>VLOOKUP(Table1[[#This Row],[trait_name]],Trait[],2,FALSE)</f>
        <v>41</v>
      </c>
      <c r="J5973" s="30" t="s">
        <v>677</v>
      </c>
      <c r="K5973" s="3"/>
    </row>
    <row r="5974" spans="1:11">
      <c r="A5974" s="5">
        <v>43280</v>
      </c>
      <c r="B5974" s="5">
        <v>43280</v>
      </c>
      <c r="C5974" t="s">
        <v>169</v>
      </c>
      <c r="D5974" s="3">
        <f>VLOOKUP(C5974,Index!$C$2:$D$182,2,FALSE)</f>
        <v>172</v>
      </c>
      <c r="H5974" t="s">
        <v>13</v>
      </c>
      <c r="I5974">
        <f>VLOOKUP(Table1[[#This Row],[trait_name]],Trait[],2,FALSE)</f>
        <v>41</v>
      </c>
      <c r="J5974" s="30" t="s">
        <v>677</v>
      </c>
      <c r="K5974" s="3" t="s">
        <v>685</v>
      </c>
    </row>
    <row r="5975" spans="1:11">
      <c r="A5975" s="5">
        <v>43280</v>
      </c>
      <c r="B5975" s="5">
        <v>43280</v>
      </c>
      <c r="C5975" t="s">
        <v>169</v>
      </c>
      <c r="D5975" s="3">
        <f>VLOOKUP(C5975,Index!$C$2:$D$182,2,FALSE)</f>
        <v>172</v>
      </c>
      <c r="H5975" t="s">
        <v>13</v>
      </c>
      <c r="I5975">
        <f>VLOOKUP(Table1[[#This Row],[trait_name]],Trait[],2,FALSE)</f>
        <v>41</v>
      </c>
      <c r="J5975" s="30" t="s">
        <v>677</v>
      </c>
      <c r="K5975" s="3" t="s">
        <v>684</v>
      </c>
    </row>
    <row r="5976" spans="1:11">
      <c r="A5976" s="5">
        <v>43280</v>
      </c>
      <c r="B5976" s="5">
        <v>43280</v>
      </c>
      <c r="C5976" t="s">
        <v>169</v>
      </c>
      <c r="D5976" s="3">
        <f>VLOOKUP(C5976,Index!$C$2:$D$182,2,FALSE)</f>
        <v>172</v>
      </c>
      <c r="H5976" t="s">
        <v>13</v>
      </c>
      <c r="I5976">
        <f>VLOOKUP(Table1[[#This Row],[trait_name]],Trait[],2,FALSE)</f>
        <v>41</v>
      </c>
      <c r="J5976" s="30" t="s">
        <v>677</v>
      </c>
      <c r="K5976" s="3" t="s">
        <v>678</v>
      </c>
    </row>
    <row r="5977" spans="1:11">
      <c r="A5977" s="5">
        <v>43280</v>
      </c>
      <c r="B5977" s="5">
        <v>43280</v>
      </c>
      <c r="C5977" t="s">
        <v>169</v>
      </c>
      <c r="D5977" s="3">
        <f>VLOOKUP(C5977,Index!$C$2:$D$182,2,FALSE)</f>
        <v>172</v>
      </c>
      <c r="H5977" t="s">
        <v>13</v>
      </c>
      <c r="I5977">
        <f>VLOOKUP(Table1[[#This Row],[trait_name]],Trait[],2,FALSE)</f>
        <v>41</v>
      </c>
      <c r="J5977" s="30" t="s">
        <v>677</v>
      </c>
      <c r="K5977" s="3" t="s">
        <v>683</v>
      </c>
    </row>
    <row r="5978" spans="1:11">
      <c r="A5978" s="5">
        <v>43280</v>
      </c>
      <c r="B5978" s="5">
        <v>43280</v>
      </c>
      <c r="C5978" t="s">
        <v>169</v>
      </c>
      <c r="D5978" s="3">
        <f>VLOOKUP(C5978,Index!$C$2:$D$182,2,FALSE)</f>
        <v>172</v>
      </c>
      <c r="H5978" t="s">
        <v>13</v>
      </c>
      <c r="I5978">
        <f>VLOOKUP(Table1[[#This Row],[trait_name]],Trait[],2,FALSE)</f>
        <v>41</v>
      </c>
      <c r="J5978" s="30" t="s">
        <v>677</v>
      </c>
      <c r="K5978" s="3" t="s">
        <v>690</v>
      </c>
    </row>
    <row r="5979" spans="1:11">
      <c r="A5979" s="5">
        <v>43280</v>
      </c>
      <c r="B5979" s="5">
        <v>43280</v>
      </c>
      <c r="C5979" t="s">
        <v>169</v>
      </c>
      <c r="D5979" s="3">
        <f>VLOOKUP(C5979,Index!$C$2:$D$182,2,FALSE)</f>
        <v>172</v>
      </c>
      <c r="H5979" t="s">
        <v>13</v>
      </c>
      <c r="I5979">
        <f>VLOOKUP(Table1[[#This Row],[trait_name]],Trait[],2,FALSE)</f>
        <v>41</v>
      </c>
      <c r="J5979" s="30" t="s">
        <v>677</v>
      </c>
      <c r="K5979" s="3" t="s">
        <v>682</v>
      </c>
    </row>
    <row r="5980" spans="1:11">
      <c r="A5980" s="5">
        <v>43280</v>
      </c>
      <c r="B5980" s="5">
        <v>43280</v>
      </c>
      <c r="C5980" t="s">
        <v>170</v>
      </c>
      <c r="D5980" s="3">
        <f>VLOOKUP(C5980,Index!$C$2:$D$182,2,FALSE)</f>
        <v>173</v>
      </c>
      <c r="H5980" t="s">
        <v>297</v>
      </c>
      <c r="I5980">
        <f>VLOOKUP(Table1[[#This Row],[trait_name]],Trait[],2,FALSE)</f>
        <v>41</v>
      </c>
      <c r="J5980" s="30" t="s">
        <v>677</v>
      </c>
      <c r="K5980" s="3" t="s">
        <v>685</v>
      </c>
    </row>
    <row r="5981" spans="1:11">
      <c r="A5981" s="5">
        <v>43280</v>
      </c>
      <c r="B5981" s="5">
        <v>43280</v>
      </c>
      <c r="C5981" t="s">
        <v>170</v>
      </c>
      <c r="D5981" s="3">
        <f>VLOOKUP(C5981,Index!$C$2:$D$182,2,FALSE)</f>
        <v>173</v>
      </c>
      <c r="H5981" t="s">
        <v>297</v>
      </c>
      <c r="I5981">
        <f>VLOOKUP(Table1[[#This Row],[trait_name]],Trait[],2,FALSE)</f>
        <v>41</v>
      </c>
      <c r="J5981" s="30" t="s">
        <v>677</v>
      </c>
      <c r="K5981" s="3" t="s">
        <v>683</v>
      </c>
    </row>
    <row r="5982" spans="1:11">
      <c r="A5982" s="5">
        <v>43280</v>
      </c>
      <c r="B5982" s="5">
        <v>43280</v>
      </c>
      <c r="C5982" t="s">
        <v>170</v>
      </c>
      <c r="D5982" s="3">
        <f>VLOOKUP(C5982,Index!$C$2:$D$182,2,FALSE)</f>
        <v>173</v>
      </c>
      <c r="H5982" t="s">
        <v>13</v>
      </c>
      <c r="I5982">
        <f>VLOOKUP(Table1[[#This Row],[trait_name]],Trait[],2,FALSE)</f>
        <v>41</v>
      </c>
      <c r="J5982" s="30" t="s">
        <v>677</v>
      </c>
      <c r="K5982" s="3" t="s">
        <v>682</v>
      </c>
    </row>
    <row r="5983" spans="1:11">
      <c r="A5983" s="5">
        <v>43280</v>
      </c>
      <c r="B5983" s="5">
        <v>43280</v>
      </c>
      <c r="C5983" t="s">
        <v>170</v>
      </c>
      <c r="D5983" s="3">
        <f>VLOOKUP(C5983,Index!$C$2:$D$182,2,FALSE)</f>
        <v>173</v>
      </c>
      <c r="H5983" t="s">
        <v>13</v>
      </c>
      <c r="I5983">
        <f>VLOOKUP(Table1[[#This Row],[trait_name]],Trait[],2,FALSE)</f>
        <v>41</v>
      </c>
      <c r="J5983" s="30" t="s">
        <v>677</v>
      </c>
      <c r="K5983" s="3" t="s">
        <v>678</v>
      </c>
    </row>
    <row r="5984" spans="1:11">
      <c r="A5984" s="5">
        <v>43280</v>
      </c>
      <c r="B5984" s="5">
        <v>43280</v>
      </c>
      <c r="C5984" t="s">
        <v>170</v>
      </c>
      <c r="D5984" s="3">
        <f>VLOOKUP(C5984,Index!$C$2:$D$182,2,FALSE)</f>
        <v>173</v>
      </c>
      <c r="H5984" t="s">
        <v>13</v>
      </c>
      <c r="I5984">
        <f>VLOOKUP(Table1[[#This Row],[trait_name]],Trait[],2,FALSE)</f>
        <v>41</v>
      </c>
      <c r="J5984" s="30" t="s">
        <v>677</v>
      </c>
      <c r="K5984" s="3" t="s">
        <v>684</v>
      </c>
    </row>
    <row r="5985" spans="1:11">
      <c r="A5985" s="5">
        <v>43281</v>
      </c>
      <c r="B5985" s="5">
        <v>43281</v>
      </c>
      <c r="C5985" t="s">
        <v>171</v>
      </c>
      <c r="D5985" s="3">
        <f>VLOOKUP(C5985,Index!$C$2:$D$182,2,FALSE)</f>
        <v>174</v>
      </c>
      <c r="G5985" t="s">
        <v>141</v>
      </c>
      <c r="H5985" t="s">
        <v>242</v>
      </c>
      <c r="I5985">
        <f>VLOOKUP(Table1[[#This Row],[trait_name]],Trait[],2,FALSE)</f>
        <v>41</v>
      </c>
      <c r="J5985" s="30" t="s">
        <v>677</v>
      </c>
      <c r="K5985" s="3" t="s">
        <v>691</v>
      </c>
    </row>
    <row r="5986" spans="1:11">
      <c r="A5986" s="5">
        <v>43281</v>
      </c>
      <c r="B5986" s="5">
        <v>43281</v>
      </c>
      <c r="C5986" t="s">
        <v>171</v>
      </c>
      <c r="D5986" s="3">
        <f>VLOOKUP(C5986,Index!$C$2:$D$182,2,FALSE)</f>
        <v>174</v>
      </c>
      <c r="G5986" t="s">
        <v>141</v>
      </c>
      <c r="H5986" t="s">
        <v>13</v>
      </c>
      <c r="I5986">
        <f>VLOOKUP(Table1[[#This Row],[trait_name]],Trait[],2,FALSE)</f>
        <v>41</v>
      </c>
      <c r="J5986" s="30" t="s">
        <v>677</v>
      </c>
      <c r="K5986" s="3" t="s">
        <v>685</v>
      </c>
    </row>
    <row r="5987" spans="1:11">
      <c r="A5987" s="5">
        <v>43281</v>
      </c>
      <c r="B5987" s="5">
        <v>43281</v>
      </c>
      <c r="C5987" t="s">
        <v>171</v>
      </c>
      <c r="D5987" s="3">
        <f>VLOOKUP(C5987,Index!$C$2:$D$182,2,FALSE)</f>
        <v>174</v>
      </c>
      <c r="G5987" t="s">
        <v>141</v>
      </c>
      <c r="H5987" t="s">
        <v>13</v>
      </c>
      <c r="I5987">
        <f>VLOOKUP(Table1[[#This Row],[trait_name]],Trait[],2,FALSE)</f>
        <v>41</v>
      </c>
      <c r="J5987" s="30" t="s">
        <v>677</v>
      </c>
      <c r="K5987" s="3" t="s">
        <v>684</v>
      </c>
    </row>
    <row r="5988" spans="1:11">
      <c r="A5988" s="5">
        <v>43281</v>
      </c>
      <c r="B5988" s="5">
        <v>43281</v>
      </c>
      <c r="C5988" t="s">
        <v>171</v>
      </c>
      <c r="D5988" s="3">
        <f>VLOOKUP(C5988,Index!$C$2:$D$182,2,FALSE)</f>
        <v>174</v>
      </c>
      <c r="G5988" t="s">
        <v>141</v>
      </c>
      <c r="H5988" t="s">
        <v>13</v>
      </c>
      <c r="I5988">
        <f>VLOOKUP(Table1[[#This Row],[trait_name]],Trait[],2,FALSE)</f>
        <v>41</v>
      </c>
      <c r="J5988" s="30" t="s">
        <v>677</v>
      </c>
      <c r="K5988" s="3" t="s">
        <v>678</v>
      </c>
    </row>
    <row r="5989" spans="1:11">
      <c r="A5989" s="5">
        <v>43281</v>
      </c>
      <c r="B5989" s="5">
        <v>43281</v>
      </c>
      <c r="C5989" t="s">
        <v>171</v>
      </c>
      <c r="D5989" s="3">
        <f>VLOOKUP(C5989,Index!$C$2:$D$182,2,FALSE)</f>
        <v>174</v>
      </c>
      <c r="G5989" t="s">
        <v>141</v>
      </c>
      <c r="H5989" t="s">
        <v>13</v>
      </c>
      <c r="I5989">
        <f>VLOOKUP(Table1[[#This Row],[trait_name]],Trait[],2,FALSE)</f>
        <v>41</v>
      </c>
      <c r="J5989" s="30" t="s">
        <v>677</v>
      </c>
      <c r="K5989" s="3" t="s">
        <v>682</v>
      </c>
    </row>
    <row r="5990" spans="1:11">
      <c r="A5990" s="5">
        <v>43281</v>
      </c>
      <c r="B5990" s="5">
        <v>43281</v>
      </c>
      <c r="C5990" t="s">
        <v>172</v>
      </c>
      <c r="D5990" s="3">
        <f>VLOOKUP(C5990,Index!$C$2:$D$182,2,FALSE)</f>
        <v>175</v>
      </c>
      <c r="H5990" t="s">
        <v>242</v>
      </c>
      <c r="I5990">
        <f>VLOOKUP(Table1[[#This Row],[trait_name]],Trait[],2,FALSE)</f>
        <v>41</v>
      </c>
      <c r="J5990" s="30" t="s">
        <v>677</v>
      </c>
      <c r="K5990" s="3" t="s">
        <v>685</v>
      </c>
    </row>
    <row r="5991" spans="1:11">
      <c r="A5991" s="5">
        <v>43281</v>
      </c>
      <c r="B5991" s="5">
        <v>43281</v>
      </c>
      <c r="C5991" t="s">
        <v>172</v>
      </c>
      <c r="D5991" s="3">
        <f>VLOOKUP(C5991,Index!$C$2:$D$182,2,FALSE)</f>
        <v>175</v>
      </c>
      <c r="H5991" t="s">
        <v>242</v>
      </c>
      <c r="I5991">
        <f>VLOOKUP(Table1[[#This Row],[trait_name]],Trait[],2,FALSE)</f>
        <v>41</v>
      </c>
      <c r="J5991" s="30" t="s">
        <v>677</v>
      </c>
      <c r="K5991" s="3" t="s">
        <v>678</v>
      </c>
    </row>
    <row r="5992" spans="1:11">
      <c r="A5992" s="5">
        <v>43281</v>
      </c>
      <c r="B5992" s="5">
        <v>43281</v>
      </c>
      <c r="C5992" t="s">
        <v>172</v>
      </c>
      <c r="D5992" s="3">
        <f>VLOOKUP(C5992,Index!$C$2:$D$182,2,FALSE)</f>
        <v>175</v>
      </c>
      <c r="H5992" t="s">
        <v>242</v>
      </c>
      <c r="I5992">
        <f>VLOOKUP(Table1[[#This Row],[trait_name]],Trait[],2,FALSE)</f>
        <v>41</v>
      </c>
      <c r="J5992" s="30" t="s">
        <v>677</v>
      </c>
      <c r="K5992" s="3" t="s">
        <v>684</v>
      </c>
    </row>
    <row r="5993" spans="1:11">
      <c r="A5993" s="5">
        <v>43281</v>
      </c>
      <c r="B5993" s="5">
        <v>43281</v>
      </c>
      <c r="C5993" t="s">
        <v>172</v>
      </c>
      <c r="D5993" s="3">
        <f>VLOOKUP(C5993,Index!$C$2:$D$182,2,FALSE)</f>
        <v>175</v>
      </c>
      <c r="I5993">
        <f>VLOOKUP(Table1[[#This Row],[trait_name]],Trait[],2,FALSE)</f>
        <v>41</v>
      </c>
      <c r="J5993" s="30" t="s">
        <v>677</v>
      </c>
      <c r="K5993" s="3"/>
    </row>
    <row r="5994" spans="1:11">
      <c r="A5994" s="5">
        <v>43281</v>
      </c>
      <c r="B5994" s="5">
        <v>43281</v>
      </c>
      <c r="C5994" t="s">
        <v>173</v>
      </c>
      <c r="D5994" s="3">
        <f>VLOOKUP(C5994,Index!$C$2:$D$182,2,FALSE)</f>
        <v>176</v>
      </c>
      <c r="H5994" t="s">
        <v>596</v>
      </c>
      <c r="I5994">
        <f>VLOOKUP(Table1[[#This Row],[trait_name]],Trait[],2,FALSE)</f>
        <v>41</v>
      </c>
      <c r="J5994" s="30" t="s">
        <v>677</v>
      </c>
      <c r="K5994" s="3" t="s">
        <v>679</v>
      </c>
    </row>
    <row r="5995" spans="1:11">
      <c r="A5995" s="5">
        <v>43281</v>
      </c>
      <c r="B5995" s="5">
        <v>43281</v>
      </c>
      <c r="C5995" t="s">
        <v>173</v>
      </c>
      <c r="D5995" s="3">
        <f>VLOOKUP(C5995,Index!$C$2:$D$182,2,FALSE)</f>
        <v>176</v>
      </c>
      <c r="H5995" t="s">
        <v>596</v>
      </c>
      <c r="I5995">
        <f>VLOOKUP(Table1[[#This Row],[trait_name]],Trait[],2,FALSE)</f>
        <v>41</v>
      </c>
      <c r="J5995" s="30" t="s">
        <v>677</v>
      </c>
      <c r="K5995" s="3" t="s">
        <v>678</v>
      </c>
    </row>
    <row r="5996" spans="1:11">
      <c r="A5996" s="5">
        <v>43281</v>
      </c>
      <c r="B5996" s="5">
        <v>43281</v>
      </c>
      <c r="C5996" t="s">
        <v>173</v>
      </c>
      <c r="D5996" s="3">
        <f>VLOOKUP(C5996,Index!$C$2:$D$182,2,FALSE)</f>
        <v>176</v>
      </c>
      <c r="I5996">
        <f>VLOOKUP(Table1[[#This Row],[trait_name]],Trait[],2,FALSE)</f>
        <v>41</v>
      </c>
      <c r="J5996" s="30" t="s">
        <v>677</v>
      </c>
      <c r="K5996" s="3"/>
    </row>
    <row r="5997" spans="1:11">
      <c r="A5997" s="5">
        <v>43281</v>
      </c>
      <c r="B5997" s="5">
        <v>43281</v>
      </c>
      <c r="C5997" t="s">
        <v>173</v>
      </c>
      <c r="D5997" s="3">
        <f>VLOOKUP(C5997,Index!$C$2:$D$182,2,FALSE)</f>
        <v>176</v>
      </c>
      <c r="I5997">
        <f>VLOOKUP(Table1[[#This Row],[trait_name]],Trait[],2,FALSE)</f>
        <v>41</v>
      </c>
      <c r="J5997" s="30" t="s">
        <v>677</v>
      </c>
      <c r="K5997" s="3"/>
    </row>
    <row r="5998" spans="1:11">
      <c r="A5998" s="5">
        <v>43281</v>
      </c>
      <c r="B5998" s="5">
        <v>43281</v>
      </c>
      <c r="C5998" t="s">
        <v>174</v>
      </c>
      <c r="D5998" s="3">
        <f>VLOOKUP(C5998,Index!$C$2:$D$182,2,FALSE)</f>
        <v>177</v>
      </c>
      <c r="F5998" t="s">
        <v>175</v>
      </c>
      <c r="G5998" t="s">
        <v>141</v>
      </c>
      <c r="H5998" t="s">
        <v>564</v>
      </c>
      <c r="I5998">
        <f>VLOOKUP(Table1[[#This Row],[trait_name]],Trait[],2,FALSE)</f>
        <v>41</v>
      </c>
      <c r="J5998" s="30" t="s">
        <v>677</v>
      </c>
      <c r="K5998" s="3" t="s">
        <v>687</v>
      </c>
    </row>
    <row r="5999" spans="1:11">
      <c r="A5999" s="5">
        <v>43281</v>
      </c>
      <c r="B5999" s="5">
        <v>43281</v>
      </c>
      <c r="C5999" t="s">
        <v>174</v>
      </c>
      <c r="D5999" s="3">
        <f>VLOOKUP(C5999,Index!$C$2:$D$182,2,FALSE)</f>
        <v>177</v>
      </c>
      <c r="F5999" t="s">
        <v>175</v>
      </c>
      <c r="G5999" t="s">
        <v>141</v>
      </c>
      <c r="H5999" t="s">
        <v>564</v>
      </c>
      <c r="I5999">
        <f>VLOOKUP(Table1[[#This Row],[trait_name]],Trait[],2,FALSE)</f>
        <v>41</v>
      </c>
      <c r="J5999" s="30" t="s">
        <v>677</v>
      </c>
      <c r="K5999" s="3" t="s">
        <v>683</v>
      </c>
    </row>
    <row r="6000" spans="1:11">
      <c r="A6000" s="5">
        <v>43281</v>
      </c>
      <c r="B6000" s="5">
        <v>43281</v>
      </c>
      <c r="C6000" t="s">
        <v>174</v>
      </c>
      <c r="D6000" s="3">
        <f>VLOOKUP(C6000,Index!$C$2:$D$182,2,FALSE)</f>
        <v>177</v>
      </c>
      <c r="F6000" t="s">
        <v>175</v>
      </c>
      <c r="G6000" t="s">
        <v>141</v>
      </c>
      <c r="H6000" t="s">
        <v>564</v>
      </c>
      <c r="I6000">
        <f>VLOOKUP(Table1[[#This Row],[trait_name]],Trait[],2,FALSE)</f>
        <v>41</v>
      </c>
      <c r="J6000" s="30" t="s">
        <v>677</v>
      </c>
      <c r="K6000" s="3" t="s">
        <v>679</v>
      </c>
    </row>
    <row r="6001" spans="1:11">
      <c r="A6001" s="5">
        <v>43281</v>
      </c>
      <c r="B6001" s="5">
        <v>43281</v>
      </c>
      <c r="C6001" t="s">
        <v>174</v>
      </c>
      <c r="D6001" s="3">
        <f>VLOOKUP(C6001,Index!$C$2:$D$182,2,FALSE)</f>
        <v>177</v>
      </c>
      <c r="F6001" t="s">
        <v>175</v>
      </c>
      <c r="G6001" t="s">
        <v>141</v>
      </c>
      <c r="I6001">
        <f>VLOOKUP(Table1[[#This Row],[trait_name]],Trait[],2,FALSE)</f>
        <v>41</v>
      </c>
      <c r="J6001" s="30" t="s">
        <v>677</v>
      </c>
      <c r="K6001" s="3"/>
    </row>
    <row r="6002" spans="1:11">
      <c r="A6002" s="5">
        <v>43281</v>
      </c>
      <c r="B6002" s="5">
        <v>43281</v>
      </c>
      <c r="C6002" t="s">
        <v>176</v>
      </c>
      <c r="D6002" s="3">
        <f>VLOOKUP(C6002,Index!$C$2:$D$182,2,FALSE)</f>
        <v>178</v>
      </c>
      <c r="H6002" t="s">
        <v>16</v>
      </c>
      <c r="I6002">
        <f>VLOOKUP(Table1[[#This Row],[trait_name]],Trait[],2,FALSE)</f>
        <v>41</v>
      </c>
      <c r="J6002" s="30" t="s">
        <v>677</v>
      </c>
      <c r="K6002" s="3" t="s">
        <v>680</v>
      </c>
    </row>
    <row r="6003" spans="1:11">
      <c r="A6003" s="5">
        <v>43281</v>
      </c>
      <c r="B6003" s="5">
        <v>43281</v>
      </c>
      <c r="C6003" t="s">
        <v>176</v>
      </c>
      <c r="D6003" s="3">
        <f>VLOOKUP(C6003,Index!$C$2:$D$182,2,FALSE)</f>
        <v>178</v>
      </c>
      <c r="H6003" t="s">
        <v>16</v>
      </c>
      <c r="I6003">
        <f>VLOOKUP(Table1[[#This Row],[trait_name]],Trait[],2,FALSE)</f>
        <v>41</v>
      </c>
      <c r="J6003" s="30" t="s">
        <v>677</v>
      </c>
      <c r="K6003" s="3" t="s">
        <v>679</v>
      </c>
    </row>
    <row r="6004" spans="1:11">
      <c r="A6004" s="5">
        <v>43281</v>
      </c>
      <c r="B6004" s="5">
        <v>43281</v>
      </c>
      <c r="C6004" t="s">
        <v>176</v>
      </c>
      <c r="D6004" s="3">
        <f>VLOOKUP(C6004,Index!$C$2:$D$182,2,FALSE)</f>
        <v>178</v>
      </c>
      <c r="H6004" t="s">
        <v>255</v>
      </c>
      <c r="I6004">
        <f>VLOOKUP(Table1[[#This Row],[trait_name]],Trait[],2,FALSE)</f>
        <v>41</v>
      </c>
      <c r="J6004" s="30" t="s">
        <v>677</v>
      </c>
      <c r="K6004" s="3" t="s">
        <v>682</v>
      </c>
    </row>
    <row r="6005" spans="1:11">
      <c r="A6005" s="5">
        <v>43281</v>
      </c>
      <c r="B6005" s="5">
        <v>43281</v>
      </c>
      <c r="C6005" t="s">
        <v>176</v>
      </c>
      <c r="D6005" s="3">
        <f>VLOOKUP(C6005,Index!$C$2:$D$182,2,FALSE)</f>
        <v>178</v>
      </c>
      <c r="H6005" t="s">
        <v>13</v>
      </c>
      <c r="I6005">
        <f>VLOOKUP(Table1[[#This Row],[trait_name]],Trait[],2,FALSE)</f>
        <v>41</v>
      </c>
      <c r="J6005" s="30" t="s">
        <v>677</v>
      </c>
      <c r="K6005" s="3" t="s">
        <v>690</v>
      </c>
    </row>
    <row r="6006" spans="1:11">
      <c r="A6006" s="5">
        <v>43281</v>
      </c>
      <c r="B6006" s="5">
        <v>43281</v>
      </c>
      <c r="C6006" t="s">
        <v>176</v>
      </c>
      <c r="D6006" s="3">
        <f>VLOOKUP(C6006,Index!$C$2:$D$182,2,FALSE)</f>
        <v>178</v>
      </c>
      <c r="H6006" t="s">
        <v>234</v>
      </c>
      <c r="I6006">
        <f>VLOOKUP(Table1[[#This Row],[trait_name]],Trait[],2,FALSE)</f>
        <v>41</v>
      </c>
      <c r="J6006" s="30" t="s">
        <v>677</v>
      </c>
      <c r="K6006" s="3" t="s">
        <v>678</v>
      </c>
    </row>
    <row r="6007" spans="1:11">
      <c r="A6007" s="5">
        <v>43281</v>
      </c>
      <c r="B6007" s="5">
        <v>43281</v>
      </c>
      <c r="C6007" t="s">
        <v>177</v>
      </c>
      <c r="D6007" s="3">
        <f>VLOOKUP(C6007,Index!$C$2:$D$182,2,FALSE)</f>
        <v>179</v>
      </c>
      <c r="H6007" t="s">
        <v>108</v>
      </c>
      <c r="I6007">
        <f>VLOOKUP(Table1[[#This Row],[trait_name]],Trait[],2,FALSE)</f>
        <v>41</v>
      </c>
      <c r="J6007" s="30" t="s">
        <v>677</v>
      </c>
      <c r="K6007" s="3" t="s">
        <v>685</v>
      </c>
    </row>
    <row r="6008" spans="1:11">
      <c r="A6008" s="5">
        <v>43281</v>
      </c>
      <c r="B6008" s="5">
        <v>43281</v>
      </c>
      <c r="C6008" t="s">
        <v>177</v>
      </c>
      <c r="D6008" s="3">
        <f>VLOOKUP(C6008,Index!$C$2:$D$182,2,FALSE)</f>
        <v>179</v>
      </c>
      <c r="H6008" t="s">
        <v>108</v>
      </c>
      <c r="I6008">
        <f>VLOOKUP(Table1[[#This Row],[trait_name]],Trait[],2,FALSE)</f>
        <v>41</v>
      </c>
      <c r="J6008" s="30" t="s">
        <v>677</v>
      </c>
      <c r="K6008" s="3" t="s">
        <v>690</v>
      </c>
    </row>
    <row r="6009" spans="1:11">
      <c r="A6009" s="5">
        <v>43281</v>
      </c>
      <c r="B6009" s="5">
        <v>43281</v>
      </c>
      <c r="C6009" t="s">
        <v>177</v>
      </c>
      <c r="D6009" s="3">
        <f>VLOOKUP(C6009,Index!$C$2:$D$182,2,FALSE)</f>
        <v>179</v>
      </c>
      <c r="H6009" t="s">
        <v>108</v>
      </c>
      <c r="I6009">
        <f>VLOOKUP(Table1[[#This Row],[trait_name]],Trait[],2,FALSE)</f>
        <v>41</v>
      </c>
      <c r="J6009" s="30" t="s">
        <v>677</v>
      </c>
      <c r="K6009" s="3" t="s">
        <v>679</v>
      </c>
    </row>
    <row r="6010" spans="1:11">
      <c r="A6010" s="5">
        <v>43281</v>
      </c>
      <c r="B6010" s="5">
        <v>43281</v>
      </c>
      <c r="C6010" t="s">
        <v>177</v>
      </c>
      <c r="D6010" s="3">
        <f>VLOOKUP(C6010,Index!$C$2:$D$182,2,FALSE)</f>
        <v>179</v>
      </c>
      <c r="H6010" t="s">
        <v>596</v>
      </c>
      <c r="I6010">
        <f>VLOOKUP(Table1[[#This Row],[trait_name]],Trait[],2,FALSE)</f>
        <v>41</v>
      </c>
      <c r="J6010" s="30" t="s">
        <v>677</v>
      </c>
      <c r="K6010" s="3" t="s">
        <v>684</v>
      </c>
    </row>
    <row r="6011" spans="1:11">
      <c r="A6011" s="5">
        <v>43281</v>
      </c>
      <c r="B6011" s="5">
        <v>43281</v>
      </c>
      <c r="C6011" t="s">
        <v>178</v>
      </c>
      <c r="D6011" s="3">
        <f>VLOOKUP(C6011,Index!$C$2:$D$182,2,FALSE)</f>
        <v>180</v>
      </c>
      <c r="H6011" t="s">
        <v>498</v>
      </c>
      <c r="I6011">
        <f>VLOOKUP(Table1[[#This Row],[trait_name]],Trait[],2,FALSE)</f>
        <v>41</v>
      </c>
      <c r="J6011" s="30" t="s">
        <v>677</v>
      </c>
      <c r="K6011" s="3" t="s">
        <v>687</v>
      </c>
    </row>
    <row r="6012" spans="1:11">
      <c r="A6012" s="5">
        <v>43281</v>
      </c>
      <c r="B6012" s="5">
        <v>43281</v>
      </c>
      <c r="C6012" t="s">
        <v>178</v>
      </c>
      <c r="D6012" s="3">
        <f>VLOOKUP(C6012,Index!$C$2:$D$182,2,FALSE)</f>
        <v>180</v>
      </c>
      <c r="H6012" t="s">
        <v>498</v>
      </c>
      <c r="I6012">
        <f>VLOOKUP(Table1[[#This Row],[trait_name]],Trait[],2,FALSE)</f>
        <v>41</v>
      </c>
      <c r="J6012" s="30" t="s">
        <v>677</v>
      </c>
      <c r="K6012" s="3" t="s">
        <v>678</v>
      </c>
    </row>
    <row r="6013" spans="1:11">
      <c r="A6013" s="5">
        <v>43281</v>
      </c>
      <c r="B6013" s="5">
        <v>43281</v>
      </c>
      <c r="C6013" t="s">
        <v>178</v>
      </c>
      <c r="D6013" s="3">
        <f>VLOOKUP(C6013,Index!$C$2:$D$182,2,FALSE)</f>
        <v>180</v>
      </c>
      <c r="H6013" t="s">
        <v>445</v>
      </c>
      <c r="I6013">
        <f>VLOOKUP(Table1[[#This Row],[trait_name]],Trait[],2,FALSE)</f>
        <v>41</v>
      </c>
      <c r="J6013" s="30" t="s">
        <v>677</v>
      </c>
      <c r="K6013" s="3" t="s">
        <v>679</v>
      </c>
    </row>
    <row r="6014" spans="1:11">
      <c r="A6014" s="5">
        <v>43281</v>
      </c>
      <c r="B6014" s="5">
        <v>43281</v>
      </c>
      <c r="C6014" t="s">
        <v>178</v>
      </c>
      <c r="D6014" s="3">
        <f>VLOOKUP(C6014,Index!$C$2:$D$182,2,FALSE)</f>
        <v>180</v>
      </c>
      <c r="I6014">
        <f>VLOOKUP(Table1[[#This Row],[trait_name]],Trait[],2,FALSE)</f>
        <v>41</v>
      </c>
      <c r="J6014" s="30" t="s">
        <v>677</v>
      </c>
      <c r="K6014" s="3"/>
    </row>
    <row r="6015" spans="1:11">
      <c r="A6015" s="38">
        <v>43283</v>
      </c>
      <c r="B6015" s="38">
        <v>43283</v>
      </c>
      <c r="C6015" s="28" t="s">
        <v>179</v>
      </c>
      <c r="D6015" s="37">
        <f>VLOOKUP(C6015,Index!$C$2:$D$182,2,FALSE)</f>
        <v>181</v>
      </c>
      <c r="I6015">
        <f>VLOOKUP(Table1[[#This Row],[trait_name]],Trait[],2,FALSE)</f>
        <v>41</v>
      </c>
      <c r="J6015" s="30" t="s">
        <v>677</v>
      </c>
      <c r="K6015" s="3" t="s">
        <v>682</v>
      </c>
    </row>
    <row r="6016" spans="1:11">
      <c r="A6016" s="38">
        <v>43283</v>
      </c>
      <c r="B6016" s="38">
        <v>43283</v>
      </c>
      <c r="C6016" s="28" t="s">
        <v>179</v>
      </c>
      <c r="D6016" s="37">
        <f>VLOOKUP(C6016,Index!$C$2:$D$182,2,FALSE)</f>
        <v>181</v>
      </c>
      <c r="H6016" t="s">
        <v>24</v>
      </c>
      <c r="I6016">
        <f>VLOOKUP(Table1[[#This Row],[trait_name]],Trait[],2,FALSE)</f>
        <v>41</v>
      </c>
      <c r="J6016" s="30" t="s">
        <v>677</v>
      </c>
      <c r="K6016" s="3" t="s">
        <v>680</v>
      </c>
    </row>
    <row r="6017" spans="1:11">
      <c r="A6017" s="38">
        <v>43283</v>
      </c>
      <c r="B6017" s="38">
        <v>43283</v>
      </c>
      <c r="C6017" s="28" t="s">
        <v>179</v>
      </c>
      <c r="D6017" s="37">
        <f>VLOOKUP(C6017,Index!$C$2:$D$182,2,FALSE)</f>
        <v>181</v>
      </c>
      <c r="H6017" t="s">
        <v>24</v>
      </c>
      <c r="I6017">
        <f>VLOOKUP(Table1[[#This Row],[trait_name]],Trait[],2,FALSE)</f>
        <v>41</v>
      </c>
      <c r="J6017" s="30" t="s">
        <v>677</v>
      </c>
      <c r="K6017" s="3" t="s">
        <v>679</v>
      </c>
    </row>
    <row r="6018" spans="1:11">
      <c r="A6018" s="38">
        <v>43283</v>
      </c>
      <c r="B6018" s="38">
        <v>43283</v>
      </c>
      <c r="C6018" s="28" t="s">
        <v>179</v>
      </c>
      <c r="D6018" s="37">
        <f>VLOOKUP(C6018,Index!$C$2:$D$182,2,FALSE)</f>
        <v>181</v>
      </c>
      <c r="H6018" t="s">
        <v>24</v>
      </c>
      <c r="I6018">
        <f>VLOOKUP(Table1[[#This Row],[trait_name]],Trait[],2,FALSE)</f>
        <v>41</v>
      </c>
      <c r="J6018" s="30" t="s">
        <v>677</v>
      </c>
      <c r="K6018" s="3" t="s">
        <v>678</v>
      </c>
    </row>
    <row r="6019" spans="1:11">
      <c r="A6019" s="38">
        <v>43283</v>
      </c>
      <c r="B6019" s="38">
        <v>43283</v>
      </c>
      <c r="C6019" s="28" t="s">
        <v>179</v>
      </c>
      <c r="D6019" s="37">
        <f>VLOOKUP(C6019,Index!$C$2:$D$182,2,FALSE)</f>
        <v>181</v>
      </c>
      <c r="I6019">
        <f>VLOOKUP(Table1[[#This Row],[trait_name]],Trait[],2,FALSE)</f>
        <v>41</v>
      </c>
      <c r="J6019" s="30" t="s">
        <v>677</v>
      </c>
      <c r="K6019" s="3" t="s">
        <v>684</v>
      </c>
    </row>
    <row r="6020" spans="1:11">
      <c r="A6020" s="5">
        <v>43242</v>
      </c>
      <c r="B6020" s="5">
        <v>43242</v>
      </c>
      <c r="C6020" t="s">
        <v>18</v>
      </c>
      <c r="D6020" s="3">
        <f>VLOOKUP(C6020,Index!$C$2:$D$182,2,FALSE)</f>
        <v>2</v>
      </c>
      <c r="H6020" t="s">
        <v>19</v>
      </c>
      <c r="I6020">
        <f>VLOOKUP(Table1[[#This Row],[trait_name]],Trait[],2,FALSE)</f>
        <v>50</v>
      </c>
      <c r="J6020" s="30" t="s">
        <v>692</v>
      </c>
      <c r="K6020" s="3" t="s">
        <v>693</v>
      </c>
    </row>
    <row r="6021" spans="1:11">
      <c r="A6021" s="5">
        <v>43242</v>
      </c>
      <c r="B6021" s="5">
        <v>43242</v>
      </c>
      <c r="C6021" t="s">
        <v>18</v>
      </c>
      <c r="D6021" s="3">
        <f>VLOOKUP(C6021,Index!$C$2:$D$182,2,FALSE)</f>
        <v>2</v>
      </c>
      <c r="H6021" t="s">
        <v>19</v>
      </c>
      <c r="I6021">
        <f>VLOOKUP(Table1[[#This Row],[trait_name]],Trait[],2,FALSE)</f>
        <v>50</v>
      </c>
      <c r="J6021" s="30" t="s">
        <v>692</v>
      </c>
      <c r="K6021" s="3" t="s">
        <v>694</v>
      </c>
    </row>
    <row r="6022" spans="1:11">
      <c r="A6022" s="5">
        <v>43242</v>
      </c>
      <c r="B6022" s="5">
        <v>43242</v>
      </c>
      <c r="C6022" t="s">
        <v>18</v>
      </c>
      <c r="D6022" s="3">
        <f>VLOOKUP(C6022,Index!$C$2:$D$182,2,FALSE)</f>
        <v>2</v>
      </c>
      <c r="H6022" t="s">
        <v>19</v>
      </c>
      <c r="I6022">
        <f>VLOOKUP(Table1[[#This Row],[trait_name]],Trait[],2,FALSE)</f>
        <v>50</v>
      </c>
      <c r="J6022" s="30" t="s">
        <v>692</v>
      </c>
      <c r="K6022" s="3" t="s">
        <v>695</v>
      </c>
    </row>
    <row r="6023" spans="1:11">
      <c r="A6023" s="5">
        <v>43242</v>
      </c>
      <c r="B6023" s="5">
        <v>43242</v>
      </c>
      <c r="C6023" t="s">
        <v>21</v>
      </c>
      <c r="D6023" s="3">
        <f>VLOOKUP(C6023,Index!$C$2:$D$182,2,FALSE)</f>
        <v>3</v>
      </c>
      <c r="H6023" t="s">
        <v>13</v>
      </c>
      <c r="I6023">
        <f>VLOOKUP(Table1[[#This Row],[trait_name]],Trait[],2,FALSE)</f>
        <v>50</v>
      </c>
      <c r="J6023" s="30" t="s">
        <v>692</v>
      </c>
      <c r="K6023" s="3" t="s">
        <v>695</v>
      </c>
    </row>
    <row r="6024" spans="1:11">
      <c r="A6024" s="5">
        <v>43242</v>
      </c>
      <c r="B6024" s="5">
        <v>43242</v>
      </c>
      <c r="C6024" t="s">
        <v>182</v>
      </c>
      <c r="D6024" s="3">
        <f>VLOOKUP(C6024,Index!$C$2:$D$182,2,FALSE)</f>
        <v>5</v>
      </c>
      <c r="H6024" t="s">
        <v>13</v>
      </c>
      <c r="I6024">
        <f>VLOOKUP(Table1[[#This Row],[trait_name]],Trait[],2,FALSE)</f>
        <v>50</v>
      </c>
      <c r="J6024" s="30" t="s">
        <v>692</v>
      </c>
      <c r="K6024" s="3" t="s">
        <v>696</v>
      </c>
    </row>
    <row r="6025" spans="1:11">
      <c r="A6025" s="5">
        <v>43242</v>
      </c>
      <c r="B6025" s="5">
        <v>43242</v>
      </c>
      <c r="C6025" t="s">
        <v>25</v>
      </c>
      <c r="D6025" s="3">
        <f>VLOOKUP(C6025,Index!$C$2:$D$182,2,FALSE)</f>
        <v>8</v>
      </c>
      <c r="H6025" t="s">
        <v>13</v>
      </c>
      <c r="I6025">
        <f>VLOOKUP(Table1[[#This Row],[trait_name]],Trait[],2,FALSE)</f>
        <v>50</v>
      </c>
      <c r="J6025" s="30" t="s">
        <v>692</v>
      </c>
      <c r="K6025" s="3" t="s">
        <v>695</v>
      </c>
    </row>
    <row r="6026" spans="1:11">
      <c r="A6026" s="5">
        <v>43242</v>
      </c>
      <c r="B6026" s="5">
        <v>43242</v>
      </c>
      <c r="C6026" t="s">
        <v>25</v>
      </c>
      <c r="D6026" s="3">
        <f>VLOOKUP(C6026,Index!$C$2:$D$182,2,FALSE)</f>
        <v>8</v>
      </c>
      <c r="H6026" t="s">
        <v>13</v>
      </c>
      <c r="I6026">
        <f>VLOOKUP(Table1[[#This Row],[trait_name]],Trait[],2,FALSE)</f>
        <v>50</v>
      </c>
      <c r="J6026" s="30" t="s">
        <v>692</v>
      </c>
      <c r="K6026" s="3" t="s">
        <v>696</v>
      </c>
    </row>
    <row r="6027" spans="1:11">
      <c r="A6027" s="5">
        <v>43242</v>
      </c>
      <c r="B6027" s="5">
        <v>43242</v>
      </c>
      <c r="C6027" t="s">
        <v>25</v>
      </c>
      <c r="D6027" s="3">
        <f>VLOOKUP(C6027,Index!$C$2:$D$182,2,FALSE)</f>
        <v>8</v>
      </c>
      <c r="H6027" t="s">
        <v>13</v>
      </c>
      <c r="I6027">
        <f>VLOOKUP(Table1[[#This Row],[trait_name]],Trait[],2,FALSE)</f>
        <v>50</v>
      </c>
      <c r="J6027" s="30" t="s">
        <v>692</v>
      </c>
      <c r="K6027" s="3" t="s">
        <v>697</v>
      </c>
    </row>
    <row r="6028" spans="1:11">
      <c r="A6028" s="5">
        <v>43242</v>
      </c>
      <c r="B6028" s="5">
        <v>43242</v>
      </c>
      <c r="C6028" t="s">
        <v>25</v>
      </c>
      <c r="D6028" s="3">
        <f>VLOOKUP(C6028,Index!$C$2:$D$182,2,FALSE)</f>
        <v>8</v>
      </c>
      <c r="H6028" t="s">
        <v>13</v>
      </c>
      <c r="I6028">
        <f>VLOOKUP(Table1[[#This Row],[trait_name]],Trait[],2,FALSE)</f>
        <v>50</v>
      </c>
      <c r="J6028" s="30" t="s">
        <v>692</v>
      </c>
      <c r="K6028" s="3" t="s">
        <v>693</v>
      </c>
    </row>
    <row r="6029" spans="1:11">
      <c r="A6029" s="5">
        <v>43242</v>
      </c>
      <c r="B6029" s="5">
        <v>43242</v>
      </c>
      <c r="C6029" t="s">
        <v>27</v>
      </c>
      <c r="D6029" s="3">
        <f>VLOOKUP(C6029,Index!$C$2:$D$182,2,FALSE)</f>
        <v>9</v>
      </c>
      <c r="H6029" t="s">
        <v>13</v>
      </c>
      <c r="I6029">
        <f>VLOOKUP(Table1[[#This Row],[trait_name]],Trait[],2,FALSE)</f>
        <v>50</v>
      </c>
      <c r="J6029" s="30" t="s">
        <v>692</v>
      </c>
      <c r="K6029" s="3" t="s">
        <v>696</v>
      </c>
    </row>
    <row r="6030" spans="1:11">
      <c r="A6030" s="5">
        <v>43242</v>
      </c>
      <c r="B6030" s="5">
        <v>43242</v>
      </c>
      <c r="C6030" t="s">
        <v>27</v>
      </c>
      <c r="D6030" s="3">
        <f>VLOOKUP(C6030,Index!$C$2:$D$182,2,FALSE)</f>
        <v>9</v>
      </c>
      <c r="H6030" t="s">
        <v>13</v>
      </c>
      <c r="I6030">
        <f>VLOOKUP(Table1[[#This Row],[trait_name]],Trait[],2,FALSE)</f>
        <v>50</v>
      </c>
      <c r="J6030" s="30" t="s">
        <v>692</v>
      </c>
      <c r="K6030" s="3" t="s">
        <v>697</v>
      </c>
    </row>
    <row r="6031" spans="1:11">
      <c r="A6031" s="5">
        <v>43242</v>
      </c>
      <c r="B6031" s="5">
        <v>43242</v>
      </c>
      <c r="C6031" t="s">
        <v>27</v>
      </c>
      <c r="D6031" s="3">
        <f>VLOOKUP(C6031,Index!$C$2:$D$182,2,FALSE)</f>
        <v>9</v>
      </c>
      <c r="H6031" t="s">
        <v>13</v>
      </c>
      <c r="I6031">
        <f>VLOOKUP(Table1[[#This Row],[trait_name]],Trait[],2,FALSE)</f>
        <v>50</v>
      </c>
      <c r="J6031" s="30" t="s">
        <v>692</v>
      </c>
      <c r="K6031" s="3" t="s">
        <v>695</v>
      </c>
    </row>
    <row r="6032" spans="1:11">
      <c r="A6032" s="5">
        <v>43242</v>
      </c>
      <c r="B6032" s="5">
        <v>43242</v>
      </c>
      <c r="C6032" t="s">
        <v>184</v>
      </c>
      <c r="D6032" s="3">
        <f>VLOOKUP(C6032,Index!$C$2:$D$182,2,FALSE)</f>
        <v>10</v>
      </c>
      <c r="H6032" t="s">
        <v>16</v>
      </c>
      <c r="I6032">
        <f>VLOOKUP(Table1[[#This Row],[trait_name]],Trait[],2,FALSE)</f>
        <v>50</v>
      </c>
      <c r="J6032" s="30" t="s">
        <v>692</v>
      </c>
      <c r="K6032" s="3" t="s">
        <v>695</v>
      </c>
    </row>
    <row r="6033" spans="1:11">
      <c r="A6033" s="5">
        <v>43242</v>
      </c>
      <c r="B6033" s="5">
        <v>43242</v>
      </c>
      <c r="C6033" t="s">
        <v>28</v>
      </c>
      <c r="D6033" s="3">
        <f>VLOOKUP(C6033,Index!$C$2:$D$182,2,FALSE)</f>
        <v>11</v>
      </c>
      <c r="H6033" t="s">
        <v>13</v>
      </c>
      <c r="I6033">
        <f>VLOOKUP(Table1[[#This Row],[trait_name]],Trait[],2,FALSE)</f>
        <v>50</v>
      </c>
      <c r="J6033" s="30" t="s">
        <v>692</v>
      </c>
      <c r="K6033" s="3" t="s">
        <v>693</v>
      </c>
    </row>
    <row r="6034" spans="1:11">
      <c r="A6034" s="5">
        <v>43242</v>
      </c>
      <c r="B6034" s="5">
        <v>43242</v>
      </c>
      <c r="C6034" t="s">
        <v>186</v>
      </c>
      <c r="D6034" s="3">
        <f>VLOOKUP(C6034,Index!$C$2:$D$182,2,FALSE)</f>
        <v>13</v>
      </c>
      <c r="H6034" t="s">
        <v>230</v>
      </c>
      <c r="I6034">
        <f>VLOOKUP(Table1[[#This Row],[trait_name]],Trait[],2,FALSE)</f>
        <v>50</v>
      </c>
      <c r="J6034" s="30" t="s">
        <v>692</v>
      </c>
      <c r="K6034" s="3" t="s">
        <v>695</v>
      </c>
    </row>
    <row r="6035" spans="1:11">
      <c r="A6035" s="5">
        <v>43242</v>
      </c>
      <c r="B6035" s="5">
        <v>43242</v>
      </c>
      <c r="C6035" t="s">
        <v>186</v>
      </c>
      <c r="D6035" s="3">
        <f>VLOOKUP(C6035,Index!$C$2:$D$182,2,FALSE)</f>
        <v>13</v>
      </c>
      <c r="H6035" t="s">
        <v>230</v>
      </c>
      <c r="I6035">
        <f>VLOOKUP(Table1[[#This Row],[trait_name]],Trait[],2,FALSE)</f>
        <v>50</v>
      </c>
      <c r="J6035" s="30" t="s">
        <v>692</v>
      </c>
      <c r="K6035" s="3" t="s">
        <v>693</v>
      </c>
    </row>
    <row r="6036" spans="1:11">
      <c r="A6036" s="5">
        <v>43242</v>
      </c>
      <c r="B6036" s="5">
        <v>43242</v>
      </c>
      <c r="C6036" t="s">
        <v>186</v>
      </c>
      <c r="D6036" s="3">
        <f>VLOOKUP(C6036,Index!$C$2:$D$182,2,FALSE)</f>
        <v>13</v>
      </c>
      <c r="H6036" t="s">
        <v>230</v>
      </c>
      <c r="I6036">
        <f>VLOOKUP(Table1[[#This Row],[trait_name]],Trait[],2,FALSE)</f>
        <v>50</v>
      </c>
      <c r="J6036" s="30" t="s">
        <v>692</v>
      </c>
      <c r="K6036" s="3" t="s">
        <v>696</v>
      </c>
    </row>
    <row r="6037" spans="1:11">
      <c r="A6037" s="5">
        <v>43242</v>
      </c>
      <c r="B6037" s="5">
        <v>43242</v>
      </c>
      <c r="C6037" t="s">
        <v>186</v>
      </c>
      <c r="D6037" s="3">
        <f>VLOOKUP(C6037,Index!$C$2:$D$182,2,FALSE)</f>
        <v>13</v>
      </c>
      <c r="H6037" t="s">
        <v>230</v>
      </c>
      <c r="I6037">
        <f>VLOOKUP(Table1[[#This Row],[trait_name]],Trait[],2,FALSE)</f>
        <v>50</v>
      </c>
      <c r="J6037" s="30" t="s">
        <v>692</v>
      </c>
      <c r="K6037" s="3" t="s">
        <v>694</v>
      </c>
    </row>
    <row r="6038" spans="1:11">
      <c r="A6038" s="5">
        <v>43242</v>
      </c>
      <c r="B6038" s="5">
        <v>43242</v>
      </c>
      <c r="C6038" t="s">
        <v>187</v>
      </c>
      <c r="D6038" s="3">
        <f>VLOOKUP(C6038,Index!$C$2:$D$182,2,FALSE)</f>
        <v>14</v>
      </c>
      <c r="H6038" t="s">
        <v>698</v>
      </c>
      <c r="I6038">
        <f>VLOOKUP(Table1[[#This Row],[trait_name]],Trait[],2,FALSE)</f>
        <v>50</v>
      </c>
      <c r="J6038" s="30" t="s">
        <v>692</v>
      </c>
      <c r="K6038" s="3" t="s">
        <v>696</v>
      </c>
    </row>
    <row r="6039" spans="1:11">
      <c r="A6039" s="5">
        <v>43242</v>
      </c>
      <c r="B6039" s="5">
        <v>43242</v>
      </c>
      <c r="C6039" t="s">
        <v>187</v>
      </c>
      <c r="D6039" s="3">
        <f>VLOOKUP(C6039,Index!$C$2:$D$182,2,FALSE)</f>
        <v>14</v>
      </c>
      <c r="H6039" t="s">
        <v>698</v>
      </c>
      <c r="I6039">
        <f>VLOOKUP(Table1[[#This Row],[trait_name]],Trait[],2,FALSE)</f>
        <v>50</v>
      </c>
      <c r="J6039" s="30" t="s">
        <v>692</v>
      </c>
      <c r="K6039" s="3" t="s">
        <v>699</v>
      </c>
    </row>
    <row r="6040" spans="1:11">
      <c r="A6040" s="5">
        <v>43242</v>
      </c>
      <c r="B6040" s="5">
        <v>43242</v>
      </c>
      <c r="C6040" t="s">
        <v>187</v>
      </c>
      <c r="D6040" s="3">
        <f>VLOOKUP(C6040,Index!$C$2:$D$182,2,FALSE)</f>
        <v>14</v>
      </c>
      <c r="H6040" t="s">
        <v>698</v>
      </c>
      <c r="I6040">
        <f>VLOOKUP(Table1[[#This Row],[trait_name]],Trait[],2,FALSE)</f>
        <v>50</v>
      </c>
      <c r="J6040" s="30" t="s">
        <v>692</v>
      </c>
      <c r="K6040" s="3" t="s">
        <v>694</v>
      </c>
    </row>
    <row r="6041" spans="1:11">
      <c r="A6041" s="5">
        <v>43242</v>
      </c>
      <c r="B6041" s="5">
        <v>43242</v>
      </c>
      <c r="C6041" t="s">
        <v>29</v>
      </c>
      <c r="D6041" s="3">
        <f>VLOOKUP(C6041,Index!$C$2:$D$182,2,FALSE)</f>
        <v>15</v>
      </c>
      <c r="H6041" t="s">
        <v>38</v>
      </c>
      <c r="I6041">
        <f>VLOOKUP(Table1[[#This Row],[trait_name]],Trait[],2,FALSE)</f>
        <v>50</v>
      </c>
      <c r="J6041" s="30" t="s">
        <v>692</v>
      </c>
      <c r="K6041" s="3" t="s">
        <v>693</v>
      </c>
    </row>
    <row r="6042" spans="1:11">
      <c r="A6042" s="5">
        <v>43242</v>
      </c>
      <c r="B6042" s="5">
        <v>43242</v>
      </c>
      <c r="C6042" t="s">
        <v>30</v>
      </c>
      <c r="D6042" s="3">
        <f>VLOOKUP(C6042,Index!$C$2:$D$182,2,FALSE)</f>
        <v>16</v>
      </c>
      <c r="H6042" t="s">
        <v>16</v>
      </c>
      <c r="I6042">
        <f>VLOOKUP(Table1[[#This Row],[trait_name]],Trait[],2,FALSE)</f>
        <v>50</v>
      </c>
      <c r="J6042" s="30" t="s">
        <v>692</v>
      </c>
      <c r="K6042" s="3" t="s">
        <v>696</v>
      </c>
    </row>
    <row r="6043" spans="1:11">
      <c r="A6043" s="5">
        <v>43242</v>
      </c>
      <c r="B6043" s="5">
        <v>43242</v>
      </c>
      <c r="C6043" t="s">
        <v>188</v>
      </c>
      <c r="D6043" s="3">
        <f>VLOOKUP(C6043,Index!$C$2:$D$182,2,FALSE)</f>
        <v>19</v>
      </c>
      <c r="H6043" t="s">
        <v>16</v>
      </c>
      <c r="I6043">
        <f>VLOOKUP(Table1[[#This Row],[trait_name]],Trait[],2,FALSE)</f>
        <v>50</v>
      </c>
      <c r="J6043" s="30" t="s">
        <v>692</v>
      </c>
      <c r="K6043" s="3" t="s">
        <v>699</v>
      </c>
    </row>
    <row r="6044" spans="1:11">
      <c r="A6044" s="5">
        <v>43242</v>
      </c>
      <c r="B6044" s="5">
        <v>43242</v>
      </c>
      <c r="C6044" t="s">
        <v>188</v>
      </c>
      <c r="D6044" s="3">
        <f>VLOOKUP(C6044,Index!$C$2:$D$182,2,FALSE)</f>
        <v>19</v>
      </c>
      <c r="H6044" t="s">
        <v>16</v>
      </c>
      <c r="I6044">
        <f>VLOOKUP(Table1[[#This Row],[trait_name]],Trait[],2,FALSE)</f>
        <v>50</v>
      </c>
      <c r="J6044" s="30" t="s">
        <v>692</v>
      </c>
      <c r="K6044" s="3" t="s">
        <v>696</v>
      </c>
    </row>
    <row r="6045" spans="1:11">
      <c r="A6045" s="5">
        <v>43242</v>
      </c>
      <c r="B6045" s="5">
        <v>43242</v>
      </c>
      <c r="C6045" t="s">
        <v>188</v>
      </c>
      <c r="D6045" s="3">
        <f>VLOOKUP(C6045,Index!$C$2:$D$182,2,FALSE)</f>
        <v>19</v>
      </c>
      <c r="H6045" t="s">
        <v>231</v>
      </c>
      <c r="I6045">
        <f>VLOOKUP(Table1[[#This Row],[trait_name]],Trait[],2,FALSE)</f>
        <v>50</v>
      </c>
      <c r="J6045" s="30" t="s">
        <v>692</v>
      </c>
      <c r="K6045" s="3" t="s">
        <v>694</v>
      </c>
    </row>
    <row r="6046" spans="1:11">
      <c r="A6046" s="5">
        <v>43242</v>
      </c>
      <c r="B6046" s="5">
        <v>43242</v>
      </c>
      <c r="C6046" t="s">
        <v>33</v>
      </c>
      <c r="D6046" s="3">
        <f>VLOOKUP(C6046,Index!$C$2:$D$182,2,FALSE)</f>
        <v>21</v>
      </c>
      <c r="F6046" t="s">
        <v>34</v>
      </c>
      <c r="H6046" t="s">
        <v>16</v>
      </c>
      <c r="I6046">
        <f>VLOOKUP(Table1[[#This Row],[trait_name]],Trait[],2,FALSE)</f>
        <v>47</v>
      </c>
      <c r="J6046" s="30" t="s">
        <v>643</v>
      </c>
      <c r="K6046" s="3" t="s">
        <v>645</v>
      </c>
    </row>
    <row r="6047" spans="1:11">
      <c r="A6047" s="5">
        <v>43243</v>
      </c>
      <c r="B6047" s="5">
        <v>43243</v>
      </c>
      <c r="C6047" t="s">
        <v>35</v>
      </c>
      <c r="D6047" s="3">
        <f>VLOOKUP(C6047,Index!$C$2:$D$182,2,FALSE)</f>
        <v>22</v>
      </c>
      <c r="H6047" t="s">
        <v>16</v>
      </c>
      <c r="I6047">
        <f>VLOOKUP(Table1[[#This Row],[trait_name]],Trait[],2,FALSE)</f>
        <v>47</v>
      </c>
      <c r="J6047" s="30" t="s">
        <v>643</v>
      </c>
      <c r="K6047" s="3" t="s">
        <v>645</v>
      </c>
    </row>
    <row r="6048" spans="1:11">
      <c r="A6048" s="5">
        <v>43243</v>
      </c>
      <c r="B6048" s="5">
        <v>43243</v>
      </c>
      <c r="C6048" t="s">
        <v>37</v>
      </c>
      <c r="D6048" s="3">
        <f>VLOOKUP(C6048,Index!$C$2:$D$182,2,FALSE)</f>
        <v>23</v>
      </c>
      <c r="H6048" t="s">
        <v>255</v>
      </c>
      <c r="I6048">
        <f>VLOOKUP(Table1[[#This Row],[trait_name]],Trait[],2,FALSE)</f>
        <v>50</v>
      </c>
      <c r="J6048" s="30" t="s">
        <v>692</v>
      </c>
      <c r="K6048" s="3" t="s">
        <v>699</v>
      </c>
    </row>
    <row r="6049" spans="1:11">
      <c r="A6049" s="5">
        <v>43243</v>
      </c>
      <c r="B6049" s="5">
        <v>43243</v>
      </c>
      <c r="C6049" t="s">
        <v>37</v>
      </c>
      <c r="D6049" s="3">
        <f>VLOOKUP(C6049,Index!$C$2:$D$182,2,FALSE)</f>
        <v>23</v>
      </c>
      <c r="H6049" t="s">
        <v>255</v>
      </c>
      <c r="I6049">
        <f>VLOOKUP(Table1[[#This Row],[trait_name]],Trait[],2,FALSE)</f>
        <v>50</v>
      </c>
      <c r="J6049" s="30" t="s">
        <v>692</v>
      </c>
      <c r="K6049" s="3" t="s">
        <v>695</v>
      </c>
    </row>
    <row r="6050" spans="1:11">
      <c r="A6050" s="5">
        <v>43243</v>
      </c>
      <c r="B6050" s="5">
        <v>43243</v>
      </c>
      <c r="C6050" t="s">
        <v>37</v>
      </c>
      <c r="D6050" s="3">
        <f>VLOOKUP(C6050,Index!$C$2:$D$182,2,FALSE)</f>
        <v>23</v>
      </c>
      <c r="H6050" t="s">
        <v>16</v>
      </c>
      <c r="I6050">
        <f>VLOOKUP(Table1[[#This Row],[trait_name]],Trait[],2,FALSE)</f>
        <v>50</v>
      </c>
      <c r="J6050" s="30" t="s">
        <v>692</v>
      </c>
      <c r="K6050" s="3" t="s">
        <v>696</v>
      </c>
    </row>
    <row r="6051" spans="1:11">
      <c r="A6051" s="5">
        <v>43243</v>
      </c>
      <c r="B6051" s="5">
        <v>43243</v>
      </c>
      <c r="C6051" t="s">
        <v>190</v>
      </c>
      <c r="D6051" s="3">
        <f>VLOOKUP(C6051,Index!$C$2:$D$182,2,FALSE)</f>
        <v>24</v>
      </c>
      <c r="H6051" t="s">
        <v>541</v>
      </c>
      <c r="I6051">
        <f>VLOOKUP(Table1[[#This Row],[trait_name]],Trait[],2,FALSE)</f>
        <v>50</v>
      </c>
      <c r="J6051" s="30" t="s">
        <v>692</v>
      </c>
      <c r="K6051" s="3" t="s">
        <v>696</v>
      </c>
    </row>
    <row r="6052" spans="1:11">
      <c r="A6052" s="5">
        <v>43243</v>
      </c>
      <c r="B6052" s="5">
        <v>43243</v>
      </c>
      <c r="C6052" t="s">
        <v>190</v>
      </c>
      <c r="D6052" s="3">
        <f>VLOOKUP(C6052,Index!$C$2:$D$182,2,FALSE)</f>
        <v>24</v>
      </c>
      <c r="H6052" t="s">
        <v>541</v>
      </c>
      <c r="I6052">
        <f>VLOOKUP(Table1[[#This Row],[trait_name]],Trait[],2,FALSE)</f>
        <v>50</v>
      </c>
      <c r="J6052" s="30" t="s">
        <v>692</v>
      </c>
      <c r="K6052" s="3" t="s">
        <v>693</v>
      </c>
    </row>
    <row r="6053" spans="1:11">
      <c r="A6053" s="5">
        <v>43243</v>
      </c>
      <c r="B6053" s="5">
        <v>43243</v>
      </c>
      <c r="C6053" t="s">
        <v>190</v>
      </c>
      <c r="D6053" s="3">
        <f>VLOOKUP(C6053,Index!$C$2:$D$182,2,FALSE)</f>
        <v>24</v>
      </c>
      <c r="H6053" t="s">
        <v>541</v>
      </c>
      <c r="I6053">
        <f>VLOOKUP(Table1[[#This Row],[trait_name]],Trait[],2,FALSE)</f>
        <v>50</v>
      </c>
      <c r="J6053" s="30" t="s">
        <v>692</v>
      </c>
      <c r="K6053" s="3" t="s">
        <v>695</v>
      </c>
    </row>
    <row r="6054" spans="1:11">
      <c r="A6054" s="5">
        <v>43243</v>
      </c>
      <c r="B6054" s="5">
        <v>43243</v>
      </c>
      <c r="C6054" t="s">
        <v>41</v>
      </c>
      <c r="D6054" s="3">
        <f>VLOOKUP(C6054,Index!$C$2:$D$182,2,FALSE)</f>
        <v>26</v>
      </c>
      <c r="H6054" t="s">
        <v>16</v>
      </c>
      <c r="I6054">
        <f>VLOOKUP(Table1[[#This Row],[trait_name]],Trait[],2,FALSE)</f>
        <v>47</v>
      </c>
      <c r="J6054" s="30" t="s">
        <v>643</v>
      </c>
      <c r="K6054" s="3" t="s">
        <v>645</v>
      </c>
    </row>
    <row r="6055" spans="1:11">
      <c r="A6055" s="5">
        <v>43243</v>
      </c>
      <c r="B6055" s="5">
        <v>43243</v>
      </c>
      <c r="C6055" t="s">
        <v>42</v>
      </c>
      <c r="D6055" s="3">
        <f>VLOOKUP(C6055,Index!$C$2:$D$182,2,FALSE)</f>
        <v>27</v>
      </c>
      <c r="H6055" t="s">
        <v>19</v>
      </c>
      <c r="I6055">
        <f>VLOOKUP(Table1[[#This Row],[trait_name]],Trait[],2,FALSE)</f>
        <v>50</v>
      </c>
      <c r="J6055" s="30" t="s">
        <v>692</v>
      </c>
      <c r="K6055" s="3" t="s">
        <v>696</v>
      </c>
    </row>
    <row r="6056" spans="1:11">
      <c r="A6056" s="5">
        <v>43243</v>
      </c>
      <c r="B6056" s="5">
        <v>43243</v>
      </c>
      <c r="C6056" t="s">
        <v>42</v>
      </c>
      <c r="D6056" s="3">
        <f>VLOOKUP(C6056,Index!$C$2:$D$182,2,FALSE)</f>
        <v>27</v>
      </c>
      <c r="H6056" t="s">
        <v>19</v>
      </c>
      <c r="I6056">
        <f>VLOOKUP(Table1[[#This Row],[trait_name]],Trait[],2,FALSE)</f>
        <v>50</v>
      </c>
      <c r="J6056" s="30" t="s">
        <v>692</v>
      </c>
      <c r="K6056" s="3" t="s">
        <v>695</v>
      </c>
    </row>
    <row r="6057" spans="1:11">
      <c r="A6057" s="5">
        <v>43243</v>
      </c>
      <c r="B6057" s="5">
        <v>43243</v>
      </c>
      <c r="C6057" t="s">
        <v>42</v>
      </c>
      <c r="D6057" s="3">
        <f>VLOOKUP(C6057,Index!$C$2:$D$182,2,FALSE)</f>
        <v>27</v>
      </c>
      <c r="H6057" t="s">
        <v>16</v>
      </c>
      <c r="I6057">
        <f>VLOOKUP(Table1[[#This Row],[trait_name]],Trait[],2,FALSE)</f>
        <v>47</v>
      </c>
      <c r="J6057" s="30" t="s">
        <v>643</v>
      </c>
      <c r="K6057" s="3" t="s">
        <v>645</v>
      </c>
    </row>
    <row r="6058" spans="1:11">
      <c r="A6058" s="5">
        <v>43243</v>
      </c>
      <c r="B6058" s="5">
        <v>43243</v>
      </c>
      <c r="C6058" t="s">
        <v>43</v>
      </c>
      <c r="D6058" s="3">
        <f>VLOOKUP(C6058,Index!$C$2:$D$182,2,FALSE)</f>
        <v>28</v>
      </c>
      <c r="F6058" t="s">
        <v>44</v>
      </c>
      <c r="H6058" t="s">
        <v>13</v>
      </c>
      <c r="I6058">
        <f>VLOOKUP(Table1[[#This Row],[trait_name]],Trait[],2,FALSE)</f>
        <v>50</v>
      </c>
      <c r="J6058" s="30" t="s">
        <v>692</v>
      </c>
      <c r="K6058" s="3" t="s">
        <v>695</v>
      </c>
    </row>
    <row r="6059" spans="1:11">
      <c r="A6059" s="5">
        <v>43243</v>
      </c>
      <c r="B6059" s="5">
        <v>43243</v>
      </c>
      <c r="C6059" t="s">
        <v>43</v>
      </c>
      <c r="D6059" s="3">
        <f>VLOOKUP(C6059,Index!$C$2:$D$182,2,FALSE)</f>
        <v>28</v>
      </c>
      <c r="F6059" t="s">
        <v>44</v>
      </c>
      <c r="H6059" t="s">
        <v>13</v>
      </c>
      <c r="I6059">
        <f>VLOOKUP(Table1[[#This Row],[trait_name]],Trait[],2,FALSE)</f>
        <v>50</v>
      </c>
      <c r="J6059" s="30" t="s">
        <v>692</v>
      </c>
      <c r="K6059" s="3" t="s">
        <v>696</v>
      </c>
    </row>
    <row r="6060" spans="1:11">
      <c r="A6060" s="5">
        <v>43243</v>
      </c>
      <c r="B6060" s="5">
        <v>43243</v>
      </c>
      <c r="C6060" t="s">
        <v>191</v>
      </c>
      <c r="D6060" s="3">
        <f>VLOOKUP(C6060,Index!$C$2:$D$182,2,FALSE)</f>
        <v>29</v>
      </c>
      <c r="H6060" t="s">
        <v>297</v>
      </c>
      <c r="I6060">
        <f>VLOOKUP(Table1[[#This Row],[trait_name]],Trait[],2,FALSE)</f>
        <v>50</v>
      </c>
      <c r="J6060" s="30" t="s">
        <v>692</v>
      </c>
      <c r="K6060" s="3" t="s">
        <v>694</v>
      </c>
    </row>
    <row r="6061" spans="1:11">
      <c r="A6061" s="5">
        <v>43243</v>
      </c>
      <c r="B6061" s="5">
        <v>43243</v>
      </c>
      <c r="C6061" t="s">
        <v>45</v>
      </c>
      <c r="D6061" s="3">
        <f>VLOOKUP(C6061,Index!$C$2:$D$182,2,FALSE)</f>
        <v>30</v>
      </c>
      <c r="H6061" t="s">
        <v>55</v>
      </c>
      <c r="I6061">
        <f>VLOOKUP(Table1[[#This Row],[trait_name]],Trait[],2,FALSE)</f>
        <v>50</v>
      </c>
      <c r="J6061" s="30" t="s">
        <v>692</v>
      </c>
      <c r="K6061" s="3" t="s">
        <v>696</v>
      </c>
    </row>
    <row r="6062" spans="1:11">
      <c r="A6062" s="5">
        <v>43243</v>
      </c>
      <c r="B6062" s="5">
        <v>43243</v>
      </c>
      <c r="C6062" t="s">
        <v>45</v>
      </c>
      <c r="D6062" s="3">
        <f>VLOOKUP(C6062,Index!$C$2:$D$182,2,FALSE)</f>
        <v>30</v>
      </c>
      <c r="H6062" t="s">
        <v>55</v>
      </c>
      <c r="I6062">
        <f>VLOOKUP(Table1[[#This Row],[trait_name]],Trait[],2,FALSE)</f>
        <v>50</v>
      </c>
      <c r="J6062" s="30" t="s">
        <v>692</v>
      </c>
      <c r="K6062" s="3" t="s">
        <v>693</v>
      </c>
    </row>
    <row r="6063" spans="1:11">
      <c r="A6063" s="5">
        <v>43243</v>
      </c>
      <c r="B6063" s="5">
        <v>43243</v>
      </c>
      <c r="C6063" t="s">
        <v>46</v>
      </c>
      <c r="D6063" s="3">
        <f>VLOOKUP(C6063,Index!$C$2:$D$182,2,FALSE)</f>
        <v>31</v>
      </c>
      <c r="H6063" t="s">
        <v>700</v>
      </c>
      <c r="I6063">
        <f>VLOOKUP(Table1[[#This Row],[trait_name]],Trait[],2,FALSE)</f>
        <v>50</v>
      </c>
      <c r="J6063" s="30" t="s">
        <v>692</v>
      </c>
      <c r="K6063" s="3" t="s">
        <v>696</v>
      </c>
    </row>
    <row r="6064" spans="1:11">
      <c r="A6064" s="5">
        <v>43243</v>
      </c>
      <c r="B6064" s="5">
        <v>43243</v>
      </c>
      <c r="C6064" t="s">
        <v>46</v>
      </c>
      <c r="D6064" s="3">
        <f>VLOOKUP(C6064,Index!$C$2:$D$182,2,FALSE)</f>
        <v>31</v>
      </c>
      <c r="H6064" t="s">
        <v>19</v>
      </c>
      <c r="I6064">
        <f>VLOOKUP(Table1[[#This Row],[trait_name]],Trait[],2,FALSE)</f>
        <v>50</v>
      </c>
      <c r="J6064" s="30" t="s">
        <v>692</v>
      </c>
      <c r="K6064" s="3" t="s">
        <v>695</v>
      </c>
    </row>
    <row r="6065" spans="1:11">
      <c r="A6065" s="5">
        <v>43243</v>
      </c>
      <c r="B6065" s="5">
        <v>43243</v>
      </c>
      <c r="C6065" t="s">
        <v>47</v>
      </c>
      <c r="D6065" s="3">
        <f>VLOOKUP(C6065,Index!$C$2:$D$182,2,FALSE)</f>
        <v>32</v>
      </c>
      <c r="H6065" t="s">
        <v>13</v>
      </c>
      <c r="I6065">
        <f>VLOOKUP(Table1[[#This Row],[trait_name]],Trait[],2,FALSE)</f>
        <v>50</v>
      </c>
      <c r="J6065" s="30" t="s">
        <v>692</v>
      </c>
      <c r="K6065" s="3" t="s">
        <v>695</v>
      </c>
    </row>
    <row r="6066" spans="1:11">
      <c r="A6066" s="5">
        <v>43243</v>
      </c>
      <c r="B6066" s="5">
        <v>43243</v>
      </c>
      <c r="C6066" t="s">
        <v>47</v>
      </c>
      <c r="D6066" s="3">
        <f>VLOOKUP(C6066,Index!$C$2:$D$182,2,FALSE)</f>
        <v>32</v>
      </c>
      <c r="H6066" t="s">
        <v>16</v>
      </c>
      <c r="I6066">
        <f>VLOOKUP(Table1[[#This Row],[trait_name]],Trait[],2,FALSE)</f>
        <v>47</v>
      </c>
      <c r="J6066" s="30" t="s">
        <v>643</v>
      </c>
      <c r="K6066" s="3" t="s">
        <v>645</v>
      </c>
    </row>
    <row r="6067" spans="1:11">
      <c r="A6067" s="5">
        <v>43243</v>
      </c>
      <c r="B6067" s="5">
        <v>43243</v>
      </c>
      <c r="C6067" t="s">
        <v>48</v>
      </c>
      <c r="D6067" s="3">
        <f>VLOOKUP(C6067,Index!$C$2:$D$182,2,FALSE)</f>
        <v>33</v>
      </c>
      <c r="H6067" t="s">
        <v>114</v>
      </c>
      <c r="I6067">
        <f>VLOOKUP(Table1[[#This Row],[trait_name]],Trait[],2,FALSE)</f>
        <v>50</v>
      </c>
      <c r="J6067" s="30" t="s">
        <v>692</v>
      </c>
      <c r="K6067" s="3" t="s">
        <v>696</v>
      </c>
    </row>
    <row r="6068" spans="1:11">
      <c r="A6068" s="5">
        <v>43243</v>
      </c>
      <c r="B6068" s="5">
        <v>43243</v>
      </c>
      <c r="C6068" t="s">
        <v>48</v>
      </c>
      <c r="D6068" s="3">
        <f>VLOOKUP(C6068,Index!$C$2:$D$182,2,FALSE)</f>
        <v>33</v>
      </c>
      <c r="H6068" t="s">
        <v>114</v>
      </c>
      <c r="I6068">
        <f>VLOOKUP(Table1[[#This Row],[trait_name]],Trait[],2,FALSE)</f>
        <v>50</v>
      </c>
      <c r="J6068" s="30" t="s">
        <v>692</v>
      </c>
      <c r="K6068" s="3" t="s">
        <v>695</v>
      </c>
    </row>
    <row r="6069" spans="1:11">
      <c r="A6069" s="5">
        <v>43243</v>
      </c>
      <c r="B6069" s="5">
        <v>43243</v>
      </c>
      <c r="C6069" t="s">
        <v>50</v>
      </c>
      <c r="D6069" s="3">
        <f>VLOOKUP(C6069,Index!$C$2:$D$182,2,FALSE)</f>
        <v>34</v>
      </c>
      <c r="H6069" t="s">
        <v>19</v>
      </c>
      <c r="I6069">
        <f>VLOOKUP(Table1[[#This Row],[trait_name]],Trait[],2,FALSE)</f>
        <v>50</v>
      </c>
      <c r="J6069" s="30" t="s">
        <v>692</v>
      </c>
      <c r="K6069" s="3" t="s">
        <v>695</v>
      </c>
    </row>
    <row r="6070" spans="1:11">
      <c r="A6070" s="5">
        <v>43243</v>
      </c>
      <c r="B6070" s="5">
        <v>43243</v>
      </c>
      <c r="C6070" t="s">
        <v>50</v>
      </c>
      <c r="D6070" s="3">
        <f>VLOOKUP(C6070,Index!$C$2:$D$182,2,FALSE)</f>
        <v>34</v>
      </c>
      <c r="H6070" t="s">
        <v>19</v>
      </c>
      <c r="I6070">
        <f>VLOOKUP(Table1[[#This Row],[trait_name]],Trait[],2,FALSE)</f>
        <v>50</v>
      </c>
      <c r="J6070" s="30" t="s">
        <v>692</v>
      </c>
      <c r="K6070" s="3" t="s">
        <v>699</v>
      </c>
    </row>
    <row r="6071" spans="1:11">
      <c r="A6071" s="5">
        <v>43243</v>
      </c>
      <c r="B6071" s="5">
        <v>43243</v>
      </c>
      <c r="C6071" t="s">
        <v>51</v>
      </c>
      <c r="D6071" s="3">
        <f>VLOOKUP(C6071,Index!$C$2:$D$182,2,FALSE)</f>
        <v>35</v>
      </c>
      <c r="H6071" t="s">
        <v>13</v>
      </c>
      <c r="I6071">
        <f>VLOOKUP(Table1[[#This Row],[trait_name]],Trait[],2,FALSE)</f>
        <v>50</v>
      </c>
      <c r="J6071" s="30" t="s">
        <v>692</v>
      </c>
      <c r="K6071" s="3" t="s">
        <v>696</v>
      </c>
    </row>
    <row r="6072" spans="1:11">
      <c r="A6072" s="5">
        <v>43243</v>
      </c>
      <c r="B6072" s="5">
        <v>43243</v>
      </c>
      <c r="C6072" t="s">
        <v>51</v>
      </c>
      <c r="D6072" s="3">
        <f>VLOOKUP(C6072,Index!$C$2:$D$182,2,FALSE)</f>
        <v>35</v>
      </c>
      <c r="H6072" t="s">
        <v>13</v>
      </c>
      <c r="I6072">
        <f>VLOOKUP(Table1[[#This Row],[trait_name]],Trait[],2,FALSE)</f>
        <v>50</v>
      </c>
      <c r="J6072" s="30" t="s">
        <v>692</v>
      </c>
      <c r="K6072" s="3" t="s">
        <v>695</v>
      </c>
    </row>
    <row r="6073" spans="1:11">
      <c r="A6073" s="5">
        <v>43243</v>
      </c>
      <c r="B6073" s="5">
        <v>43243</v>
      </c>
      <c r="C6073" t="s">
        <v>51</v>
      </c>
      <c r="D6073" s="3">
        <f>VLOOKUP(C6073,Index!$C$2:$D$182,2,FALSE)</f>
        <v>35</v>
      </c>
      <c r="H6073" t="s">
        <v>13</v>
      </c>
      <c r="I6073">
        <f>VLOOKUP(Table1[[#This Row],[trait_name]],Trait[],2,FALSE)</f>
        <v>50</v>
      </c>
      <c r="J6073" s="30" t="s">
        <v>692</v>
      </c>
      <c r="K6073" s="3" t="s">
        <v>693</v>
      </c>
    </row>
    <row r="6074" spans="1:11">
      <c r="A6074" s="5">
        <v>43244</v>
      </c>
      <c r="B6074" s="5">
        <v>43244</v>
      </c>
      <c r="C6074" t="s">
        <v>52</v>
      </c>
      <c r="D6074" s="3">
        <f>VLOOKUP(C6074,Index!$C$2:$D$182,2,FALSE)</f>
        <v>36</v>
      </c>
      <c r="H6074" t="s">
        <v>16</v>
      </c>
      <c r="I6074">
        <f>VLOOKUP(Table1[[#This Row],[trait_name]],Trait[],2,FALSE)</f>
        <v>50</v>
      </c>
      <c r="J6074" s="30" t="s">
        <v>692</v>
      </c>
      <c r="K6074" s="3" t="s">
        <v>701</v>
      </c>
    </row>
    <row r="6075" spans="1:11">
      <c r="A6075" s="5">
        <v>43244</v>
      </c>
      <c r="B6075" s="5">
        <v>43244</v>
      </c>
      <c r="C6075" t="s">
        <v>52</v>
      </c>
      <c r="D6075" s="3">
        <f>VLOOKUP(C6075,Index!$C$2:$D$182,2,FALSE)</f>
        <v>36</v>
      </c>
      <c r="H6075" t="s">
        <v>19</v>
      </c>
      <c r="I6075">
        <f>VLOOKUP(Table1[[#This Row],[trait_name]],Trait[],2,FALSE)</f>
        <v>50</v>
      </c>
      <c r="J6075" s="30" t="s">
        <v>692</v>
      </c>
      <c r="K6075" s="3" t="s">
        <v>693</v>
      </c>
    </row>
    <row r="6076" spans="1:11">
      <c r="A6076" s="5">
        <v>43244</v>
      </c>
      <c r="B6076" s="5">
        <v>43244</v>
      </c>
      <c r="C6076" t="s">
        <v>52</v>
      </c>
      <c r="D6076" s="3">
        <f>VLOOKUP(C6076,Index!$C$2:$D$182,2,FALSE)</f>
        <v>36</v>
      </c>
      <c r="H6076" t="s">
        <v>19</v>
      </c>
      <c r="I6076">
        <f>VLOOKUP(Table1[[#This Row],[trait_name]],Trait[],2,FALSE)</f>
        <v>50</v>
      </c>
      <c r="J6076" s="30" t="s">
        <v>692</v>
      </c>
      <c r="K6076" s="3" t="s">
        <v>695</v>
      </c>
    </row>
    <row r="6077" spans="1:11">
      <c r="A6077" s="5">
        <v>43244</v>
      </c>
      <c r="B6077" s="5">
        <v>43244</v>
      </c>
      <c r="C6077" t="s">
        <v>53</v>
      </c>
      <c r="D6077" s="3">
        <f>VLOOKUP(C6077,Index!$C$2:$D$182,2,FALSE)</f>
        <v>37</v>
      </c>
      <c r="H6077" t="s">
        <v>19</v>
      </c>
      <c r="I6077">
        <f>VLOOKUP(Table1[[#This Row],[trait_name]],Trait[],2,FALSE)</f>
        <v>50</v>
      </c>
      <c r="J6077" s="30" t="s">
        <v>692</v>
      </c>
      <c r="K6077" s="3" t="s">
        <v>695</v>
      </c>
    </row>
    <row r="6078" spans="1:11">
      <c r="A6078" s="5">
        <v>43244</v>
      </c>
      <c r="B6078" s="5">
        <v>43244</v>
      </c>
      <c r="C6078" t="s">
        <v>53</v>
      </c>
      <c r="D6078" s="3">
        <f>VLOOKUP(C6078,Index!$C$2:$D$182,2,FALSE)</f>
        <v>37</v>
      </c>
      <c r="H6078" t="s">
        <v>19</v>
      </c>
      <c r="I6078">
        <f>VLOOKUP(Table1[[#This Row],[trait_name]],Trait[],2,FALSE)</f>
        <v>50</v>
      </c>
      <c r="J6078" s="30" t="s">
        <v>692</v>
      </c>
      <c r="K6078" s="3" t="s">
        <v>696</v>
      </c>
    </row>
    <row r="6079" spans="1:11">
      <c r="A6079" s="5">
        <v>43244</v>
      </c>
      <c r="B6079" s="5">
        <v>43244</v>
      </c>
      <c r="C6079" t="s">
        <v>53</v>
      </c>
      <c r="D6079" s="3">
        <f>VLOOKUP(C6079,Index!$C$2:$D$182,2,FALSE)</f>
        <v>37</v>
      </c>
      <c r="H6079" t="s">
        <v>702</v>
      </c>
      <c r="I6079">
        <f>VLOOKUP(Table1[[#This Row],[trait_name]],Trait[],2,FALSE)</f>
        <v>50</v>
      </c>
      <c r="J6079" s="30" t="s">
        <v>692</v>
      </c>
      <c r="K6079" s="3" t="s">
        <v>703</v>
      </c>
    </row>
    <row r="6080" spans="1:11">
      <c r="A6080" s="5">
        <v>43244</v>
      </c>
      <c r="B6080" s="5">
        <v>43244</v>
      </c>
      <c r="C6080" t="s">
        <v>192</v>
      </c>
      <c r="D6080" s="3">
        <f>VLOOKUP(C6080,Index!$C$2:$D$182,2,FALSE)</f>
        <v>38</v>
      </c>
      <c r="H6080" t="s">
        <v>340</v>
      </c>
      <c r="I6080">
        <f>VLOOKUP(Table1[[#This Row],[trait_name]],Trait[],2,FALSE)</f>
        <v>47</v>
      </c>
      <c r="J6080" s="30" t="s">
        <v>643</v>
      </c>
      <c r="K6080" s="3" t="s">
        <v>645</v>
      </c>
    </row>
    <row r="6081" spans="1:11">
      <c r="A6081" s="5">
        <v>43244</v>
      </c>
      <c r="B6081" s="5">
        <v>43244</v>
      </c>
      <c r="C6081" t="s">
        <v>193</v>
      </c>
      <c r="D6081" s="3">
        <f>VLOOKUP(C6081,Index!$C$2:$D$182,2,FALSE)</f>
        <v>39</v>
      </c>
      <c r="H6081" t="s">
        <v>97</v>
      </c>
      <c r="I6081">
        <f>VLOOKUP(Table1[[#This Row],[trait_name]],Trait[],2,FALSE)</f>
        <v>50</v>
      </c>
      <c r="J6081" s="30" t="s">
        <v>692</v>
      </c>
      <c r="K6081" s="3" t="s">
        <v>694</v>
      </c>
    </row>
    <row r="6082" spans="1:11">
      <c r="A6082" s="5">
        <v>43244</v>
      </c>
      <c r="B6082" s="5">
        <v>43244</v>
      </c>
      <c r="C6082" t="s">
        <v>54</v>
      </c>
      <c r="D6082" s="3">
        <f>VLOOKUP(C6082,Index!$C$2:$D$182,2,FALSE)</f>
        <v>40</v>
      </c>
      <c r="H6082" t="s">
        <v>55</v>
      </c>
      <c r="I6082">
        <f>VLOOKUP(Table1[[#This Row],[trait_name]],Trait[],2,FALSE)</f>
        <v>50</v>
      </c>
      <c r="J6082" s="30" t="s">
        <v>692</v>
      </c>
      <c r="K6082" s="3" t="s">
        <v>703</v>
      </c>
    </row>
    <row r="6083" spans="1:11">
      <c r="A6083" s="5">
        <v>43244</v>
      </c>
      <c r="B6083" s="5">
        <v>43244</v>
      </c>
      <c r="C6083" t="s">
        <v>54</v>
      </c>
      <c r="D6083" s="3">
        <f>VLOOKUP(C6083,Index!$C$2:$D$182,2,FALSE)</f>
        <v>40</v>
      </c>
      <c r="H6083" t="s">
        <v>55</v>
      </c>
      <c r="I6083">
        <f>VLOOKUP(Table1[[#This Row],[trait_name]],Trait[],2,FALSE)</f>
        <v>50</v>
      </c>
      <c r="J6083" s="30" t="s">
        <v>692</v>
      </c>
      <c r="K6083" s="3" t="s">
        <v>696</v>
      </c>
    </row>
    <row r="6084" spans="1:11">
      <c r="A6084" s="5">
        <v>43244</v>
      </c>
      <c r="B6084" s="5">
        <v>43244</v>
      </c>
      <c r="C6084" t="s">
        <v>56</v>
      </c>
      <c r="D6084" s="3">
        <f>VLOOKUP(C6084,Index!$C$2:$D$182,2,FALSE)</f>
        <v>41</v>
      </c>
      <c r="H6084" t="s">
        <v>16</v>
      </c>
      <c r="I6084">
        <f>VLOOKUP(Table1[[#This Row],[trait_name]],Trait[],2,FALSE)</f>
        <v>50</v>
      </c>
      <c r="J6084" s="30" t="s">
        <v>692</v>
      </c>
      <c r="K6084" s="3" t="s">
        <v>704</v>
      </c>
    </row>
    <row r="6085" spans="1:11">
      <c r="A6085" s="5">
        <v>43244</v>
      </c>
      <c r="B6085" s="5">
        <v>43244</v>
      </c>
      <c r="C6085" t="s">
        <v>56</v>
      </c>
      <c r="D6085" s="3">
        <f>VLOOKUP(C6085,Index!$C$2:$D$182,2,FALSE)</f>
        <v>41</v>
      </c>
      <c r="H6085" t="s">
        <v>13</v>
      </c>
      <c r="I6085">
        <f>VLOOKUP(Table1[[#This Row],[trait_name]],Trait[],2,FALSE)</f>
        <v>50</v>
      </c>
      <c r="J6085" s="30" t="s">
        <v>692</v>
      </c>
      <c r="K6085" s="3" t="s">
        <v>695</v>
      </c>
    </row>
    <row r="6086" spans="1:11">
      <c r="A6086" s="5">
        <v>43244</v>
      </c>
      <c r="B6086" s="5">
        <v>43244</v>
      </c>
      <c r="C6086" t="s">
        <v>56</v>
      </c>
      <c r="D6086" s="3">
        <f>VLOOKUP(C6086,Index!$C$2:$D$182,2,FALSE)</f>
        <v>41</v>
      </c>
      <c r="H6086" t="s">
        <v>19</v>
      </c>
      <c r="I6086">
        <f>VLOOKUP(Table1[[#This Row],[trait_name]],Trait[],2,FALSE)</f>
        <v>50</v>
      </c>
      <c r="J6086" s="30" t="s">
        <v>692</v>
      </c>
      <c r="K6086" s="3" t="s">
        <v>699</v>
      </c>
    </row>
    <row r="6087" spans="1:11">
      <c r="A6087" s="5">
        <v>43244</v>
      </c>
      <c r="B6087" s="5">
        <v>43244</v>
      </c>
      <c r="C6087" t="s">
        <v>56</v>
      </c>
      <c r="D6087" s="3">
        <f>VLOOKUP(C6087,Index!$C$2:$D$182,2,FALSE)</f>
        <v>41</v>
      </c>
      <c r="H6087" t="s">
        <v>19</v>
      </c>
      <c r="I6087">
        <f>VLOOKUP(Table1[[#This Row],[trait_name]],Trait[],2,FALSE)</f>
        <v>50</v>
      </c>
      <c r="J6087" s="30" t="s">
        <v>692</v>
      </c>
      <c r="K6087" s="3" t="s">
        <v>693</v>
      </c>
    </row>
    <row r="6088" spans="1:11">
      <c r="A6088" s="5">
        <v>43244</v>
      </c>
      <c r="B6088" s="5">
        <v>43244</v>
      </c>
      <c r="C6088" t="s">
        <v>56</v>
      </c>
      <c r="D6088" s="3">
        <f>VLOOKUP(C6088,Index!$C$2:$D$182,2,FALSE)</f>
        <v>41</v>
      </c>
      <c r="H6088" t="s">
        <v>55</v>
      </c>
      <c r="I6088">
        <f>VLOOKUP(Table1[[#This Row],[trait_name]],Trait[],2,FALSE)</f>
        <v>50</v>
      </c>
      <c r="J6088" s="30" t="s">
        <v>692</v>
      </c>
      <c r="K6088" s="3" t="s">
        <v>703</v>
      </c>
    </row>
    <row r="6089" spans="1:11">
      <c r="A6089" s="5">
        <v>43244</v>
      </c>
      <c r="B6089" s="5">
        <v>43244</v>
      </c>
      <c r="C6089" t="s">
        <v>194</v>
      </c>
      <c r="D6089" s="3">
        <f>VLOOKUP(C6089,Index!$C$2:$D$182,2,FALSE)</f>
        <v>42</v>
      </c>
      <c r="H6089" t="s">
        <v>297</v>
      </c>
      <c r="I6089">
        <f>VLOOKUP(Table1[[#This Row],[trait_name]],Trait[],2,FALSE)</f>
        <v>50</v>
      </c>
      <c r="J6089" s="30" t="s">
        <v>692</v>
      </c>
      <c r="K6089" s="3" t="s">
        <v>694</v>
      </c>
    </row>
    <row r="6090" spans="1:11">
      <c r="A6090" s="5">
        <v>43244</v>
      </c>
      <c r="B6090" s="5">
        <v>43244</v>
      </c>
      <c r="C6090" t="s">
        <v>195</v>
      </c>
      <c r="D6090" s="3">
        <f>VLOOKUP(C6090,Index!$C$2:$D$182,2,FALSE)</f>
        <v>44</v>
      </c>
      <c r="H6090" t="s">
        <v>672</v>
      </c>
      <c r="I6090">
        <f>VLOOKUP(Table1[[#This Row],[trait_name]],Trait[],2,FALSE)</f>
        <v>50</v>
      </c>
      <c r="J6090" s="30" t="s">
        <v>692</v>
      </c>
      <c r="K6090" s="3" t="s">
        <v>701</v>
      </c>
    </row>
    <row r="6091" spans="1:11">
      <c r="A6091" s="5">
        <v>43244</v>
      </c>
      <c r="B6091" s="5">
        <v>43244</v>
      </c>
      <c r="C6091" t="s">
        <v>195</v>
      </c>
      <c r="D6091" s="3">
        <f>VLOOKUP(C6091,Index!$C$2:$D$182,2,FALSE)</f>
        <v>44</v>
      </c>
      <c r="H6091" t="s">
        <v>705</v>
      </c>
      <c r="I6091">
        <f>VLOOKUP(Table1[[#This Row],[trait_name]],Trait[],2,FALSE)</f>
        <v>50</v>
      </c>
      <c r="J6091" s="30" t="s">
        <v>692</v>
      </c>
      <c r="K6091" s="3" t="str">
        <f>[1]Traits!AA5</f>
        <v>allergen</v>
      </c>
    </row>
    <row r="6092" spans="1:11">
      <c r="A6092" s="5">
        <v>43244</v>
      </c>
      <c r="B6092" s="5">
        <v>43244</v>
      </c>
      <c r="C6092" t="s">
        <v>196</v>
      </c>
      <c r="D6092" s="3">
        <f>VLOOKUP(C6092,Index!$C$2:$D$182,2,FALSE)</f>
        <v>45</v>
      </c>
      <c r="H6092" t="s">
        <v>16</v>
      </c>
      <c r="I6092">
        <f>VLOOKUP(Table1[[#This Row],[trait_name]],Trait[],2,FALSE)</f>
        <v>47</v>
      </c>
      <c r="J6092" s="30" t="s">
        <v>643</v>
      </c>
      <c r="K6092" s="3" t="s">
        <v>645</v>
      </c>
    </row>
    <row r="6093" spans="1:11">
      <c r="A6093" s="5">
        <v>43244</v>
      </c>
      <c r="B6093" s="5">
        <v>43244</v>
      </c>
      <c r="C6093" t="s">
        <v>196</v>
      </c>
      <c r="D6093" s="3">
        <f>VLOOKUP(C6093,Index!$C$2:$D$182,2,FALSE)</f>
        <v>45</v>
      </c>
      <c r="H6093" t="s">
        <v>13</v>
      </c>
      <c r="I6093">
        <f>VLOOKUP(Table1[[#This Row],[trait_name]],Trait[],2,FALSE)</f>
        <v>50</v>
      </c>
      <c r="J6093" s="30" t="s">
        <v>692</v>
      </c>
      <c r="K6093" s="3" t="s">
        <v>696</v>
      </c>
    </row>
    <row r="6094" spans="1:11">
      <c r="A6094" s="5">
        <v>43244</v>
      </c>
      <c r="B6094" s="5">
        <v>43244</v>
      </c>
      <c r="C6094" t="s">
        <v>196</v>
      </c>
      <c r="D6094" s="3">
        <f>VLOOKUP(C6094,Index!$C$2:$D$182,2,FALSE)</f>
        <v>45</v>
      </c>
      <c r="H6094" t="s">
        <v>55</v>
      </c>
      <c r="I6094">
        <f>VLOOKUP(Table1[[#This Row],[trait_name]],Trait[],2,FALSE)</f>
        <v>50</v>
      </c>
      <c r="J6094" s="30" t="s">
        <v>692</v>
      </c>
      <c r="K6094" s="3" t="s">
        <v>703</v>
      </c>
    </row>
    <row r="6095" spans="1:11">
      <c r="A6095" s="5">
        <v>43244</v>
      </c>
      <c r="B6095" s="5">
        <v>43244</v>
      </c>
      <c r="C6095" t="s">
        <v>58</v>
      </c>
      <c r="D6095" s="3">
        <f>VLOOKUP(C6095,Index!$C$2:$D$182,2,FALSE)</f>
        <v>46</v>
      </c>
      <c r="H6095" t="s">
        <v>16</v>
      </c>
      <c r="I6095">
        <f>VLOOKUP(Table1[[#This Row],[trait_name]],Trait[],2,FALSE)</f>
        <v>47</v>
      </c>
      <c r="J6095" s="30" t="s">
        <v>643</v>
      </c>
      <c r="K6095" s="3" t="s">
        <v>645</v>
      </c>
    </row>
    <row r="6096" spans="1:11">
      <c r="A6096" s="5">
        <v>43244</v>
      </c>
      <c r="B6096" s="5">
        <v>43244</v>
      </c>
      <c r="C6096" t="s">
        <v>197</v>
      </c>
      <c r="D6096" s="3">
        <f>VLOOKUP(C6096,Index!$C$2:$D$182,2,FALSE)</f>
        <v>48</v>
      </c>
      <c r="H6096" t="s">
        <v>16</v>
      </c>
      <c r="I6096">
        <f>VLOOKUP(Table1[[#This Row],[trait_name]],Trait[],2,FALSE)</f>
        <v>47</v>
      </c>
      <c r="J6096" s="30" t="s">
        <v>643</v>
      </c>
      <c r="K6096" s="3" t="s">
        <v>645</v>
      </c>
    </row>
    <row r="6097" spans="1:11">
      <c r="A6097" s="5">
        <v>43244</v>
      </c>
      <c r="B6097" s="5">
        <v>43244</v>
      </c>
      <c r="C6097" t="s">
        <v>198</v>
      </c>
      <c r="D6097" s="3">
        <f>VLOOKUP(C6097,Index!$C$2:$D$182,2,FALSE)</f>
        <v>49</v>
      </c>
      <c r="H6097" t="s">
        <v>16</v>
      </c>
      <c r="I6097">
        <f>VLOOKUP(Table1[[#This Row],[trait_name]],Trait[],2,FALSE)</f>
        <v>50</v>
      </c>
      <c r="J6097" s="30" t="s">
        <v>692</v>
      </c>
      <c r="K6097" s="3" t="s">
        <v>694</v>
      </c>
    </row>
    <row r="6098" spans="1:11">
      <c r="A6098" s="5">
        <v>43244</v>
      </c>
      <c r="B6098" s="5">
        <v>43244</v>
      </c>
      <c r="C6098" t="s">
        <v>61</v>
      </c>
      <c r="D6098" s="3">
        <f>VLOOKUP(C6098,Index!$C$2:$D$182,2,FALSE)</f>
        <v>50</v>
      </c>
      <c r="H6098" t="s">
        <v>104</v>
      </c>
      <c r="I6098">
        <f>VLOOKUP(Table1[[#This Row],[trait_name]],Trait[],2,FALSE)</f>
        <v>50</v>
      </c>
      <c r="J6098" s="30" t="s">
        <v>692</v>
      </c>
      <c r="K6098" s="3" t="s">
        <v>695</v>
      </c>
    </row>
    <row r="6099" spans="1:11">
      <c r="A6099" s="5">
        <v>43244</v>
      </c>
      <c r="B6099" s="5">
        <v>43244</v>
      </c>
      <c r="C6099" t="s">
        <v>61</v>
      </c>
      <c r="D6099" s="3">
        <f>VLOOKUP(C6099,Index!$C$2:$D$182,2,FALSE)</f>
        <v>50</v>
      </c>
      <c r="H6099" t="s">
        <v>104</v>
      </c>
      <c r="I6099">
        <f>VLOOKUP(Table1[[#This Row],[trait_name]],Trait[],2,FALSE)</f>
        <v>50</v>
      </c>
      <c r="J6099" s="30" t="s">
        <v>692</v>
      </c>
      <c r="K6099" s="3" t="s">
        <v>699</v>
      </c>
    </row>
    <row r="6100" spans="1:11">
      <c r="A6100" s="5">
        <v>43244</v>
      </c>
      <c r="B6100" s="5">
        <v>43244</v>
      </c>
      <c r="C6100" t="s">
        <v>61</v>
      </c>
      <c r="D6100" s="3">
        <f>VLOOKUP(C6100,Index!$C$2:$D$182,2,FALSE)</f>
        <v>50</v>
      </c>
      <c r="H6100" t="s">
        <v>104</v>
      </c>
      <c r="I6100">
        <f>VLOOKUP(Table1[[#This Row],[trait_name]],Trait[],2,FALSE)</f>
        <v>50</v>
      </c>
      <c r="J6100" s="30" t="s">
        <v>692</v>
      </c>
      <c r="K6100" s="3" t="s">
        <v>696</v>
      </c>
    </row>
    <row r="6101" spans="1:11">
      <c r="A6101" s="5">
        <v>43245</v>
      </c>
      <c r="B6101" s="5">
        <v>43245</v>
      </c>
      <c r="C6101" t="s">
        <v>62</v>
      </c>
      <c r="D6101" s="3">
        <f>VLOOKUP(C6101,Index!$C$2:$D$182,2,FALSE)</f>
        <v>51</v>
      </c>
      <c r="H6101" t="s">
        <v>13</v>
      </c>
      <c r="I6101">
        <f>VLOOKUP(Table1[[#This Row],[trait_name]],Trait[],2,FALSE)</f>
        <v>50</v>
      </c>
      <c r="J6101" s="30" t="s">
        <v>692</v>
      </c>
      <c r="K6101" s="3" t="s">
        <v>696</v>
      </c>
    </row>
    <row r="6102" spans="1:11">
      <c r="A6102" s="5">
        <v>43245</v>
      </c>
      <c r="B6102" s="5">
        <v>43245</v>
      </c>
      <c r="C6102" t="s">
        <v>199</v>
      </c>
      <c r="D6102" s="3">
        <f>VLOOKUP(C6102,Index!$C$2:$D$182,2,FALSE)</f>
        <v>52</v>
      </c>
      <c r="H6102" t="s">
        <v>16</v>
      </c>
      <c r="I6102">
        <f>VLOOKUP(Table1[[#This Row],[trait_name]],Trait[],2,FALSE)</f>
        <v>47</v>
      </c>
      <c r="J6102" s="30" t="s">
        <v>643</v>
      </c>
      <c r="K6102" s="3" t="s">
        <v>645</v>
      </c>
    </row>
    <row r="6103" spans="1:11">
      <c r="A6103" s="5">
        <v>43245</v>
      </c>
      <c r="B6103" s="5">
        <v>43245</v>
      </c>
      <c r="C6103" t="s">
        <v>63</v>
      </c>
      <c r="D6103" s="3">
        <f>VLOOKUP(C6103,Index!$C$2:$D$182,2,FALSE)</f>
        <v>53</v>
      </c>
      <c r="H6103" t="s">
        <v>16</v>
      </c>
      <c r="I6103">
        <f>VLOOKUP(Table1[[#This Row],[trait_name]],Trait[],2,FALSE)</f>
        <v>47</v>
      </c>
      <c r="J6103" s="30" t="s">
        <v>643</v>
      </c>
      <c r="K6103" s="3" t="s">
        <v>645</v>
      </c>
    </row>
    <row r="6104" spans="1:11">
      <c r="A6104" s="5">
        <v>43245</v>
      </c>
      <c r="B6104" s="5">
        <v>43245</v>
      </c>
      <c r="C6104" t="s">
        <v>63</v>
      </c>
      <c r="D6104" s="3">
        <f>VLOOKUP(C6104,Index!$C$2:$D$182,2,FALSE)</f>
        <v>53</v>
      </c>
      <c r="H6104" t="s">
        <v>16</v>
      </c>
      <c r="I6104">
        <f>VLOOKUP(Table1[[#This Row],[trait_name]],Trait[],2,FALSE)</f>
        <v>50</v>
      </c>
      <c r="J6104" s="30" t="s">
        <v>692</v>
      </c>
      <c r="K6104" s="3" t="s">
        <v>696</v>
      </c>
    </row>
    <row r="6105" spans="1:11">
      <c r="A6105" s="5">
        <v>43245</v>
      </c>
      <c r="B6105" s="5">
        <v>43245</v>
      </c>
      <c r="C6105" t="s">
        <v>64</v>
      </c>
      <c r="D6105" s="3">
        <f>VLOOKUP(C6105,Index!$C$2:$D$182,2,FALSE)</f>
        <v>54</v>
      </c>
      <c r="H6105" t="s">
        <v>19</v>
      </c>
      <c r="I6105">
        <f>VLOOKUP(Table1[[#This Row],[trait_name]],Trait[],2,FALSE)</f>
        <v>50</v>
      </c>
      <c r="J6105" s="30" t="s">
        <v>692</v>
      </c>
      <c r="K6105" s="3" t="s">
        <v>695</v>
      </c>
    </row>
    <row r="6106" spans="1:11">
      <c r="A6106" s="5">
        <v>43245</v>
      </c>
      <c r="B6106" s="5">
        <v>43245</v>
      </c>
      <c r="C6106" t="s">
        <v>64</v>
      </c>
      <c r="D6106" s="3">
        <f>VLOOKUP(C6106,Index!$C$2:$D$182,2,FALSE)</f>
        <v>54</v>
      </c>
      <c r="H6106" t="s">
        <v>19</v>
      </c>
      <c r="I6106">
        <f>VLOOKUP(Table1[[#This Row],[trait_name]],Trait[],2,FALSE)</f>
        <v>50</v>
      </c>
      <c r="J6106" s="30" t="s">
        <v>692</v>
      </c>
      <c r="K6106" s="3" t="s">
        <v>693</v>
      </c>
    </row>
    <row r="6107" spans="1:11">
      <c r="A6107" s="5">
        <v>43245</v>
      </c>
      <c r="B6107" s="5">
        <v>43245</v>
      </c>
      <c r="C6107" t="s">
        <v>65</v>
      </c>
      <c r="D6107" s="3">
        <f>VLOOKUP(C6107,Index!$C$2:$D$182,2,FALSE)</f>
        <v>56</v>
      </c>
      <c r="H6107" t="s">
        <v>13</v>
      </c>
      <c r="I6107">
        <f>VLOOKUP(Table1[[#This Row],[trait_name]],Trait[],2,FALSE)</f>
        <v>50</v>
      </c>
      <c r="J6107" s="30" t="s">
        <v>692</v>
      </c>
      <c r="K6107" s="3" t="s">
        <v>697</v>
      </c>
    </row>
    <row r="6108" spans="1:11">
      <c r="A6108" s="5">
        <v>43245</v>
      </c>
      <c r="B6108" s="5">
        <v>43245</v>
      </c>
      <c r="C6108" t="s">
        <v>65</v>
      </c>
      <c r="D6108" s="3">
        <f>VLOOKUP(C6108,Index!$C$2:$D$182,2,FALSE)</f>
        <v>56</v>
      </c>
      <c r="H6108" t="s">
        <v>55</v>
      </c>
      <c r="I6108">
        <f>VLOOKUP(Table1[[#This Row],[trait_name]],Trait[],2,FALSE)</f>
        <v>50</v>
      </c>
      <c r="J6108" s="30" t="s">
        <v>692</v>
      </c>
      <c r="K6108" s="3" t="s">
        <v>696</v>
      </c>
    </row>
    <row r="6109" spans="1:11">
      <c r="A6109" s="5">
        <v>43245</v>
      </c>
      <c r="B6109" s="5">
        <v>43245</v>
      </c>
      <c r="C6109" t="s">
        <v>65</v>
      </c>
      <c r="D6109" s="3">
        <f>VLOOKUP(C6109,Index!$C$2:$D$182,2,FALSE)</f>
        <v>56</v>
      </c>
      <c r="H6109" t="s">
        <v>55</v>
      </c>
      <c r="I6109">
        <f>VLOOKUP(Table1[[#This Row],[trait_name]],Trait[],2,FALSE)</f>
        <v>50</v>
      </c>
      <c r="J6109" s="30" t="s">
        <v>692</v>
      </c>
      <c r="K6109" s="3" t="s">
        <v>701</v>
      </c>
    </row>
    <row r="6110" spans="1:11">
      <c r="A6110" s="5">
        <v>43245</v>
      </c>
      <c r="B6110" s="5">
        <v>43245</v>
      </c>
      <c r="C6110" t="s">
        <v>65</v>
      </c>
      <c r="D6110" s="3">
        <f>VLOOKUP(C6110,Index!$C$2:$D$182,2,FALSE)</f>
        <v>56</v>
      </c>
      <c r="H6110" t="s">
        <v>55</v>
      </c>
      <c r="I6110">
        <f>VLOOKUP(Table1[[#This Row],[trait_name]],Trait[],2,FALSE)</f>
        <v>50</v>
      </c>
      <c r="J6110" s="30" t="s">
        <v>692</v>
      </c>
      <c r="K6110" s="3" t="s">
        <v>703</v>
      </c>
    </row>
    <row r="6111" spans="1:11">
      <c r="A6111" s="5">
        <v>43245</v>
      </c>
      <c r="B6111" s="5">
        <v>43245</v>
      </c>
      <c r="C6111" t="s">
        <v>66</v>
      </c>
      <c r="D6111" s="3">
        <f>VLOOKUP(C6111,Index!$C$2:$D$182,2,FALSE)</f>
        <v>58</v>
      </c>
      <c r="H6111" t="s">
        <v>16</v>
      </c>
      <c r="I6111">
        <f>VLOOKUP(Table1[[#This Row],[trait_name]],Trait[],2,FALSE)</f>
        <v>47</v>
      </c>
      <c r="J6111" s="30" t="s">
        <v>643</v>
      </c>
      <c r="K6111" s="3" t="s">
        <v>645</v>
      </c>
    </row>
    <row r="6112" spans="1:11">
      <c r="A6112" s="5">
        <v>43245</v>
      </c>
      <c r="B6112" s="5">
        <v>43245</v>
      </c>
      <c r="C6112" t="s">
        <v>67</v>
      </c>
      <c r="D6112" s="3">
        <f>VLOOKUP(C6112,Index!$C$2:$D$182,2,FALSE)</f>
        <v>59</v>
      </c>
      <c r="H6112" t="s">
        <v>55</v>
      </c>
      <c r="I6112">
        <f>VLOOKUP(Table1[[#This Row],[trait_name]],Trait[],2,FALSE)</f>
        <v>50</v>
      </c>
      <c r="J6112" s="30" t="s">
        <v>692</v>
      </c>
      <c r="K6112" s="3" t="s">
        <v>701</v>
      </c>
    </row>
    <row r="6113" spans="1:11">
      <c r="A6113" s="5">
        <v>43245</v>
      </c>
      <c r="B6113" s="5">
        <v>43245</v>
      </c>
      <c r="C6113" t="s">
        <v>67</v>
      </c>
      <c r="D6113" s="3">
        <f>VLOOKUP(C6113,Index!$C$2:$D$182,2,FALSE)</f>
        <v>59</v>
      </c>
      <c r="H6113" t="s">
        <v>55</v>
      </c>
      <c r="I6113">
        <f>VLOOKUP(Table1[[#This Row],[trait_name]],Trait[],2,FALSE)</f>
        <v>50</v>
      </c>
      <c r="J6113" s="30" t="s">
        <v>692</v>
      </c>
      <c r="K6113" s="3" t="s">
        <v>703</v>
      </c>
    </row>
    <row r="6114" spans="1:11">
      <c r="A6114" s="5">
        <v>43245</v>
      </c>
      <c r="B6114" s="5">
        <v>43245</v>
      </c>
      <c r="C6114" t="s">
        <v>67</v>
      </c>
      <c r="D6114" s="3">
        <f>VLOOKUP(C6114,Index!$C$2:$D$182,2,FALSE)</f>
        <v>59</v>
      </c>
      <c r="H6114" t="s">
        <v>16</v>
      </c>
      <c r="I6114">
        <f>VLOOKUP(Table1[[#This Row],[trait_name]],Trait[],2,FALSE)</f>
        <v>50</v>
      </c>
      <c r="J6114" s="30" t="s">
        <v>692</v>
      </c>
      <c r="K6114" s="3" t="s">
        <v>696</v>
      </c>
    </row>
    <row r="6115" spans="1:11">
      <c r="A6115" s="5">
        <v>43245</v>
      </c>
      <c r="B6115" s="5">
        <v>43245</v>
      </c>
      <c r="C6115" t="s">
        <v>68</v>
      </c>
      <c r="D6115" s="3">
        <f>VLOOKUP(C6115,Index!$C$2:$D$182,2,FALSE)</f>
        <v>60</v>
      </c>
      <c r="F6115" t="s">
        <v>69</v>
      </c>
      <c r="H6115" t="s">
        <v>593</v>
      </c>
      <c r="I6115">
        <f>VLOOKUP(Table1[[#This Row],[trait_name]],Trait[],2,FALSE)</f>
        <v>50</v>
      </c>
      <c r="J6115" s="30" t="s">
        <v>692</v>
      </c>
      <c r="K6115" s="3" t="s">
        <v>695</v>
      </c>
    </row>
    <row r="6116" spans="1:11">
      <c r="A6116" s="5">
        <v>43245</v>
      </c>
      <c r="B6116" s="5">
        <v>43245</v>
      </c>
      <c r="C6116" t="s">
        <v>68</v>
      </c>
      <c r="D6116" s="3">
        <f>VLOOKUP(C6116,Index!$C$2:$D$182,2,FALSE)</f>
        <v>60</v>
      </c>
      <c r="F6116" t="s">
        <v>69</v>
      </c>
      <c r="H6116" t="s">
        <v>593</v>
      </c>
      <c r="I6116">
        <f>VLOOKUP(Table1[[#This Row],[trait_name]],Trait[],2,FALSE)</f>
        <v>50</v>
      </c>
      <c r="J6116" s="30" t="s">
        <v>692</v>
      </c>
      <c r="K6116" s="3" t="s">
        <v>693</v>
      </c>
    </row>
    <row r="6117" spans="1:11">
      <c r="A6117" s="5">
        <v>43245</v>
      </c>
      <c r="B6117" s="5">
        <v>43245</v>
      </c>
      <c r="C6117" t="s">
        <v>68</v>
      </c>
      <c r="D6117" s="3">
        <f>VLOOKUP(C6117,Index!$C$2:$D$182,2,FALSE)</f>
        <v>60</v>
      </c>
      <c r="F6117" t="s">
        <v>69</v>
      </c>
      <c r="H6117" t="s">
        <v>593</v>
      </c>
      <c r="I6117">
        <f>VLOOKUP(Table1[[#This Row],[trait_name]],Trait[],2,FALSE)</f>
        <v>50</v>
      </c>
      <c r="J6117" s="30" t="s">
        <v>692</v>
      </c>
      <c r="K6117" s="3" t="s">
        <v>696</v>
      </c>
    </row>
    <row r="6118" spans="1:11">
      <c r="A6118" s="5">
        <v>43245</v>
      </c>
      <c r="B6118" s="5">
        <v>43245</v>
      </c>
      <c r="C6118" t="s">
        <v>71</v>
      </c>
      <c r="D6118" s="3">
        <f>VLOOKUP(C6118,Index!$C$2:$D$182,2,FALSE)</f>
        <v>61</v>
      </c>
      <c r="H6118" t="s">
        <v>19</v>
      </c>
      <c r="I6118">
        <f>VLOOKUP(Table1[[#This Row],[trait_name]],Trait[],2,FALSE)</f>
        <v>50</v>
      </c>
      <c r="J6118" s="30" t="s">
        <v>692</v>
      </c>
      <c r="K6118" s="3" t="s">
        <v>701</v>
      </c>
    </row>
    <row r="6119" spans="1:11">
      <c r="A6119" s="5">
        <v>43245</v>
      </c>
      <c r="B6119" s="5">
        <v>43245</v>
      </c>
      <c r="C6119" t="s">
        <v>74</v>
      </c>
      <c r="D6119" s="3">
        <f>VLOOKUP(C6119,Index!$C$2:$D$182,2,FALSE)</f>
        <v>63</v>
      </c>
      <c r="H6119" t="s">
        <v>13</v>
      </c>
      <c r="I6119">
        <f>VLOOKUP(Table1[[#This Row],[trait_name]],Trait[],2,FALSE)</f>
        <v>50</v>
      </c>
      <c r="J6119" s="30" t="s">
        <v>692</v>
      </c>
      <c r="K6119" s="3" t="s">
        <v>695</v>
      </c>
    </row>
    <row r="6120" spans="1:11">
      <c r="A6120" s="5">
        <v>43245</v>
      </c>
      <c r="B6120" s="5">
        <v>43245</v>
      </c>
      <c r="C6120" t="s">
        <v>74</v>
      </c>
      <c r="D6120" s="3">
        <f>VLOOKUP(C6120,Index!$C$2:$D$182,2,FALSE)</f>
        <v>63</v>
      </c>
      <c r="H6120" t="s">
        <v>13</v>
      </c>
      <c r="I6120">
        <f>VLOOKUP(Table1[[#This Row],[trait_name]],Trait[],2,FALSE)</f>
        <v>50</v>
      </c>
      <c r="J6120" s="30" t="s">
        <v>692</v>
      </c>
      <c r="K6120" s="3" t="s">
        <v>699</v>
      </c>
    </row>
    <row r="6121" spans="1:11">
      <c r="A6121" s="5">
        <v>43245</v>
      </c>
      <c r="B6121" s="5">
        <v>43245</v>
      </c>
      <c r="C6121" t="s">
        <v>74</v>
      </c>
      <c r="D6121" s="3">
        <f>VLOOKUP(C6121,Index!$C$2:$D$182,2,FALSE)</f>
        <v>63</v>
      </c>
      <c r="H6121" t="s">
        <v>16</v>
      </c>
      <c r="I6121">
        <f>VLOOKUP(Table1[[#This Row],[trait_name]],Trait[],2,FALSE)</f>
        <v>50</v>
      </c>
      <c r="J6121" s="30" t="s">
        <v>692</v>
      </c>
      <c r="K6121" s="3" t="s">
        <v>696</v>
      </c>
    </row>
    <row r="6122" spans="1:11">
      <c r="A6122" s="5">
        <v>43245</v>
      </c>
      <c r="B6122" s="5">
        <v>43245</v>
      </c>
      <c r="C6122" t="s">
        <v>75</v>
      </c>
      <c r="D6122" s="3">
        <f>VLOOKUP(C6122,Index!$C$2:$D$182,2,FALSE)</f>
        <v>65</v>
      </c>
      <c r="H6122" t="s">
        <v>13</v>
      </c>
      <c r="I6122">
        <f>VLOOKUP(Table1[[#This Row],[trait_name]],Trait[],2,FALSE)</f>
        <v>47</v>
      </c>
      <c r="J6122" s="30" t="s">
        <v>643</v>
      </c>
      <c r="K6122" s="3" t="s">
        <v>645</v>
      </c>
    </row>
    <row r="6123" spans="1:11">
      <c r="A6123" s="5">
        <v>43245</v>
      </c>
      <c r="B6123" s="5">
        <v>43245</v>
      </c>
      <c r="C6123" t="s">
        <v>75</v>
      </c>
      <c r="D6123" s="3">
        <f>VLOOKUP(C6123,Index!$C$2:$D$182,2,FALSE)</f>
        <v>65</v>
      </c>
      <c r="H6123" t="s">
        <v>705</v>
      </c>
      <c r="I6123">
        <f>VLOOKUP(Table1[[#This Row],[trait_name]],Trait[],2,FALSE)</f>
        <v>50</v>
      </c>
      <c r="J6123" s="30" t="s">
        <v>692</v>
      </c>
      <c r="K6123" s="3" t="s">
        <v>697</v>
      </c>
    </row>
    <row r="6124" spans="1:11">
      <c r="A6124" s="5">
        <v>43245</v>
      </c>
      <c r="B6124" s="5">
        <v>43245</v>
      </c>
      <c r="C6124" t="s">
        <v>76</v>
      </c>
      <c r="D6124" s="3">
        <f>VLOOKUP(C6124,Index!$C$2:$D$182,2,FALSE)</f>
        <v>66</v>
      </c>
      <c r="H6124" t="s">
        <v>347</v>
      </c>
      <c r="I6124">
        <f>VLOOKUP(Table1[[#This Row],[trait_name]],Trait[],2,FALSE)</f>
        <v>50</v>
      </c>
      <c r="J6124" s="30" t="s">
        <v>692</v>
      </c>
      <c r="K6124" s="3" t="s">
        <v>694</v>
      </c>
    </row>
    <row r="6125" spans="1:11">
      <c r="A6125" s="5">
        <v>43245</v>
      </c>
      <c r="B6125" s="5">
        <v>43245</v>
      </c>
      <c r="C6125" t="s">
        <v>77</v>
      </c>
      <c r="D6125" s="3">
        <f>VLOOKUP(C6125,Index!$C$2:$D$182,2,FALSE)</f>
        <v>67</v>
      </c>
      <c r="H6125" t="s">
        <v>19</v>
      </c>
      <c r="I6125">
        <f>VLOOKUP(Table1[[#This Row],[trait_name]],Trait[],2,FALSE)</f>
        <v>50</v>
      </c>
      <c r="J6125" s="30" t="s">
        <v>692</v>
      </c>
      <c r="K6125" s="3" t="s">
        <v>695</v>
      </c>
    </row>
    <row r="6126" spans="1:11">
      <c r="A6126" s="5">
        <v>43245</v>
      </c>
      <c r="B6126" s="5">
        <v>43245</v>
      </c>
      <c r="C6126" t="s">
        <v>77</v>
      </c>
      <c r="D6126" s="3">
        <f>VLOOKUP(C6126,Index!$C$2:$D$182,2,FALSE)</f>
        <v>67</v>
      </c>
      <c r="H6126" t="s">
        <v>19</v>
      </c>
      <c r="I6126">
        <f>VLOOKUP(Table1[[#This Row],[trait_name]],Trait[],2,FALSE)</f>
        <v>50</v>
      </c>
      <c r="J6126" s="30" t="s">
        <v>692</v>
      </c>
      <c r="K6126" s="3" t="s">
        <v>696</v>
      </c>
    </row>
    <row r="6127" spans="1:11">
      <c r="A6127" s="5">
        <v>43245</v>
      </c>
      <c r="B6127" s="5">
        <v>43245</v>
      </c>
      <c r="C6127" t="s">
        <v>79</v>
      </c>
      <c r="D6127" s="3">
        <f>VLOOKUP(C6127,Index!$C$2:$D$182,2,FALSE)</f>
        <v>69</v>
      </c>
      <c r="H6127" t="s">
        <v>633</v>
      </c>
      <c r="I6127">
        <f>VLOOKUP(Table1[[#This Row],[trait_name]],Trait[],2,FALSE)</f>
        <v>50</v>
      </c>
      <c r="J6127" s="30" t="s">
        <v>692</v>
      </c>
      <c r="K6127" s="3" t="s">
        <v>701</v>
      </c>
    </row>
    <row r="6128" spans="1:11">
      <c r="A6128" s="5">
        <v>43245</v>
      </c>
      <c r="B6128" s="5">
        <v>43245</v>
      </c>
      <c r="C6128" t="s">
        <v>80</v>
      </c>
      <c r="D6128" s="3">
        <f>VLOOKUP(C6128,Index!$C$2:$D$182,2,FALSE)</f>
        <v>71</v>
      </c>
      <c r="H6128" t="s">
        <v>241</v>
      </c>
      <c r="I6128">
        <f>VLOOKUP(Table1[[#This Row],[trait_name]],Trait[],2,FALSE)</f>
        <v>50</v>
      </c>
      <c r="J6128" s="30" t="s">
        <v>692</v>
      </c>
      <c r="K6128" s="3" t="s">
        <v>704</v>
      </c>
    </row>
    <row r="6129" spans="1:11">
      <c r="A6129" s="5">
        <v>43245</v>
      </c>
      <c r="B6129" s="5">
        <v>43245</v>
      </c>
      <c r="C6129" t="s">
        <v>80</v>
      </c>
      <c r="D6129" s="3">
        <f>VLOOKUP(C6129,Index!$C$2:$D$182,2,FALSE)</f>
        <v>71</v>
      </c>
      <c r="H6129" t="s">
        <v>241</v>
      </c>
      <c r="I6129">
        <f>VLOOKUP(Table1[[#This Row],[trait_name]],Trait[],2,FALSE)</f>
        <v>50</v>
      </c>
      <c r="J6129" s="30" t="s">
        <v>692</v>
      </c>
      <c r="K6129" s="3" t="s">
        <v>695</v>
      </c>
    </row>
    <row r="6130" spans="1:11">
      <c r="A6130" s="5">
        <v>43245</v>
      </c>
      <c r="B6130" s="5">
        <v>43245</v>
      </c>
      <c r="C6130" t="s">
        <v>80</v>
      </c>
      <c r="D6130" s="3">
        <f>VLOOKUP(C6130,Index!$C$2:$D$182,2,FALSE)</f>
        <v>71</v>
      </c>
      <c r="H6130" t="s">
        <v>16</v>
      </c>
      <c r="I6130">
        <f>VLOOKUP(Table1[[#This Row],[trait_name]],Trait[],2,FALSE)</f>
        <v>47</v>
      </c>
      <c r="J6130" s="30" t="s">
        <v>643</v>
      </c>
      <c r="K6130" s="3" t="s">
        <v>645</v>
      </c>
    </row>
    <row r="6131" spans="1:11">
      <c r="A6131" s="5">
        <v>43245</v>
      </c>
      <c r="B6131" s="5">
        <v>43245</v>
      </c>
      <c r="C6131" t="s">
        <v>80</v>
      </c>
      <c r="D6131" s="3">
        <f>VLOOKUP(C6131,Index!$C$2:$D$182,2,FALSE)</f>
        <v>71</v>
      </c>
      <c r="H6131" t="s">
        <v>255</v>
      </c>
      <c r="I6131">
        <f>VLOOKUP(Table1[[#This Row],[trait_name]],Trait[],2,FALSE)</f>
        <v>50</v>
      </c>
      <c r="J6131" s="30" t="s">
        <v>692</v>
      </c>
      <c r="K6131" s="3" t="s">
        <v>696</v>
      </c>
    </row>
    <row r="6132" spans="1:11">
      <c r="A6132" s="5">
        <v>43247</v>
      </c>
      <c r="B6132" s="5">
        <v>43247</v>
      </c>
      <c r="C6132" t="s">
        <v>81</v>
      </c>
      <c r="D6132" s="3">
        <f>VLOOKUP(C6132,Index!$C$2:$D$182,2,FALSE)</f>
        <v>72</v>
      </c>
      <c r="E6132" t="s">
        <v>82</v>
      </c>
      <c r="H6132" t="s">
        <v>19</v>
      </c>
      <c r="I6132">
        <f>VLOOKUP(Table1[[#This Row],[trait_name]],Trait[],2,FALSE)</f>
        <v>50</v>
      </c>
      <c r="J6132" s="30" t="s">
        <v>692</v>
      </c>
      <c r="K6132" s="3" t="s">
        <v>695</v>
      </c>
    </row>
    <row r="6133" spans="1:11">
      <c r="A6133" s="5">
        <v>43247</v>
      </c>
      <c r="B6133" s="5">
        <v>43247</v>
      </c>
      <c r="C6133" t="s">
        <v>81</v>
      </c>
      <c r="D6133" s="3">
        <f>VLOOKUP(C6133,Index!$C$2:$D$182,2,FALSE)</f>
        <v>72</v>
      </c>
      <c r="E6133" t="s">
        <v>82</v>
      </c>
      <c r="H6133" t="s">
        <v>347</v>
      </c>
      <c r="I6133">
        <f>VLOOKUP(Table1[[#This Row],[trait_name]],Trait[],2,FALSE)</f>
        <v>50</v>
      </c>
      <c r="J6133" s="30" t="s">
        <v>692</v>
      </c>
      <c r="K6133" s="3" t="s">
        <v>694</v>
      </c>
    </row>
    <row r="6134" spans="1:11">
      <c r="A6134" s="5">
        <v>43247</v>
      </c>
      <c r="B6134" s="5">
        <v>43247</v>
      </c>
      <c r="C6134" t="s">
        <v>81</v>
      </c>
      <c r="D6134" s="3">
        <f>VLOOKUP(C6134,Index!$C$2:$D$182,2,FALSE)</f>
        <v>72</v>
      </c>
      <c r="E6134" t="s">
        <v>82</v>
      </c>
      <c r="H6134" t="s">
        <v>16</v>
      </c>
      <c r="I6134">
        <f>VLOOKUP(Table1[[#This Row],[trait_name]],Trait[],2,FALSE)</f>
        <v>50</v>
      </c>
      <c r="J6134" s="30" t="s">
        <v>692</v>
      </c>
      <c r="K6134" s="3" t="s">
        <v>703</v>
      </c>
    </row>
    <row r="6135" spans="1:11">
      <c r="A6135" s="5">
        <v>43247</v>
      </c>
      <c r="B6135" s="5">
        <v>43247</v>
      </c>
      <c r="C6135" t="s">
        <v>83</v>
      </c>
      <c r="D6135" s="3">
        <f>VLOOKUP(C6135,Index!$C$2:$D$182,2,FALSE)</f>
        <v>73</v>
      </c>
      <c r="F6135" t="s">
        <v>84</v>
      </c>
      <c r="H6135" t="s">
        <v>13</v>
      </c>
      <c r="I6135">
        <f>VLOOKUP(Table1[[#This Row],[trait_name]],Trait[],2,FALSE)</f>
        <v>47</v>
      </c>
      <c r="J6135" s="30" t="s">
        <v>643</v>
      </c>
      <c r="K6135" s="3" t="s">
        <v>645</v>
      </c>
    </row>
    <row r="6136" spans="1:11">
      <c r="A6136" s="5">
        <v>43247</v>
      </c>
      <c r="B6136" s="5">
        <v>43247</v>
      </c>
      <c r="C6136" t="s">
        <v>87</v>
      </c>
      <c r="D6136" s="3">
        <f>VLOOKUP(C6136,Index!$C$2:$D$182,2,FALSE)</f>
        <v>75</v>
      </c>
      <c r="H6136" t="s">
        <v>19</v>
      </c>
      <c r="I6136">
        <f>VLOOKUP(Table1[[#This Row],[trait_name]],Trait[],2,FALSE)</f>
        <v>50</v>
      </c>
      <c r="J6136" s="30" t="s">
        <v>692</v>
      </c>
      <c r="K6136" s="3" t="s">
        <v>695</v>
      </c>
    </row>
    <row r="6137" spans="1:11">
      <c r="A6137" s="5">
        <v>43247</v>
      </c>
      <c r="B6137" s="5">
        <v>43247</v>
      </c>
      <c r="C6137" t="s">
        <v>204</v>
      </c>
      <c r="D6137" s="3">
        <f>VLOOKUP(C6137,Index!$C$2:$D$182,2,FALSE)</f>
        <v>76</v>
      </c>
      <c r="H6137" t="s">
        <v>13</v>
      </c>
      <c r="I6137">
        <f>VLOOKUP(Table1[[#This Row],[trait_name]],Trait[],2,FALSE)</f>
        <v>50</v>
      </c>
      <c r="J6137" s="30" t="s">
        <v>692</v>
      </c>
      <c r="K6137" s="3" t="s">
        <v>694</v>
      </c>
    </row>
    <row r="6138" spans="1:11">
      <c r="A6138" s="5">
        <v>43247</v>
      </c>
      <c r="B6138" s="5">
        <v>43247</v>
      </c>
      <c r="C6138" t="s">
        <v>204</v>
      </c>
      <c r="D6138" s="3">
        <f>VLOOKUP(C6138,Index!$C$2:$D$182,2,FALSE)</f>
        <v>76</v>
      </c>
      <c r="H6138" t="s">
        <v>13</v>
      </c>
      <c r="I6138">
        <f>VLOOKUP(Table1[[#This Row],[trait_name]],Trait[],2,FALSE)</f>
        <v>50</v>
      </c>
      <c r="J6138" s="30" t="s">
        <v>692</v>
      </c>
      <c r="K6138" s="3" t="s">
        <v>697</v>
      </c>
    </row>
    <row r="6139" spans="1:11">
      <c r="A6139" s="5">
        <v>43247</v>
      </c>
      <c r="B6139" s="5">
        <v>43247</v>
      </c>
      <c r="C6139" t="s">
        <v>89</v>
      </c>
      <c r="D6139" s="3">
        <f>VLOOKUP(C6139,Index!$C$2:$D$182,2,FALSE)</f>
        <v>79</v>
      </c>
      <c r="H6139" t="s">
        <v>108</v>
      </c>
      <c r="I6139">
        <f>VLOOKUP(Table1[[#This Row],[trait_name]],Trait[],2,FALSE)</f>
        <v>50</v>
      </c>
      <c r="J6139" s="30" t="s">
        <v>692</v>
      </c>
      <c r="K6139" s="3" t="s">
        <v>696</v>
      </c>
    </row>
    <row r="6140" spans="1:11">
      <c r="A6140" s="5">
        <v>43247</v>
      </c>
      <c r="B6140" s="5">
        <v>43247</v>
      </c>
      <c r="C6140" t="s">
        <v>89</v>
      </c>
      <c r="D6140" s="3">
        <f>VLOOKUP(C6140,Index!$C$2:$D$182,2,FALSE)</f>
        <v>79</v>
      </c>
      <c r="H6140" t="s">
        <v>16</v>
      </c>
      <c r="I6140">
        <f>VLOOKUP(Table1[[#This Row],[trait_name]],Trait[],2,FALSE)</f>
        <v>47</v>
      </c>
      <c r="J6140" s="30" t="s">
        <v>643</v>
      </c>
      <c r="K6140" s="3" t="s">
        <v>645</v>
      </c>
    </row>
    <row r="6141" spans="1:11">
      <c r="A6141" s="5">
        <v>43247</v>
      </c>
      <c r="B6141" s="5">
        <v>43247</v>
      </c>
      <c r="C6141" t="s">
        <v>90</v>
      </c>
      <c r="D6141" s="3">
        <f>VLOOKUP(C6141,Index!$C$2:$D$182,2,FALSE)</f>
        <v>80</v>
      </c>
      <c r="H6141" t="s">
        <v>594</v>
      </c>
      <c r="I6141">
        <f>VLOOKUP(Table1[[#This Row],[trait_name]],Trait[],2,FALSE)</f>
        <v>50</v>
      </c>
      <c r="J6141" s="30" t="s">
        <v>692</v>
      </c>
      <c r="K6141" s="3" t="s">
        <v>694</v>
      </c>
    </row>
    <row r="6142" spans="1:11">
      <c r="A6142" s="5">
        <v>43247</v>
      </c>
      <c r="B6142" s="5">
        <v>43247</v>
      </c>
      <c r="C6142" t="s">
        <v>206</v>
      </c>
      <c r="D6142" s="3">
        <f>VLOOKUP(C6142,Index!$C$2:$D$182,2,FALSE)</f>
        <v>81</v>
      </c>
      <c r="H6142" t="s">
        <v>16</v>
      </c>
      <c r="I6142">
        <f>VLOOKUP(Table1[[#This Row],[trait_name]],Trait[],2,FALSE)</f>
        <v>47</v>
      </c>
      <c r="J6142" s="30" t="s">
        <v>643</v>
      </c>
      <c r="K6142" s="3" t="s">
        <v>645</v>
      </c>
    </row>
    <row r="6143" spans="1:11">
      <c r="A6143" s="5">
        <v>43247</v>
      </c>
      <c r="B6143" s="5">
        <v>43247</v>
      </c>
      <c r="C6143" t="s">
        <v>206</v>
      </c>
      <c r="D6143" s="3">
        <f>VLOOKUP(C6143,Index!$C$2:$D$182,2,FALSE)</f>
        <v>81</v>
      </c>
      <c r="H6143" t="s">
        <v>13</v>
      </c>
      <c r="I6143">
        <f>VLOOKUP(Table1[[#This Row],[trait_name]],Trait[],2,FALSE)</f>
        <v>50</v>
      </c>
      <c r="J6143" s="30" t="s">
        <v>692</v>
      </c>
      <c r="K6143" s="3" t="s">
        <v>695</v>
      </c>
    </row>
    <row r="6144" spans="1:11">
      <c r="A6144" s="5">
        <v>43247</v>
      </c>
      <c r="B6144" s="5">
        <v>43247</v>
      </c>
      <c r="C6144" t="s">
        <v>91</v>
      </c>
      <c r="D6144" s="3">
        <f>VLOOKUP(C6144,Index!$C$2:$D$182,2,FALSE)</f>
        <v>82</v>
      </c>
      <c r="H6144" t="s">
        <v>16</v>
      </c>
      <c r="I6144">
        <f>VLOOKUP(Table1[[#This Row],[trait_name]],Trait[],2,FALSE)</f>
        <v>47</v>
      </c>
      <c r="J6144" s="30" t="s">
        <v>643</v>
      </c>
      <c r="K6144" s="3" t="s">
        <v>645</v>
      </c>
    </row>
    <row r="6145" spans="1:11">
      <c r="A6145" s="5">
        <v>43247</v>
      </c>
      <c r="B6145" s="5">
        <v>43247</v>
      </c>
      <c r="C6145" t="s">
        <v>91</v>
      </c>
      <c r="D6145" s="3">
        <f>VLOOKUP(C6145,Index!$C$2:$D$182,2,FALSE)</f>
        <v>82</v>
      </c>
      <c r="H6145" t="s">
        <v>108</v>
      </c>
      <c r="I6145">
        <f>VLOOKUP(Table1[[#This Row],[trait_name]],Trait[],2,FALSE)</f>
        <v>50</v>
      </c>
      <c r="J6145" s="30" t="s">
        <v>692</v>
      </c>
      <c r="K6145" s="3" t="s">
        <v>693</v>
      </c>
    </row>
    <row r="6146" spans="1:11">
      <c r="A6146" s="5">
        <v>43248</v>
      </c>
      <c r="B6146" s="5">
        <v>43248</v>
      </c>
      <c r="C6146" t="s">
        <v>207</v>
      </c>
      <c r="D6146" s="3">
        <f>VLOOKUP(C6146,Index!$C$2:$D$182,2,FALSE)</f>
        <v>83</v>
      </c>
      <c r="H6146" t="s">
        <v>38</v>
      </c>
      <c r="I6146">
        <f>VLOOKUP(Table1[[#This Row],[trait_name]],Trait[],2,FALSE)</f>
        <v>50</v>
      </c>
      <c r="J6146" s="30" t="s">
        <v>692</v>
      </c>
      <c r="K6146" s="3" t="s">
        <v>693</v>
      </c>
    </row>
    <row r="6147" spans="1:11">
      <c r="A6147" s="5">
        <v>43248</v>
      </c>
      <c r="B6147" s="5">
        <v>43248</v>
      </c>
      <c r="C6147" t="s">
        <v>209</v>
      </c>
      <c r="D6147" s="3">
        <f>VLOOKUP(C6147,Index!$C$2:$D$182,2,FALSE)</f>
        <v>86</v>
      </c>
      <c r="E6147" t="s">
        <v>382</v>
      </c>
      <c r="H6147" t="s">
        <v>548</v>
      </c>
      <c r="I6147">
        <f>VLOOKUP(Table1[[#This Row],[trait_name]],Trait[],2,FALSE)</f>
        <v>50</v>
      </c>
      <c r="J6147" s="30" t="s">
        <v>692</v>
      </c>
      <c r="K6147" s="3" t="s">
        <v>694</v>
      </c>
    </row>
    <row r="6148" spans="1:11">
      <c r="A6148" s="5">
        <v>43248</v>
      </c>
      <c r="B6148" s="5">
        <v>43248</v>
      </c>
      <c r="C6148" t="s">
        <v>209</v>
      </c>
      <c r="D6148" s="3">
        <f>VLOOKUP(C6148,Index!$C$2:$D$182,2,FALSE)</f>
        <v>86</v>
      </c>
      <c r="E6148" t="s">
        <v>382</v>
      </c>
      <c r="H6148" t="s">
        <v>347</v>
      </c>
      <c r="I6148">
        <f>VLOOKUP(Table1[[#This Row],[trait_name]],Trait[],2,FALSE)</f>
        <v>50</v>
      </c>
      <c r="J6148" s="30" t="s">
        <v>692</v>
      </c>
      <c r="K6148" s="3" t="s">
        <v>701</v>
      </c>
    </row>
    <row r="6149" spans="1:11">
      <c r="A6149" s="5">
        <v>43248</v>
      </c>
      <c r="B6149" s="5">
        <v>43248</v>
      </c>
      <c r="C6149" t="s">
        <v>93</v>
      </c>
      <c r="D6149" s="3">
        <f>VLOOKUP(C6149,Index!$C$2:$D$182,2,FALSE)</f>
        <v>88</v>
      </c>
      <c r="H6149" t="s">
        <v>340</v>
      </c>
      <c r="I6149">
        <f>VLOOKUP(Table1[[#This Row],[trait_name]],Trait[],2,FALSE)</f>
        <v>50</v>
      </c>
      <c r="J6149" s="30" t="s">
        <v>692</v>
      </c>
      <c r="K6149" s="3" t="s">
        <v>696</v>
      </c>
    </row>
    <row r="6150" spans="1:11">
      <c r="A6150" s="5">
        <v>43248</v>
      </c>
      <c r="B6150" s="5">
        <v>43248</v>
      </c>
      <c r="C6150" t="s">
        <v>93</v>
      </c>
      <c r="D6150" s="3">
        <f>VLOOKUP(C6150,Index!$C$2:$D$182,2,FALSE)</f>
        <v>88</v>
      </c>
      <c r="H6150" t="s">
        <v>340</v>
      </c>
      <c r="I6150">
        <f>VLOOKUP(Table1[[#This Row],[trait_name]],Trait[],2,FALSE)</f>
        <v>50</v>
      </c>
      <c r="J6150" s="30" t="s">
        <v>692</v>
      </c>
      <c r="K6150" s="3" t="s">
        <v>693</v>
      </c>
    </row>
    <row r="6151" spans="1:11">
      <c r="A6151" s="5">
        <v>43248</v>
      </c>
      <c r="B6151" s="5">
        <v>43248</v>
      </c>
      <c r="C6151" t="s">
        <v>93</v>
      </c>
      <c r="D6151" s="3">
        <f>VLOOKUP(C6151,Index!$C$2:$D$182,2,FALSE)</f>
        <v>88</v>
      </c>
      <c r="H6151" t="s">
        <v>16</v>
      </c>
      <c r="I6151">
        <f>VLOOKUP(Table1[[#This Row],[trait_name]],Trait[],2,FALSE)</f>
        <v>47</v>
      </c>
      <c r="J6151" s="30" t="s">
        <v>643</v>
      </c>
      <c r="K6151" s="3" t="s">
        <v>645</v>
      </c>
    </row>
    <row r="6152" spans="1:11">
      <c r="A6152" s="5">
        <v>43248</v>
      </c>
      <c r="B6152" s="5">
        <v>43248</v>
      </c>
      <c r="C6152" t="s">
        <v>96</v>
      </c>
      <c r="D6152" s="3">
        <f>VLOOKUP(C6152,Index!$C$2:$D$182,2,FALSE)</f>
        <v>93</v>
      </c>
      <c r="H6152" t="s">
        <v>97</v>
      </c>
      <c r="I6152">
        <f>VLOOKUP(Table1[[#This Row],[trait_name]],Trait[],2,FALSE)</f>
        <v>47</v>
      </c>
      <c r="J6152" s="30" t="s">
        <v>643</v>
      </c>
      <c r="K6152" s="3" t="s">
        <v>645</v>
      </c>
    </row>
    <row r="6153" spans="1:11">
      <c r="A6153" s="5">
        <v>43248</v>
      </c>
      <c r="B6153" s="5">
        <v>43248</v>
      </c>
      <c r="C6153" t="s">
        <v>96</v>
      </c>
      <c r="D6153" s="3">
        <f>VLOOKUP(C6153,Index!$C$2:$D$182,2,FALSE)</f>
        <v>93</v>
      </c>
      <c r="H6153" t="s">
        <v>97</v>
      </c>
      <c r="I6153">
        <f>VLOOKUP(Table1[[#This Row],[trait_name]],Trait[],2,FALSE)</f>
        <v>50</v>
      </c>
      <c r="J6153" s="30" t="s">
        <v>692</v>
      </c>
      <c r="K6153" s="3" t="s">
        <v>693</v>
      </c>
    </row>
    <row r="6154" spans="1:11">
      <c r="A6154" s="5">
        <v>43248</v>
      </c>
      <c r="B6154" s="5">
        <v>43248</v>
      </c>
      <c r="C6154" t="s">
        <v>98</v>
      </c>
      <c r="D6154" s="3">
        <f>VLOOKUP(C6154,Index!$C$2:$D$182,2,FALSE)</f>
        <v>96</v>
      </c>
      <c r="H6154" t="s">
        <v>19</v>
      </c>
      <c r="I6154">
        <f>VLOOKUP(Table1[[#This Row],[trait_name]],Trait[],2,FALSE)</f>
        <v>50</v>
      </c>
      <c r="J6154" s="30" t="s">
        <v>692</v>
      </c>
      <c r="K6154" s="3" t="s">
        <v>695</v>
      </c>
    </row>
    <row r="6155" spans="1:11">
      <c r="A6155" s="5">
        <v>43248</v>
      </c>
      <c r="B6155" s="5">
        <v>43248</v>
      </c>
      <c r="C6155" t="s">
        <v>98</v>
      </c>
      <c r="D6155" s="3">
        <f>VLOOKUP(C6155,Index!$C$2:$D$182,2,FALSE)</f>
        <v>96</v>
      </c>
      <c r="H6155" t="s">
        <v>19</v>
      </c>
      <c r="I6155">
        <f>VLOOKUP(Table1[[#This Row],[trait_name]],Trait[],2,FALSE)</f>
        <v>50</v>
      </c>
      <c r="J6155" s="30" t="s">
        <v>692</v>
      </c>
      <c r="K6155" s="3" t="s">
        <v>696</v>
      </c>
    </row>
    <row r="6156" spans="1:11">
      <c r="A6156" s="5">
        <v>43248</v>
      </c>
      <c r="B6156" s="5">
        <v>43248</v>
      </c>
      <c r="C6156" t="s">
        <v>99</v>
      </c>
      <c r="D6156" s="3">
        <f>VLOOKUP(C6156,Index!$C$2:$D$182,2,FALSE)</f>
        <v>99</v>
      </c>
      <c r="H6156" t="s">
        <v>13</v>
      </c>
      <c r="I6156">
        <f>VLOOKUP(Table1[[#This Row],[trait_name]],Trait[],2,FALSE)</f>
        <v>50</v>
      </c>
      <c r="J6156" s="30" t="s">
        <v>692</v>
      </c>
      <c r="K6156" s="3" t="s">
        <v>695</v>
      </c>
    </row>
    <row r="6157" spans="1:11">
      <c r="A6157" s="5">
        <v>43248</v>
      </c>
      <c r="B6157" s="5">
        <v>43248</v>
      </c>
      <c r="C6157" t="s">
        <v>100</v>
      </c>
      <c r="D6157" s="3">
        <f>VLOOKUP(C6157,Index!$C$2:$D$182,2,FALSE)</f>
        <v>100</v>
      </c>
      <c r="H6157" t="s">
        <v>108</v>
      </c>
      <c r="I6157">
        <f>VLOOKUP(Table1[[#This Row],[trait_name]],Trait[],2,FALSE)</f>
        <v>50</v>
      </c>
      <c r="J6157" s="30" t="s">
        <v>692</v>
      </c>
      <c r="K6157" s="3" t="s">
        <v>696</v>
      </c>
    </row>
    <row r="6158" spans="1:11">
      <c r="A6158" s="5">
        <v>43248</v>
      </c>
      <c r="B6158" s="5">
        <v>43248</v>
      </c>
      <c r="C6158" t="s">
        <v>100</v>
      </c>
      <c r="D6158" s="3">
        <f>VLOOKUP(C6158,Index!$C$2:$D$182,2,FALSE)</f>
        <v>100</v>
      </c>
      <c r="H6158" t="s">
        <v>108</v>
      </c>
      <c r="I6158">
        <f>VLOOKUP(Table1[[#This Row],[trait_name]],Trait[],2,FALSE)</f>
        <v>50</v>
      </c>
      <c r="J6158" s="30" t="s">
        <v>692</v>
      </c>
      <c r="K6158" s="3" t="s">
        <v>693</v>
      </c>
    </row>
    <row r="6159" spans="1:11">
      <c r="A6159" s="5">
        <v>43248</v>
      </c>
      <c r="B6159" s="5">
        <v>43248</v>
      </c>
      <c r="C6159" t="s">
        <v>102</v>
      </c>
      <c r="D6159" s="3">
        <f>VLOOKUP(C6159,Index!$C$2:$D$182,2,FALSE)</f>
        <v>101</v>
      </c>
      <c r="H6159" t="s">
        <v>347</v>
      </c>
      <c r="I6159">
        <f>VLOOKUP(Table1[[#This Row],[trait_name]],Trait[],2,FALSE)</f>
        <v>50</v>
      </c>
      <c r="J6159" s="30" t="s">
        <v>692</v>
      </c>
      <c r="K6159" s="3" t="s">
        <v>696</v>
      </c>
    </row>
    <row r="6160" spans="1:11">
      <c r="A6160" s="5">
        <v>43248</v>
      </c>
      <c r="B6160" s="5">
        <v>43248</v>
      </c>
      <c r="C6160" t="s">
        <v>102</v>
      </c>
      <c r="D6160" s="3">
        <f>VLOOKUP(C6160,Index!$C$2:$D$182,2,FALSE)</f>
        <v>101</v>
      </c>
      <c r="H6160" t="s">
        <v>541</v>
      </c>
      <c r="I6160">
        <f>VLOOKUP(Table1[[#This Row],[trait_name]],Trait[],2,FALSE)</f>
        <v>50</v>
      </c>
      <c r="J6160" s="30" t="s">
        <v>692</v>
      </c>
      <c r="K6160" s="3" t="s">
        <v>694</v>
      </c>
    </row>
    <row r="6161" spans="1:11">
      <c r="A6161" s="5">
        <v>43248</v>
      </c>
      <c r="B6161" s="5">
        <v>43248</v>
      </c>
      <c r="C6161" t="s">
        <v>102</v>
      </c>
      <c r="D6161" s="3">
        <f>VLOOKUP(C6161,Index!$C$2:$D$182,2,FALSE)</f>
        <v>101</v>
      </c>
      <c r="H6161" t="s">
        <v>541</v>
      </c>
      <c r="I6161">
        <f>VLOOKUP(Table1[[#This Row],[trait_name]],Trait[],2,FALSE)</f>
        <v>50</v>
      </c>
      <c r="J6161" s="30" t="s">
        <v>692</v>
      </c>
      <c r="K6161" s="3" t="s">
        <v>693</v>
      </c>
    </row>
    <row r="6162" spans="1:11">
      <c r="A6162" s="5">
        <v>43248</v>
      </c>
      <c r="B6162" s="5">
        <v>43248</v>
      </c>
      <c r="C6162" t="s">
        <v>216</v>
      </c>
      <c r="D6162" s="3">
        <f>VLOOKUP(C6162,Index!$C$2:$D$182,2,FALSE)</f>
        <v>103</v>
      </c>
      <c r="H6162" t="s">
        <v>13</v>
      </c>
      <c r="I6162">
        <f>VLOOKUP(Table1[[#This Row],[trait_name]],Trait[],2,FALSE)</f>
        <v>50</v>
      </c>
      <c r="J6162" s="30" t="s">
        <v>692</v>
      </c>
      <c r="K6162" s="3" t="s">
        <v>704</v>
      </c>
    </row>
    <row r="6163" spans="1:11">
      <c r="A6163" s="5">
        <v>43248</v>
      </c>
      <c r="B6163" s="5">
        <v>43248</v>
      </c>
      <c r="C6163" t="s">
        <v>103</v>
      </c>
      <c r="D6163" s="3">
        <f>VLOOKUP(C6163,Index!$C$2:$D$182,2,FALSE)</f>
        <v>104</v>
      </c>
      <c r="H6163" t="s">
        <v>104</v>
      </c>
      <c r="I6163">
        <f>VLOOKUP(Table1[[#This Row],[trait_name]],Trait[],2,FALSE)</f>
        <v>50</v>
      </c>
      <c r="J6163" s="30" t="s">
        <v>692</v>
      </c>
      <c r="K6163" s="3" t="s">
        <v>699</v>
      </c>
    </row>
    <row r="6164" spans="1:11">
      <c r="A6164" s="5">
        <v>43249</v>
      </c>
      <c r="B6164" s="5">
        <v>43249</v>
      </c>
      <c r="C6164" t="s">
        <v>218</v>
      </c>
      <c r="D6164" s="3">
        <f>VLOOKUP(C6164,Index!$C$2:$D$182,2,FALSE)</f>
        <v>106</v>
      </c>
      <c r="H6164" t="s">
        <v>101</v>
      </c>
      <c r="I6164">
        <f>VLOOKUP(Table1[[#This Row],[trait_name]],Trait[],2,FALSE)</f>
        <v>50</v>
      </c>
      <c r="J6164" s="30" t="s">
        <v>692</v>
      </c>
      <c r="K6164" s="3" t="s">
        <v>693</v>
      </c>
    </row>
    <row r="6165" spans="1:11">
      <c r="A6165" s="5">
        <v>43249</v>
      </c>
      <c r="B6165" s="5">
        <v>43249</v>
      </c>
      <c r="C6165" t="s">
        <v>222</v>
      </c>
      <c r="D6165" s="3">
        <f>VLOOKUP(C6165,Index!$C$2:$D$182,2,FALSE)</f>
        <v>111</v>
      </c>
      <c r="H6165" t="s">
        <v>16</v>
      </c>
      <c r="I6165">
        <f>VLOOKUP(Table1[[#This Row],[trait_name]],Trait[],2,FALSE)</f>
        <v>50</v>
      </c>
      <c r="J6165" s="30" t="s">
        <v>692</v>
      </c>
      <c r="K6165" s="3" t="s">
        <v>694</v>
      </c>
    </row>
    <row r="6166" spans="1:11">
      <c r="A6166" s="5">
        <v>43249</v>
      </c>
      <c r="B6166" s="5">
        <v>43249</v>
      </c>
      <c r="C6166" t="s">
        <v>223</v>
      </c>
      <c r="D6166" s="3">
        <f>VLOOKUP(C6166,Index!$C$2:$D$182,2,FALSE)</f>
        <v>112</v>
      </c>
      <c r="H6166" t="s">
        <v>16</v>
      </c>
      <c r="I6166">
        <f>VLOOKUP(Table1[[#This Row],[trait_name]],Trait[],2,FALSE)</f>
        <v>50</v>
      </c>
      <c r="J6166" s="30" t="s">
        <v>692</v>
      </c>
      <c r="K6166" s="3" t="s">
        <v>697</v>
      </c>
    </row>
    <row r="6167" spans="1:11">
      <c r="A6167" s="5">
        <v>43249</v>
      </c>
      <c r="B6167" s="5">
        <v>43249</v>
      </c>
      <c r="C6167" t="s">
        <v>223</v>
      </c>
      <c r="D6167" s="3">
        <f>VLOOKUP(C6167,Index!$C$2:$D$182,2,FALSE)</f>
        <v>112</v>
      </c>
      <c r="H6167" t="s">
        <v>16</v>
      </c>
      <c r="I6167">
        <f>VLOOKUP(Table1[[#This Row],[trait_name]],Trait[],2,FALSE)</f>
        <v>47</v>
      </c>
      <c r="J6167" s="30" t="s">
        <v>643</v>
      </c>
      <c r="K6167" s="3" t="s">
        <v>645</v>
      </c>
    </row>
    <row r="6168" spans="1:11">
      <c r="A6168" s="5">
        <v>43249</v>
      </c>
      <c r="B6168" s="5">
        <v>43249</v>
      </c>
      <c r="C6168" t="s">
        <v>106</v>
      </c>
      <c r="D6168" s="3">
        <f>VLOOKUP(C6168,Index!$C$2:$D$182,2,FALSE)</f>
        <v>113</v>
      </c>
      <c r="H6168" t="s">
        <v>13</v>
      </c>
      <c r="I6168">
        <f>VLOOKUP(Table1[[#This Row],[trait_name]],Trait[],2,FALSE)</f>
        <v>50</v>
      </c>
      <c r="J6168" s="30" t="s">
        <v>692</v>
      </c>
      <c r="K6168" s="3" t="s">
        <v>696</v>
      </c>
    </row>
    <row r="6169" spans="1:11">
      <c r="A6169" s="5">
        <v>43249</v>
      </c>
      <c r="B6169" s="5">
        <v>43249</v>
      </c>
      <c r="C6169" t="s">
        <v>106</v>
      </c>
      <c r="D6169" s="3">
        <f>VLOOKUP(C6169,Index!$C$2:$D$182,2,FALSE)</f>
        <v>113</v>
      </c>
      <c r="H6169" t="s">
        <v>19</v>
      </c>
      <c r="I6169">
        <f>VLOOKUP(Table1[[#This Row],[trait_name]],Trait[],2,FALSE)</f>
        <v>50</v>
      </c>
      <c r="J6169" s="30" t="s">
        <v>692</v>
      </c>
      <c r="K6169" s="3" t="s">
        <v>695</v>
      </c>
    </row>
    <row r="6170" spans="1:11">
      <c r="A6170" s="5">
        <v>43249</v>
      </c>
      <c r="B6170" s="5">
        <v>43249</v>
      </c>
      <c r="C6170" t="s">
        <v>106</v>
      </c>
      <c r="D6170" s="3">
        <f>VLOOKUP(C6170,Index!$C$2:$D$182,2,FALSE)</f>
        <v>113</v>
      </c>
      <c r="H6170" t="s">
        <v>19</v>
      </c>
      <c r="I6170">
        <f>VLOOKUP(Table1[[#This Row],[trait_name]],Trait[],2,FALSE)</f>
        <v>50</v>
      </c>
      <c r="J6170" s="30" t="s">
        <v>692</v>
      </c>
      <c r="K6170" s="3" t="s">
        <v>693</v>
      </c>
    </row>
    <row r="6171" spans="1:11">
      <c r="A6171" s="5">
        <v>43249</v>
      </c>
      <c r="B6171" s="5">
        <v>43249</v>
      </c>
      <c r="C6171" t="s">
        <v>107</v>
      </c>
      <c r="D6171" s="3">
        <f>VLOOKUP(C6171,Index!$C$2:$D$182,2,FALSE)</f>
        <v>115</v>
      </c>
      <c r="H6171" t="s">
        <v>108</v>
      </c>
      <c r="I6171">
        <f>VLOOKUP(Table1[[#This Row],[trait_name]],Trait[],2,FALSE)</f>
        <v>50</v>
      </c>
      <c r="J6171" s="30" t="s">
        <v>692</v>
      </c>
      <c r="K6171" s="3" t="s">
        <v>693</v>
      </c>
    </row>
    <row r="6172" spans="1:11">
      <c r="A6172" s="5">
        <v>43249</v>
      </c>
      <c r="B6172" s="5">
        <v>43249</v>
      </c>
      <c r="C6172" t="s">
        <v>109</v>
      </c>
      <c r="D6172" s="3">
        <f>VLOOKUP(C6172,Index!$C$2:$D$182,2,FALSE)</f>
        <v>116</v>
      </c>
      <c r="H6172" t="s">
        <v>706</v>
      </c>
      <c r="I6172">
        <f>VLOOKUP(Table1[[#This Row],[trait_name]],Trait[],2,FALSE)</f>
        <v>50</v>
      </c>
      <c r="J6172" s="30" t="s">
        <v>692</v>
      </c>
      <c r="K6172" s="3" t="s">
        <v>703</v>
      </c>
    </row>
    <row r="6173" spans="1:11">
      <c r="A6173" s="5">
        <v>43249</v>
      </c>
      <c r="B6173" s="5">
        <v>43249</v>
      </c>
      <c r="C6173" t="s">
        <v>110</v>
      </c>
      <c r="D6173" s="3">
        <f>VLOOKUP(C6173,Index!$C$2:$D$182,2,FALSE)</f>
        <v>118</v>
      </c>
      <c r="H6173" t="s">
        <v>104</v>
      </c>
      <c r="I6173">
        <f>VLOOKUP(Table1[[#This Row],[trait_name]],Trait[],2,FALSE)</f>
        <v>50</v>
      </c>
      <c r="J6173" s="30" t="s">
        <v>692</v>
      </c>
      <c r="K6173" s="3" t="s">
        <v>693</v>
      </c>
    </row>
    <row r="6174" spans="1:11">
      <c r="A6174" s="5">
        <v>43249</v>
      </c>
      <c r="B6174" s="5">
        <v>43249</v>
      </c>
      <c r="C6174" t="s">
        <v>111</v>
      </c>
      <c r="D6174" s="3">
        <f>VLOOKUP(C6174,Index!$C$2:$D$182,2,FALSE)</f>
        <v>122</v>
      </c>
      <c r="H6174" t="s">
        <v>112</v>
      </c>
      <c r="I6174">
        <f>VLOOKUP(Table1[[#This Row],[trait_name]],Trait[],2,FALSE)</f>
        <v>50</v>
      </c>
      <c r="J6174" s="30" t="s">
        <v>692</v>
      </c>
      <c r="K6174" s="3" t="s">
        <v>703</v>
      </c>
    </row>
    <row r="6175" spans="1:11">
      <c r="A6175" s="5">
        <v>43273</v>
      </c>
      <c r="B6175" s="5">
        <v>43273</v>
      </c>
      <c r="C6175" t="s">
        <v>116</v>
      </c>
      <c r="D6175" s="3">
        <f>VLOOKUP(C6175,Index!$C$2:$D$182,2,FALSE)</f>
        <v>126</v>
      </c>
      <c r="H6175" t="s">
        <v>55</v>
      </c>
      <c r="I6175">
        <f>VLOOKUP(Table1[[#This Row],[trait_name]],Trait[],2,FALSE)</f>
        <v>50</v>
      </c>
      <c r="J6175" s="30" t="s">
        <v>692</v>
      </c>
      <c r="K6175" s="3" t="str">
        <f>[1]Traits!AA9</f>
        <v>possible_weed</v>
      </c>
    </row>
    <row r="6176" spans="1:11">
      <c r="A6176" s="5">
        <v>43273</v>
      </c>
      <c r="B6176" s="5">
        <v>43273</v>
      </c>
      <c r="C6176" t="s">
        <v>117</v>
      </c>
      <c r="D6176" s="3">
        <f>VLOOKUP(C6176,Index!$C$2:$D$182,2,FALSE)</f>
        <v>127</v>
      </c>
      <c r="H6176" t="s">
        <v>55</v>
      </c>
      <c r="I6176">
        <f>VLOOKUP(Table1[[#This Row],[trait_name]],Trait[],2,FALSE)</f>
        <v>50</v>
      </c>
      <c r="J6176" s="30" t="s">
        <v>692</v>
      </c>
      <c r="K6176" s="3" t="s">
        <v>703</v>
      </c>
    </row>
    <row r="6177" spans="1:11">
      <c r="A6177" s="5">
        <v>43273</v>
      </c>
      <c r="B6177" s="5">
        <v>43273</v>
      </c>
      <c r="C6177" t="s">
        <v>117</v>
      </c>
      <c r="D6177" s="3">
        <f>VLOOKUP(C6177,Index!$C$2:$D$182,2,FALSE)</f>
        <v>127</v>
      </c>
      <c r="H6177" t="s">
        <v>55</v>
      </c>
      <c r="I6177">
        <f>VLOOKUP(Table1[[#This Row],[trait_name]],Trait[],2,FALSE)</f>
        <v>50</v>
      </c>
      <c r="J6177" s="30" t="s">
        <v>692</v>
      </c>
      <c r="K6177" s="3" t="str">
        <f>[1]Traits!AA9</f>
        <v>possible_weed</v>
      </c>
    </row>
    <row r="6178" spans="1:11">
      <c r="A6178" s="5">
        <v>43273</v>
      </c>
      <c r="B6178" s="5">
        <v>43273</v>
      </c>
      <c r="C6178" t="s">
        <v>118</v>
      </c>
      <c r="D6178" s="3">
        <f>VLOOKUP(C6178,Index!$C$2:$D$182,2,FALSE)</f>
        <v>128</v>
      </c>
      <c r="H6178" t="s">
        <v>13</v>
      </c>
      <c r="I6178">
        <f>VLOOKUP(Table1[[#This Row],[trait_name]],Trait[],2,FALSE)</f>
        <v>50</v>
      </c>
      <c r="J6178" s="30" t="s">
        <v>692</v>
      </c>
      <c r="K6178" s="3" t="str">
        <f>[1]Traits!AA7</f>
        <v>largesize</v>
      </c>
    </row>
    <row r="6179" spans="1:11">
      <c r="A6179" s="5">
        <v>43273</v>
      </c>
      <c r="B6179" s="5">
        <v>43273</v>
      </c>
      <c r="C6179" t="s">
        <v>118</v>
      </c>
      <c r="D6179" s="3">
        <f>VLOOKUP(C6179,Index!$C$2:$D$182,2,FALSE)</f>
        <v>128</v>
      </c>
      <c r="H6179" t="s">
        <v>16</v>
      </c>
      <c r="I6179">
        <f>VLOOKUP(Table1[[#This Row],[trait_name]],Trait[],2,FALSE)</f>
        <v>50</v>
      </c>
      <c r="J6179" s="30" t="s">
        <v>692</v>
      </c>
      <c r="K6179" s="3" t="str">
        <f>[1]Traits!AA2</f>
        <v>litterfall</v>
      </c>
    </row>
    <row r="6180" spans="1:11">
      <c r="A6180" s="5">
        <v>43276</v>
      </c>
      <c r="B6180" s="5">
        <v>43276</v>
      </c>
      <c r="C6180" t="s">
        <v>119</v>
      </c>
      <c r="D6180" s="3">
        <f>VLOOKUP(C6180,Index!$C$2:$D$182,2,FALSE)</f>
        <v>129</v>
      </c>
      <c r="H6180" t="s">
        <v>255</v>
      </c>
      <c r="I6180">
        <f>VLOOKUP(Table1[[#This Row],[trait_name]],Trait[],2,FALSE)</f>
        <v>50</v>
      </c>
      <c r="J6180" s="30" t="s">
        <v>692</v>
      </c>
      <c r="K6180" s="3" t="str">
        <f>[1]Traits!AA2</f>
        <v>litterfall</v>
      </c>
    </row>
    <row r="6181" spans="1:11">
      <c r="A6181" s="5">
        <v>43276</v>
      </c>
      <c r="B6181" s="5">
        <v>43276</v>
      </c>
      <c r="C6181" t="s">
        <v>119</v>
      </c>
      <c r="D6181" s="3">
        <f>VLOOKUP(C6181,Index!$C$2:$D$182,2,FALSE)</f>
        <v>129</v>
      </c>
      <c r="H6181" t="s">
        <v>255</v>
      </c>
      <c r="I6181">
        <f>VLOOKUP(Table1[[#This Row],[trait_name]],Trait[],2,FALSE)</f>
        <v>50</v>
      </c>
      <c r="J6181" s="30" t="s">
        <v>692</v>
      </c>
      <c r="K6181" s="3" t="str">
        <f>[1]Traits!AA4</f>
        <v>fruitfall</v>
      </c>
    </row>
    <row r="6182" spans="1:11">
      <c r="A6182" s="5">
        <v>43276</v>
      </c>
      <c r="B6182" s="5">
        <v>43276</v>
      </c>
      <c r="C6182" t="s">
        <v>119</v>
      </c>
      <c r="D6182" s="3">
        <f>VLOOKUP(C6182,Index!$C$2:$D$182,2,FALSE)</f>
        <v>129</v>
      </c>
      <c r="H6182" t="s">
        <v>55</v>
      </c>
      <c r="I6182">
        <f>VLOOKUP(Table1[[#This Row],[trait_name]],Trait[],2,FALSE)</f>
        <v>50</v>
      </c>
      <c r="J6182" s="30" t="s">
        <v>692</v>
      </c>
      <c r="K6182" s="3" t="str">
        <f>[1]Traits!AA9</f>
        <v>possible_weed</v>
      </c>
    </row>
    <row r="6183" spans="1:11">
      <c r="A6183" s="5">
        <v>43276</v>
      </c>
      <c r="B6183" s="5">
        <v>43276</v>
      </c>
      <c r="C6183" t="s">
        <v>122</v>
      </c>
      <c r="D6183" s="3">
        <f>VLOOKUP(C6183,Index!$C$2:$D$182,2,FALSE)</f>
        <v>131</v>
      </c>
      <c r="H6183" t="s">
        <v>123</v>
      </c>
      <c r="I6183">
        <f>VLOOKUP(Table1[[#This Row],[trait_name]],Trait[],2,FALSE)</f>
        <v>50</v>
      </c>
      <c r="J6183" s="30" t="s">
        <v>692</v>
      </c>
      <c r="K6183" s="3" t="str">
        <f>[1]Traits!AA7</f>
        <v>largesize</v>
      </c>
    </row>
    <row r="6184" spans="1:11">
      <c r="A6184" s="5">
        <v>43276</v>
      </c>
      <c r="B6184" s="5">
        <v>43276</v>
      </c>
      <c r="C6184" t="s">
        <v>122</v>
      </c>
      <c r="D6184" s="3">
        <f>VLOOKUP(C6184,Index!$C$2:$D$182,2,FALSE)</f>
        <v>131</v>
      </c>
      <c r="H6184" t="s">
        <v>297</v>
      </c>
      <c r="I6184">
        <f>VLOOKUP(Table1[[#This Row],[trait_name]],Trait[],2,FALSE)</f>
        <v>47</v>
      </c>
      <c r="J6184" s="30" t="s">
        <v>643</v>
      </c>
      <c r="K6184" s="3" t="str">
        <f>[1]Traits!AA10</f>
        <v>watering</v>
      </c>
    </row>
    <row r="6185" spans="1:11">
      <c r="A6185" s="5">
        <v>43276</v>
      </c>
      <c r="B6185" s="5">
        <v>43276</v>
      </c>
      <c r="C6185" t="s">
        <v>124</v>
      </c>
      <c r="D6185" s="3">
        <f>VLOOKUP(C6185,Index!$C$2:$D$182,2,FALSE)</f>
        <v>132</v>
      </c>
      <c r="H6185" t="s">
        <v>114</v>
      </c>
      <c r="I6185">
        <f>VLOOKUP(Table1[[#This Row],[trait_name]],Trait[],2,FALSE)</f>
        <v>47</v>
      </c>
      <c r="J6185" s="30" t="s">
        <v>643</v>
      </c>
      <c r="K6185" s="3" t="s">
        <v>644</v>
      </c>
    </row>
    <row r="6186" spans="1:11">
      <c r="A6186" s="5">
        <v>43276</v>
      </c>
      <c r="B6186" s="5">
        <v>43276</v>
      </c>
      <c r="C6186" t="s">
        <v>126</v>
      </c>
      <c r="D6186" s="3">
        <f>VLOOKUP(C6186,Index!$C$2:$D$182,2,FALSE)</f>
        <v>134</v>
      </c>
      <c r="H6186" t="s">
        <v>13</v>
      </c>
      <c r="I6186">
        <f>VLOOKUP(Table1[[#This Row],[trait_name]],Trait[],2,FALSE)</f>
        <v>50</v>
      </c>
      <c r="J6186" s="30" t="s">
        <v>692</v>
      </c>
      <c r="K6186" s="3" t="str">
        <f>[1]Traits!AA7</f>
        <v>largesize</v>
      </c>
    </row>
    <row r="6187" spans="1:11">
      <c r="A6187" s="5">
        <v>43276</v>
      </c>
      <c r="B6187" s="5">
        <v>43276</v>
      </c>
      <c r="C6187" t="s">
        <v>126</v>
      </c>
      <c r="D6187" s="3">
        <f>VLOOKUP(C6187,Index!$C$2:$D$182,2,FALSE)</f>
        <v>134</v>
      </c>
      <c r="H6187" t="s">
        <v>55</v>
      </c>
      <c r="I6187">
        <f>VLOOKUP(Table1[[#This Row],[trait_name]],Trait[],2,FALSE)</f>
        <v>50</v>
      </c>
      <c r="J6187" s="30" t="s">
        <v>692</v>
      </c>
      <c r="K6187" s="3" t="str">
        <f>[1]Traits!AA14</f>
        <v>disease_prone</v>
      </c>
    </row>
    <row r="6188" spans="1:11">
      <c r="A6188" s="5">
        <v>43277</v>
      </c>
      <c r="B6188" s="5">
        <v>43277</v>
      </c>
      <c r="C6188" t="s">
        <v>128</v>
      </c>
      <c r="D6188" s="3">
        <f>VLOOKUP(C6188,Index!$C$2:$D$182,2,FALSE)</f>
        <v>136</v>
      </c>
      <c r="H6188" t="s">
        <v>13</v>
      </c>
      <c r="I6188">
        <f>VLOOKUP(Table1[[#This Row],[trait_name]],Trait[],2,FALSE)</f>
        <v>50</v>
      </c>
      <c r="J6188" s="30" t="s">
        <v>692</v>
      </c>
      <c r="K6188" s="3" t="str">
        <f>[1]Traits!AA8</f>
        <v>spikey</v>
      </c>
    </row>
    <row r="6189" spans="1:11">
      <c r="A6189" s="5">
        <v>43277</v>
      </c>
      <c r="B6189" s="5">
        <v>43277</v>
      </c>
      <c r="C6189" t="s">
        <v>129</v>
      </c>
      <c r="D6189" s="3">
        <f>VLOOKUP(C6189,Index!$C$2:$D$182,2,FALSE)</f>
        <v>137</v>
      </c>
      <c r="H6189" t="s">
        <v>101</v>
      </c>
      <c r="I6189">
        <f>VLOOKUP(Table1[[#This Row],[trait_name]],Trait[],2,FALSE)</f>
        <v>50</v>
      </c>
      <c r="J6189" s="30" t="s">
        <v>692</v>
      </c>
      <c r="K6189" s="3" t="str">
        <f>[1]Traits!AA7</f>
        <v>largesize</v>
      </c>
    </row>
    <row r="6190" spans="1:11">
      <c r="A6190" s="5">
        <v>43277</v>
      </c>
      <c r="B6190" s="5">
        <v>43277</v>
      </c>
      <c r="C6190" t="s">
        <v>130</v>
      </c>
      <c r="D6190" s="3">
        <f>VLOOKUP(C6190,Index!$C$2:$D$182,2,FALSE)</f>
        <v>138</v>
      </c>
      <c r="H6190" t="s">
        <v>16</v>
      </c>
      <c r="I6190">
        <f>VLOOKUP(Table1[[#This Row],[trait_name]],Trait[],2,FALSE)</f>
        <v>50</v>
      </c>
      <c r="J6190" s="30" t="s">
        <v>692</v>
      </c>
      <c r="K6190" s="3" t="str">
        <f>[1]Traits!AA14</f>
        <v>disease_prone</v>
      </c>
    </row>
    <row r="6191" spans="1:11">
      <c r="A6191" s="5">
        <v>43277</v>
      </c>
      <c r="B6191" s="5">
        <v>43277</v>
      </c>
      <c r="C6191" t="s">
        <v>130</v>
      </c>
      <c r="D6191" s="3">
        <f>VLOOKUP(C6191,Index!$C$2:$D$182,2,FALSE)</f>
        <v>138</v>
      </c>
      <c r="H6191" t="s">
        <v>101</v>
      </c>
      <c r="I6191">
        <f>VLOOKUP(Table1[[#This Row],[trait_name]],Trait[],2,FALSE)</f>
        <v>47</v>
      </c>
      <c r="J6191" s="30" t="s">
        <v>643</v>
      </c>
      <c r="K6191" s="3" t="str">
        <f>[1]Traits!AA10</f>
        <v>watering</v>
      </c>
    </row>
    <row r="6192" spans="1:11">
      <c r="A6192" s="5">
        <v>43277</v>
      </c>
      <c r="B6192" s="5">
        <v>43277</v>
      </c>
      <c r="C6192" t="s">
        <v>131</v>
      </c>
      <c r="D6192" s="3">
        <f>VLOOKUP(C6192,Index!$C$2:$D$182,2,FALSE)</f>
        <v>139</v>
      </c>
      <c r="H6192" t="s">
        <v>255</v>
      </c>
      <c r="I6192">
        <f>VLOOKUP(Table1[[#This Row],[trait_name]],Trait[],2,FALSE)</f>
        <v>50</v>
      </c>
      <c r="J6192" s="30" t="s">
        <v>692</v>
      </c>
      <c r="K6192" s="3" t="str">
        <f>[1]Traits!AA14</f>
        <v>disease_prone</v>
      </c>
    </row>
    <row r="6193" spans="1:11">
      <c r="A6193" s="5">
        <v>43277</v>
      </c>
      <c r="B6193" s="5">
        <v>43277</v>
      </c>
      <c r="C6193" t="s">
        <v>132</v>
      </c>
      <c r="D6193" s="3">
        <f>VLOOKUP(C6193,Index!$C$2:$D$182,2,FALSE)</f>
        <v>140</v>
      </c>
      <c r="H6193" t="s">
        <v>242</v>
      </c>
      <c r="I6193">
        <f>VLOOKUP(Table1[[#This Row],[trait_name]],Trait[],2,FALSE)</f>
        <v>50</v>
      </c>
      <c r="J6193" s="30" t="s">
        <v>692</v>
      </c>
      <c r="K6193" s="3" t="str">
        <f>[1]Traits!AA9</f>
        <v>possible_weed</v>
      </c>
    </row>
    <row r="6194" spans="1:11">
      <c r="A6194" s="5">
        <v>43277</v>
      </c>
      <c r="B6194" s="5">
        <v>43277</v>
      </c>
      <c r="C6194" t="s">
        <v>133</v>
      </c>
      <c r="D6194" s="3">
        <f>VLOOKUP(C6194,Index!$C$2:$D$182,2,FALSE)</f>
        <v>141</v>
      </c>
      <c r="H6194" t="s">
        <v>101</v>
      </c>
      <c r="I6194">
        <f>VLOOKUP(Table1[[#This Row],[trait_name]],Trait[],2,FALSE)</f>
        <v>50</v>
      </c>
      <c r="J6194" s="30" t="s">
        <v>692</v>
      </c>
      <c r="K6194" s="3" t="str">
        <f>[1]Traits!AA7</f>
        <v>largesize</v>
      </c>
    </row>
    <row r="6195" spans="1:11">
      <c r="A6195" s="5">
        <v>43278</v>
      </c>
      <c r="B6195" s="5">
        <v>43278</v>
      </c>
      <c r="C6195" t="s">
        <v>135</v>
      </c>
      <c r="D6195" s="3">
        <f>VLOOKUP(C6195,Index!$C$2:$D$182,2,FALSE)</f>
        <v>143</v>
      </c>
      <c r="H6195" t="s">
        <v>403</v>
      </c>
      <c r="I6195">
        <f>VLOOKUP(Table1[[#This Row],[trait_name]],Trait[],2,FALSE)</f>
        <v>50</v>
      </c>
      <c r="J6195" s="30" t="s">
        <v>692</v>
      </c>
      <c r="K6195" s="3" t="s">
        <v>696</v>
      </c>
    </row>
    <row r="6196" spans="1:11">
      <c r="A6196" s="5">
        <v>43278</v>
      </c>
      <c r="B6196" s="5">
        <v>43278</v>
      </c>
      <c r="C6196" t="s">
        <v>135</v>
      </c>
      <c r="D6196" s="3">
        <f>VLOOKUP(C6196,Index!$C$2:$D$182,2,FALSE)</f>
        <v>143</v>
      </c>
      <c r="H6196" t="s">
        <v>403</v>
      </c>
      <c r="I6196">
        <f>VLOOKUP(Table1[[#This Row],[trait_name]],Trait[],2,FALSE)</f>
        <v>50</v>
      </c>
      <c r="J6196" s="30" t="s">
        <v>692</v>
      </c>
      <c r="K6196" s="3" t="s">
        <v>693</v>
      </c>
    </row>
    <row r="6197" spans="1:11">
      <c r="A6197" s="5">
        <v>43278</v>
      </c>
      <c r="B6197" s="5">
        <v>43278</v>
      </c>
      <c r="C6197" t="s">
        <v>139</v>
      </c>
      <c r="D6197" s="3">
        <f>VLOOKUP(C6197,Index!$C$2:$D$182,2,FALSE)</f>
        <v>146</v>
      </c>
      <c r="E6197" t="s">
        <v>140</v>
      </c>
      <c r="G6197" t="s">
        <v>141</v>
      </c>
      <c r="H6197" t="s">
        <v>55</v>
      </c>
      <c r="I6197">
        <f>VLOOKUP(Table1[[#This Row],[trait_name]],Trait[],2,FALSE)</f>
        <v>50</v>
      </c>
      <c r="J6197" s="30" t="s">
        <v>692</v>
      </c>
      <c r="K6197" s="3" t="s">
        <v>704</v>
      </c>
    </row>
    <row r="6198" spans="1:11">
      <c r="A6198" s="5">
        <v>43279</v>
      </c>
      <c r="B6198" s="5">
        <v>43279</v>
      </c>
      <c r="C6198" t="s">
        <v>144</v>
      </c>
      <c r="D6198" s="3">
        <f>VLOOKUP(C6198,Index!$C$2:$D$182,2,FALSE)</f>
        <v>148</v>
      </c>
      <c r="H6198" t="s">
        <v>675</v>
      </c>
      <c r="I6198">
        <f>VLOOKUP(Table1[[#This Row],[trait_name]],Trait[],2,FALSE)</f>
        <v>50</v>
      </c>
      <c r="J6198" s="30" t="s">
        <v>692</v>
      </c>
      <c r="K6198" s="3" t="s">
        <v>696</v>
      </c>
    </row>
    <row r="6199" spans="1:11">
      <c r="A6199" s="5">
        <v>43279</v>
      </c>
      <c r="B6199" s="5">
        <v>43279</v>
      </c>
      <c r="C6199" t="s">
        <v>145</v>
      </c>
      <c r="D6199" s="3">
        <f>VLOOKUP(C6199,Index!$C$2:$D$182,2,FALSE)</f>
        <v>149</v>
      </c>
      <c r="I6199">
        <f>VLOOKUP(Table1[[#This Row],[trait_name]],Trait[],2,FALSE)</f>
        <v>50</v>
      </c>
      <c r="J6199" s="30" t="s">
        <v>692</v>
      </c>
      <c r="K6199" s="26" t="s">
        <v>696</v>
      </c>
    </row>
    <row r="6200" spans="1:11">
      <c r="A6200" s="5">
        <v>43279</v>
      </c>
      <c r="B6200" s="5">
        <v>43279</v>
      </c>
      <c r="C6200" t="s">
        <v>146</v>
      </c>
      <c r="D6200" s="3">
        <f>VLOOKUP(C6200,Index!$C$2:$D$182,2,FALSE)</f>
        <v>150</v>
      </c>
      <c r="H6200" t="s">
        <v>147</v>
      </c>
      <c r="I6200">
        <f>VLOOKUP(Table1[[#This Row],[trait_name]],Trait[],2,FALSE)</f>
        <v>50</v>
      </c>
      <c r="J6200" s="30" t="s">
        <v>692</v>
      </c>
      <c r="K6200" s="3" t="s">
        <v>695</v>
      </c>
    </row>
    <row r="6201" spans="1:11">
      <c r="A6201" s="5">
        <v>43279</v>
      </c>
      <c r="B6201" s="5">
        <v>43279</v>
      </c>
      <c r="C6201" t="s">
        <v>146</v>
      </c>
      <c r="D6201" s="3">
        <f>VLOOKUP(C6201,Index!$C$2:$D$182,2,FALSE)</f>
        <v>150</v>
      </c>
      <c r="H6201" t="s">
        <v>16</v>
      </c>
      <c r="I6201">
        <f>VLOOKUP(Table1[[#This Row],[trait_name]],Trait[],2,FALSE)</f>
        <v>50</v>
      </c>
      <c r="J6201" s="30" t="s">
        <v>692</v>
      </c>
      <c r="K6201" s="3" t="s">
        <v>699</v>
      </c>
    </row>
    <row r="6202" spans="1:11">
      <c r="A6202" s="5">
        <v>43279</v>
      </c>
      <c r="B6202" s="5">
        <v>43279</v>
      </c>
      <c r="C6202" t="s">
        <v>146</v>
      </c>
      <c r="D6202" s="3">
        <f>VLOOKUP(C6202,Index!$C$2:$D$182,2,FALSE)</f>
        <v>150</v>
      </c>
      <c r="H6202" t="s">
        <v>147</v>
      </c>
      <c r="I6202">
        <f>VLOOKUP(Table1[[#This Row],[trait_name]],Trait[],2,FALSE)</f>
        <v>50</v>
      </c>
      <c r="J6202" s="30" t="s">
        <v>692</v>
      </c>
      <c r="K6202" s="3" t="s">
        <v>696</v>
      </c>
    </row>
    <row r="6203" spans="1:11">
      <c r="A6203" s="5">
        <v>43279</v>
      </c>
      <c r="B6203" s="5">
        <v>43279</v>
      </c>
      <c r="C6203" t="s">
        <v>149</v>
      </c>
      <c r="D6203" s="3">
        <f>VLOOKUP(C6203,Index!$C$2:$D$182,2,FALSE)</f>
        <v>153</v>
      </c>
      <c r="H6203" t="s">
        <v>255</v>
      </c>
      <c r="I6203">
        <f>VLOOKUP(Table1[[#This Row],[trait_name]],Trait[],2,FALSE)</f>
        <v>50</v>
      </c>
      <c r="J6203" s="30" t="s">
        <v>692</v>
      </c>
      <c r="K6203" s="3" t="s">
        <v>697</v>
      </c>
    </row>
    <row r="6204" spans="1:11">
      <c r="A6204" s="5">
        <v>43279</v>
      </c>
      <c r="B6204" s="5">
        <v>43279</v>
      </c>
      <c r="C6204" t="s">
        <v>150</v>
      </c>
      <c r="D6204" s="3">
        <f>VLOOKUP(C6204,Index!$C$2:$D$182,2,FALSE)</f>
        <v>154</v>
      </c>
      <c r="H6204" t="s">
        <v>97</v>
      </c>
      <c r="I6204">
        <f>VLOOKUP(Table1[[#This Row],[trait_name]],Trait[],2,FALSE)</f>
        <v>50</v>
      </c>
      <c r="J6204" s="30" t="s">
        <v>692</v>
      </c>
      <c r="K6204" s="3" t="s">
        <v>696</v>
      </c>
    </row>
    <row r="6205" spans="1:11">
      <c r="A6205" s="5">
        <v>43279</v>
      </c>
      <c r="B6205" s="5">
        <v>43279</v>
      </c>
      <c r="C6205" t="s">
        <v>151</v>
      </c>
      <c r="D6205" s="3">
        <f>VLOOKUP(C6205,Index!$C$2:$D$182,2,FALSE)</f>
        <v>155</v>
      </c>
      <c r="H6205" t="s">
        <v>534</v>
      </c>
      <c r="I6205">
        <f>VLOOKUP(Table1[[#This Row],[trait_name]],Trait[],2,FALSE)</f>
        <v>50</v>
      </c>
      <c r="J6205" s="30" t="s">
        <v>692</v>
      </c>
      <c r="K6205" s="3" t="s">
        <v>696</v>
      </c>
    </row>
    <row r="6206" spans="1:11">
      <c r="A6206" s="5">
        <v>43279</v>
      </c>
      <c r="B6206" s="5">
        <v>43279</v>
      </c>
      <c r="C6206" t="s">
        <v>154</v>
      </c>
      <c r="D6206" s="3">
        <f>VLOOKUP(C6206,Index!$C$2:$D$182,2,FALSE)</f>
        <v>158</v>
      </c>
      <c r="H6206" t="s">
        <v>114</v>
      </c>
      <c r="I6206">
        <f>VLOOKUP(Table1[[#This Row],[trait_name]],Trait[],2,FALSE)</f>
        <v>50</v>
      </c>
      <c r="J6206" s="30" t="s">
        <v>692</v>
      </c>
      <c r="K6206" s="3" t="s">
        <v>694</v>
      </c>
    </row>
    <row r="6207" spans="1:11">
      <c r="A6207" s="5">
        <v>43279</v>
      </c>
      <c r="B6207" s="5">
        <v>43279</v>
      </c>
      <c r="C6207" t="s">
        <v>155</v>
      </c>
      <c r="D6207" s="3">
        <f>VLOOKUP(C6207,Index!$C$2:$D$182,2,FALSE)</f>
        <v>159</v>
      </c>
      <c r="G6207" t="s">
        <v>141</v>
      </c>
      <c r="H6207" t="s">
        <v>13</v>
      </c>
      <c r="I6207">
        <f>VLOOKUP(Table1[[#This Row],[trait_name]],Trait[],2,FALSE)</f>
        <v>50</v>
      </c>
      <c r="J6207" s="30" t="s">
        <v>692</v>
      </c>
      <c r="K6207" s="3" t="s">
        <v>694</v>
      </c>
    </row>
    <row r="6208" spans="1:11">
      <c r="A6208" s="5">
        <v>43279</v>
      </c>
      <c r="B6208" s="5">
        <v>43279</v>
      </c>
      <c r="C6208" t="s">
        <v>155</v>
      </c>
      <c r="D6208" s="3">
        <f>VLOOKUP(C6208,Index!$C$2:$D$182,2,FALSE)</f>
        <v>159</v>
      </c>
      <c r="G6208" t="s">
        <v>141</v>
      </c>
      <c r="H6208" t="s">
        <v>705</v>
      </c>
      <c r="I6208">
        <f>VLOOKUP(Table1[[#This Row],[trait_name]],Trait[],2,FALSE)</f>
        <v>50</v>
      </c>
      <c r="J6208" s="30" t="s">
        <v>692</v>
      </c>
      <c r="K6208" s="3" t="s">
        <v>697</v>
      </c>
    </row>
    <row r="6209" spans="1:11">
      <c r="A6209" s="5">
        <v>43279</v>
      </c>
      <c r="B6209" s="5">
        <v>43279</v>
      </c>
      <c r="C6209" t="s">
        <v>156</v>
      </c>
      <c r="D6209" s="3">
        <f>VLOOKUP(C6209,Index!$C$2:$D$182,2,FALSE)</f>
        <v>160</v>
      </c>
      <c r="E6209" t="s">
        <v>157</v>
      </c>
      <c r="G6209" t="s">
        <v>141</v>
      </c>
      <c r="H6209" t="s">
        <v>622</v>
      </c>
      <c r="I6209">
        <f>VLOOKUP(Table1[[#This Row],[trait_name]],Trait[],2,FALSE)</f>
        <v>50</v>
      </c>
      <c r="J6209" s="30" t="s">
        <v>692</v>
      </c>
      <c r="K6209" s="3" t="s">
        <v>701</v>
      </c>
    </row>
    <row r="6210" spans="1:11">
      <c r="A6210" s="5">
        <v>43279</v>
      </c>
      <c r="B6210" s="5">
        <v>43279</v>
      </c>
      <c r="C6210" t="s">
        <v>158</v>
      </c>
      <c r="D6210" s="3">
        <f>VLOOKUP(C6210,Index!$C$2:$D$182,2,FALSE)</f>
        <v>161</v>
      </c>
      <c r="G6210" t="s">
        <v>141</v>
      </c>
      <c r="H6210" t="s">
        <v>234</v>
      </c>
      <c r="I6210">
        <f>VLOOKUP(Table1[[#This Row],[trait_name]],Trait[],2,FALSE)</f>
        <v>50</v>
      </c>
      <c r="J6210" s="30" t="s">
        <v>692</v>
      </c>
      <c r="K6210" s="3" t="s">
        <v>694</v>
      </c>
    </row>
    <row r="6211" spans="1:11">
      <c r="A6211" s="5">
        <v>43279</v>
      </c>
      <c r="B6211" s="5">
        <v>43279</v>
      </c>
      <c r="C6211" t="s">
        <v>159</v>
      </c>
      <c r="D6211" s="3">
        <f>VLOOKUP(C6211,Index!$C$2:$D$182,2,FALSE)</f>
        <v>162</v>
      </c>
      <c r="H6211" t="s">
        <v>239</v>
      </c>
      <c r="I6211">
        <f>VLOOKUP(Table1[[#This Row],[trait_name]],Trait[],2,FALSE)</f>
        <v>50</v>
      </c>
      <c r="J6211" s="30" t="s">
        <v>692</v>
      </c>
      <c r="K6211" s="3" t="s">
        <v>703</v>
      </c>
    </row>
    <row r="6212" spans="1:11">
      <c r="A6212" s="5">
        <v>43280</v>
      </c>
      <c r="B6212" s="5">
        <v>43280</v>
      </c>
      <c r="C6212" t="s">
        <v>160</v>
      </c>
      <c r="D6212" s="3">
        <f>VLOOKUP(C6212,Index!$C$2:$D$182,2,FALSE)</f>
        <v>163</v>
      </c>
      <c r="H6212" t="s">
        <v>494</v>
      </c>
      <c r="I6212">
        <f>VLOOKUP(Table1[[#This Row],[trait_name]],Trait[],2,FALSE)</f>
        <v>50</v>
      </c>
      <c r="J6212" s="30" t="s">
        <v>692</v>
      </c>
      <c r="K6212" s="3" t="s">
        <v>693</v>
      </c>
    </row>
    <row r="6213" spans="1:11">
      <c r="A6213" s="5">
        <v>43280</v>
      </c>
      <c r="B6213" s="5">
        <v>43280</v>
      </c>
      <c r="C6213" t="s">
        <v>160</v>
      </c>
      <c r="D6213" s="3">
        <f>VLOOKUP(C6213,Index!$C$2:$D$182,2,FALSE)</f>
        <v>163</v>
      </c>
      <c r="H6213" t="s">
        <v>494</v>
      </c>
      <c r="I6213">
        <f>VLOOKUP(Table1[[#This Row],[trait_name]],Trait[],2,FALSE)</f>
        <v>50</v>
      </c>
      <c r="J6213" s="30" t="s">
        <v>692</v>
      </c>
      <c r="K6213" s="3" t="s">
        <v>703</v>
      </c>
    </row>
    <row r="6214" spans="1:11">
      <c r="A6214" s="5">
        <v>43280</v>
      </c>
      <c r="B6214" s="5">
        <v>43280</v>
      </c>
      <c r="C6214" t="s">
        <v>163</v>
      </c>
      <c r="D6214" s="3">
        <f>VLOOKUP(C6214,Index!$C$2:$D$182,2,FALSE)</f>
        <v>166</v>
      </c>
      <c r="H6214" t="s">
        <v>13</v>
      </c>
      <c r="I6214">
        <f>VLOOKUP(Table1[[#This Row],[trait_name]],Trait[],2,FALSE)</f>
        <v>50</v>
      </c>
      <c r="J6214" s="30" t="s">
        <v>692</v>
      </c>
      <c r="K6214" s="3" t="s">
        <v>694</v>
      </c>
    </row>
    <row r="6215" spans="1:11">
      <c r="A6215" s="5">
        <v>43280</v>
      </c>
      <c r="B6215" s="5">
        <v>43280</v>
      </c>
      <c r="C6215" t="s">
        <v>164</v>
      </c>
      <c r="D6215" s="3">
        <f>VLOOKUP(C6215,Index!$C$2:$D$182,2,FALSE)</f>
        <v>167</v>
      </c>
      <c r="G6215" t="s">
        <v>141</v>
      </c>
      <c r="H6215" t="s">
        <v>108</v>
      </c>
      <c r="I6215">
        <f>VLOOKUP(Table1[[#This Row],[trait_name]],Trait[],2,FALSE)</f>
        <v>50</v>
      </c>
      <c r="J6215" s="30" t="s">
        <v>692</v>
      </c>
      <c r="K6215" s="3" t="s">
        <v>701</v>
      </c>
    </row>
    <row r="6216" spans="1:11">
      <c r="A6216" s="5">
        <v>43280</v>
      </c>
      <c r="B6216" s="5">
        <v>43280</v>
      </c>
      <c r="C6216" t="s">
        <v>164</v>
      </c>
      <c r="D6216" s="3">
        <f>VLOOKUP(C6216,Index!$C$2:$D$182,2,FALSE)</f>
        <v>167</v>
      </c>
      <c r="G6216" t="s">
        <v>141</v>
      </c>
      <c r="H6216" t="s">
        <v>108</v>
      </c>
      <c r="I6216">
        <f>VLOOKUP(Table1[[#This Row],[trait_name]],Trait[],2,FALSE)</f>
        <v>50</v>
      </c>
      <c r="J6216" s="30" t="s">
        <v>692</v>
      </c>
      <c r="K6216" s="3" t="s">
        <v>703</v>
      </c>
    </row>
    <row r="6217" spans="1:11">
      <c r="A6217" s="5">
        <v>43280</v>
      </c>
      <c r="B6217" s="5">
        <v>43280</v>
      </c>
      <c r="C6217" t="s">
        <v>166</v>
      </c>
      <c r="D6217" s="3">
        <f>VLOOKUP(C6217,Index!$C$2:$D$182,2,FALSE)</f>
        <v>169</v>
      </c>
      <c r="H6217" t="s">
        <v>242</v>
      </c>
      <c r="I6217">
        <f>VLOOKUP(Table1[[#This Row],[trait_name]],Trait[],2,FALSE)</f>
        <v>50</v>
      </c>
      <c r="J6217" s="30" t="s">
        <v>692</v>
      </c>
      <c r="K6217" s="3" t="s">
        <v>703</v>
      </c>
    </row>
    <row r="6218" spans="1:11">
      <c r="A6218" s="5">
        <v>43280</v>
      </c>
      <c r="B6218" s="5">
        <v>43280</v>
      </c>
      <c r="C6218" t="s">
        <v>166</v>
      </c>
      <c r="D6218" s="3">
        <f>VLOOKUP(C6218,Index!$C$2:$D$182,2,FALSE)</f>
        <v>169</v>
      </c>
      <c r="H6218" t="s">
        <v>242</v>
      </c>
      <c r="I6218">
        <f>VLOOKUP(Table1[[#This Row],[trait_name]],Trait[],2,FALSE)</f>
        <v>50</v>
      </c>
      <c r="J6218" s="30" t="s">
        <v>692</v>
      </c>
      <c r="K6218" s="3" t="s">
        <v>701</v>
      </c>
    </row>
    <row r="6219" spans="1:11">
      <c r="A6219" s="5">
        <v>43280</v>
      </c>
      <c r="B6219" s="5">
        <v>43280</v>
      </c>
      <c r="C6219" t="s">
        <v>167</v>
      </c>
      <c r="D6219" s="3">
        <f>VLOOKUP(C6219,Index!$C$2:$D$182,2,FALSE)</f>
        <v>170</v>
      </c>
      <c r="H6219" t="s">
        <v>13</v>
      </c>
      <c r="I6219">
        <f>VLOOKUP(Table1[[#This Row],[trait_name]],Trait[],2,FALSE)</f>
        <v>50</v>
      </c>
      <c r="J6219" s="30" t="s">
        <v>692</v>
      </c>
      <c r="K6219" s="3" t="s">
        <v>701</v>
      </c>
    </row>
    <row r="6220" spans="1:11">
      <c r="A6220" s="5">
        <v>43280</v>
      </c>
      <c r="B6220" s="5">
        <v>43280</v>
      </c>
      <c r="C6220" t="s">
        <v>169</v>
      </c>
      <c r="D6220" s="3">
        <f>VLOOKUP(C6220,Index!$C$2:$D$182,2,FALSE)</f>
        <v>172</v>
      </c>
      <c r="H6220" t="s">
        <v>255</v>
      </c>
      <c r="I6220">
        <f>VLOOKUP(Table1[[#This Row],[trait_name]],Trait[],2,FALSE)</f>
        <v>50</v>
      </c>
      <c r="J6220" s="30" t="s">
        <v>692</v>
      </c>
      <c r="K6220" s="3" t="s">
        <v>693</v>
      </c>
    </row>
    <row r="6221" spans="1:11">
      <c r="A6221" s="5">
        <v>43280</v>
      </c>
      <c r="B6221" s="5">
        <v>43280</v>
      </c>
      <c r="C6221" t="s">
        <v>170</v>
      </c>
      <c r="D6221" s="3">
        <f>VLOOKUP(C6221,Index!$C$2:$D$182,2,FALSE)</f>
        <v>173</v>
      </c>
      <c r="H6221" t="s">
        <v>241</v>
      </c>
      <c r="I6221">
        <f>VLOOKUP(Table1[[#This Row],[trait_name]],Trait[],2,FALSE)</f>
        <v>50</v>
      </c>
      <c r="J6221" s="30" t="s">
        <v>692</v>
      </c>
      <c r="K6221" s="3" t="s">
        <v>704</v>
      </c>
    </row>
    <row r="6222" spans="1:11">
      <c r="A6222" s="5">
        <v>43281</v>
      </c>
      <c r="B6222" s="5">
        <v>43281</v>
      </c>
      <c r="C6222" t="s">
        <v>176</v>
      </c>
      <c r="D6222" s="3">
        <f>VLOOKUP(C6222,Index!$C$2:$D$182,2,FALSE)</f>
        <v>178</v>
      </c>
      <c r="H6222" t="s">
        <v>13</v>
      </c>
      <c r="I6222">
        <f>VLOOKUP(Table1[[#This Row],[trait_name]],Trait[],2,FALSE)</f>
        <v>50</v>
      </c>
      <c r="J6222" s="30" t="s">
        <v>692</v>
      </c>
      <c r="K6222" s="3" t="s">
        <v>693</v>
      </c>
    </row>
    <row r="6223" spans="1:11">
      <c r="A6223" s="5">
        <v>43281</v>
      </c>
      <c r="B6223" s="5">
        <v>43281</v>
      </c>
      <c r="C6223" t="s">
        <v>176</v>
      </c>
      <c r="D6223" s="3">
        <f>VLOOKUP(C6223,Index!$C$2:$D$182,2,FALSE)</f>
        <v>178</v>
      </c>
      <c r="H6223" t="s">
        <v>16</v>
      </c>
      <c r="I6223">
        <f>VLOOKUP(Table1[[#This Row],[trait_name]],Trait[],2,FALSE)</f>
        <v>50</v>
      </c>
      <c r="J6223" s="30" t="s">
        <v>692</v>
      </c>
      <c r="K6223" s="3" t="s">
        <v>696</v>
      </c>
    </row>
    <row r="6224" spans="1:11">
      <c r="A6224" s="32">
        <v>43283</v>
      </c>
      <c r="B6224" s="32">
        <v>43283</v>
      </c>
      <c r="C6224" s="4" t="s">
        <v>179</v>
      </c>
      <c r="D6224" s="2">
        <f>VLOOKUP(C6224,Index!$C$2:$D$182,2,FALSE)</f>
        <v>181</v>
      </c>
      <c r="I6224">
        <f>VLOOKUP(Table1[[#This Row],[trait_name]],Trait[],2,FALSE)</f>
        <v>50</v>
      </c>
      <c r="J6224" s="30" t="s">
        <v>692</v>
      </c>
      <c r="K6224" s="3"/>
    </row>
    <row r="6225" spans="1:11">
      <c r="A6225" s="32">
        <v>43283</v>
      </c>
      <c r="B6225" s="32">
        <v>43283</v>
      </c>
      <c r="C6225" s="4" t="s">
        <v>179</v>
      </c>
      <c r="D6225" s="2">
        <f>VLOOKUP(C6225,Index!$C$2:$D$182,2,FALSE)</f>
        <v>181</v>
      </c>
      <c r="I6225">
        <f>VLOOKUP(Table1[[#This Row],[trait_name]],Trait[],2,FALSE)</f>
        <v>50</v>
      </c>
      <c r="J6225" s="30" t="s">
        <v>692</v>
      </c>
      <c r="K6225" s="3"/>
    </row>
    <row r="6226" spans="1:11">
      <c r="A6226" s="32">
        <v>43283</v>
      </c>
      <c r="B6226" s="32">
        <v>43283</v>
      </c>
      <c r="C6226" s="4" t="s">
        <v>179</v>
      </c>
      <c r="D6226" s="2">
        <f>VLOOKUP(C6226,Index!$C$2:$D$182,2,FALSE)</f>
        <v>181</v>
      </c>
      <c r="I6226">
        <f>VLOOKUP(Table1[[#This Row],[trait_name]],Trait[],2,FALSE)</f>
        <v>50</v>
      </c>
      <c r="J6226" s="30" t="s">
        <v>692</v>
      </c>
      <c r="K6226" s="3"/>
    </row>
    <row r="6227" spans="1:11">
      <c r="A6227" s="5">
        <v>43242</v>
      </c>
      <c r="B6227" s="5">
        <v>43242</v>
      </c>
      <c r="C6227" t="s">
        <v>18</v>
      </c>
      <c r="D6227" s="3">
        <f>VLOOKUP(C6227,Index!$C$2:$D$182,2,FALSE)</f>
        <v>2</v>
      </c>
      <c r="H6227" t="s">
        <v>19</v>
      </c>
      <c r="I6227">
        <f>VLOOKUP(Table1[[#This Row],[trait_name]],Trait[],2,FALSE)</f>
        <v>52</v>
      </c>
      <c r="J6227" s="30" t="s">
        <v>707</v>
      </c>
      <c r="K6227" s="3" t="s">
        <v>708</v>
      </c>
    </row>
    <row r="6228" spans="1:11">
      <c r="A6228" s="5">
        <v>43242</v>
      </c>
      <c r="B6228" s="5">
        <v>43242</v>
      </c>
      <c r="C6228" t="s">
        <v>183</v>
      </c>
      <c r="D6228" s="3">
        <f>VLOOKUP(C6228,Index!$C$2:$D$182,2,FALSE)</f>
        <v>6</v>
      </c>
      <c r="H6228" t="s">
        <v>255</v>
      </c>
      <c r="I6228">
        <f>VLOOKUP(Table1[[#This Row],[trait_name]],Trait[],2,FALSE)</f>
        <v>52</v>
      </c>
      <c r="J6228" s="30" t="s">
        <v>707</v>
      </c>
      <c r="K6228" s="3" t="s">
        <v>709</v>
      </c>
    </row>
    <row r="6229" spans="1:11">
      <c r="A6229" s="5">
        <v>43242</v>
      </c>
      <c r="B6229" s="5">
        <v>43242</v>
      </c>
      <c r="C6229" t="s">
        <v>25</v>
      </c>
      <c r="D6229" s="3">
        <f>VLOOKUP(C6229,Index!$C$2:$D$182,2,FALSE)</f>
        <v>8</v>
      </c>
      <c r="H6229" t="s">
        <v>147</v>
      </c>
      <c r="I6229">
        <f>VLOOKUP(Table1[[#This Row],[trait_name]],Trait[],2,FALSE)</f>
        <v>52</v>
      </c>
      <c r="J6229" s="30" t="s">
        <v>707</v>
      </c>
      <c r="K6229" s="3" t="s">
        <v>708</v>
      </c>
    </row>
    <row r="6230" spans="1:11">
      <c r="A6230" s="5">
        <v>43242</v>
      </c>
      <c r="B6230" s="5">
        <v>43242</v>
      </c>
      <c r="C6230" t="s">
        <v>28</v>
      </c>
      <c r="D6230" s="3">
        <f>VLOOKUP(C6230,Index!$C$2:$D$182,2,FALSE)</f>
        <v>11</v>
      </c>
      <c r="H6230" t="s">
        <v>13</v>
      </c>
      <c r="I6230">
        <f>VLOOKUP(Table1[[#This Row],[trait_name]],Trait[],2,FALSE)</f>
        <v>52</v>
      </c>
      <c r="J6230" s="30" t="s">
        <v>707</v>
      </c>
      <c r="K6230" s="3" t="s">
        <v>709</v>
      </c>
    </row>
    <row r="6231" spans="1:11">
      <c r="A6231" s="5">
        <v>43242</v>
      </c>
      <c r="B6231" s="5">
        <v>43242</v>
      </c>
      <c r="C6231" t="s">
        <v>185</v>
      </c>
      <c r="D6231" s="3">
        <f>VLOOKUP(C6231,Index!$C$2:$D$182,2,FALSE)</f>
        <v>12</v>
      </c>
      <c r="H6231" t="s">
        <v>271</v>
      </c>
      <c r="I6231">
        <f>VLOOKUP(Table1[[#This Row],[trait_name]],Trait[],2,FALSE)</f>
        <v>52</v>
      </c>
      <c r="J6231" s="30" t="s">
        <v>707</v>
      </c>
      <c r="K6231" s="3" t="s">
        <v>709</v>
      </c>
    </row>
    <row r="6232" spans="1:11">
      <c r="A6232" s="5">
        <v>43242</v>
      </c>
      <c r="B6232" s="5">
        <v>43242</v>
      </c>
      <c r="C6232" t="s">
        <v>186</v>
      </c>
      <c r="D6232" s="3">
        <f>VLOOKUP(C6232,Index!$C$2:$D$182,2,FALSE)</f>
        <v>13</v>
      </c>
      <c r="H6232" t="s">
        <v>230</v>
      </c>
      <c r="I6232">
        <f>VLOOKUP(Table1[[#This Row],[trait_name]],Trait[],2,FALSE)</f>
        <v>52</v>
      </c>
      <c r="J6232" s="30" t="s">
        <v>707</v>
      </c>
      <c r="K6232" s="3" t="s">
        <v>709</v>
      </c>
    </row>
    <row r="6233" spans="1:11">
      <c r="A6233" s="5">
        <v>43242</v>
      </c>
      <c r="B6233" s="5">
        <v>43242</v>
      </c>
      <c r="C6233" t="s">
        <v>189</v>
      </c>
      <c r="D6233" s="3">
        <f>VLOOKUP(C6233,Index!$C$2:$D$182,2,FALSE)</f>
        <v>20</v>
      </c>
      <c r="H6233" t="s">
        <v>283</v>
      </c>
      <c r="I6233">
        <f>VLOOKUP(Table1[[#This Row],[trait_name]],Trait[],2,FALSE)</f>
        <v>52</v>
      </c>
      <c r="J6233" s="30" t="s">
        <v>707</v>
      </c>
      <c r="K6233" s="3" t="s">
        <v>709</v>
      </c>
    </row>
    <row r="6234" spans="1:11">
      <c r="A6234" s="5">
        <v>43243</v>
      </c>
      <c r="B6234" s="5">
        <v>43243</v>
      </c>
      <c r="C6234" t="s">
        <v>37</v>
      </c>
      <c r="D6234" s="3">
        <f>VLOOKUP(C6234,Index!$C$2:$D$182,2,FALSE)</f>
        <v>23</v>
      </c>
      <c r="H6234" t="s">
        <v>630</v>
      </c>
      <c r="I6234">
        <f>VLOOKUP(Table1[[#This Row],[trait_name]],Trait[],2,FALSE)</f>
        <v>52</v>
      </c>
      <c r="J6234" s="30" t="s">
        <v>707</v>
      </c>
      <c r="K6234" s="3" t="s">
        <v>708</v>
      </c>
    </row>
    <row r="6235" spans="1:11">
      <c r="A6235" s="5">
        <v>43243</v>
      </c>
      <c r="B6235" s="5">
        <v>43243</v>
      </c>
      <c r="C6235" t="s">
        <v>190</v>
      </c>
      <c r="D6235" s="3">
        <f>VLOOKUP(C6235,Index!$C$2:$D$182,2,FALSE)</f>
        <v>24</v>
      </c>
      <c r="H6235" t="s">
        <v>541</v>
      </c>
      <c r="I6235">
        <f>VLOOKUP(Table1[[#This Row],[trait_name]],Trait[],2,FALSE)</f>
        <v>52</v>
      </c>
      <c r="J6235" s="30" t="s">
        <v>707</v>
      </c>
      <c r="K6235" s="3" t="s">
        <v>708</v>
      </c>
    </row>
    <row r="6236" spans="1:11">
      <c r="A6236" s="5">
        <v>43243</v>
      </c>
      <c r="B6236" s="5">
        <v>43243</v>
      </c>
      <c r="C6236" t="s">
        <v>42</v>
      </c>
      <c r="D6236" s="3">
        <f>VLOOKUP(C6236,Index!$C$2:$D$182,2,FALSE)</f>
        <v>27</v>
      </c>
      <c r="H6236" t="s">
        <v>19</v>
      </c>
      <c r="I6236">
        <f>VLOOKUP(Table1[[#This Row],[trait_name]],Trait[],2,FALSE)</f>
        <v>52</v>
      </c>
      <c r="J6236" s="30" t="s">
        <v>707</v>
      </c>
      <c r="K6236" s="3" t="s">
        <v>708</v>
      </c>
    </row>
    <row r="6237" spans="1:11">
      <c r="A6237" s="5">
        <v>43243</v>
      </c>
      <c r="B6237" s="5">
        <v>43243</v>
      </c>
      <c r="C6237" t="s">
        <v>43</v>
      </c>
      <c r="D6237" s="3">
        <f>VLOOKUP(C6237,Index!$C$2:$D$182,2,FALSE)</f>
        <v>28</v>
      </c>
      <c r="F6237" t="s">
        <v>44</v>
      </c>
      <c r="H6237" t="s">
        <v>13</v>
      </c>
      <c r="I6237">
        <f>VLOOKUP(Table1[[#This Row],[trait_name]],Trait[],2,FALSE)</f>
        <v>52</v>
      </c>
      <c r="J6237" s="30" t="s">
        <v>707</v>
      </c>
      <c r="K6237" s="3" t="s">
        <v>708</v>
      </c>
    </row>
    <row r="6238" spans="1:11">
      <c r="A6238" s="5">
        <v>43243</v>
      </c>
      <c r="B6238" s="5">
        <v>43243</v>
      </c>
      <c r="C6238" t="s">
        <v>45</v>
      </c>
      <c r="D6238" s="3">
        <f>VLOOKUP(C6238,Index!$C$2:$D$182,2,FALSE)</f>
        <v>30</v>
      </c>
      <c r="H6238" t="s">
        <v>55</v>
      </c>
      <c r="I6238">
        <f>VLOOKUP(Table1[[#This Row],[trait_name]],Trait[],2,FALSE)</f>
        <v>52</v>
      </c>
      <c r="J6238" s="30" t="s">
        <v>707</v>
      </c>
      <c r="K6238" s="3" t="s">
        <v>708</v>
      </c>
    </row>
    <row r="6239" spans="1:11">
      <c r="A6239" s="5">
        <v>43243</v>
      </c>
      <c r="B6239" s="5">
        <v>43243</v>
      </c>
      <c r="C6239" t="s">
        <v>46</v>
      </c>
      <c r="D6239" s="3">
        <f>VLOOKUP(C6239,Index!$C$2:$D$182,2,FALSE)</f>
        <v>31</v>
      </c>
      <c r="H6239" t="s">
        <v>19</v>
      </c>
      <c r="I6239">
        <f>VLOOKUP(Table1[[#This Row],[trait_name]],Trait[],2,FALSE)</f>
        <v>52</v>
      </c>
      <c r="J6239" s="30" t="s">
        <v>707</v>
      </c>
      <c r="K6239" s="3" t="s">
        <v>708</v>
      </c>
    </row>
    <row r="6240" spans="1:11">
      <c r="A6240" s="5">
        <v>43243</v>
      </c>
      <c r="B6240" s="5">
        <v>43243</v>
      </c>
      <c r="C6240" t="s">
        <v>48</v>
      </c>
      <c r="D6240" s="3">
        <f>VLOOKUP(C6240,Index!$C$2:$D$182,2,FALSE)</f>
        <v>33</v>
      </c>
      <c r="H6240" t="s">
        <v>551</v>
      </c>
      <c r="I6240">
        <f>VLOOKUP(Table1[[#This Row],[trait_name]],Trait[],2,FALSE)</f>
        <v>52</v>
      </c>
      <c r="J6240" s="30" t="s">
        <v>707</v>
      </c>
      <c r="K6240" s="3" t="s">
        <v>708</v>
      </c>
    </row>
    <row r="6241" spans="1:12">
      <c r="A6241" s="5">
        <v>43243</v>
      </c>
      <c r="B6241" s="5">
        <v>43243</v>
      </c>
      <c r="C6241" t="s">
        <v>50</v>
      </c>
      <c r="D6241" s="3">
        <f>VLOOKUP(C6241,Index!$C$2:$D$182,2,FALSE)</f>
        <v>34</v>
      </c>
      <c r="H6241" t="s">
        <v>108</v>
      </c>
      <c r="I6241">
        <f>VLOOKUP(Table1[[#This Row],[trait_name]],Trait[],2,FALSE)</f>
        <v>52</v>
      </c>
      <c r="J6241" s="30" t="s">
        <v>707</v>
      </c>
      <c r="K6241" s="3" t="s">
        <v>709</v>
      </c>
    </row>
    <row r="6242" spans="1:12">
      <c r="A6242" s="5">
        <v>43244</v>
      </c>
      <c r="B6242" s="5">
        <v>43244</v>
      </c>
      <c r="C6242" t="s">
        <v>52</v>
      </c>
      <c r="D6242" s="3">
        <f>VLOOKUP(C6242,Index!$C$2:$D$182,2,FALSE)</f>
        <v>36</v>
      </c>
      <c r="H6242" t="s">
        <v>19</v>
      </c>
      <c r="I6242">
        <f>VLOOKUP(Table1[[#This Row],[trait_name]],Trait[],2,FALSE)</f>
        <v>52</v>
      </c>
      <c r="J6242" s="30" t="s">
        <v>707</v>
      </c>
      <c r="K6242" s="3" t="s">
        <v>709</v>
      </c>
    </row>
    <row r="6243" spans="1:12">
      <c r="A6243" s="5">
        <v>43244</v>
      </c>
      <c r="B6243" s="5">
        <v>43244</v>
      </c>
      <c r="C6243" t="s">
        <v>53</v>
      </c>
      <c r="D6243" s="3">
        <f>VLOOKUP(C6243,Index!$C$2:$D$182,2,FALSE)</f>
        <v>37</v>
      </c>
      <c r="H6243" t="s">
        <v>19</v>
      </c>
      <c r="I6243">
        <f>VLOOKUP(Table1[[#This Row],[trait_name]],Trait[],2,FALSE)</f>
        <v>52</v>
      </c>
      <c r="J6243" s="30" t="s">
        <v>707</v>
      </c>
      <c r="K6243" s="3" t="s">
        <v>709</v>
      </c>
    </row>
    <row r="6244" spans="1:12">
      <c r="A6244" s="5">
        <v>43244</v>
      </c>
      <c r="B6244" s="5">
        <v>43244</v>
      </c>
      <c r="C6244" t="s">
        <v>192</v>
      </c>
      <c r="D6244" s="3">
        <f>VLOOKUP(C6244,Index!$C$2:$D$182,2,FALSE)</f>
        <v>38</v>
      </c>
      <c r="H6244" t="s">
        <v>340</v>
      </c>
      <c r="I6244">
        <f>VLOOKUP(Table1[[#This Row],[trait_name]],Trait[],2,FALSE)</f>
        <v>52</v>
      </c>
      <c r="J6244" s="30" t="s">
        <v>707</v>
      </c>
      <c r="K6244" s="3" t="s">
        <v>709</v>
      </c>
    </row>
    <row r="6245" spans="1:12">
      <c r="A6245" s="5">
        <v>43244</v>
      </c>
      <c r="B6245" s="5">
        <v>43244</v>
      </c>
      <c r="C6245" t="s">
        <v>193</v>
      </c>
      <c r="D6245" s="3">
        <f>VLOOKUP(C6245,Index!$C$2:$D$182,2,FALSE)</f>
        <v>39</v>
      </c>
      <c r="H6245" t="s">
        <v>97</v>
      </c>
      <c r="I6245">
        <f>VLOOKUP(Table1[[#This Row],[trait_name]],Trait[],2,FALSE)</f>
        <v>52</v>
      </c>
      <c r="J6245" s="30" t="s">
        <v>707</v>
      </c>
      <c r="K6245" s="3" t="s">
        <v>709</v>
      </c>
    </row>
    <row r="6246" spans="1:12">
      <c r="A6246" s="5">
        <v>43244</v>
      </c>
      <c r="B6246" s="5">
        <v>43244</v>
      </c>
      <c r="C6246" t="s">
        <v>54</v>
      </c>
      <c r="D6246" s="3">
        <f>VLOOKUP(C6246,Index!$C$2:$D$182,2,FALSE)</f>
        <v>40</v>
      </c>
      <c r="H6246" t="s">
        <v>55</v>
      </c>
      <c r="I6246">
        <f>VLOOKUP(Table1[[#This Row],[trait_name]],Trait[],2,FALSE)</f>
        <v>52</v>
      </c>
      <c r="J6246" s="30" t="s">
        <v>707</v>
      </c>
      <c r="K6246" s="3" t="s">
        <v>708</v>
      </c>
    </row>
    <row r="6247" spans="1:12">
      <c r="A6247" s="5">
        <v>43244</v>
      </c>
      <c r="B6247" s="5">
        <v>43244</v>
      </c>
      <c r="C6247" t="s">
        <v>56</v>
      </c>
      <c r="D6247" s="3">
        <f>VLOOKUP(C6247,Index!$C$2:$D$182,2,FALSE)</f>
        <v>41</v>
      </c>
      <c r="H6247" t="s">
        <v>55</v>
      </c>
      <c r="I6247">
        <f>VLOOKUP(Table1[[#This Row],[trait_name]],Trait[],2,FALSE)</f>
        <v>52</v>
      </c>
      <c r="J6247" s="30" t="s">
        <v>707</v>
      </c>
      <c r="K6247" s="3" t="s">
        <v>709</v>
      </c>
    </row>
    <row r="6248" spans="1:12">
      <c r="A6248" s="5">
        <v>43244</v>
      </c>
      <c r="B6248" s="5">
        <v>43244</v>
      </c>
      <c r="C6248" t="s">
        <v>194</v>
      </c>
      <c r="D6248" s="3">
        <f>VLOOKUP(C6248,Index!$C$2:$D$182,2,FALSE)</f>
        <v>42</v>
      </c>
      <c r="H6248" t="s">
        <v>297</v>
      </c>
      <c r="I6248">
        <f>VLOOKUP(Table1[[#This Row],[trait_name]],Trait[],2,FALSE)</f>
        <v>52</v>
      </c>
      <c r="J6248" s="30" t="s">
        <v>707</v>
      </c>
      <c r="K6248" s="3" t="s">
        <v>709</v>
      </c>
    </row>
    <row r="6249" spans="1:12">
      <c r="A6249" s="5">
        <v>43244</v>
      </c>
      <c r="B6249" s="5">
        <v>43244</v>
      </c>
      <c r="C6249" t="s">
        <v>196</v>
      </c>
      <c r="D6249" s="3">
        <f>VLOOKUP(C6249,Index!$C$2:$D$182,2,FALSE)</f>
        <v>45</v>
      </c>
      <c r="H6249" t="s">
        <v>55</v>
      </c>
      <c r="I6249">
        <f>VLOOKUP(Table1[[#This Row],[trait_name]],Trait[],2,FALSE)</f>
        <v>52</v>
      </c>
      <c r="J6249" s="30" t="s">
        <v>707</v>
      </c>
      <c r="K6249" s="3" t="s">
        <v>709</v>
      </c>
    </row>
    <row r="6250" spans="1:12">
      <c r="A6250" s="5">
        <v>43245</v>
      </c>
      <c r="B6250" s="5">
        <v>43245</v>
      </c>
      <c r="C6250" t="s">
        <v>63</v>
      </c>
      <c r="D6250" s="3">
        <f>VLOOKUP(C6250,Index!$C$2:$D$182,2,FALSE)</f>
        <v>53</v>
      </c>
      <c r="H6250" t="s">
        <v>55</v>
      </c>
      <c r="I6250">
        <f>VLOOKUP(Table1[[#This Row],[trait_name]],Trait[],2,FALSE)</f>
        <v>52</v>
      </c>
      <c r="J6250" s="30" t="s">
        <v>707</v>
      </c>
      <c r="K6250" s="3" t="s">
        <v>708</v>
      </c>
    </row>
    <row r="6251" spans="1:12">
      <c r="A6251" s="5">
        <v>43245</v>
      </c>
      <c r="B6251" s="5">
        <v>43245</v>
      </c>
      <c r="C6251" t="s">
        <v>64</v>
      </c>
      <c r="D6251" s="3">
        <f>VLOOKUP(C6251,Index!$C$2:$D$182,2,FALSE)</f>
        <v>54</v>
      </c>
      <c r="H6251" t="s">
        <v>19</v>
      </c>
      <c r="I6251">
        <f>VLOOKUP(Table1[[#This Row],[trait_name]],Trait[],2,FALSE)</f>
        <v>52</v>
      </c>
      <c r="J6251" s="30" t="s">
        <v>707</v>
      </c>
      <c r="K6251" s="3" t="s">
        <v>709</v>
      </c>
    </row>
    <row r="6252" spans="1:12">
      <c r="A6252" s="5">
        <v>43245</v>
      </c>
      <c r="B6252" s="5">
        <v>43245</v>
      </c>
      <c r="C6252" t="s">
        <v>65</v>
      </c>
      <c r="D6252" s="3">
        <f>VLOOKUP(C6252,Index!$C$2:$D$182,2,FALSE)</f>
        <v>56</v>
      </c>
      <c r="H6252" t="s">
        <v>55</v>
      </c>
      <c r="I6252">
        <f>VLOOKUP(Table1[[#This Row],[trait_name]],Trait[],2,FALSE)</f>
        <v>52</v>
      </c>
      <c r="J6252" s="30" t="s">
        <v>707</v>
      </c>
      <c r="K6252" s="3" t="s">
        <v>708</v>
      </c>
    </row>
    <row r="6253" spans="1:12">
      <c r="A6253" s="5">
        <v>43245</v>
      </c>
      <c r="B6253" s="5">
        <v>43245</v>
      </c>
      <c r="C6253" t="s">
        <v>201</v>
      </c>
      <c r="D6253" s="3">
        <f>VLOOKUP(C6253,Index!$C$2:$D$182,2,FALSE)</f>
        <v>57</v>
      </c>
      <c r="H6253" t="s">
        <v>55</v>
      </c>
      <c r="I6253">
        <f>VLOOKUP(Table1[[#This Row],[trait_name]],Trait[],2,FALSE)</f>
        <v>52</v>
      </c>
      <c r="J6253" s="30" t="s">
        <v>707</v>
      </c>
      <c r="K6253" s="3" t="s">
        <v>709</v>
      </c>
    </row>
    <row r="6254" spans="1:12">
      <c r="A6254" s="5">
        <v>43245</v>
      </c>
      <c r="B6254" s="5">
        <v>43245</v>
      </c>
      <c r="C6254" t="s">
        <v>201</v>
      </c>
      <c r="D6254" s="3">
        <f>VLOOKUP(C6254,Index!$C$2:$D$182,2,FALSE)</f>
        <v>57</v>
      </c>
      <c r="H6254" t="s">
        <v>55</v>
      </c>
      <c r="I6254">
        <f>VLOOKUP(Table1[[#This Row],[trait_name]],Trait[],2,FALSE)</f>
        <v>52</v>
      </c>
      <c r="J6254" s="30" t="s">
        <v>707</v>
      </c>
      <c r="K6254" s="3" t="s">
        <v>708</v>
      </c>
    </row>
    <row r="6255" spans="1:12">
      <c r="A6255" s="5">
        <v>43245</v>
      </c>
      <c r="B6255" s="5">
        <v>43245</v>
      </c>
      <c r="C6255" t="s">
        <v>67</v>
      </c>
      <c r="D6255" s="3">
        <f>VLOOKUP(C6255,Index!$C$2:$D$182,2,FALSE)</f>
        <v>59</v>
      </c>
      <c r="H6255" t="s">
        <v>55</v>
      </c>
      <c r="I6255">
        <f>VLOOKUP(Table1[[#This Row],[trait_name]],Trait[],2,FALSE)</f>
        <v>52</v>
      </c>
      <c r="J6255" s="30" t="s">
        <v>707</v>
      </c>
      <c r="K6255" s="3" t="s">
        <v>709</v>
      </c>
      <c r="L6255" t="s">
        <v>13</v>
      </c>
    </row>
    <row r="6256" spans="1:12">
      <c r="A6256" s="5">
        <v>43245</v>
      </c>
      <c r="B6256" s="5">
        <v>43245</v>
      </c>
      <c r="C6256" t="s">
        <v>68</v>
      </c>
      <c r="D6256" s="3">
        <f>VLOOKUP(C6256,Index!$C$2:$D$182,2,FALSE)</f>
        <v>60</v>
      </c>
      <c r="F6256" t="s">
        <v>69</v>
      </c>
      <c r="H6256" t="s">
        <v>593</v>
      </c>
      <c r="I6256">
        <f>VLOOKUP(Table1[[#This Row],[trait_name]],Trait[],2,FALSE)</f>
        <v>52</v>
      </c>
      <c r="J6256" s="30" t="s">
        <v>707</v>
      </c>
      <c r="K6256" s="3" t="s">
        <v>709</v>
      </c>
    </row>
    <row r="6257" spans="1:11">
      <c r="A6257" s="5">
        <v>43245</v>
      </c>
      <c r="B6257" s="5">
        <v>43245</v>
      </c>
      <c r="C6257" t="s">
        <v>68</v>
      </c>
      <c r="D6257" s="3">
        <f>VLOOKUP(C6257,Index!$C$2:$D$182,2,FALSE)</f>
        <v>60</v>
      </c>
      <c r="F6257" t="s">
        <v>69</v>
      </c>
      <c r="H6257" t="s">
        <v>70</v>
      </c>
      <c r="I6257">
        <f>VLOOKUP(Table1[[#This Row],[trait_name]],Trait[],2,FALSE)</f>
        <v>52</v>
      </c>
      <c r="J6257" s="30" t="s">
        <v>707</v>
      </c>
      <c r="K6257" s="3" t="s">
        <v>708</v>
      </c>
    </row>
    <row r="6258" spans="1:11">
      <c r="A6258" s="5">
        <v>43245</v>
      </c>
      <c r="B6258" s="5">
        <v>43245</v>
      </c>
      <c r="C6258" t="s">
        <v>72</v>
      </c>
      <c r="D6258" s="3">
        <f>VLOOKUP(C6258,Index!$C$2:$D$182,2,FALSE)</f>
        <v>62</v>
      </c>
      <c r="H6258" t="s">
        <v>347</v>
      </c>
      <c r="I6258">
        <f>VLOOKUP(Table1[[#This Row],[trait_name]],Trait[],2,FALSE)</f>
        <v>52</v>
      </c>
      <c r="J6258" s="30" t="s">
        <v>707</v>
      </c>
      <c r="K6258" s="3" t="s">
        <v>708</v>
      </c>
    </row>
    <row r="6259" spans="1:11">
      <c r="A6259" s="5">
        <v>43245</v>
      </c>
      <c r="B6259" s="5">
        <v>43245</v>
      </c>
      <c r="C6259" t="s">
        <v>74</v>
      </c>
      <c r="D6259" s="3">
        <f>VLOOKUP(C6259,Index!$C$2:$D$182,2,FALSE)</f>
        <v>63</v>
      </c>
      <c r="H6259" t="s">
        <v>55</v>
      </c>
      <c r="I6259">
        <f>VLOOKUP(Table1[[#This Row],[trait_name]],Trait[],2,FALSE)</f>
        <v>52</v>
      </c>
      <c r="J6259" s="30" t="s">
        <v>707</v>
      </c>
      <c r="K6259" s="3" t="s">
        <v>709</v>
      </c>
    </row>
    <row r="6260" spans="1:11">
      <c r="A6260" s="5">
        <v>43245</v>
      </c>
      <c r="B6260" s="5">
        <v>43245</v>
      </c>
      <c r="C6260" t="s">
        <v>202</v>
      </c>
      <c r="D6260" s="3">
        <f>VLOOKUP(C6260,Index!$C$2:$D$182,2,FALSE)</f>
        <v>64</v>
      </c>
      <c r="H6260" t="s">
        <v>13</v>
      </c>
      <c r="I6260">
        <f>VLOOKUP(Table1[[#This Row],[trait_name]],Trait[],2,FALSE)</f>
        <v>52</v>
      </c>
      <c r="J6260" s="30" t="s">
        <v>707</v>
      </c>
      <c r="K6260" s="3" t="s">
        <v>709</v>
      </c>
    </row>
    <row r="6261" spans="1:11">
      <c r="A6261" s="5">
        <v>43245</v>
      </c>
      <c r="B6261" s="5">
        <v>43245</v>
      </c>
      <c r="C6261" t="s">
        <v>80</v>
      </c>
      <c r="D6261" s="3">
        <f>VLOOKUP(C6261,Index!$C$2:$D$182,2,FALSE)</f>
        <v>71</v>
      </c>
      <c r="H6261" t="s">
        <v>255</v>
      </c>
      <c r="I6261">
        <f>VLOOKUP(Table1[[#This Row],[trait_name]],Trait[],2,FALSE)</f>
        <v>52</v>
      </c>
      <c r="J6261" s="30" t="s">
        <v>707</v>
      </c>
      <c r="K6261" s="3" t="s">
        <v>708</v>
      </c>
    </row>
    <row r="6262" spans="1:11">
      <c r="A6262" s="5">
        <v>43247</v>
      </c>
      <c r="B6262" s="5">
        <v>43247</v>
      </c>
      <c r="C6262" t="s">
        <v>81</v>
      </c>
      <c r="D6262" s="3">
        <f>VLOOKUP(C6262,Index!$C$2:$D$182,2,FALSE)</f>
        <v>72</v>
      </c>
      <c r="E6262" t="s">
        <v>82</v>
      </c>
      <c r="H6262" t="s">
        <v>19</v>
      </c>
      <c r="I6262">
        <f>VLOOKUP(Table1[[#This Row],[trait_name]],Trait[],2,FALSE)</f>
        <v>52</v>
      </c>
      <c r="J6262" s="30" t="s">
        <v>707</v>
      </c>
      <c r="K6262" s="3" t="s">
        <v>709</v>
      </c>
    </row>
    <row r="6263" spans="1:11">
      <c r="A6263" s="5">
        <v>43247</v>
      </c>
      <c r="B6263" s="5">
        <v>43247</v>
      </c>
      <c r="C6263" t="s">
        <v>87</v>
      </c>
      <c r="D6263" s="3">
        <f>VLOOKUP(C6263,Index!$C$2:$D$182,2,FALSE)</f>
        <v>75</v>
      </c>
      <c r="H6263" t="s">
        <v>19</v>
      </c>
      <c r="I6263">
        <f>VLOOKUP(Table1[[#This Row],[trait_name]],Trait[],2,FALSE)</f>
        <v>52</v>
      </c>
      <c r="J6263" s="30" t="s">
        <v>707</v>
      </c>
      <c r="K6263" s="3" t="s">
        <v>708</v>
      </c>
    </row>
    <row r="6264" spans="1:11">
      <c r="A6264" s="5">
        <v>43247</v>
      </c>
      <c r="B6264" s="5">
        <v>43247</v>
      </c>
      <c r="C6264" t="s">
        <v>205</v>
      </c>
      <c r="D6264" s="3">
        <f>VLOOKUP(C6264,Index!$C$2:$D$182,2,FALSE)</f>
        <v>77</v>
      </c>
      <c r="H6264" t="s">
        <v>235</v>
      </c>
      <c r="I6264">
        <f>VLOOKUP(Table1[[#This Row],[trait_name]],Trait[],2,FALSE)</f>
        <v>52</v>
      </c>
      <c r="J6264" s="30" t="s">
        <v>707</v>
      </c>
      <c r="K6264" s="3" t="s">
        <v>709</v>
      </c>
    </row>
    <row r="6265" spans="1:11">
      <c r="A6265" s="5">
        <v>43248</v>
      </c>
      <c r="B6265" s="5">
        <v>43248</v>
      </c>
      <c r="C6265" t="s">
        <v>209</v>
      </c>
      <c r="D6265" s="3">
        <f>VLOOKUP(C6265,Index!$C$2:$D$182,2,FALSE)</f>
        <v>86</v>
      </c>
      <c r="E6265" t="s">
        <v>382</v>
      </c>
      <c r="H6265" t="s">
        <v>553</v>
      </c>
      <c r="I6265">
        <f>VLOOKUP(Table1[[#This Row],[trait_name]],Trait[],2,FALSE)</f>
        <v>52</v>
      </c>
      <c r="J6265" s="30" t="s">
        <v>707</v>
      </c>
      <c r="K6265" s="3" t="s">
        <v>708</v>
      </c>
    </row>
    <row r="6266" spans="1:11">
      <c r="A6266" s="5">
        <v>43248</v>
      </c>
      <c r="B6266" s="5">
        <v>43248</v>
      </c>
      <c r="C6266" t="s">
        <v>98</v>
      </c>
      <c r="D6266" s="3">
        <f>VLOOKUP(C6266,Index!$C$2:$D$182,2,FALSE)</f>
        <v>96</v>
      </c>
      <c r="H6266" t="s">
        <v>19</v>
      </c>
      <c r="I6266">
        <f>VLOOKUP(Table1[[#This Row],[trait_name]],Trait[],2,FALSE)</f>
        <v>52</v>
      </c>
      <c r="J6266" s="30" t="s">
        <v>707</v>
      </c>
      <c r="K6266" s="3" t="s">
        <v>708</v>
      </c>
    </row>
    <row r="6267" spans="1:11">
      <c r="A6267" s="5">
        <v>43273</v>
      </c>
      <c r="B6267" s="5">
        <v>43273</v>
      </c>
      <c r="C6267" t="s">
        <v>116</v>
      </c>
      <c r="D6267" s="3">
        <f>VLOOKUP(C6267,Index!$C$2:$D$182,2,FALSE)</f>
        <v>126</v>
      </c>
      <c r="H6267" t="s">
        <v>55</v>
      </c>
      <c r="I6267">
        <f>VLOOKUP(Table1[[#This Row],[trait_name]],Trait[],2,FALSE)</f>
        <v>52</v>
      </c>
      <c r="J6267" s="30" t="s">
        <v>707</v>
      </c>
      <c r="K6267" s="3" t="str">
        <f>[1]Traits!AC2</f>
        <v>deep</v>
      </c>
    </row>
    <row r="6268" spans="1:11">
      <c r="A6268" s="5">
        <v>43273</v>
      </c>
      <c r="B6268" s="5">
        <v>43273</v>
      </c>
      <c r="C6268" t="s">
        <v>116</v>
      </c>
      <c r="D6268" s="3">
        <f>VLOOKUP(C6268,Index!$C$2:$D$182,2,FALSE)</f>
        <v>126</v>
      </c>
      <c r="H6268" t="s">
        <v>55</v>
      </c>
      <c r="I6268">
        <f>VLOOKUP(Table1[[#This Row],[trait_name]],Trait[],2,FALSE)</f>
        <v>52</v>
      </c>
      <c r="J6268" s="30" t="s">
        <v>707</v>
      </c>
      <c r="K6268" s="3" t="str">
        <f>[1]Traits!AC3</f>
        <v>shallow</v>
      </c>
    </row>
    <row r="6269" spans="1:11">
      <c r="A6269" s="5">
        <v>43273</v>
      </c>
      <c r="B6269" s="5">
        <v>43273</v>
      </c>
      <c r="C6269" t="s">
        <v>117</v>
      </c>
      <c r="D6269" s="3">
        <f>VLOOKUP(C6269,Index!$C$2:$D$182,2,FALSE)</f>
        <v>127</v>
      </c>
      <c r="H6269" t="s">
        <v>55</v>
      </c>
      <c r="I6269">
        <f>VLOOKUP(Table1[[#This Row],[trait_name]],Trait[],2,FALSE)</f>
        <v>52</v>
      </c>
      <c r="J6269" s="30" t="s">
        <v>707</v>
      </c>
      <c r="K6269" s="3" t="str">
        <f>[1]Traits!AC3</f>
        <v>shallow</v>
      </c>
    </row>
    <row r="6270" spans="1:11">
      <c r="A6270" s="5">
        <v>43273</v>
      </c>
      <c r="B6270" s="5">
        <v>43273</v>
      </c>
      <c r="C6270" t="s">
        <v>118</v>
      </c>
      <c r="D6270" s="3">
        <f>VLOOKUP(C6270,Index!$C$2:$D$182,2,FALSE)</f>
        <v>128</v>
      </c>
      <c r="H6270" t="s">
        <v>55</v>
      </c>
      <c r="I6270">
        <f>VLOOKUP(Table1[[#This Row],[trait_name]],Trait[],2,FALSE)</f>
        <v>52</v>
      </c>
      <c r="J6270" s="30" t="s">
        <v>707</v>
      </c>
      <c r="K6270" s="3" t="s">
        <v>708</v>
      </c>
    </row>
    <row r="6271" spans="1:11">
      <c r="A6271" s="5">
        <v>43273</v>
      </c>
      <c r="B6271" s="5">
        <v>43273</v>
      </c>
      <c r="C6271" t="s">
        <v>118</v>
      </c>
      <c r="D6271" s="3">
        <f>VLOOKUP(C6271,Index!$C$2:$D$182,2,FALSE)</f>
        <v>128</v>
      </c>
      <c r="H6271" t="s">
        <v>55</v>
      </c>
      <c r="I6271">
        <f>VLOOKUP(Table1[[#This Row],[trait_name]],Trait[],2,FALSE)</f>
        <v>52</v>
      </c>
      <c r="J6271" s="30" t="s">
        <v>707</v>
      </c>
      <c r="K6271" s="3" t="str">
        <f>[1]Traits!AC3</f>
        <v>shallow</v>
      </c>
    </row>
    <row r="6272" spans="1:11">
      <c r="A6272" s="5">
        <v>43276</v>
      </c>
      <c r="B6272" s="5">
        <v>43276</v>
      </c>
      <c r="C6272" t="s">
        <v>119</v>
      </c>
      <c r="D6272" s="3">
        <f>VLOOKUP(C6272,Index!$C$2:$D$182,2,FALSE)</f>
        <v>129</v>
      </c>
      <c r="H6272" t="s">
        <v>55</v>
      </c>
      <c r="I6272">
        <f>VLOOKUP(Table1[[#This Row],[trait_name]],Trait[],2,FALSE)</f>
        <v>52</v>
      </c>
      <c r="J6272" s="30" t="s">
        <v>707</v>
      </c>
      <c r="K6272" s="3" t="str">
        <f>[1]Traits!AC2</f>
        <v>deep</v>
      </c>
    </row>
    <row r="6273" spans="1:11">
      <c r="A6273" s="5">
        <v>43277</v>
      </c>
      <c r="B6273" s="5">
        <v>43277</v>
      </c>
      <c r="C6273" t="s">
        <v>127</v>
      </c>
      <c r="D6273" s="3">
        <f>VLOOKUP(C6273,Index!$C$2:$D$182,2,FALSE)</f>
        <v>135</v>
      </c>
      <c r="H6273" t="s">
        <v>378</v>
      </c>
      <c r="I6273">
        <f>VLOOKUP(Table1[[#This Row],[trait_name]],Trait[],2,FALSE)</f>
        <v>52</v>
      </c>
      <c r="J6273" s="30" t="s">
        <v>707</v>
      </c>
      <c r="K6273" s="3" t="str">
        <f>[1]Traits!AC2</f>
        <v>deep</v>
      </c>
    </row>
    <row r="6274" spans="1:11">
      <c r="A6274" s="5">
        <v>43278</v>
      </c>
      <c r="B6274" s="5">
        <v>43278</v>
      </c>
      <c r="C6274" t="s">
        <v>139</v>
      </c>
      <c r="D6274" s="3">
        <f>VLOOKUP(C6274,Index!$C$2:$D$182,2,FALSE)</f>
        <v>146</v>
      </c>
      <c r="E6274" t="s">
        <v>140</v>
      </c>
      <c r="G6274" t="s">
        <v>141</v>
      </c>
      <c r="H6274" t="s">
        <v>710</v>
      </c>
      <c r="I6274">
        <f>VLOOKUP(Table1[[#This Row],[trait_name]],Trait[],2,FALSE)</f>
        <v>52</v>
      </c>
      <c r="J6274" s="30" t="s">
        <v>707</v>
      </c>
      <c r="K6274" s="3" t="s">
        <v>708</v>
      </c>
    </row>
    <row r="6275" spans="1:11">
      <c r="A6275" s="5">
        <v>43280</v>
      </c>
      <c r="B6275" s="5">
        <v>43280</v>
      </c>
      <c r="C6275" t="s">
        <v>163</v>
      </c>
      <c r="D6275" s="3">
        <f>VLOOKUP(C6275,Index!$C$2:$D$182,2,FALSE)</f>
        <v>166</v>
      </c>
      <c r="H6275" t="s">
        <v>498</v>
      </c>
      <c r="I6275">
        <f>VLOOKUP(Table1[[#This Row],[trait_name]],Trait[],2,FALSE)</f>
        <v>52</v>
      </c>
      <c r="J6275" s="30" t="s">
        <v>707</v>
      </c>
      <c r="K6275" s="3" t="s">
        <v>708</v>
      </c>
    </row>
    <row r="6276" spans="1:11">
      <c r="A6276" s="5">
        <v>43280</v>
      </c>
      <c r="B6276" s="5">
        <v>43280</v>
      </c>
      <c r="C6276" t="s">
        <v>165</v>
      </c>
      <c r="D6276" s="3">
        <f>VLOOKUP(C6276,Index!$C$2:$D$182,2,FALSE)</f>
        <v>168</v>
      </c>
      <c r="H6276" t="s">
        <v>340</v>
      </c>
      <c r="I6276">
        <f>VLOOKUP(Table1[[#This Row],[trait_name]],Trait[],2,FALSE)</f>
        <v>52</v>
      </c>
      <c r="J6276" s="30" t="s">
        <v>707</v>
      </c>
      <c r="K6276" s="3" t="s">
        <v>709</v>
      </c>
    </row>
    <row r="6277" spans="1:11">
      <c r="A6277" s="5">
        <v>43280</v>
      </c>
      <c r="B6277" s="5">
        <v>43280</v>
      </c>
      <c r="C6277" t="s">
        <v>167</v>
      </c>
      <c r="D6277" s="3">
        <f>VLOOKUP(C6277,Index!$C$2:$D$182,2,FALSE)</f>
        <v>170</v>
      </c>
      <c r="H6277" t="s">
        <v>55</v>
      </c>
      <c r="I6277">
        <f>VLOOKUP(Table1[[#This Row],[trait_name]],Trait[],2,FALSE)</f>
        <v>52</v>
      </c>
      <c r="J6277" s="30" t="s">
        <v>707</v>
      </c>
      <c r="K6277" s="3" t="s">
        <v>709</v>
      </c>
    </row>
    <row r="6278" spans="1:11">
      <c r="A6278" s="32">
        <v>43283</v>
      </c>
      <c r="B6278" s="32">
        <v>43283</v>
      </c>
      <c r="C6278" s="4" t="s">
        <v>179</v>
      </c>
      <c r="D6278" s="2">
        <f>VLOOKUP(C6278,Index!$C$2:$D$182,2,FALSE)</f>
        <v>181</v>
      </c>
      <c r="I6278">
        <f>VLOOKUP(Table1[[#This Row],[trait_name]],Trait[],2,FALSE)</f>
        <v>52</v>
      </c>
      <c r="J6278" s="30" t="s">
        <v>707</v>
      </c>
      <c r="K6278" s="3"/>
    </row>
    <row r="6279" spans="1:11">
      <c r="A6279" s="5">
        <v>43242</v>
      </c>
      <c r="B6279" s="5">
        <v>43242</v>
      </c>
      <c r="C6279" t="s">
        <v>181</v>
      </c>
      <c r="D6279" s="3">
        <f>VLOOKUP(C6279,Index!$C$2:$D$182,2,FALSE)</f>
        <v>4</v>
      </c>
      <c r="H6279" t="s">
        <v>16</v>
      </c>
      <c r="I6279">
        <f>VLOOKUP(Table1[[#This Row],[trait_name]],Trait[],2,FALSE)</f>
        <v>7</v>
      </c>
      <c r="J6279" s="30" t="s">
        <v>711</v>
      </c>
      <c r="K6279" s="3" t="s">
        <v>240</v>
      </c>
    </row>
    <row r="6280" spans="1:11">
      <c r="A6280" s="5">
        <v>43242</v>
      </c>
      <c r="B6280" s="5">
        <v>43242</v>
      </c>
      <c r="C6280" t="s">
        <v>182</v>
      </c>
      <c r="D6280" s="3">
        <f>VLOOKUP(C6280,Index!$C$2:$D$182,2,FALSE)</f>
        <v>5</v>
      </c>
      <c r="H6280" t="s">
        <v>16</v>
      </c>
      <c r="I6280">
        <f>VLOOKUP(Table1[[#This Row],[trait_name]],Trait[],2,FALSE)</f>
        <v>7</v>
      </c>
      <c r="J6280" s="30" t="s">
        <v>711</v>
      </c>
      <c r="K6280" s="3" t="s">
        <v>240</v>
      </c>
    </row>
    <row r="6281" spans="1:11">
      <c r="A6281" s="5">
        <v>43242</v>
      </c>
      <c r="B6281" s="5">
        <v>43242</v>
      </c>
      <c r="C6281" t="s">
        <v>25</v>
      </c>
      <c r="D6281" s="3">
        <f>VLOOKUP(C6281,Index!$C$2:$D$182,2,FALSE)</f>
        <v>8</v>
      </c>
      <c r="H6281" t="s">
        <v>147</v>
      </c>
      <c r="I6281">
        <f>VLOOKUP(Table1[[#This Row],[trait_name]],Trait[],2,FALSE)</f>
        <v>7</v>
      </c>
      <c r="J6281" s="30" t="s">
        <v>711</v>
      </c>
      <c r="K6281" s="3" t="s">
        <v>240</v>
      </c>
    </row>
    <row r="6282" spans="1:11">
      <c r="A6282" s="5">
        <v>43242</v>
      </c>
      <c r="B6282" s="5">
        <v>43242</v>
      </c>
      <c r="C6282" t="s">
        <v>186</v>
      </c>
      <c r="D6282" s="3">
        <f>VLOOKUP(C6282,Index!$C$2:$D$182,2,FALSE)</f>
        <v>13</v>
      </c>
      <c r="H6282" t="s">
        <v>230</v>
      </c>
      <c r="I6282">
        <f>VLOOKUP(Table1[[#This Row],[trait_name]],Trait[],2,FALSE)</f>
        <v>7</v>
      </c>
      <c r="J6282" s="30" t="s">
        <v>711</v>
      </c>
      <c r="K6282" s="3" t="s">
        <v>141</v>
      </c>
    </row>
    <row r="6283" spans="1:11">
      <c r="A6283" s="5">
        <v>43242</v>
      </c>
      <c r="B6283" s="5">
        <v>43242</v>
      </c>
      <c r="C6283" t="s">
        <v>187</v>
      </c>
      <c r="D6283" s="3">
        <f>VLOOKUP(C6283,Index!$C$2:$D$182,2,FALSE)</f>
        <v>14</v>
      </c>
      <c r="H6283" t="s">
        <v>231</v>
      </c>
      <c r="I6283">
        <f>VLOOKUP(Table1[[#This Row],[trait_name]],Trait[],2,FALSE)</f>
        <v>7</v>
      </c>
      <c r="J6283" s="30" t="s">
        <v>711</v>
      </c>
      <c r="K6283" s="3" t="s">
        <v>141</v>
      </c>
    </row>
    <row r="6284" spans="1:11">
      <c r="A6284" s="5">
        <v>43243</v>
      </c>
      <c r="B6284" s="5">
        <v>43243</v>
      </c>
      <c r="C6284" t="s">
        <v>35</v>
      </c>
      <c r="D6284" s="3">
        <f>VLOOKUP(C6284,Index!$C$2:$D$182,2,FALSE)</f>
        <v>22</v>
      </c>
      <c r="H6284" t="s">
        <v>16</v>
      </c>
      <c r="I6284">
        <f>VLOOKUP(Table1[[#This Row],[trait_name]],Trait[],2,FALSE)</f>
        <v>7</v>
      </c>
      <c r="J6284" s="30" t="s">
        <v>711</v>
      </c>
      <c r="K6284" s="3" t="s">
        <v>141</v>
      </c>
    </row>
    <row r="6285" spans="1:11">
      <c r="A6285" s="5">
        <v>43243</v>
      </c>
      <c r="B6285" s="5">
        <v>43243</v>
      </c>
      <c r="C6285" t="s">
        <v>191</v>
      </c>
      <c r="D6285" s="3">
        <f>VLOOKUP(C6285,Index!$C$2:$D$182,2,FALSE)</f>
        <v>29</v>
      </c>
      <c r="H6285" t="s">
        <v>13</v>
      </c>
      <c r="I6285">
        <f>VLOOKUP(Table1[[#This Row],[trait_name]],Trait[],2,FALSE)</f>
        <v>7</v>
      </c>
      <c r="J6285" s="30" t="s">
        <v>711</v>
      </c>
      <c r="K6285" s="3" t="s">
        <v>141</v>
      </c>
    </row>
    <row r="6286" spans="1:11">
      <c r="A6286" s="5">
        <v>43243</v>
      </c>
      <c r="B6286" s="5">
        <v>43243</v>
      </c>
      <c r="C6286" t="s">
        <v>45</v>
      </c>
      <c r="D6286" s="3">
        <f>VLOOKUP(C6286,Index!$C$2:$D$182,2,FALSE)</f>
        <v>30</v>
      </c>
      <c r="H6286" t="s">
        <v>55</v>
      </c>
      <c r="I6286">
        <f>VLOOKUP(Table1[[#This Row],[trait_name]],Trait[],2,FALSE)</f>
        <v>7</v>
      </c>
      <c r="J6286" s="30" t="s">
        <v>711</v>
      </c>
      <c r="K6286" s="3" t="s">
        <v>240</v>
      </c>
    </row>
    <row r="6287" spans="1:11">
      <c r="A6287" s="5">
        <v>43244</v>
      </c>
      <c r="B6287" s="5">
        <v>43244</v>
      </c>
      <c r="C6287" t="s">
        <v>197</v>
      </c>
      <c r="D6287" s="3">
        <f>VLOOKUP(C6287,Index!$C$2:$D$182,2,FALSE)</f>
        <v>48</v>
      </c>
      <c r="H6287" t="s">
        <v>16</v>
      </c>
      <c r="I6287">
        <f>VLOOKUP(Table1[[#This Row],[trait_name]],Trait[],2,FALSE)</f>
        <v>7</v>
      </c>
      <c r="J6287" s="30" t="s">
        <v>711</v>
      </c>
      <c r="K6287" s="3" t="s">
        <v>141</v>
      </c>
    </row>
    <row r="6288" spans="1:11">
      <c r="A6288" s="5">
        <v>43244</v>
      </c>
      <c r="B6288" s="5">
        <v>43244</v>
      </c>
      <c r="C6288" t="s">
        <v>61</v>
      </c>
      <c r="D6288" s="3">
        <f>VLOOKUP(C6288,Index!$C$2:$D$182,2,FALSE)</f>
        <v>50</v>
      </c>
      <c r="H6288" t="s">
        <v>55</v>
      </c>
      <c r="I6288">
        <f>VLOOKUP(Table1[[#This Row],[trait_name]],Trait[],2,FALSE)</f>
        <v>7</v>
      </c>
      <c r="J6288" s="30" t="s">
        <v>711</v>
      </c>
      <c r="K6288" s="3" t="s">
        <v>240</v>
      </c>
    </row>
    <row r="6289" spans="1:11">
      <c r="A6289" s="5">
        <v>43245</v>
      </c>
      <c r="B6289" s="5">
        <v>43245</v>
      </c>
      <c r="C6289" t="s">
        <v>62</v>
      </c>
      <c r="D6289" s="3">
        <f>VLOOKUP(C6289,Index!$C$2:$D$182,2,FALSE)</f>
        <v>51</v>
      </c>
      <c r="H6289" t="s">
        <v>55</v>
      </c>
      <c r="I6289">
        <f>VLOOKUP(Table1[[#This Row],[trait_name]],Trait[],2,FALSE)</f>
        <v>7</v>
      </c>
      <c r="J6289" s="30" t="s">
        <v>711</v>
      </c>
      <c r="K6289" s="3" t="s">
        <v>240</v>
      </c>
    </row>
    <row r="6290" spans="1:11">
      <c r="A6290" s="5">
        <v>43245</v>
      </c>
      <c r="B6290" s="5">
        <v>43245</v>
      </c>
      <c r="C6290" t="s">
        <v>63</v>
      </c>
      <c r="D6290" s="3">
        <f>VLOOKUP(C6290,Index!$C$2:$D$182,2,FALSE)</f>
        <v>53</v>
      </c>
      <c r="H6290" t="s">
        <v>55</v>
      </c>
      <c r="I6290">
        <f>VLOOKUP(Table1[[#This Row],[trait_name]],Trait[],2,FALSE)</f>
        <v>7</v>
      </c>
      <c r="J6290" s="30" t="s">
        <v>711</v>
      </c>
      <c r="K6290" s="3" t="s">
        <v>141</v>
      </c>
    </row>
    <row r="6291" spans="1:11">
      <c r="A6291" s="5">
        <v>43245</v>
      </c>
      <c r="B6291" s="5">
        <v>43245</v>
      </c>
      <c r="C6291" t="s">
        <v>200</v>
      </c>
      <c r="D6291" s="3">
        <f>VLOOKUP(C6291,Index!$C$2:$D$182,2,FALSE)</f>
        <v>55</v>
      </c>
      <c r="H6291" t="s">
        <v>13</v>
      </c>
      <c r="I6291">
        <f>VLOOKUP(Table1[[#This Row],[trait_name]],Trait[],2,FALSE)</f>
        <v>7</v>
      </c>
      <c r="J6291" s="30" t="s">
        <v>711</v>
      </c>
      <c r="K6291" s="3" t="s">
        <v>141</v>
      </c>
    </row>
    <row r="6292" spans="1:11">
      <c r="A6292" s="5">
        <v>43245</v>
      </c>
      <c r="B6292" s="5">
        <v>43245</v>
      </c>
      <c r="C6292" t="s">
        <v>65</v>
      </c>
      <c r="D6292" s="3">
        <f>VLOOKUP(C6292,Index!$C$2:$D$182,2,FALSE)</f>
        <v>56</v>
      </c>
      <c r="H6292" t="s">
        <v>55</v>
      </c>
      <c r="I6292">
        <f>VLOOKUP(Table1[[#This Row],[trait_name]],Trait[],2,FALSE)</f>
        <v>7</v>
      </c>
      <c r="J6292" s="30" t="s">
        <v>711</v>
      </c>
      <c r="K6292" s="3" t="s">
        <v>240</v>
      </c>
    </row>
    <row r="6293" spans="1:11">
      <c r="A6293" s="5">
        <v>43245</v>
      </c>
      <c r="B6293" s="5">
        <v>43245</v>
      </c>
      <c r="C6293" t="s">
        <v>201</v>
      </c>
      <c r="D6293" s="3">
        <f>VLOOKUP(C6293,Index!$C$2:$D$182,2,FALSE)</f>
        <v>57</v>
      </c>
      <c r="H6293" t="s">
        <v>55</v>
      </c>
      <c r="I6293">
        <f>VLOOKUP(Table1[[#This Row],[trait_name]],Trait[],2,FALSE)</f>
        <v>7</v>
      </c>
      <c r="J6293" s="30" t="s">
        <v>711</v>
      </c>
      <c r="K6293" s="3" t="s">
        <v>240</v>
      </c>
    </row>
    <row r="6294" spans="1:11">
      <c r="A6294" s="5">
        <v>43245</v>
      </c>
      <c r="B6294" s="5">
        <v>43245</v>
      </c>
      <c r="C6294" t="s">
        <v>67</v>
      </c>
      <c r="D6294" s="3">
        <f>VLOOKUP(C6294,Index!$C$2:$D$182,2,FALSE)</f>
        <v>59</v>
      </c>
      <c r="H6294" t="s">
        <v>13</v>
      </c>
      <c r="I6294">
        <f>VLOOKUP(Table1[[#This Row],[trait_name]],Trait[],2,FALSE)</f>
        <v>7</v>
      </c>
      <c r="J6294" s="30" t="s">
        <v>711</v>
      </c>
      <c r="K6294" s="3" t="s">
        <v>141</v>
      </c>
    </row>
    <row r="6295" spans="1:11">
      <c r="A6295" s="5">
        <v>43245</v>
      </c>
      <c r="B6295" s="5">
        <v>43245</v>
      </c>
      <c r="C6295" t="s">
        <v>74</v>
      </c>
      <c r="D6295" s="3">
        <f>VLOOKUP(C6295,Index!$C$2:$D$182,2,FALSE)</f>
        <v>63</v>
      </c>
      <c r="H6295" t="s">
        <v>55</v>
      </c>
      <c r="I6295">
        <f>VLOOKUP(Table1[[#This Row],[trait_name]],Trait[],2,FALSE)</f>
        <v>7</v>
      </c>
      <c r="J6295" s="30" t="s">
        <v>711</v>
      </c>
      <c r="K6295" s="3" t="s">
        <v>240</v>
      </c>
    </row>
    <row r="6296" spans="1:11">
      <c r="A6296" s="5">
        <v>43245</v>
      </c>
      <c r="B6296" s="5">
        <v>43245</v>
      </c>
      <c r="C6296" t="s">
        <v>79</v>
      </c>
      <c r="D6296" s="3">
        <f>VLOOKUP(C6296,Index!$C$2:$D$182,2,FALSE)</f>
        <v>69</v>
      </c>
      <c r="H6296" t="s">
        <v>241</v>
      </c>
      <c r="I6296">
        <f>VLOOKUP(Table1[[#This Row],[trait_name]],Trait[],2,FALSE)</f>
        <v>7</v>
      </c>
      <c r="J6296" s="30" t="s">
        <v>711</v>
      </c>
      <c r="K6296" s="3" t="s">
        <v>141</v>
      </c>
    </row>
    <row r="6297" spans="1:11">
      <c r="A6297" s="5">
        <v>43247</v>
      </c>
      <c r="B6297" s="5">
        <v>43247</v>
      </c>
      <c r="C6297" t="s">
        <v>81</v>
      </c>
      <c r="D6297" s="3">
        <f>VLOOKUP(C6297,Index!$C$2:$D$182,2,FALSE)</f>
        <v>72</v>
      </c>
      <c r="E6297" t="s">
        <v>82</v>
      </c>
      <c r="H6297" t="s">
        <v>19</v>
      </c>
      <c r="I6297">
        <f>VLOOKUP(Table1[[#This Row],[trait_name]],Trait[],2,FALSE)</f>
        <v>7</v>
      </c>
      <c r="J6297" s="30" t="s">
        <v>711</v>
      </c>
      <c r="K6297" s="3" t="s">
        <v>141</v>
      </c>
    </row>
    <row r="6298" spans="1:11">
      <c r="A6298" s="5">
        <v>43248</v>
      </c>
      <c r="B6298" s="5">
        <v>43248</v>
      </c>
      <c r="C6298" t="s">
        <v>209</v>
      </c>
      <c r="D6298" s="3">
        <f>VLOOKUP(C6298,Index!$C$2:$D$182,2,FALSE)</f>
        <v>86</v>
      </c>
      <c r="E6298" t="s">
        <v>382</v>
      </c>
      <c r="H6298" t="s">
        <v>16</v>
      </c>
      <c r="I6298">
        <f>VLOOKUP(Table1[[#This Row],[trait_name]],Trait[],2,FALSE)</f>
        <v>7</v>
      </c>
      <c r="J6298" s="30" t="s">
        <v>711</v>
      </c>
      <c r="K6298" s="3" t="s">
        <v>141</v>
      </c>
    </row>
    <row r="6299" spans="1:11">
      <c r="A6299" s="5">
        <v>43248</v>
      </c>
      <c r="B6299" s="5">
        <v>43248</v>
      </c>
      <c r="C6299" t="s">
        <v>214</v>
      </c>
      <c r="D6299" s="3">
        <f>VLOOKUP(C6299,Index!$C$2:$D$182,2,FALSE)</f>
        <v>98</v>
      </c>
      <c r="H6299" t="s">
        <v>19</v>
      </c>
      <c r="I6299">
        <f>VLOOKUP(Table1[[#This Row],[trait_name]],Trait[],2,FALSE)</f>
        <v>7</v>
      </c>
      <c r="J6299" s="30" t="s">
        <v>711</v>
      </c>
      <c r="K6299" s="3" t="s">
        <v>240</v>
      </c>
    </row>
    <row r="6300" spans="1:11">
      <c r="A6300" s="5">
        <v>43248</v>
      </c>
      <c r="B6300" s="5">
        <v>43248</v>
      </c>
      <c r="C6300" t="s">
        <v>103</v>
      </c>
      <c r="D6300" s="3">
        <f>VLOOKUP(C6300,Index!$C$2:$D$182,2,FALSE)</f>
        <v>104</v>
      </c>
      <c r="H6300" t="s">
        <v>13</v>
      </c>
      <c r="I6300">
        <f>VLOOKUP(Table1[[#This Row],[trait_name]],Trait[],2,FALSE)</f>
        <v>7</v>
      </c>
      <c r="J6300" s="30" t="s">
        <v>711</v>
      </c>
      <c r="K6300" s="3" t="s">
        <v>141</v>
      </c>
    </row>
    <row r="6301" spans="1:11">
      <c r="A6301" s="5">
        <v>43248</v>
      </c>
      <c r="B6301" s="5">
        <v>43248</v>
      </c>
      <c r="C6301" t="s">
        <v>217</v>
      </c>
      <c r="D6301" s="3">
        <f>VLOOKUP(C6301,Index!$C$2:$D$182,2,FALSE)</f>
        <v>105</v>
      </c>
      <c r="H6301" t="s">
        <v>13</v>
      </c>
      <c r="I6301">
        <f>VLOOKUP(Table1[[#This Row],[trait_name]],Trait[],2,FALSE)</f>
        <v>7</v>
      </c>
      <c r="J6301" s="30" t="s">
        <v>711</v>
      </c>
      <c r="K6301" s="3" t="s">
        <v>141</v>
      </c>
    </row>
    <row r="6302" spans="1:11">
      <c r="A6302" s="5">
        <v>43249</v>
      </c>
      <c r="B6302" s="5">
        <v>43249</v>
      </c>
      <c r="C6302" t="s">
        <v>221</v>
      </c>
      <c r="D6302" s="3">
        <f>VLOOKUP(C6302,Index!$C$2:$D$182,2,FALSE)</f>
        <v>110</v>
      </c>
      <c r="H6302" t="s">
        <v>236</v>
      </c>
      <c r="I6302">
        <f>VLOOKUP(Table1[[#This Row],[trait_name]],Trait[],2,FALSE)</f>
        <v>7</v>
      </c>
      <c r="J6302" s="30" t="s">
        <v>711</v>
      </c>
      <c r="K6302" s="3" t="s">
        <v>141</v>
      </c>
    </row>
    <row r="6303" spans="1:11">
      <c r="A6303" s="5">
        <v>43249</v>
      </c>
      <c r="B6303" s="5">
        <v>43249</v>
      </c>
      <c r="C6303" t="s">
        <v>223</v>
      </c>
      <c r="D6303" s="3">
        <f>VLOOKUP(C6303,Index!$C$2:$D$182,2,FALSE)</f>
        <v>112</v>
      </c>
      <c r="H6303" t="s">
        <v>16</v>
      </c>
      <c r="I6303">
        <f>VLOOKUP(Table1[[#This Row],[trait_name]],Trait[],2,FALSE)</f>
        <v>7</v>
      </c>
      <c r="J6303" s="30" t="s">
        <v>711</v>
      </c>
      <c r="K6303" s="3" t="s">
        <v>141</v>
      </c>
    </row>
    <row r="6304" spans="1:11">
      <c r="A6304" s="5">
        <v>43249</v>
      </c>
      <c r="B6304" s="5">
        <v>43249</v>
      </c>
      <c r="C6304" t="s">
        <v>226</v>
      </c>
      <c r="D6304" s="3">
        <f>VLOOKUP(C6304,Index!$C$2:$D$182,2,FALSE)</f>
        <v>120</v>
      </c>
      <c r="H6304" t="s">
        <v>13</v>
      </c>
      <c r="I6304">
        <f>VLOOKUP(Table1[[#This Row],[trait_name]],Trait[],2,FALSE)</f>
        <v>7</v>
      </c>
      <c r="J6304" s="30" t="s">
        <v>711</v>
      </c>
      <c r="K6304" s="3" t="s">
        <v>141</v>
      </c>
    </row>
    <row r="6305" spans="1:11">
      <c r="A6305" s="5">
        <v>43276</v>
      </c>
      <c r="B6305" s="5">
        <v>43276</v>
      </c>
      <c r="C6305" t="s">
        <v>126</v>
      </c>
      <c r="D6305" s="3">
        <f>VLOOKUP(C6305,Index!$C$2:$D$182,2,FALSE)</f>
        <v>134</v>
      </c>
      <c r="H6305" t="s">
        <v>16</v>
      </c>
      <c r="I6305">
        <f>VLOOKUP(Table1[[#This Row],[trait_name]],Trait[],2,FALSE)</f>
        <v>7</v>
      </c>
      <c r="J6305" s="30" t="s">
        <v>711</v>
      </c>
      <c r="K6305" s="3" t="s">
        <v>141</v>
      </c>
    </row>
    <row r="6306" spans="1:11">
      <c r="A6306" s="5">
        <v>43277</v>
      </c>
      <c r="B6306" s="5">
        <v>43277</v>
      </c>
      <c r="C6306" t="s">
        <v>127</v>
      </c>
      <c r="D6306" s="3">
        <f>VLOOKUP(C6306,Index!$C$2:$D$182,2,FALSE)</f>
        <v>135</v>
      </c>
      <c r="H6306" t="s">
        <v>16</v>
      </c>
      <c r="I6306">
        <f>VLOOKUP(Table1[[#This Row],[trait_name]],Trait[],2,FALSE)</f>
        <v>7</v>
      </c>
      <c r="J6306" s="30" t="s">
        <v>711</v>
      </c>
      <c r="K6306" s="3" t="s">
        <v>141</v>
      </c>
    </row>
    <row r="6307" spans="1:11">
      <c r="A6307" s="5">
        <v>43278</v>
      </c>
      <c r="B6307" s="5">
        <v>43278</v>
      </c>
      <c r="C6307" t="s">
        <v>139</v>
      </c>
      <c r="D6307" s="3">
        <f>VLOOKUP(C6307,Index!$C$2:$D$182,2,FALSE)</f>
        <v>146</v>
      </c>
      <c r="E6307" t="s">
        <v>140</v>
      </c>
      <c r="G6307" t="s">
        <v>141</v>
      </c>
      <c r="I6307">
        <f>VLOOKUP(Table1[[#This Row],[trait_name]],Trait[],2,FALSE)</f>
        <v>7</v>
      </c>
      <c r="J6307" s="30" t="s">
        <v>711</v>
      </c>
      <c r="K6307" s="26" t="s">
        <v>141</v>
      </c>
    </row>
    <row r="6308" spans="1:11">
      <c r="A6308" s="5">
        <v>43279</v>
      </c>
      <c r="B6308" s="5">
        <v>43279</v>
      </c>
      <c r="C6308" t="s">
        <v>146</v>
      </c>
      <c r="D6308" s="3">
        <f>VLOOKUP(C6308,Index!$C$2:$D$182,2,FALSE)</f>
        <v>150</v>
      </c>
      <c r="I6308">
        <f>VLOOKUP(Table1[[#This Row],[trait_name]],Trait[],2,FALSE)</f>
        <v>7</v>
      </c>
      <c r="J6308" s="30" t="s">
        <v>711</v>
      </c>
      <c r="K6308" s="26" t="s">
        <v>141</v>
      </c>
    </row>
    <row r="6309" spans="1:11">
      <c r="A6309" s="5">
        <v>43280</v>
      </c>
      <c r="B6309" s="5">
        <v>43280</v>
      </c>
      <c r="C6309" t="s">
        <v>162</v>
      </c>
      <c r="D6309" s="3">
        <f>VLOOKUP(C6309,Index!$C$2:$D$182,2,FALSE)</f>
        <v>165</v>
      </c>
      <c r="G6309" t="s">
        <v>141</v>
      </c>
      <c r="H6309" t="s">
        <v>498</v>
      </c>
      <c r="I6309">
        <f>VLOOKUP(Table1[[#This Row],[trait_name]],Trait[],2,FALSE)</f>
        <v>7</v>
      </c>
      <c r="J6309" s="30" t="s">
        <v>711</v>
      </c>
      <c r="K6309" s="3" t="s">
        <v>141</v>
      </c>
    </row>
    <row r="6310" spans="1:11">
      <c r="A6310" s="5">
        <v>43280</v>
      </c>
      <c r="B6310" s="5">
        <v>43280</v>
      </c>
      <c r="C6310" t="s">
        <v>163</v>
      </c>
      <c r="D6310" s="3">
        <f>VLOOKUP(C6310,Index!$C$2:$D$182,2,FALSE)</f>
        <v>166</v>
      </c>
      <c r="H6310" t="s">
        <v>498</v>
      </c>
      <c r="I6310">
        <f>VLOOKUP(Table1[[#This Row],[trait_name]],Trait[],2,FALSE)</f>
        <v>7</v>
      </c>
      <c r="J6310" s="30" t="s">
        <v>711</v>
      </c>
      <c r="K6310" s="3" t="s">
        <v>141</v>
      </c>
    </row>
    <row r="6311" spans="1:11">
      <c r="A6311" s="5">
        <v>43280</v>
      </c>
      <c r="B6311" s="5">
        <v>43280</v>
      </c>
      <c r="C6311" t="s">
        <v>167</v>
      </c>
      <c r="D6311" s="3">
        <f>VLOOKUP(C6311,Index!$C$2:$D$182,2,FALSE)</f>
        <v>170</v>
      </c>
      <c r="H6311" t="s">
        <v>13</v>
      </c>
      <c r="I6311">
        <f>VLOOKUP(Table1[[#This Row],[trait_name]],Trait[],2,FALSE)</f>
        <v>7</v>
      </c>
      <c r="J6311" s="30" t="s">
        <v>711</v>
      </c>
      <c r="K6311" s="3" t="s">
        <v>141</v>
      </c>
    </row>
    <row r="6312" spans="1:11">
      <c r="A6312" s="5">
        <v>43280</v>
      </c>
      <c r="B6312" s="5">
        <v>43280</v>
      </c>
      <c r="C6312" t="s">
        <v>169</v>
      </c>
      <c r="D6312" s="3">
        <f>VLOOKUP(C6312,Index!$C$2:$D$182,2,FALSE)</f>
        <v>172</v>
      </c>
      <c r="H6312" t="s">
        <v>13</v>
      </c>
      <c r="I6312">
        <f>VLOOKUP(Table1[[#This Row],[trait_name]],Trait[],2,FALSE)</f>
        <v>7</v>
      </c>
      <c r="J6312" s="30" t="s">
        <v>711</v>
      </c>
      <c r="K6312" s="3" t="s">
        <v>141</v>
      </c>
    </row>
    <row r="6313" spans="1:11">
      <c r="A6313" s="5">
        <v>43243</v>
      </c>
      <c r="B6313" s="5">
        <v>43243</v>
      </c>
      <c r="C6313" t="s">
        <v>43</v>
      </c>
      <c r="D6313" s="3">
        <f>VLOOKUP(C6313,Index!$C$2:$D$182,2,FALSE)</f>
        <v>28</v>
      </c>
      <c r="F6313" t="s">
        <v>44</v>
      </c>
      <c r="H6313" t="s">
        <v>13</v>
      </c>
      <c r="I6313">
        <f>VLOOKUP(Table1[[#This Row],[trait_name]],Trait[],2,FALSE)</f>
        <v>39</v>
      </c>
      <c r="J6313" s="30" t="s">
        <v>712</v>
      </c>
      <c r="K6313" s="3"/>
    </row>
    <row r="6314" spans="1:11">
      <c r="A6314" s="5">
        <v>43244</v>
      </c>
      <c r="B6314" s="5">
        <v>43244</v>
      </c>
      <c r="C6314" t="s">
        <v>52</v>
      </c>
      <c r="D6314" s="3">
        <f>VLOOKUP(C6314,Index!$C$2:$D$182,2,FALSE)</f>
        <v>36</v>
      </c>
      <c r="H6314" t="s">
        <v>19</v>
      </c>
      <c r="I6314">
        <f>VLOOKUP(Table1[[#This Row],[trait_name]],Trait[],2,FALSE)</f>
        <v>39</v>
      </c>
      <c r="J6314" s="30" t="s">
        <v>712</v>
      </c>
      <c r="K6314" s="3"/>
    </row>
    <row r="6315" spans="1:11">
      <c r="A6315" s="5">
        <v>43244</v>
      </c>
      <c r="B6315" s="5">
        <v>43244</v>
      </c>
      <c r="C6315" t="s">
        <v>53</v>
      </c>
      <c r="D6315" s="3">
        <f>VLOOKUP(C6315,Index!$C$2:$D$182,2,FALSE)</f>
        <v>37</v>
      </c>
      <c r="H6315" t="s">
        <v>16</v>
      </c>
      <c r="I6315">
        <f>VLOOKUP(Table1[[#This Row],[trait_name]],Trait[],2,FALSE)</f>
        <v>39</v>
      </c>
      <c r="J6315" s="30" t="s">
        <v>712</v>
      </c>
      <c r="K6315" s="3"/>
    </row>
    <row r="6316" spans="1:11">
      <c r="A6316" s="5">
        <v>43244</v>
      </c>
      <c r="B6316" s="5">
        <v>43244</v>
      </c>
      <c r="C6316" t="s">
        <v>56</v>
      </c>
      <c r="D6316" s="3">
        <f>VLOOKUP(C6316,Index!$C$2:$D$182,2,FALSE)</f>
        <v>41</v>
      </c>
      <c r="H6316" t="s">
        <v>19</v>
      </c>
      <c r="I6316">
        <f>VLOOKUP(Table1[[#This Row],[trait_name]],Trait[],2,FALSE)</f>
        <v>39</v>
      </c>
      <c r="J6316" s="30" t="s">
        <v>712</v>
      </c>
      <c r="K6316" s="3"/>
    </row>
    <row r="6317" spans="1:11">
      <c r="A6317" s="5">
        <v>43245</v>
      </c>
      <c r="B6317" s="5">
        <v>43245</v>
      </c>
      <c r="C6317" t="s">
        <v>77</v>
      </c>
      <c r="D6317" s="3">
        <f>VLOOKUP(C6317,Index!$C$2:$D$182,2,FALSE)</f>
        <v>67</v>
      </c>
      <c r="H6317" t="s">
        <v>19</v>
      </c>
      <c r="I6317">
        <f>VLOOKUP(Table1[[#This Row],[trait_name]],Trait[],2,FALSE)</f>
        <v>39</v>
      </c>
      <c r="J6317" s="30" t="s">
        <v>712</v>
      </c>
      <c r="K6317" s="3"/>
    </row>
    <row r="6318" spans="1:11">
      <c r="A6318" s="5">
        <v>43247</v>
      </c>
      <c r="B6318" s="5">
        <v>43247</v>
      </c>
      <c r="C6318" t="s">
        <v>81</v>
      </c>
      <c r="D6318" s="3">
        <f>VLOOKUP(C6318,Index!$C$2:$D$182,2,FALSE)</f>
        <v>72</v>
      </c>
      <c r="E6318" t="s">
        <v>82</v>
      </c>
      <c r="H6318" t="s">
        <v>16</v>
      </c>
      <c r="I6318">
        <f>VLOOKUP(Table1[[#This Row],[trait_name]],Trait[],2,FALSE)</f>
        <v>39</v>
      </c>
      <c r="J6318" s="30" t="s">
        <v>712</v>
      </c>
      <c r="K6318" s="3"/>
    </row>
    <row r="6319" spans="1:11">
      <c r="A6319" s="5">
        <v>43247</v>
      </c>
      <c r="B6319" s="5">
        <v>43247</v>
      </c>
      <c r="C6319" t="s">
        <v>87</v>
      </c>
      <c r="D6319" s="3">
        <f>VLOOKUP(C6319,Index!$C$2:$D$182,2,FALSE)</f>
        <v>75</v>
      </c>
      <c r="H6319" t="s">
        <v>16</v>
      </c>
      <c r="I6319">
        <f>VLOOKUP(Table1[[#This Row],[trait_name]],Trait[],2,FALSE)</f>
        <v>39</v>
      </c>
      <c r="J6319" s="30" t="s">
        <v>712</v>
      </c>
      <c r="K6319" s="3"/>
    </row>
    <row r="6320" spans="1:11">
      <c r="A6320" s="5">
        <v>43248</v>
      </c>
      <c r="B6320" s="5">
        <v>43248</v>
      </c>
      <c r="C6320" t="s">
        <v>98</v>
      </c>
      <c r="D6320" s="3">
        <f>VLOOKUP(C6320,Index!$C$2:$D$182,2,FALSE)</f>
        <v>96</v>
      </c>
      <c r="H6320" t="s">
        <v>19</v>
      </c>
      <c r="I6320">
        <f>VLOOKUP(Table1[[#This Row],[trait_name]],Trait[],2,FALSE)</f>
        <v>39</v>
      </c>
      <c r="J6320" s="30" t="s">
        <v>712</v>
      </c>
      <c r="K6320" s="3"/>
    </row>
    <row r="6321" spans="1:11">
      <c r="A6321" s="5">
        <v>43279</v>
      </c>
      <c r="B6321" s="5">
        <v>43279</v>
      </c>
      <c r="C6321" t="s">
        <v>156</v>
      </c>
      <c r="D6321" s="3">
        <f>VLOOKUP(C6321,Index!$C$2:$D$182,2,FALSE)</f>
        <v>160</v>
      </c>
      <c r="E6321" t="s">
        <v>157</v>
      </c>
      <c r="G6321" t="s">
        <v>141</v>
      </c>
      <c r="H6321" t="s">
        <v>16</v>
      </c>
      <c r="I6321">
        <f>VLOOKUP(Table1[[#This Row],[trait_name]],Trait[],2,FALSE)</f>
        <v>39</v>
      </c>
      <c r="J6321" s="30" t="s">
        <v>712</v>
      </c>
      <c r="K6321" s="3"/>
    </row>
    <row r="6322" spans="1:11">
      <c r="A6322" s="5">
        <v>43242</v>
      </c>
      <c r="B6322" s="5">
        <v>43242</v>
      </c>
      <c r="C6322" t="s">
        <v>18</v>
      </c>
      <c r="D6322" s="3">
        <f>VLOOKUP(C6322,Index!$C$2:$D$182,2,FALSE)</f>
        <v>2</v>
      </c>
      <c r="H6322" t="s">
        <v>19</v>
      </c>
      <c r="I6322">
        <f>VLOOKUP(Table1[[#This Row],[trait_name]],Trait[],2,FALSE)</f>
        <v>5</v>
      </c>
      <c r="J6322" s="30" t="s">
        <v>713</v>
      </c>
      <c r="K6322" s="3"/>
    </row>
    <row r="6323" spans="1:11">
      <c r="A6323" s="5">
        <v>43242</v>
      </c>
      <c r="B6323" s="5">
        <v>43242</v>
      </c>
      <c r="C6323" t="s">
        <v>21</v>
      </c>
      <c r="D6323" s="3">
        <f>VLOOKUP(C6323,Index!$C$2:$D$182,2,FALSE)</f>
        <v>3</v>
      </c>
      <c r="H6323" t="s">
        <v>13</v>
      </c>
      <c r="I6323">
        <f>VLOOKUP(Table1[[#This Row],[trait_name]],Trait[],2,FALSE)</f>
        <v>5</v>
      </c>
      <c r="J6323" s="30" t="s">
        <v>713</v>
      </c>
      <c r="K6323" s="3"/>
    </row>
    <row r="6324" spans="1:11">
      <c r="A6324" s="5">
        <v>43242</v>
      </c>
      <c r="B6324" s="5">
        <v>43242</v>
      </c>
      <c r="C6324" t="s">
        <v>181</v>
      </c>
      <c r="D6324" s="3">
        <f>VLOOKUP(C6324,Index!$C$2:$D$182,2,FALSE)</f>
        <v>4</v>
      </c>
      <c r="H6324" t="s">
        <v>13</v>
      </c>
      <c r="I6324">
        <f>VLOOKUP(Table1[[#This Row],[trait_name]],Trait[],2,FALSE)</f>
        <v>5</v>
      </c>
      <c r="J6324" s="30" t="s">
        <v>713</v>
      </c>
      <c r="K6324" s="3"/>
    </row>
    <row r="6325" spans="1:11">
      <c r="A6325" s="5">
        <v>43242</v>
      </c>
      <c r="B6325" s="5">
        <v>43242</v>
      </c>
      <c r="C6325" t="s">
        <v>182</v>
      </c>
      <c r="D6325" s="3">
        <f>VLOOKUP(C6325,Index!$C$2:$D$182,2,FALSE)</f>
        <v>5</v>
      </c>
      <c r="H6325" t="s">
        <v>13</v>
      </c>
      <c r="I6325">
        <f>VLOOKUP(Table1[[#This Row],[trait_name]],Trait[],2,FALSE)</f>
        <v>5</v>
      </c>
      <c r="J6325" s="30" t="s">
        <v>713</v>
      </c>
      <c r="K6325" s="3"/>
    </row>
    <row r="6326" spans="1:11">
      <c r="A6326" s="5">
        <v>43242</v>
      </c>
      <c r="B6326" s="5">
        <v>43242</v>
      </c>
      <c r="C6326" t="s">
        <v>25</v>
      </c>
      <c r="D6326" s="3">
        <f>VLOOKUP(C6326,Index!$C$2:$D$182,2,FALSE)</f>
        <v>8</v>
      </c>
      <c r="H6326" t="s">
        <v>13</v>
      </c>
      <c r="I6326">
        <f>VLOOKUP(Table1[[#This Row],[trait_name]],Trait[],2,FALSE)</f>
        <v>5</v>
      </c>
      <c r="J6326" s="30" t="s">
        <v>713</v>
      </c>
      <c r="K6326" s="3"/>
    </row>
    <row r="6327" spans="1:11">
      <c r="A6327" s="5">
        <v>43242</v>
      </c>
      <c r="B6327" s="5">
        <v>43242</v>
      </c>
      <c r="C6327" t="s">
        <v>27</v>
      </c>
      <c r="D6327" s="3">
        <f>VLOOKUP(C6327,Index!$C$2:$D$182,2,FALSE)</f>
        <v>9</v>
      </c>
      <c r="H6327" t="s">
        <v>13</v>
      </c>
      <c r="I6327">
        <f>VLOOKUP(Table1[[#This Row],[trait_name]],Trait[],2,FALSE)</f>
        <v>5</v>
      </c>
      <c r="J6327" s="30" t="s">
        <v>713</v>
      </c>
      <c r="K6327" s="3"/>
    </row>
    <row r="6328" spans="1:11">
      <c r="A6328" s="5">
        <v>43242</v>
      </c>
      <c r="B6328" s="5">
        <v>43242</v>
      </c>
      <c r="C6328" t="s">
        <v>28</v>
      </c>
      <c r="D6328" s="3">
        <f>VLOOKUP(C6328,Index!$C$2:$D$182,2,FALSE)</f>
        <v>11</v>
      </c>
      <c r="H6328" t="s">
        <v>13</v>
      </c>
      <c r="I6328">
        <f>VLOOKUP(Table1[[#This Row],[trait_name]],Trait[],2,FALSE)</f>
        <v>5</v>
      </c>
      <c r="J6328" s="30" t="s">
        <v>713</v>
      </c>
      <c r="K6328" s="3"/>
    </row>
    <row r="6329" spans="1:11">
      <c r="A6329" s="5">
        <v>43242</v>
      </c>
      <c r="B6329" s="5">
        <v>43242</v>
      </c>
      <c r="C6329" t="s">
        <v>186</v>
      </c>
      <c r="D6329" s="3">
        <f>VLOOKUP(C6329,Index!$C$2:$D$182,2,FALSE)</f>
        <v>13</v>
      </c>
      <c r="H6329" t="s">
        <v>230</v>
      </c>
      <c r="I6329">
        <f>VLOOKUP(Table1[[#This Row],[trait_name]],Trait[],2,FALSE)</f>
        <v>5</v>
      </c>
      <c r="J6329" s="30" t="s">
        <v>713</v>
      </c>
      <c r="K6329" s="3"/>
    </row>
    <row r="6330" spans="1:11">
      <c r="A6330" s="5">
        <v>43242</v>
      </c>
      <c r="B6330" s="5">
        <v>43242</v>
      </c>
      <c r="C6330" t="s">
        <v>30</v>
      </c>
      <c r="D6330" s="3">
        <f>VLOOKUP(C6330,Index!$C$2:$D$182,2,FALSE)</f>
        <v>16</v>
      </c>
      <c r="H6330" t="s">
        <v>13</v>
      </c>
      <c r="I6330">
        <f>VLOOKUP(Table1[[#This Row],[trait_name]],Trait[],2,FALSE)</f>
        <v>5</v>
      </c>
      <c r="J6330" s="30" t="s">
        <v>713</v>
      </c>
      <c r="K6330" s="3"/>
    </row>
    <row r="6331" spans="1:11">
      <c r="A6331" s="5">
        <v>43242</v>
      </c>
      <c r="B6331" s="5">
        <v>43242</v>
      </c>
      <c r="C6331" t="s">
        <v>31</v>
      </c>
      <c r="D6331" s="3">
        <f>VLOOKUP(C6331,Index!$C$2:$D$182,2,FALSE)</f>
        <v>17</v>
      </c>
      <c r="H6331" t="s">
        <v>16</v>
      </c>
      <c r="I6331">
        <f>VLOOKUP(Table1[[#This Row],[trait_name]],Trait[],2,FALSE)</f>
        <v>5</v>
      </c>
      <c r="J6331" s="30" t="s">
        <v>713</v>
      </c>
      <c r="K6331" s="3"/>
    </row>
    <row r="6332" spans="1:11">
      <c r="A6332" s="5">
        <v>43242</v>
      </c>
      <c r="B6332" s="5">
        <v>43242</v>
      </c>
      <c r="C6332" t="s">
        <v>32</v>
      </c>
      <c r="D6332" s="3">
        <f>VLOOKUP(C6332,Index!$C$2:$D$182,2,FALSE)</f>
        <v>18</v>
      </c>
      <c r="H6332" t="s">
        <v>13</v>
      </c>
      <c r="I6332">
        <f>VLOOKUP(Table1[[#This Row],[trait_name]],Trait[],2,FALSE)</f>
        <v>5</v>
      </c>
      <c r="J6332" s="30" t="s">
        <v>713</v>
      </c>
      <c r="K6332" s="3"/>
    </row>
    <row r="6333" spans="1:11">
      <c r="A6333" s="5">
        <v>43242</v>
      </c>
      <c r="B6333" s="5">
        <v>43242</v>
      </c>
      <c r="C6333" t="s">
        <v>188</v>
      </c>
      <c r="D6333" s="3">
        <f>VLOOKUP(C6333,Index!$C$2:$D$182,2,FALSE)</f>
        <v>19</v>
      </c>
      <c r="H6333" t="s">
        <v>16</v>
      </c>
      <c r="I6333">
        <f>VLOOKUP(Table1[[#This Row],[trait_name]],Trait[],2,FALSE)</f>
        <v>5</v>
      </c>
      <c r="J6333" s="30" t="s">
        <v>713</v>
      </c>
      <c r="K6333" s="3"/>
    </row>
    <row r="6334" spans="1:11">
      <c r="A6334" s="5">
        <v>43242</v>
      </c>
      <c r="B6334" s="5">
        <v>43242</v>
      </c>
      <c r="C6334" t="s">
        <v>189</v>
      </c>
      <c r="D6334" s="3">
        <f>VLOOKUP(C6334,Index!$C$2:$D$182,2,FALSE)</f>
        <v>20</v>
      </c>
      <c r="H6334" t="s">
        <v>283</v>
      </c>
      <c r="I6334">
        <f>VLOOKUP(Table1[[#This Row],[trait_name]],Trait[],2,FALSE)</f>
        <v>5</v>
      </c>
      <c r="J6334" s="30" t="s">
        <v>713</v>
      </c>
      <c r="K6334" s="3"/>
    </row>
    <row r="6335" spans="1:11">
      <c r="A6335" s="5">
        <v>43242</v>
      </c>
      <c r="B6335" s="5">
        <v>43242</v>
      </c>
      <c r="C6335" t="s">
        <v>33</v>
      </c>
      <c r="D6335" s="3">
        <f>VLOOKUP(C6335,Index!$C$2:$D$182,2,FALSE)</f>
        <v>21</v>
      </c>
      <c r="F6335" t="s">
        <v>34</v>
      </c>
      <c r="H6335" t="s">
        <v>13</v>
      </c>
      <c r="I6335">
        <f>VLOOKUP(Table1[[#This Row],[trait_name]],Trait[],2,FALSE)</f>
        <v>5</v>
      </c>
      <c r="J6335" s="30" t="s">
        <v>713</v>
      </c>
      <c r="K6335" s="3"/>
    </row>
    <row r="6336" spans="1:11">
      <c r="A6336" s="5">
        <v>43243</v>
      </c>
      <c r="B6336" s="5">
        <v>43243</v>
      </c>
      <c r="C6336" t="s">
        <v>35</v>
      </c>
      <c r="D6336" s="3">
        <f>VLOOKUP(C6336,Index!$C$2:$D$182,2,FALSE)</f>
        <v>22</v>
      </c>
      <c r="H6336" t="s">
        <v>13</v>
      </c>
      <c r="I6336">
        <f>VLOOKUP(Table1[[#This Row],[trait_name]],Trait[],2,FALSE)</f>
        <v>5</v>
      </c>
      <c r="J6336" s="30" t="s">
        <v>713</v>
      </c>
      <c r="K6336" s="3"/>
    </row>
    <row r="6337" spans="1:11">
      <c r="A6337" s="5">
        <v>43243</v>
      </c>
      <c r="B6337" s="5">
        <v>43243</v>
      </c>
      <c r="C6337" t="s">
        <v>37</v>
      </c>
      <c r="D6337" s="3">
        <f>VLOOKUP(C6337,Index!$C$2:$D$182,2,FALSE)</f>
        <v>23</v>
      </c>
      <c r="H6337" t="s">
        <v>16</v>
      </c>
      <c r="I6337">
        <f>VLOOKUP(Table1[[#This Row],[trait_name]],Trait[],2,FALSE)</f>
        <v>5</v>
      </c>
      <c r="J6337" s="30" t="s">
        <v>713</v>
      </c>
      <c r="K6337" s="3"/>
    </row>
    <row r="6338" spans="1:11">
      <c r="A6338" s="5">
        <v>43243</v>
      </c>
      <c r="B6338" s="5">
        <v>43243</v>
      </c>
      <c r="C6338" t="s">
        <v>40</v>
      </c>
      <c r="D6338" s="3">
        <f>VLOOKUP(C6338,Index!$C$2:$D$182,2,FALSE)</f>
        <v>25</v>
      </c>
      <c r="H6338" t="s">
        <v>13</v>
      </c>
      <c r="I6338">
        <f>VLOOKUP(Table1[[#This Row],[trait_name]],Trait[],2,FALSE)</f>
        <v>5</v>
      </c>
      <c r="J6338" s="30" t="s">
        <v>713</v>
      </c>
      <c r="K6338" s="3"/>
    </row>
    <row r="6339" spans="1:11">
      <c r="A6339" s="5">
        <v>43243</v>
      </c>
      <c r="B6339" s="5">
        <v>43243</v>
      </c>
      <c r="C6339" t="s">
        <v>43</v>
      </c>
      <c r="D6339" s="3">
        <f>VLOOKUP(C6339,Index!$C$2:$D$182,2,FALSE)</f>
        <v>28</v>
      </c>
      <c r="F6339" t="s">
        <v>44</v>
      </c>
      <c r="H6339" t="s">
        <v>13</v>
      </c>
      <c r="I6339">
        <f>VLOOKUP(Table1[[#This Row],[trait_name]],Trait[],2,FALSE)</f>
        <v>5</v>
      </c>
      <c r="J6339" s="30" t="s">
        <v>713</v>
      </c>
      <c r="K6339" s="3"/>
    </row>
    <row r="6340" spans="1:11">
      <c r="A6340" s="5">
        <v>43243</v>
      </c>
      <c r="B6340" s="5">
        <v>43243</v>
      </c>
      <c r="C6340" t="s">
        <v>45</v>
      </c>
      <c r="D6340" s="3">
        <f>VLOOKUP(C6340,Index!$C$2:$D$182,2,FALSE)</f>
        <v>30</v>
      </c>
      <c r="H6340" t="s">
        <v>13</v>
      </c>
      <c r="I6340">
        <f>VLOOKUP(Table1[[#This Row],[trait_name]],Trait[],2,FALSE)</f>
        <v>5</v>
      </c>
      <c r="J6340" s="30" t="s">
        <v>713</v>
      </c>
      <c r="K6340" s="3"/>
    </row>
    <row r="6341" spans="1:11">
      <c r="A6341" s="5">
        <v>43243</v>
      </c>
      <c r="B6341" s="5">
        <v>43243</v>
      </c>
      <c r="C6341" t="s">
        <v>46</v>
      </c>
      <c r="D6341" s="3">
        <f>VLOOKUP(C6341,Index!$C$2:$D$182,2,FALSE)</f>
        <v>31</v>
      </c>
      <c r="H6341" t="s">
        <v>13</v>
      </c>
      <c r="I6341">
        <f>VLOOKUP(Table1[[#This Row],[trait_name]],Trait[],2,FALSE)</f>
        <v>5</v>
      </c>
      <c r="J6341" s="30" t="s">
        <v>713</v>
      </c>
      <c r="K6341" s="3"/>
    </row>
    <row r="6342" spans="1:11">
      <c r="A6342" s="5">
        <v>43243</v>
      </c>
      <c r="B6342" s="5">
        <v>43243</v>
      </c>
      <c r="C6342" t="s">
        <v>48</v>
      </c>
      <c r="D6342" s="3">
        <f>VLOOKUP(C6342,Index!$C$2:$D$182,2,FALSE)</f>
        <v>33</v>
      </c>
      <c r="H6342" t="s">
        <v>551</v>
      </c>
      <c r="I6342">
        <f>VLOOKUP(Table1[[#This Row],[trait_name]],Trait[],2,FALSE)</f>
        <v>5</v>
      </c>
      <c r="J6342" s="30" t="s">
        <v>713</v>
      </c>
      <c r="K6342" s="3"/>
    </row>
    <row r="6343" spans="1:11">
      <c r="A6343" s="5">
        <v>43243</v>
      </c>
      <c r="B6343" s="5">
        <v>43243</v>
      </c>
      <c r="C6343" t="s">
        <v>50</v>
      </c>
      <c r="D6343" s="3">
        <f>VLOOKUP(C6343,Index!$C$2:$D$182,2,FALSE)</f>
        <v>34</v>
      </c>
      <c r="H6343" t="s">
        <v>19</v>
      </c>
      <c r="I6343">
        <f>VLOOKUP(Table1[[#This Row],[trait_name]],Trait[],2,FALSE)</f>
        <v>5</v>
      </c>
      <c r="J6343" s="30" t="s">
        <v>713</v>
      </c>
      <c r="K6343" s="3"/>
    </row>
    <row r="6344" spans="1:11">
      <c r="A6344" s="5">
        <v>43244</v>
      </c>
      <c r="B6344" s="5">
        <v>43244</v>
      </c>
      <c r="C6344" t="s">
        <v>52</v>
      </c>
      <c r="D6344" s="3">
        <f>VLOOKUP(C6344,Index!$C$2:$D$182,2,FALSE)</f>
        <v>36</v>
      </c>
      <c r="H6344" t="s">
        <v>13</v>
      </c>
      <c r="I6344">
        <f>VLOOKUP(Table1[[#This Row],[trait_name]],Trait[],2,FALSE)</f>
        <v>5</v>
      </c>
      <c r="J6344" s="30" t="s">
        <v>713</v>
      </c>
      <c r="K6344" s="3"/>
    </row>
    <row r="6345" spans="1:11">
      <c r="A6345" s="5">
        <v>43244</v>
      </c>
      <c r="B6345" s="5">
        <v>43244</v>
      </c>
      <c r="C6345" t="s">
        <v>193</v>
      </c>
      <c r="D6345" s="3">
        <f>VLOOKUP(C6345,Index!$C$2:$D$182,2,FALSE)</f>
        <v>39</v>
      </c>
      <c r="H6345" t="s">
        <v>97</v>
      </c>
      <c r="I6345">
        <f>VLOOKUP(Table1[[#This Row],[trait_name]],Trait[],2,FALSE)</f>
        <v>5</v>
      </c>
      <c r="J6345" s="30" t="s">
        <v>713</v>
      </c>
      <c r="K6345" s="3"/>
    </row>
    <row r="6346" spans="1:11">
      <c r="A6346" s="5">
        <v>43244</v>
      </c>
      <c r="B6346" s="5">
        <v>43244</v>
      </c>
      <c r="C6346" t="s">
        <v>54</v>
      </c>
      <c r="D6346" s="3">
        <f>VLOOKUP(C6346,Index!$C$2:$D$182,2,FALSE)</f>
        <v>40</v>
      </c>
      <c r="H6346" t="s">
        <v>55</v>
      </c>
      <c r="I6346">
        <f>VLOOKUP(Table1[[#This Row],[trait_name]],Trait[],2,FALSE)</f>
        <v>5</v>
      </c>
      <c r="J6346" s="30" t="s">
        <v>713</v>
      </c>
      <c r="K6346" s="3"/>
    </row>
    <row r="6347" spans="1:11">
      <c r="A6347" s="5">
        <v>43244</v>
      </c>
      <c r="B6347" s="5">
        <v>43244</v>
      </c>
      <c r="C6347" t="s">
        <v>56</v>
      </c>
      <c r="D6347" s="3">
        <f>VLOOKUP(C6347,Index!$C$2:$D$182,2,FALSE)</f>
        <v>41</v>
      </c>
      <c r="H6347" t="s">
        <v>55</v>
      </c>
      <c r="I6347">
        <f>VLOOKUP(Table1[[#This Row],[trait_name]],Trait[],2,FALSE)</f>
        <v>5</v>
      </c>
      <c r="J6347" s="30" t="s">
        <v>713</v>
      </c>
      <c r="K6347" s="3"/>
    </row>
    <row r="6348" spans="1:11">
      <c r="A6348" s="5">
        <v>43244</v>
      </c>
      <c r="B6348" s="5">
        <v>43244</v>
      </c>
      <c r="C6348" t="s">
        <v>194</v>
      </c>
      <c r="D6348" s="3">
        <f>VLOOKUP(C6348,Index!$C$2:$D$182,2,FALSE)</f>
        <v>42</v>
      </c>
      <c r="H6348" t="s">
        <v>297</v>
      </c>
      <c r="I6348">
        <f>VLOOKUP(Table1[[#This Row],[trait_name]],Trait[],2,FALSE)</f>
        <v>5</v>
      </c>
      <c r="J6348" s="30" t="s">
        <v>713</v>
      </c>
      <c r="K6348" s="3"/>
    </row>
    <row r="6349" spans="1:11">
      <c r="A6349" s="5">
        <v>43244</v>
      </c>
      <c r="B6349" s="5">
        <v>43244</v>
      </c>
      <c r="C6349" t="s">
        <v>59</v>
      </c>
      <c r="D6349" s="3">
        <f>VLOOKUP(C6349,Index!$C$2:$D$182,2,FALSE)</f>
        <v>47</v>
      </c>
      <c r="H6349" t="s">
        <v>16</v>
      </c>
      <c r="I6349">
        <f>VLOOKUP(Table1[[#This Row],[trait_name]],Trait[],2,FALSE)</f>
        <v>5</v>
      </c>
      <c r="J6349" s="30" t="s">
        <v>713</v>
      </c>
      <c r="K6349" s="3"/>
    </row>
    <row r="6350" spans="1:11">
      <c r="A6350" s="5">
        <v>43244</v>
      </c>
      <c r="B6350" s="5">
        <v>43244</v>
      </c>
      <c r="C6350" t="s">
        <v>197</v>
      </c>
      <c r="D6350" s="3">
        <f>VLOOKUP(C6350,Index!$C$2:$D$182,2,FALSE)</f>
        <v>48</v>
      </c>
      <c r="H6350" t="s">
        <v>13</v>
      </c>
      <c r="I6350">
        <f>VLOOKUP(Table1[[#This Row],[trait_name]],Trait[],2,FALSE)</f>
        <v>5</v>
      </c>
      <c r="J6350" s="30" t="s">
        <v>713</v>
      </c>
      <c r="K6350" s="3"/>
    </row>
    <row r="6351" spans="1:11">
      <c r="A6351" s="5">
        <v>43244</v>
      </c>
      <c r="B6351" s="5">
        <v>43244</v>
      </c>
      <c r="C6351" t="s">
        <v>61</v>
      </c>
      <c r="D6351" s="3">
        <f>VLOOKUP(C6351,Index!$C$2:$D$182,2,FALSE)</f>
        <v>50</v>
      </c>
      <c r="H6351" t="s">
        <v>16</v>
      </c>
      <c r="I6351">
        <f>VLOOKUP(Table1[[#This Row],[trait_name]],Trait[],2,FALSE)</f>
        <v>5</v>
      </c>
      <c r="J6351" s="30" t="s">
        <v>713</v>
      </c>
      <c r="K6351" s="3"/>
    </row>
    <row r="6352" spans="1:11">
      <c r="A6352" s="5">
        <v>43245</v>
      </c>
      <c r="B6352" s="5">
        <v>43245</v>
      </c>
      <c r="C6352" t="s">
        <v>62</v>
      </c>
      <c r="D6352" s="3">
        <f>VLOOKUP(C6352,Index!$C$2:$D$182,2,FALSE)</f>
        <v>51</v>
      </c>
      <c r="H6352" t="s">
        <v>13</v>
      </c>
      <c r="I6352">
        <f>VLOOKUP(Table1[[#This Row],[trait_name]],Trait[],2,FALSE)</f>
        <v>5</v>
      </c>
      <c r="J6352" s="30" t="s">
        <v>713</v>
      </c>
      <c r="K6352" s="3"/>
    </row>
    <row r="6353" spans="1:11">
      <c r="A6353" s="5">
        <v>43245</v>
      </c>
      <c r="B6353" s="5">
        <v>43245</v>
      </c>
      <c r="C6353" t="s">
        <v>64</v>
      </c>
      <c r="D6353" s="3">
        <f>VLOOKUP(C6353,Index!$C$2:$D$182,2,FALSE)</f>
        <v>54</v>
      </c>
      <c r="H6353" t="s">
        <v>19</v>
      </c>
      <c r="I6353">
        <f>VLOOKUP(Table1[[#This Row],[trait_name]],Trait[],2,FALSE)</f>
        <v>5</v>
      </c>
      <c r="J6353" s="30" t="s">
        <v>713</v>
      </c>
      <c r="K6353" s="3"/>
    </row>
    <row r="6354" spans="1:11">
      <c r="A6354" s="5">
        <v>43245</v>
      </c>
      <c r="B6354" s="5">
        <v>43245</v>
      </c>
      <c r="C6354" t="s">
        <v>200</v>
      </c>
      <c r="D6354" s="3">
        <f>VLOOKUP(C6354,Index!$C$2:$D$182,2,FALSE)</f>
        <v>55</v>
      </c>
      <c r="H6354" t="s">
        <v>13</v>
      </c>
      <c r="I6354">
        <f>VLOOKUP(Table1[[#This Row],[trait_name]],Trait[],2,FALSE)</f>
        <v>5</v>
      </c>
      <c r="J6354" s="30" t="s">
        <v>713</v>
      </c>
      <c r="K6354" s="3"/>
    </row>
    <row r="6355" spans="1:11">
      <c r="A6355" s="5">
        <v>43245</v>
      </c>
      <c r="B6355" s="5">
        <v>43245</v>
      </c>
      <c r="C6355" t="s">
        <v>65</v>
      </c>
      <c r="D6355" s="3">
        <f>VLOOKUP(C6355,Index!$C$2:$D$182,2,FALSE)</f>
        <v>56</v>
      </c>
      <c r="H6355" t="s">
        <v>13</v>
      </c>
      <c r="I6355">
        <f>VLOOKUP(Table1[[#This Row],[trait_name]],Trait[],2,FALSE)</f>
        <v>5</v>
      </c>
      <c r="J6355" s="30" t="s">
        <v>713</v>
      </c>
      <c r="K6355" s="3"/>
    </row>
    <row r="6356" spans="1:11">
      <c r="A6356" s="5">
        <v>43245</v>
      </c>
      <c r="B6356" s="5">
        <v>43245</v>
      </c>
      <c r="C6356" t="s">
        <v>201</v>
      </c>
      <c r="D6356" s="3">
        <f>VLOOKUP(C6356,Index!$C$2:$D$182,2,FALSE)</f>
        <v>57</v>
      </c>
      <c r="H6356" t="s">
        <v>55</v>
      </c>
      <c r="I6356">
        <f>VLOOKUP(Table1[[#This Row],[trait_name]],Trait[],2,FALSE)</f>
        <v>5</v>
      </c>
      <c r="J6356" s="30" t="s">
        <v>713</v>
      </c>
      <c r="K6356" s="3"/>
    </row>
    <row r="6357" spans="1:11">
      <c r="A6357" s="5">
        <v>43245</v>
      </c>
      <c r="B6357" s="5">
        <v>43245</v>
      </c>
      <c r="C6357" t="s">
        <v>67</v>
      </c>
      <c r="D6357" s="3">
        <f>VLOOKUP(C6357,Index!$C$2:$D$182,2,FALSE)</f>
        <v>59</v>
      </c>
      <c r="H6357" t="s">
        <v>16</v>
      </c>
      <c r="I6357">
        <f>VLOOKUP(Table1[[#This Row],[trait_name]],Trait[],2,FALSE)</f>
        <v>5</v>
      </c>
      <c r="J6357" s="30" t="s">
        <v>713</v>
      </c>
      <c r="K6357" s="3"/>
    </row>
    <row r="6358" spans="1:11">
      <c r="A6358" s="5">
        <v>43245</v>
      </c>
      <c r="B6358" s="5">
        <v>43245</v>
      </c>
      <c r="C6358" t="s">
        <v>68</v>
      </c>
      <c r="D6358" s="3">
        <f>VLOOKUP(C6358,Index!$C$2:$D$182,2,FALSE)</f>
        <v>60</v>
      </c>
      <c r="F6358" t="s">
        <v>69</v>
      </c>
      <c r="H6358" t="s">
        <v>70</v>
      </c>
      <c r="I6358">
        <f>VLOOKUP(Table1[[#This Row],[trait_name]],Trait[],2,FALSE)</f>
        <v>5</v>
      </c>
      <c r="J6358" s="30" t="s">
        <v>713</v>
      </c>
      <c r="K6358" s="3"/>
    </row>
    <row r="6359" spans="1:11">
      <c r="A6359" s="5">
        <v>43245</v>
      </c>
      <c r="B6359" s="5">
        <v>43245</v>
      </c>
      <c r="C6359" t="s">
        <v>71</v>
      </c>
      <c r="D6359" s="3">
        <f>VLOOKUP(C6359,Index!$C$2:$D$182,2,FALSE)</f>
        <v>61</v>
      </c>
      <c r="H6359" t="s">
        <v>13</v>
      </c>
      <c r="I6359">
        <f>VLOOKUP(Table1[[#This Row],[trait_name]],Trait[],2,FALSE)</f>
        <v>5</v>
      </c>
      <c r="J6359" s="30" t="s">
        <v>713</v>
      </c>
      <c r="K6359" s="3"/>
    </row>
    <row r="6360" spans="1:11">
      <c r="A6360" s="5">
        <v>43245</v>
      </c>
      <c r="B6360" s="5">
        <v>43245</v>
      </c>
      <c r="C6360" t="s">
        <v>72</v>
      </c>
      <c r="D6360" s="3">
        <f>VLOOKUP(C6360,Index!$C$2:$D$182,2,FALSE)</f>
        <v>62</v>
      </c>
      <c r="H6360" t="s">
        <v>73</v>
      </c>
      <c r="I6360">
        <f>VLOOKUP(Table1[[#This Row],[trait_name]],Trait[],2,FALSE)</f>
        <v>5</v>
      </c>
      <c r="J6360" s="30" t="s">
        <v>713</v>
      </c>
      <c r="K6360" s="3"/>
    </row>
    <row r="6361" spans="1:11">
      <c r="A6361" s="5">
        <v>43245</v>
      </c>
      <c r="B6361" s="5">
        <v>43245</v>
      </c>
      <c r="C6361" t="s">
        <v>74</v>
      </c>
      <c r="D6361" s="3">
        <f>VLOOKUP(C6361,Index!$C$2:$D$182,2,FALSE)</f>
        <v>63</v>
      </c>
      <c r="H6361" t="s">
        <v>13</v>
      </c>
      <c r="I6361">
        <f>VLOOKUP(Table1[[#This Row],[trait_name]],Trait[],2,FALSE)</f>
        <v>5</v>
      </c>
      <c r="J6361" s="30" t="s">
        <v>713</v>
      </c>
      <c r="K6361" s="3"/>
    </row>
    <row r="6362" spans="1:11">
      <c r="A6362" s="5">
        <v>43245</v>
      </c>
      <c r="B6362" s="5">
        <v>43245</v>
      </c>
      <c r="C6362" t="s">
        <v>202</v>
      </c>
      <c r="D6362" s="3">
        <f>VLOOKUP(C6362,Index!$C$2:$D$182,2,FALSE)</f>
        <v>64</v>
      </c>
      <c r="H6362" t="s">
        <v>16</v>
      </c>
      <c r="I6362">
        <f>VLOOKUP(Table1[[#This Row],[trait_name]],Trait[],2,FALSE)</f>
        <v>5</v>
      </c>
      <c r="J6362" s="30" t="s">
        <v>713</v>
      </c>
      <c r="K6362" s="3"/>
    </row>
    <row r="6363" spans="1:11">
      <c r="A6363" s="5">
        <v>43245</v>
      </c>
      <c r="B6363" s="5">
        <v>43245</v>
      </c>
      <c r="C6363" t="s">
        <v>75</v>
      </c>
      <c r="D6363" s="3">
        <f>VLOOKUP(C6363,Index!$C$2:$D$182,2,FALSE)</f>
        <v>65</v>
      </c>
      <c r="H6363" t="s">
        <v>13</v>
      </c>
      <c r="I6363">
        <f>VLOOKUP(Table1[[#This Row],[trait_name]],Trait[],2,FALSE)</f>
        <v>5</v>
      </c>
      <c r="J6363" s="30" t="s">
        <v>713</v>
      </c>
      <c r="K6363" s="3"/>
    </row>
    <row r="6364" spans="1:11">
      <c r="A6364" s="5">
        <v>43245</v>
      </c>
      <c r="B6364" s="5">
        <v>43245</v>
      </c>
      <c r="C6364" t="s">
        <v>76</v>
      </c>
      <c r="D6364" s="3">
        <f>VLOOKUP(C6364,Index!$C$2:$D$182,2,FALSE)</f>
        <v>66</v>
      </c>
      <c r="H6364" t="s">
        <v>16</v>
      </c>
      <c r="I6364">
        <f>VLOOKUP(Table1[[#This Row],[trait_name]],Trait[],2,FALSE)</f>
        <v>5</v>
      </c>
      <c r="J6364" s="30" t="s">
        <v>713</v>
      </c>
      <c r="K6364" s="3"/>
    </row>
    <row r="6365" spans="1:11">
      <c r="A6365" s="5">
        <v>43245</v>
      </c>
      <c r="B6365" s="5">
        <v>43245</v>
      </c>
      <c r="C6365" t="s">
        <v>77</v>
      </c>
      <c r="D6365" s="3">
        <f>VLOOKUP(C6365,Index!$C$2:$D$182,2,FALSE)</f>
        <v>67</v>
      </c>
      <c r="H6365" t="s">
        <v>13</v>
      </c>
      <c r="I6365">
        <f>VLOOKUP(Table1[[#This Row],[trait_name]],Trait[],2,FALSE)</f>
        <v>5</v>
      </c>
      <c r="J6365" s="30" t="s">
        <v>713</v>
      </c>
      <c r="K6365" s="3"/>
    </row>
    <row r="6366" spans="1:11">
      <c r="A6366" s="5">
        <v>43245</v>
      </c>
      <c r="B6366" s="5">
        <v>43245</v>
      </c>
      <c r="C6366" t="s">
        <v>78</v>
      </c>
      <c r="D6366" s="3">
        <f>VLOOKUP(C6366,Index!$C$2:$D$182,2,FALSE)</f>
        <v>68</v>
      </c>
      <c r="H6366" t="s">
        <v>13</v>
      </c>
      <c r="I6366">
        <f>VLOOKUP(Table1[[#This Row],[trait_name]],Trait[],2,FALSE)</f>
        <v>5</v>
      </c>
      <c r="J6366" s="30" t="s">
        <v>713</v>
      </c>
      <c r="K6366" s="3"/>
    </row>
    <row r="6367" spans="1:11">
      <c r="A6367" s="5">
        <v>43245</v>
      </c>
      <c r="B6367" s="5">
        <v>43245</v>
      </c>
      <c r="C6367" t="s">
        <v>79</v>
      </c>
      <c r="D6367" s="3">
        <f>VLOOKUP(C6367,Index!$C$2:$D$182,2,FALSE)</f>
        <v>69</v>
      </c>
      <c r="H6367" t="s">
        <v>13</v>
      </c>
      <c r="I6367">
        <f>VLOOKUP(Table1[[#This Row],[trait_name]],Trait[],2,FALSE)</f>
        <v>5</v>
      </c>
      <c r="J6367" s="30" t="s">
        <v>713</v>
      </c>
      <c r="K6367" s="3"/>
    </row>
    <row r="6368" spans="1:11">
      <c r="A6368" s="5">
        <v>43245</v>
      </c>
      <c r="B6368" s="5">
        <v>43245</v>
      </c>
      <c r="C6368" t="s">
        <v>203</v>
      </c>
      <c r="D6368" s="3">
        <f>VLOOKUP(C6368,Index!$C$2:$D$182,2,FALSE)</f>
        <v>70</v>
      </c>
      <c r="H6368" t="s">
        <v>19</v>
      </c>
      <c r="I6368">
        <f>VLOOKUP(Table1[[#This Row],[trait_name]],Trait[],2,FALSE)</f>
        <v>5</v>
      </c>
      <c r="J6368" s="30" t="s">
        <v>713</v>
      </c>
      <c r="K6368" s="3"/>
    </row>
    <row r="6369" spans="1:11">
      <c r="A6369" s="5">
        <v>43245</v>
      </c>
      <c r="B6369" s="5">
        <v>43245</v>
      </c>
      <c r="C6369" t="s">
        <v>80</v>
      </c>
      <c r="D6369" s="3">
        <f>VLOOKUP(C6369,Index!$C$2:$D$182,2,FALSE)</f>
        <v>71</v>
      </c>
      <c r="H6369" t="s">
        <v>297</v>
      </c>
      <c r="I6369">
        <f>VLOOKUP(Table1[[#This Row],[trait_name]],Trait[],2,FALSE)</f>
        <v>5</v>
      </c>
      <c r="J6369" s="30" t="s">
        <v>713</v>
      </c>
      <c r="K6369" s="3"/>
    </row>
    <row r="6370" spans="1:11">
      <c r="A6370" s="5">
        <v>43247</v>
      </c>
      <c r="B6370" s="5">
        <v>43247</v>
      </c>
      <c r="C6370" t="s">
        <v>81</v>
      </c>
      <c r="D6370" s="3">
        <f>VLOOKUP(C6370,Index!$C$2:$D$182,2,FALSE)</f>
        <v>72</v>
      </c>
      <c r="E6370" t="s">
        <v>82</v>
      </c>
      <c r="H6370" t="s">
        <v>16</v>
      </c>
      <c r="I6370">
        <f>VLOOKUP(Table1[[#This Row],[trait_name]],Trait[],2,FALSE)</f>
        <v>5</v>
      </c>
      <c r="J6370" s="30" t="s">
        <v>713</v>
      </c>
      <c r="K6370" s="3"/>
    </row>
    <row r="6371" spans="1:11">
      <c r="A6371" s="5">
        <v>43247</v>
      </c>
      <c r="B6371" s="5">
        <v>43247</v>
      </c>
      <c r="C6371" t="s">
        <v>83</v>
      </c>
      <c r="D6371" s="3">
        <f>VLOOKUP(C6371,Index!$C$2:$D$182,2,FALSE)</f>
        <v>73</v>
      </c>
      <c r="F6371" t="s">
        <v>84</v>
      </c>
      <c r="H6371" t="s">
        <v>13</v>
      </c>
      <c r="I6371">
        <f>VLOOKUP(Table1[[#This Row],[trait_name]],Trait[],2,FALSE)</f>
        <v>5</v>
      </c>
      <c r="J6371" s="30" t="s">
        <v>713</v>
      </c>
      <c r="K6371" s="3"/>
    </row>
    <row r="6372" spans="1:11">
      <c r="A6372" s="5">
        <v>43247</v>
      </c>
      <c r="B6372" s="5">
        <v>43247</v>
      </c>
      <c r="C6372" t="s">
        <v>87</v>
      </c>
      <c r="D6372" s="3">
        <f>VLOOKUP(C6372,Index!$C$2:$D$182,2,FALSE)</f>
        <v>75</v>
      </c>
      <c r="H6372" t="s">
        <v>13</v>
      </c>
      <c r="I6372">
        <f>VLOOKUP(Table1[[#This Row],[trait_name]],Trait[],2,FALSE)</f>
        <v>5</v>
      </c>
      <c r="J6372" s="30" t="s">
        <v>713</v>
      </c>
      <c r="K6372" s="3"/>
    </row>
    <row r="6373" spans="1:11">
      <c r="A6373" s="5">
        <v>43247</v>
      </c>
      <c r="B6373" s="5">
        <v>43247</v>
      </c>
      <c r="C6373" t="s">
        <v>204</v>
      </c>
      <c r="D6373" s="3">
        <f>VLOOKUP(C6373,Index!$C$2:$D$182,2,FALSE)</f>
        <v>76</v>
      </c>
      <c r="H6373" t="s">
        <v>16</v>
      </c>
      <c r="I6373">
        <f>VLOOKUP(Table1[[#This Row],[trait_name]],Trait[],2,FALSE)</f>
        <v>5</v>
      </c>
      <c r="J6373" s="30" t="s">
        <v>713</v>
      </c>
      <c r="K6373" s="3"/>
    </row>
    <row r="6374" spans="1:11">
      <c r="A6374" s="5">
        <v>43247</v>
      </c>
      <c r="B6374" s="5">
        <v>43247</v>
      </c>
      <c r="C6374" t="s">
        <v>205</v>
      </c>
      <c r="D6374" s="3">
        <f>VLOOKUP(C6374,Index!$C$2:$D$182,2,FALSE)</f>
        <v>77</v>
      </c>
      <c r="H6374" t="s">
        <v>235</v>
      </c>
      <c r="I6374">
        <f>VLOOKUP(Table1[[#This Row],[trait_name]],Trait[],2,FALSE)</f>
        <v>5</v>
      </c>
      <c r="J6374" s="30" t="s">
        <v>713</v>
      </c>
      <c r="K6374" s="3"/>
    </row>
    <row r="6375" spans="1:11">
      <c r="A6375" s="5">
        <v>43247</v>
      </c>
      <c r="B6375" s="5">
        <v>43247</v>
      </c>
      <c r="C6375" t="s">
        <v>88</v>
      </c>
      <c r="D6375" s="3">
        <f>VLOOKUP(C6375,Index!$C$2:$D$182,2,FALSE)</f>
        <v>78</v>
      </c>
      <c r="H6375" t="s">
        <v>13</v>
      </c>
      <c r="I6375">
        <f>VLOOKUP(Table1[[#This Row],[trait_name]],Trait[],2,FALSE)</f>
        <v>5</v>
      </c>
      <c r="J6375" s="30" t="s">
        <v>713</v>
      </c>
      <c r="K6375" s="3"/>
    </row>
    <row r="6376" spans="1:11">
      <c r="A6376" s="5">
        <v>43247</v>
      </c>
      <c r="B6376" s="5">
        <v>43247</v>
      </c>
      <c r="C6376" t="s">
        <v>89</v>
      </c>
      <c r="D6376" s="3">
        <f>VLOOKUP(C6376,Index!$C$2:$D$182,2,FALSE)</f>
        <v>79</v>
      </c>
      <c r="H6376" t="s">
        <v>16</v>
      </c>
      <c r="I6376">
        <f>VLOOKUP(Table1[[#This Row],[trait_name]],Trait[],2,FALSE)</f>
        <v>5</v>
      </c>
      <c r="J6376" s="30" t="s">
        <v>713</v>
      </c>
      <c r="K6376" s="3"/>
    </row>
    <row r="6377" spans="1:11">
      <c r="A6377" s="5">
        <v>43247</v>
      </c>
      <c r="B6377" s="5">
        <v>43247</v>
      </c>
      <c r="C6377" t="s">
        <v>90</v>
      </c>
      <c r="D6377" s="3">
        <f>VLOOKUP(C6377,Index!$C$2:$D$182,2,FALSE)</f>
        <v>80</v>
      </c>
      <c r="H6377" t="s">
        <v>16</v>
      </c>
      <c r="I6377">
        <f>VLOOKUP(Table1[[#This Row],[trait_name]],Trait[],2,FALSE)</f>
        <v>5</v>
      </c>
      <c r="J6377" s="30" t="s">
        <v>713</v>
      </c>
      <c r="K6377" s="3"/>
    </row>
    <row r="6378" spans="1:11">
      <c r="A6378" s="5">
        <v>43248</v>
      </c>
      <c r="B6378" s="5">
        <v>43248</v>
      </c>
      <c r="C6378" t="s">
        <v>208</v>
      </c>
      <c r="D6378" s="3">
        <f>VLOOKUP(C6378,Index!$C$2:$D$182,2,FALSE)</f>
        <v>84</v>
      </c>
      <c r="H6378" t="s">
        <v>16</v>
      </c>
      <c r="I6378">
        <f>VLOOKUP(Table1[[#This Row],[trait_name]],Trait[],2,FALSE)</f>
        <v>5</v>
      </c>
      <c r="J6378" s="30" t="s">
        <v>713</v>
      </c>
      <c r="K6378" s="3"/>
    </row>
    <row r="6379" spans="1:11">
      <c r="A6379" s="5">
        <v>43248</v>
      </c>
      <c r="B6379" s="5">
        <v>43248</v>
      </c>
      <c r="C6379" t="s">
        <v>209</v>
      </c>
      <c r="D6379" s="3">
        <f>VLOOKUP(C6379,Index!$C$2:$D$182,2,FALSE)</f>
        <v>86</v>
      </c>
      <c r="E6379" t="s">
        <v>382</v>
      </c>
      <c r="H6379" t="s">
        <v>16</v>
      </c>
      <c r="I6379">
        <f>VLOOKUP(Table1[[#This Row],[trait_name]],Trait[],2,FALSE)</f>
        <v>5</v>
      </c>
      <c r="J6379" s="30" t="s">
        <v>713</v>
      </c>
      <c r="K6379" s="3"/>
    </row>
    <row r="6380" spans="1:11">
      <c r="A6380" s="5">
        <v>43248</v>
      </c>
      <c r="B6380" s="5">
        <v>43248</v>
      </c>
      <c r="C6380" t="s">
        <v>92</v>
      </c>
      <c r="D6380" s="3">
        <f>VLOOKUP(C6380,Index!$C$2:$D$182,2,FALSE)</f>
        <v>87</v>
      </c>
      <c r="H6380" t="s">
        <v>13</v>
      </c>
      <c r="I6380">
        <f>VLOOKUP(Table1[[#This Row],[trait_name]],Trait[],2,FALSE)</f>
        <v>5</v>
      </c>
      <c r="J6380" s="30" t="s">
        <v>713</v>
      </c>
      <c r="K6380" s="3"/>
    </row>
    <row r="6381" spans="1:11">
      <c r="A6381" s="5">
        <v>43248</v>
      </c>
      <c r="B6381" s="5">
        <v>43248</v>
      </c>
      <c r="C6381" t="s">
        <v>93</v>
      </c>
      <c r="D6381" s="3">
        <f>VLOOKUP(C6381,Index!$C$2:$D$182,2,FALSE)</f>
        <v>88</v>
      </c>
      <c r="H6381" t="s">
        <v>16</v>
      </c>
      <c r="I6381">
        <f>VLOOKUP(Table1[[#This Row],[trait_name]],Trait[],2,FALSE)</f>
        <v>5</v>
      </c>
      <c r="J6381" s="30" t="s">
        <v>713</v>
      </c>
      <c r="K6381" s="3"/>
    </row>
    <row r="6382" spans="1:11">
      <c r="A6382" s="5">
        <v>43248</v>
      </c>
      <c r="B6382" s="5">
        <v>43248</v>
      </c>
      <c r="C6382" t="s">
        <v>210</v>
      </c>
      <c r="D6382" s="3">
        <f>VLOOKUP(C6382,Index!$C$2:$D$182,2,FALSE)</f>
        <v>90</v>
      </c>
      <c r="H6382" t="s">
        <v>16</v>
      </c>
      <c r="I6382">
        <f>VLOOKUP(Table1[[#This Row],[trait_name]],Trait[],2,FALSE)</f>
        <v>5</v>
      </c>
      <c r="J6382" s="30" t="s">
        <v>713</v>
      </c>
      <c r="K6382" s="3"/>
    </row>
    <row r="6383" spans="1:11">
      <c r="A6383" s="5">
        <v>43248</v>
      </c>
      <c r="B6383" s="5">
        <v>43248</v>
      </c>
      <c r="C6383" t="s">
        <v>95</v>
      </c>
      <c r="D6383" s="3">
        <f>VLOOKUP(C6383,Index!$C$2:$D$182,2,FALSE)</f>
        <v>92</v>
      </c>
      <c r="H6383" t="s">
        <v>13</v>
      </c>
      <c r="I6383">
        <f>VLOOKUP(Table1[[#This Row],[trait_name]],Trait[],2,FALSE)</f>
        <v>5</v>
      </c>
      <c r="J6383" s="30" t="s">
        <v>713</v>
      </c>
      <c r="K6383" s="3"/>
    </row>
    <row r="6384" spans="1:11">
      <c r="A6384" s="5">
        <v>43248</v>
      </c>
      <c r="B6384" s="5">
        <v>43248</v>
      </c>
      <c r="C6384" t="s">
        <v>96</v>
      </c>
      <c r="D6384" s="3">
        <f>VLOOKUP(C6384,Index!$C$2:$D$182,2,FALSE)</f>
        <v>93</v>
      </c>
      <c r="H6384" t="s">
        <v>97</v>
      </c>
      <c r="I6384">
        <f>VLOOKUP(Table1[[#This Row],[trait_name]],Trait[],2,FALSE)</f>
        <v>5</v>
      </c>
      <c r="J6384" s="30" t="s">
        <v>713</v>
      </c>
      <c r="K6384" s="3"/>
    </row>
    <row r="6385" spans="1:11">
      <c r="A6385" s="5">
        <v>43248</v>
      </c>
      <c r="B6385" s="5">
        <v>43248</v>
      </c>
      <c r="C6385" t="s">
        <v>212</v>
      </c>
      <c r="D6385" s="3">
        <f>VLOOKUP(C6385,Index!$C$2:$D$182,2,FALSE)</f>
        <v>94</v>
      </c>
      <c r="H6385" t="s">
        <v>13</v>
      </c>
      <c r="I6385">
        <f>VLOOKUP(Table1[[#This Row],[trait_name]],Trait[],2,FALSE)</f>
        <v>5</v>
      </c>
      <c r="J6385" s="30" t="s">
        <v>713</v>
      </c>
      <c r="K6385" s="3"/>
    </row>
    <row r="6386" spans="1:11">
      <c r="A6386" s="5">
        <v>43248</v>
      </c>
      <c r="B6386" s="5">
        <v>43248</v>
      </c>
      <c r="C6386" t="s">
        <v>213</v>
      </c>
      <c r="D6386" s="3">
        <f>VLOOKUP(C6386,Index!$C$2:$D$182,2,FALSE)</f>
        <v>95</v>
      </c>
      <c r="H6386" t="s">
        <v>16</v>
      </c>
      <c r="I6386">
        <f>VLOOKUP(Table1[[#This Row],[trait_name]],Trait[],2,FALSE)</f>
        <v>5</v>
      </c>
      <c r="J6386" s="30" t="s">
        <v>713</v>
      </c>
      <c r="K6386" s="3"/>
    </row>
    <row r="6387" spans="1:11">
      <c r="A6387" s="5">
        <v>43248</v>
      </c>
      <c r="B6387" s="5">
        <v>43248</v>
      </c>
      <c r="C6387" t="s">
        <v>214</v>
      </c>
      <c r="D6387" s="3">
        <f>VLOOKUP(C6387,Index!$C$2:$D$182,2,FALSE)</f>
        <v>98</v>
      </c>
      <c r="H6387" t="s">
        <v>19</v>
      </c>
      <c r="I6387">
        <f>VLOOKUP(Table1[[#This Row],[trait_name]],Trait[],2,FALSE)</f>
        <v>5</v>
      </c>
      <c r="J6387" s="30" t="s">
        <v>713</v>
      </c>
      <c r="K6387" s="3"/>
    </row>
    <row r="6388" spans="1:11">
      <c r="A6388" s="5">
        <v>43248</v>
      </c>
      <c r="B6388" s="5">
        <v>43248</v>
      </c>
      <c r="C6388" t="s">
        <v>99</v>
      </c>
      <c r="D6388" s="3">
        <f>VLOOKUP(C6388,Index!$C$2:$D$182,2,FALSE)</f>
        <v>99</v>
      </c>
      <c r="H6388" t="s">
        <v>16</v>
      </c>
      <c r="I6388">
        <f>VLOOKUP(Table1[[#This Row],[trait_name]],Trait[],2,FALSE)</f>
        <v>5</v>
      </c>
      <c r="J6388" s="30" t="s">
        <v>713</v>
      </c>
      <c r="K6388" s="3"/>
    </row>
    <row r="6389" spans="1:11">
      <c r="A6389" s="5">
        <v>43248</v>
      </c>
      <c r="B6389" s="5">
        <v>43248</v>
      </c>
      <c r="C6389" t="s">
        <v>102</v>
      </c>
      <c r="D6389" s="3">
        <f>VLOOKUP(C6389,Index!$C$2:$D$182,2,FALSE)</f>
        <v>101</v>
      </c>
      <c r="H6389" t="s">
        <v>13</v>
      </c>
      <c r="I6389">
        <f>VLOOKUP(Table1[[#This Row],[trait_name]],Trait[],2,FALSE)</f>
        <v>5</v>
      </c>
      <c r="J6389" s="30" t="s">
        <v>713</v>
      </c>
      <c r="K6389" s="3"/>
    </row>
    <row r="6390" spans="1:11">
      <c r="A6390" s="5">
        <v>43248</v>
      </c>
      <c r="B6390" s="5">
        <v>43248</v>
      </c>
      <c r="C6390" t="s">
        <v>215</v>
      </c>
      <c r="D6390" s="3">
        <f>VLOOKUP(C6390,Index!$C$2:$D$182,2,FALSE)</f>
        <v>102</v>
      </c>
      <c r="H6390" t="s">
        <v>403</v>
      </c>
      <c r="I6390">
        <f>VLOOKUP(Table1[[#This Row],[trait_name]],Trait[],2,FALSE)</f>
        <v>5</v>
      </c>
      <c r="J6390" s="30" t="s">
        <v>713</v>
      </c>
      <c r="K6390" s="3"/>
    </row>
    <row r="6391" spans="1:11">
      <c r="A6391" s="5">
        <v>43248</v>
      </c>
      <c r="B6391" s="5">
        <v>43248</v>
      </c>
      <c r="C6391" t="s">
        <v>216</v>
      </c>
      <c r="D6391" s="3">
        <f>VLOOKUP(C6391,Index!$C$2:$D$182,2,FALSE)</f>
        <v>103</v>
      </c>
      <c r="H6391" t="s">
        <v>16</v>
      </c>
      <c r="I6391">
        <f>VLOOKUP(Table1[[#This Row],[trait_name]],Trait[],2,FALSE)</f>
        <v>5</v>
      </c>
      <c r="J6391" s="30" t="s">
        <v>713</v>
      </c>
      <c r="K6391" s="3"/>
    </row>
    <row r="6392" spans="1:11">
      <c r="A6392" s="5">
        <v>43248</v>
      </c>
      <c r="B6392" s="5">
        <v>43248</v>
      </c>
      <c r="C6392" t="s">
        <v>103</v>
      </c>
      <c r="D6392" s="3">
        <f>VLOOKUP(C6392,Index!$C$2:$D$182,2,FALSE)</f>
        <v>104</v>
      </c>
      <c r="H6392" t="s">
        <v>16</v>
      </c>
      <c r="I6392">
        <f>VLOOKUP(Table1[[#This Row],[trait_name]],Trait[],2,FALSE)</f>
        <v>5</v>
      </c>
      <c r="J6392" s="30" t="s">
        <v>713</v>
      </c>
      <c r="K6392" s="3"/>
    </row>
    <row r="6393" spans="1:11">
      <c r="A6393" s="5">
        <v>43248</v>
      </c>
      <c r="B6393" s="5">
        <v>43248</v>
      </c>
      <c r="C6393" t="s">
        <v>217</v>
      </c>
      <c r="D6393" s="3">
        <f>VLOOKUP(C6393,Index!$C$2:$D$182,2,FALSE)</f>
        <v>105</v>
      </c>
      <c r="H6393" t="s">
        <v>16</v>
      </c>
      <c r="I6393">
        <f>VLOOKUP(Table1[[#This Row],[trait_name]],Trait[],2,FALSE)</f>
        <v>5</v>
      </c>
      <c r="J6393" s="30" t="s">
        <v>713</v>
      </c>
      <c r="K6393" s="3"/>
    </row>
    <row r="6394" spans="1:11">
      <c r="A6394" s="5">
        <v>43249</v>
      </c>
      <c r="B6394" s="5">
        <v>43249</v>
      </c>
      <c r="C6394" t="s">
        <v>105</v>
      </c>
      <c r="D6394" s="3">
        <f>VLOOKUP(C6394,Index!$C$2:$D$182,2,FALSE)</f>
        <v>107</v>
      </c>
      <c r="H6394" t="s">
        <v>16</v>
      </c>
      <c r="I6394">
        <f>VLOOKUP(Table1[[#This Row],[trait_name]],Trait[],2,FALSE)</f>
        <v>5</v>
      </c>
      <c r="J6394" s="30" t="s">
        <v>713</v>
      </c>
      <c r="K6394" s="3"/>
    </row>
    <row r="6395" spans="1:11">
      <c r="A6395" s="5">
        <v>43249</v>
      </c>
      <c r="B6395" s="5">
        <v>43249</v>
      </c>
      <c r="C6395" t="s">
        <v>219</v>
      </c>
      <c r="D6395" s="3">
        <f>VLOOKUP(C6395,Index!$C$2:$D$182,2,FALSE)</f>
        <v>108</v>
      </c>
      <c r="H6395" t="s">
        <v>16</v>
      </c>
      <c r="I6395">
        <f>VLOOKUP(Table1[[#This Row],[trait_name]],Trait[],2,FALSE)</f>
        <v>5</v>
      </c>
      <c r="J6395" s="30" t="s">
        <v>713</v>
      </c>
      <c r="K6395" s="3"/>
    </row>
    <row r="6396" spans="1:11">
      <c r="A6396" s="5">
        <v>43249</v>
      </c>
      <c r="B6396" s="5">
        <v>43249</v>
      </c>
      <c r="C6396" t="s">
        <v>221</v>
      </c>
      <c r="D6396" s="3">
        <f>VLOOKUP(C6396,Index!$C$2:$D$182,2,FALSE)</f>
        <v>110</v>
      </c>
      <c r="H6396" t="s">
        <v>236</v>
      </c>
      <c r="I6396">
        <f>VLOOKUP(Table1[[#This Row],[trait_name]],Trait[],2,FALSE)</f>
        <v>5</v>
      </c>
      <c r="J6396" s="30" t="s">
        <v>713</v>
      </c>
      <c r="K6396" s="3"/>
    </row>
    <row r="6397" spans="1:11">
      <c r="A6397" s="5">
        <v>43249</v>
      </c>
      <c r="B6397" s="5">
        <v>43249</v>
      </c>
      <c r="C6397" t="s">
        <v>222</v>
      </c>
      <c r="D6397" s="3">
        <f>VLOOKUP(C6397,Index!$C$2:$D$182,2,FALSE)</f>
        <v>111</v>
      </c>
      <c r="H6397" t="s">
        <v>13</v>
      </c>
      <c r="I6397">
        <f>VLOOKUP(Table1[[#This Row],[trait_name]],Trait[],2,FALSE)</f>
        <v>5</v>
      </c>
      <c r="J6397" s="30" t="s">
        <v>713</v>
      </c>
      <c r="K6397" s="3"/>
    </row>
    <row r="6398" spans="1:11">
      <c r="A6398" s="5">
        <v>43249</v>
      </c>
      <c r="B6398" s="5">
        <v>43249</v>
      </c>
      <c r="C6398" t="s">
        <v>106</v>
      </c>
      <c r="D6398" s="3">
        <f>VLOOKUP(C6398,Index!$C$2:$D$182,2,FALSE)</f>
        <v>113</v>
      </c>
      <c r="H6398" t="s">
        <v>13</v>
      </c>
      <c r="I6398">
        <f>VLOOKUP(Table1[[#This Row],[trait_name]],Trait[],2,FALSE)</f>
        <v>5</v>
      </c>
      <c r="J6398" s="30" t="s">
        <v>713</v>
      </c>
      <c r="K6398" s="3"/>
    </row>
    <row r="6399" spans="1:11">
      <c r="A6399" s="5">
        <v>43249</v>
      </c>
      <c r="B6399" s="5">
        <v>43249</v>
      </c>
      <c r="C6399" t="s">
        <v>224</v>
      </c>
      <c r="D6399" s="3">
        <f>VLOOKUP(C6399,Index!$C$2:$D$182,2,FALSE)</f>
        <v>114</v>
      </c>
      <c r="H6399" t="s">
        <v>16</v>
      </c>
      <c r="I6399">
        <f>VLOOKUP(Table1[[#This Row],[trait_name]],Trait[],2,FALSE)</f>
        <v>5</v>
      </c>
      <c r="J6399" s="30" t="s">
        <v>713</v>
      </c>
      <c r="K6399" s="3"/>
    </row>
    <row r="6400" spans="1:11">
      <c r="A6400" s="5">
        <v>43249</v>
      </c>
      <c r="B6400" s="5">
        <v>43249</v>
      </c>
      <c r="C6400" t="s">
        <v>107</v>
      </c>
      <c r="D6400" s="3">
        <f>VLOOKUP(C6400,Index!$C$2:$D$182,2,FALSE)</f>
        <v>115</v>
      </c>
      <c r="H6400" t="s">
        <v>403</v>
      </c>
      <c r="I6400">
        <f>VLOOKUP(Table1[[#This Row],[trait_name]],Trait[],2,FALSE)</f>
        <v>5</v>
      </c>
      <c r="J6400" s="30" t="s">
        <v>713</v>
      </c>
      <c r="K6400" s="3"/>
    </row>
    <row r="6401" spans="1:11">
      <c r="A6401" s="5">
        <v>43249</v>
      </c>
      <c r="B6401" s="5">
        <v>43249</v>
      </c>
      <c r="C6401" t="s">
        <v>109</v>
      </c>
      <c r="D6401" s="3">
        <f>VLOOKUP(C6401,Index!$C$2:$D$182,2,FALSE)</f>
        <v>116</v>
      </c>
      <c r="H6401" t="s">
        <v>13</v>
      </c>
      <c r="I6401">
        <f>VLOOKUP(Table1[[#This Row],[trait_name]],Trait[],2,FALSE)</f>
        <v>5</v>
      </c>
      <c r="J6401" s="30" t="s">
        <v>713</v>
      </c>
      <c r="K6401" s="3"/>
    </row>
    <row r="6402" spans="1:11">
      <c r="A6402" s="5">
        <v>43249</v>
      </c>
      <c r="B6402" s="5">
        <v>43249</v>
      </c>
      <c r="C6402" t="s">
        <v>225</v>
      </c>
      <c r="D6402" s="3">
        <f>VLOOKUP(C6402,Index!$C$2:$D$182,2,FALSE)</f>
        <v>117</v>
      </c>
      <c r="H6402" t="s">
        <v>423</v>
      </c>
      <c r="I6402">
        <f>VLOOKUP(Table1[[#This Row],[trait_name]],Trait[],2,FALSE)</f>
        <v>5</v>
      </c>
      <c r="J6402" s="30" t="s">
        <v>713</v>
      </c>
      <c r="K6402" s="3"/>
    </row>
    <row r="6403" spans="1:11">
      <c r="A6403" s="5">
        <v>43249</v>
      </c>
      <c r="B6403" s="5">
        <v>43249</v>
      </c>
      <c r="C6403" t="s">
        <v>110</v>
      </c>
      <c r="D6403" s="3">
        <f>VLOOKUP(C6403,Index!$C$2:$D$182,2,FALSE)</f>
        <v>118</v>
      </c>
      <c r="H6403" t="s">
        <v>13</v>
      </c>
      <c r="I6403">
        <f>VLOOKUP(Table1[[#This Row],[trait_name]],Trait[],2,FALSE)</f>
        <v>5</v>
      </c>
      <c r="J6403" s="30" t="s">
        <v>713</v>
      </c>
      <c r="K6403" s="3"/>
    </row>
    <row r="6404" spans="1:11">
      <c r="A6404" s="5">
        <v>43249</v>
      </c>
      <c r="B6404" s="5">
        <v>43249</v>
      </c>
      <c r="C6404" t="s">
        <v>226</v>
      </c>
      <c r="D6404" s="3">
        <f>VLOOKUP(C6404,Index!$C$2:$D$182,2,FALSE)</f>
        <v>120</v>
      </c>
      <c r="H6404" t="s">
        <v>16</v>
      </c>
      <c r="I6404">
        <f>VLOOKUP(Table1[[#This Row],[trait_name]],Trait[],2,FALSE)</f>
        <v>5</v>
      </c>
      <c r="J6404" s="30" t="s">
        <v>713</v>
      </c>
      <c r="K6404" s="3"/>
    </row>
    <row r="6405" spans="1:11">
      <c r="A6405" s="5">
        <v>43249</v>
      </c>
      <c r="B6405" s="5">
        <v>43249</v>
      </c>
      <c r="C6405" t="s">
        <v>227</v>
      </c>
      <c r="D6405" s="3">
        <f>VLOOKUP(C6405,Index!$C$2:$D$182,2,FALSE)</f>
        <v>121</v>
      </c>
      <c r="H6405" t="s">
        <v>297</v>
      </c>
      <c r="I6405">
        <f>VLOOKUP(Table1[[#This Row],[trait_name]],Trait[],2,FALSE)</f>
        <v>5</v>
      </c>
      <c r="J6405" s="30" t="s">
        <v>713</v>
      </c>
      <c r="K6405" s="3"/>
    </row>
    <row r="6406" spans="1:11">
      <c r="A6406" s="5">
        <v>43249</v>
      </c>
      <c r="B6406" s="5">
        <v>43249</v>
      </c>
      <c r="C6406" t="s">
        <v>111</v>
      </c>
      <c r="D6406" s="3">
        <f>VLOOKUP(C6406,Index!$C$2:$D$182,2,FALSE)</f>
        <v>122</v>
      </c>
      <c r="H6406" t="s">
        <v>112</v>
      </c>
      <c r="I6406">
        <f>VLOOKUP(Table1[[#This Row],[trait_name]],Trait[],2,FALSE)</f>
        <v>5</v>
      </c>
      <c r="J6406" s="30" t="s">
        <v>713</v>
      </c>
      <c r="K6406" s="3"/>
    </row>
    <row r="6407" spans="1:11">
      <c r="A6407" s="5">
        <v>43249</v>
      </c>
      <c r="B6407" s="5">
        <v>43249</v>
      </c>
      <c r="C6407" t="s">
        <v>228</v>
      </c>
      <c r="D6407" s="3">
        <f>VLOOKUP(C6407,Index!$C$2:$D$182,2,FALSE)</f>
        <v>123</v>
      </c>
      <c r="H6407" t="s">
        <v>16</v>
      </c>
      <c r="I6407">
        <f>VLOOKUP(Table1[[#This Row],[trait_name]],Trait[],2,FALSE)</f>
        <v>5</v>
      </c>
      <c r="J6407" s="30" t="s">
        <v>713</v>
      </c>
      <c r="K6407" s="3"/>
    </row>
    <row r="6408" spans="1:11">
      <c r="A6408" s="5">
        <v>43273</v>
      </c>
      <c r="B6408" s="5">
        <v>43273</v>
      </c>
      <c r="C6408" t="s">
        <v>113</v>
      </c>
      <c r="D6408" s="3">
        <f>VLOOKUP(C6408,Index!$C$2:$D$182,2,FALSE)</f>
        <v>124</v>
      </c>
      <c r="H6408" t="s">
        <v>552</v>
      </c>
      <c r="I6408">
        <f>VLOOKUP(Table1[[#This Row],[trait_name]],Trait[],2,FALSE)</f>
        <v>5</v>
      </c>
      <c r="J6408" s="30" t="s">
        <v>713</v>
      </c>
      <c r="K6408" s="3"/>
    </row>
    <row r="6409" spans="1:11">
      <c r="A6409" s="5">
        <v>43273</v>
      </c>
      <c r="B6409" s="5">
        <v>43273</v>
      </c>
      <c r="C6409" t="s">
        <v>115</v>
      </c>
      <c r="D6409" s="3">
        <f>VLOOKUP(C6409,Index!$C$2:$D$182,2,FALSE)</f>
        <v>125</v>
      </c>
      <c r="H6409" t="s">
        <v>16</v>
      </c>
      <c r="I6409">
        <f>VLOOKUP(Table1[[#This Row],[trait_name]],Trait[],2,FALSE)</f>
        <v>5</v>
      </c>
      <c r="J6409" s="30" t="s">
        <v>713</v>
      </c>
      <c r="K6409" s="3"/>
    </row>
    <row r="6410" spans="1:11">
      <c r="A6410" s="5">
        <v>43273</v>
      </c>
      <c r="B6410" s="5">
        <v>43273</v>
      </c>
      <c r="C6410" t="s">
        <v>116</v>
      </c>
      <c r="D6410" s="3">
        <f>VLOOKUP(C6410,Index!$C$2:$D$182,2,FALSE)</f>
        <v>126</v>
      </c>
      <c r="H6410" t="s">
        <v>16</v>
      </c>
      <c r="I6410">
        <f>VLOOKUP(Table1[[#This Row],[trait_name]],Trait[],2,FALSE)</f>
        <v>5</v>
      </c>
      <c r="J6410" s="30" t="s">
        <v>713</v>
      </c>
      <c r="K6410" s="3"/>
    </row>
    <row r="6411" spans="1:11">
      <c r="A6411" s="5">
        <v>43276</v>
      </c>
      <c r="B6411" s="5">
        <v>43276</v>
      </c>
      <c r="C6411" t="s">
        <v>120</v>
      </c>
      <c r="D6411" s="3">
        <f>VLOOKUP(C6411,Index!$C$2:$D$182,2,FALSE)</f>
        <v>130</v>
      </c>
      <c r="H6411" t="s">
        <v>13</v>
      </c>
      <c r="I6411">
        <f>VLOOKUP(Table1[[#This Row],[trait_name]],Trait[],2,FALSE)</f>
        <v>5</v>
      </c>
      <c r="J6411" s="30" t="s">
        <v>713</v>
      </c>
      <c r="K6411" s="3"/>
    </row>
    <row r="6412" spans="1:11">
      <c r="A6412" s="5">
        <v>43276</v>
      </c>
      <c r="B6412" s="5">
        <v>43276</v>
      </c>
      <c r="C6412" t="s">
        <v>125</v>
      </c>
      <c r="D6412" s="3">
        <f>VLOOKUP(C6412,Index!$C$2:$D$182,2,FALSE)</f>
        <v>133</v>
      </c>
      <c r="H6412" t="s">
        <v>16</v>
      </c>
      <c r="I6412">
        <f>VLOOKUP(Table1[[#This Row],[trait_name]],Trait[],2,FALSE)</f>
        <v>5</v>
      </c>
      <c r="J6412" s="30" t="s">
        <v>713</v>
      </c>
      <c r="K6412" s="3"/>
    </row>
    <row r="6413" spans="1:11">
      <c r="A6413" s="5">
        <v>43276</v>
      </c>
      <c r="B6413" s="5">
        <v>43276</v>
      </c>
      <c r="C6413" t="s">
        <v>126</v>
      </c>
      <c r="D6413" s="3">
        <f>VLOOKUP(C6413,Index!$C$2:$D$182,2,FALSE)</f>
        <v>134</v>
      </c>
      <c r="H6413" t="s">
        <v>55</v>
      </c>
      <c r="I6413">
        <f>VLOOKUP(Table1[[#This Row],[trait_name]],Trait[],2,FALSE)</f>
        <v>5</v>
      </c>
      <c r="J6413" s="30" t="s">
        <v>713</v>
      </c>
      <c r="K6413" s="3"/>
    </row>
    <row r="6414" spans="1:11">
      <c r="A6414" s="5">
        <v>43277</v>
      </c>
      <c r="B6414" s="5">
        <v>43277</v>
      </c>
      <c r="C6414" t="s">
        <v>127</v>
      </c>
      <c r="D6414" s="3">
        <f>VLOOKUP(C6414,Index!$C$2:$D$182,2,FALSE)</f>
        <v>135</v>
      </c>
      <c r="H6414" t="s">
        <v>16</v>
      </c>
      <c r="I6414">
        <f>VLOOKUP(Table1[[#This Row],[trait_name]],Trait[],2,FALSE)</f>
        <v>5</v>
      </c>
      <c r="J6414" s="30" t="s">
        <v>713</v>
      </c>
      <c r="K6414" s="3"/>
    </row>
    <row r="6415" spans="1:11">
      <c r="A6415" s="5">
        <v>43277</v>
      </c>
      <c r="B6415" s="5">
        <v>43277</v>
      </c>
      <c r="C6415" t="s">
        <v>128</v>
      </c>
      <c r="D6415" s="3">
        <f>VLOOKUP(C6415,Index!$C$2:$D$182,2,FALSE)</f>
        <v>136</v>
      </c>
      <c r="H6415" t="s">
        <v>13</v>
      </c>
      <c r="I6415">
        <f>VLOOKUP(Table1[[#This Row],[trait_name]],Trait[],2,FALSE)</f>
        <v>5</v>
      </c>
      <c r="J6415" s="30" t="s">
        <v>713</v>
      </c>
      <c r="K6415" s="3"/>
    </row>
    <row r="6416" spans="1:11">
      <c r="A6416" s="5">
        <v>43277</v>
      </c>
      <c r="B6416" s="5">
        <v>43277</v>
      </c>
      <c r="C6416" t="s">
        <v>131</v>
      </c>
      <c r="D6416" s="3">
        <f>VLOOKUP(C6416,Index!$C$2:$D$182,2,FALSE)</f>
        <v>139</v>
      </c>
      <c r="H6416" t="s">
        <v>13</v>
      </c>
      <c r="I6416">
        <f>VLOOKUP(Table1[[#This Row],[trait_name]],Trait[],2,FALSE)</f>
        <v>5</v>
      </c>
      <c r="J6416" s="30" t="s">
        <v>713</v>
      </c>
      <c r="K6416" s="3"/>
    </row>
    <row r="6417" spans="1:11">
      <c r="A6417" s="5">
        <v>43277</v>
      </c>
      <c r="B6417" s="5">
        <v>43277</v>
      </c>
      <c r="C6417" t="s">
        <v>132</v>
      </c>
      <c r="D6417" s="3">
        <f>VLOOKUP(C6417,Index!$C$2:$D$182,2,FALSE)</f>
        <v>140</v>
      </c>
      <c r="H6417" t="s">
        <v>13</v>
      </c>
      <c r="I6417">
        <f>VLOOKUP(Table1[[#This Row],[trait_name]],Trait[],2,FALSE)</f>
        <v>5</v>
      </c>
      <c r="J6417" s="30" t="s">
        <v>713</v>
      </c>
      <c r="K6417" s="3"/>
    </row>
    <row r="6418" spans="1:11">
      <c r="A6418" s="5">
        <v>43278</v>
      </c>
      <c r="B6418" s="5">
        <v>43278</v>
      </c>
      <c r="C6418" t="s">
        <v>137</v>
      </c>
      <c r="D6418" s="3">
        <f>VLOOKUP(C6418,Index!$C$2:$D$182,2,FALSE)</f>
        <v>145</v>
      </c>
      <c r="H6418" t="s">
        <v>16</v>
      </c>
      <c r="I6418">
        <f>VLOOKUP(Table1[[#This Row],[trait_name]],Trait[],2,FALSE)</f>
        <v>5</v>
      </c>
      <c r="J6418" s="30" t="s">
        <v>713</v>
      </c>
      <c r="K6418" s="3"/>
    </row>
    <row r="6419" spans="1:11">
      <c r="A6419" s="5">
        <v>43278</v>
      </c>
      <c r="B6419" s="5">
        <v>43278</v>
      </c>
      <c r="C6419" t="s">
        <v>139</v>
      </c>
      <c r="D6419" s="3">
        <f>VLOOKUP(C6419,Index!$C$2:$D$182,2,FALSE)</f>
        <v>146</v>
      </c>
      <c r="E6419" t="s">
        <v>140</v>
      </c>
      <c r="G6419" t="s">
        <v>141</v>
      </c>
      <c r="H6419" t="s">
        <v>16</v>
      </c>
      <c r="I6419">
        <f>VLOOKUP(Table1[[#This Row],[trait_name]],Trait[],2,FALSE)</f>
        <v>5</v>
      </c>
      <c r="J6419" s="30" t="s">
        <v>713</v>
      </c>
      <c r="K6419" s="3"/>
    </row>
    <row r="6420" spans="1:11">
      <c r="A6420" s="5">
        <v>43279</v>
      </c>
      <c r="B6420" s="5">
        <v>43279</v>
      </c>
      <c r="C6420" t="s">
        <v>144</v>
      </c>
      <c r="D6420" s="3">
        <f>VLOOKUP(C6420,Index!$C$2:$D$182,2,FALSE)</f>
        <v>148</v>
      </c>
      <c r="H6420" t="s">
        <v>553</v>
      </c>
      <c r="I6420">
        <f>VLOOKUP(Table1[[#This Row],[trait_name]],Trait[],2,FALSE)</f>
        <v>5</v>
      </c>
      <c r="J6420" s="30" t="s">
        <v>713</v>
      </c>
      <c r="K6420" s="3"/>
    </row>
    <row r="6421" spans="1:11">
      <c r="A6421" s="5">
        <v>43279</v>
      </c>
      <c r="B6421" s="5">
        <v>43279</v>
      </c>
      <c r="C6421" t="s">
        <v>145</v>
      </c>
      <c r="D6421" s="3">
        <f>VLOOKUP(C6421,Index!$C$2:$D$182,2,FALSE)</f>
        <v>149</v>
      </c>
      <c r="H6421" t="s">
        <v>16</v>
      </c>
      <c r="I6421">
        <f>VLOOKUP(Table1[[#This Row],[trait_name]],Trait[],2,FALSE)</f>
        <v>5</v>
      </c>
      <c r="J6421" s="30" t="s">
        <v>713</v>
      </c>
      <c r="K6421" s="3"/>
    </row>
    <row r="6422" spans="1:11">
      <c r="A6422" s="5">
        <v>43279</v>
      </c>
      <c r="B6422" s="5">
        <v>43279</v>
      </c>
      <c r="C6422" t="s">
        <v>146</v>
      </c>
      <c r="D6422" s="3">
        <f>VLOOKUP(C6422,Index!$C$2:$D$182,2,FALSE)</f>
        <v>150</v>
      </c>
      <c r="I6422">
        <f>VLOOKUP(Table1[[#This Row],[trait_name]],Trait[],2,FALSE)</f>
        <v>5</v>
      </c>
      <c r="J6422" s="30" t="s">
        <v>713</v>
      </c>
      <c r="K6422" s="3"/>
    </row>
    <row r="6423" spans="1:11">
      <c r="A6423" s="5">
        <v>43279</v>
      </c>
      <c r="B6423" s="5">
        <v>43279</v>
      </c>
      <c r="C6423" t="s">
        <v>152</v>
      </c>
      <c r="D6423" s="3">
        <f>VLOOKUP(C6423,Index!$C$2:$D$182,2,FALSE)</f>
        <v>156</v>
      </c>
      <c r="H6423" t="s">
        <v>255</v>
      </c>
      <c r="I6423">
        <f>VLOOKUP(Table1[[#This Row],[trait_name]],Trait[],2,FALSE)</f>
        <v>5</v>
      </c>
      <c r="J6423" s="30" t="s">
        <v>713</v>
      </c>
      <c r="K6423" s="3"/>
    </row>
    <row r="6424" spans="1:11">
      <c r="A6424" s="5">
        <v>43279</v>
      </c>
      <c r="B6424" s="5">
        <v>43279</v>
      </c>
      <c r="C6424" t="s">
        <v>155</v>
      </c>
      <c r="D6424" s="3">
        <f>VLOOKUP(C6424,Index!$C$2:$D$182,2,FALSE)</f>
        <v>159</v>
      </c>
      <c r="G6424" t="s">
        <v>141</v>
      </c>
      <c r="H6424" t="s">
        <v>16</v>
      </c>
      <c r="I6424">
        <f>VLOOKUP(Table1[[#This Row],[trait_name]],Trait[],2,FALSE)</f>
        <v>5</v>
      </c>
      <c r="J6424" s="30" t="s">
        <v>713</v>
      </c>
      <c r="K6424" s="3"/>
    </row>
    <row r="6425" spans="1:11">
      <c r="A6425" s="5">
        <v>43279</v>
      </c>
      <c r="B6425" s="5">
        <v>43279</v>
      </c>
      <c r="C6425" t="s">
        <v>159</v>
      </c>
      <c r="D6425" s="3">
        <f>VLOOKUP(C6425,Index!$C$2:$D$182,2,FALSE)</f>
        <v>162</v>
      </c>
      <c r="H6425" t="s">
        <v>13</v>
      </c>
      <c r="I6425">
        <f>VLOOKUP(Table1[[#This Row],[trait_name]],Trait[],2,FALSE)</f>
        <v>5</v>
      </c>
      <c r="J6425" s="30" t="s">
        <v>713</v>
      </c>
      <c r="K6425" s="3"/>
    </row>
    <row r="6426" spans="1:11">
      <c r="A6426" s="5">
        <v>43280</v>
      </c>
      <c r="B6426" s="5">
        <v>43280</v>
      </c>
      <c r="C6426" t="s">
        <v>162</v>
      </c>
      <c r="D6426" s="3">
        <f>VLOOKUP(C6426,Index!$C$2:$D$182,2,FALSE)</f>
        <v>165</v>
      </c>
      <c r="G6426" t="s">
        <v>141</v>
      </c>
      <c r="H6426" t="s">
        <v>104</v>
      </c>
      <c r="I6426">
        <f>VLOOKUP(Table1[[#This Row],[trait_name]],Trait[],2,FALSE)</f>
        <v>5</v>
      </c>
      <c r="J6426" s="30" t="s">
        <v>713</v>
      </c>
      <c r="K6426" s="3"/>
    </row>
    <row r="6427" spans="1:11">
      <c r="A6427" s="5">
        <v>43280</v>
      </c>
      <c r="B6427" s="5">
        <v>43280</v>
      </c>
      <c r="C6427" t="s">
        <v>163</v>
      </c>
      <c r="D6427" s="3">
        <f>VLOOKUP(C6427,Index!$C$2:$D$182,2,FALSE)</f>
        <v>166</v>
      </c>
      <c r="H6427" t="s">
        <v>16</v>
      </c>
      <c r="I6427">
        <f>VLOOKUP(Table1[[#This Row],[trait_name]],Trait[],2,FALSE)</f>
        <v>5</v>
      </c>
      <c r="J6427" s="30" t="s">
        <v>713</v>
      </c>
      <c r="K6427" s="3"/>
    </row>
    <row r="6428" spans="1:11">
      <c r="A6428" s="5">
        <v>43280</v>
      </c>
      <c r="B6428" s="5">
        <v>43280</v>
      </c>
      <c r="C6428" t="s">
        <v>164</v>
      </c>
      <c r="D6428" s="3">
        <f>VLOOKUP(C6428,Index!$C$2:$D$182,2,FALSE)</f>
        <v>167</v>
      </c>
      <c r="G6428" t="s">
        <v>141</v>
      </c>
      <c r="H6428" t="s">
        <v>554</v>
      </c>
      <c r="I6428">
        <f>VLOOKUP(Table1[[#This Row],[trait_name]],Trait[],2,FALSE)</f>
        <v>5</v>
      </c>
      <c r="J6428" s="30" t="s">
        <v>713</v>
      </c>
      <c r="K6428" s="3"/>
    </row>
    <row r="6429" spans="1:11">
      <c r="A6429" s="5">
        <v>43280</v>
      </c>
      <c r="B6429" s="5">
        <v>43280</v>
      </c>
      <c r="C6429" t="s">
        <v>167</v>
      </c>
      <c r="D6429" s="3">
        <f>VLOOKUP(C6429,Index!$C$2:$D$182,2,FALSE)</f>
        <v>170</v>
      </c>
      <c r="H6429" t="s">
        <v>55</v>
      </c>
      <c r="I6429">
        <f>VLOOKUP(Table1[[#This Row],[trait_name]],Trait[],2,FALSE)</f>
        <v>5</v>
      </c>
      <c r="J6429" s="30" t="s">
        <v>713</v>
      </c>
      <c r="K6429" s="3"/>
    </row>
    <row r="6430" spans="1:11">
      <c r="A6430" s="5">
        <v>43280</v>
      </c>
      <c r="B6430" s="5">
        <v>43280</v>
      </c>
      <c r="C6430" t="s">
        <v>168</v>
      </c>
      <c r="D6430" s="3">
        <f>VLOOKUP(C6430,Index!$C$2:$D$182,2,FALSE)</f>
        <v>171</v>
      </c>
      <c r="H6430" t="s">
        <v>255</v>
      </c>
      <c r="I6430">
        <f>VLOOKUP(Table1[[#This Row],[trait_name]],Trait[],2,FALSE)</f>
        <v>5</v>
      </c>
      <c r="J6430" s="30" t="s">
        <v>713</v>
      </c>
      <c r="K6430" s="3"/>
    </row>
    <row r="6431" spans="1:11">
      <c r="A6431" s="5">
        <v>43280</v>
      </c>
      <c r="B6431" s="5">
        <v>43280</v>
      </c>
      <c r="C6431" t="s">
        <v>169</v>
      </c>
      <c r="D6431" s="3">
        <f>VLOOKUP(C6431,Index!$C$2:$D$182,2,FALSE)</f>
        <v>172</v>
      </c>
      <c r="H6431" t="s">
        <v>13</v>
      </c>
      <c r="I6431">
        <f>VLOOKUP(Table1[[#This Row],[trait_name]],Trait[],2,FALSE)</f>
        <v>5</v>
      </c>
      <c r="J6431" s="30" t="s">
        <v>713</v>
      </c>
      <c r="K6431" s="3"/>
    </row>
    <row r="6432" spans="1:11">
      <c r="A6432" s="5">
        <v>43280</v>
      </c>
      <c r="B6432" s="5">
        <v>43280</v>
      </c>
      <c r="C6432" t="s">
        <v>170</v>
      </c>
      <c r="D6432" s="3">
        <f>VLOOKUP(C6432,Index!$C$2:$D$182,2,FALSE)</f>
        <v>173</v>
      </c>
      <c r="H6432" t="s">
        <v>13</v>
      </c>
      <c r="I6432">
        <f>VLOOKUP(Table1[[#This Row],[trait_name]],Trait[],2,FALSE)</f>
        <v>5</v>
      </c>
      <c r="J6432" s="30" t="s">
        <v>713</v>
      </c>
      <c r="K6432" s="3"/>
    </row>
    <row r="6433" spans="1:11">
      <c r="A6433" s="5">
        <v>43281</v>
      </c>
      <c r="B6433" s="5">
        <v>43281</v>
      </c>
      <c r="C6433" t="s">
        <v>171</v>
      </c>
      <c r="D6433" s="3">
        <f>VLOOKUP(C6433,Index!$C$2:$D$182,2,FALSE)</f>
        <v>174</v>
      </c>
      <c r="G6433" t="s">
        <v>141</v>
      </c>
      <c r="H6433" t="s">
        <v>13</v>
      </c>
      <c r="I6433">
        <f>VLOOKUP(Table1[[#This Row],[trait_name]],Trait[],2,FALSE)</f>
        <v>5</v>
      </c>
      <c r="J6433" s="30" t="s">
        <v>713</v>
      </c>
      <c r="K6433" s="3"/>
    </row>
    <row r="6434" spans="1:11">
      <c r="A6434" s="5">
        <v>43281</v>
      </c>
      <c r="B6434" s="5">
        <v>43281</v>
      </c>
      <c r="C6434" t="s">
        <v>172</v>
      </c>
      <c r="D6434" s="3">
        <f>VLOOKUP(C6434,Index!$C$2:$D$182,2,FALSE)</f>
        <v>175</v>
      </c>
      <c r="H6434" t="s">
        <v>242</v>
      </c>
      <c r="I6434">
        <f>VLOOKUP(Table1[[#This Row],[trait_name]],Trait[],2,FALSE)</f>
        <v>5</v>
      </c>
      <c r="J6434" s="30" t="s">
        <v>713</v>
      </c>
      <c r="K6434" s="3"/>
    </row>
    <row r="6435" spans="1:11">
      <c r="A6435" s="5">
        <v>43281</v>
      </c>
      <c r="B6435" s="5">
        <v>43281</v>
      </c>
      <c r="C6435" t="s">
        <v>174</v>
      </c>
      <c r="D6435" s="3">
        <f>VLOOKUP(C6435,Index!$C$2:$D$182,2,FALSE)</f>
        <v>177</v>
      </c>
      <c r="F6435" t="s">
        <v>175</v>
      </c>
      <c r="G6435" t="s">
        <v>141</v>
      </c>
      <c r="H6435" t="s">
        <v>13</v>
      </c>
      <c r="I6435">
        <f>VLOOKUP(Table1[[#This Row],[trait_name]],Trait[],2,FALSE)</f>
        <v>5</v>
      </c>
      <c r="J6435" s="30" t="s">
        <v>713</v>
      </c>
      <c r="K6435" s="3"/>
    </row>
    <row r="6436" spans="1:11">
      <c r="A6436" s="5">
        <v>43281</v>
      </c>
      <c r="B6436" s="5">
        <v>43281</v>
      </c>
      <c r="C6436" t="s">
        <v>176</v>
      </c>
      <c r="D6436" s="3">
        <f>VLOOKUP(C6436,Index!$C$2:$D$182,2,FALSE)</f>
        <v>178</v>
      </c>
      <c r="H6436" t="s">
        <v>13</v>
      </c>
      <c r="I6436">
        <f>VLOOKUP(Table1[[#This Row],[trait_name]],Trait[],2,FALSE)</f>
        <v>5</v>
      </c>
      <c r="J6436" s="30" t="s">
        <v>713</v>
      </c>
      <c r="K6436" s="3"/>
    </row>
    <row r="6437" spans="1:11">
      <c r="A6437" s="5">
        <v>43242</v>
      </c>
      <c r="B6437" s="5">
        <v>43242</v>
      </c>
      <c r="C6437" t="s">
        <v>18</v>
      </c>
      <c r="D6437" s="3">
        <f>VLOOKUP(C6437,Index!$C$2:$D$182,2,FALSE)</f>
        <v>2</v>
      </c>
      <c r="H6437" t="s">
        <v>19</v>
      </c>
      <c r="I6437">
        <f>VLOOKUP(Table1[[#This Row],[trait_name]],Trait[],2,FALSE)</f>
        <v>31</v>
      </c>
      <c r="J6437" s="30" t="s">
        <v>680</v>
      </c>
      <c r="K6437" s="3" t="s">
        <v>714</v>
      </c>
    </row>
    <row r="6438" spans="1:11">
      <c r="A6438" s="5">
        <v>43242</v>
      </c>
      <c r="B6438" s="5">
        <v>43242</v>
      </c>
      <c r="C6438" t="s">
        <v>21</v>
      </c>
      <c r="D6438" s="3">
        <f>VLOOKUP(C6438,Index!$C$2:$D$182,2,FALSE)</f>
        <v>3</v>
      </c>
      <c r="H6438" t="s">
        <v>16</v>
      </c>
      <c r="I6438">
        <f>VLOOKUP(Table1[[#This Row],[trait_name]],Trait[],2,FALSE)</f>
        <v>31</v>
      </c>
      <c r="J6438" s="30" t="s">
        <v>680</v>
      </c>
      <c r="K6438" s="3" t="s">
        <v>715</v>
      </c>
    </row>
    <row r="6439" spans="1:11">
      <c r="A6439" s="5">
        <v>43242</v>
      </c>
      <c r="B6439" s="5">
        <v>43242</v>
      </c>
      <c r="C6439" t="s">
        <v>21</v>
      </c>
      <c r="D6439" s="3">
        <f>VLOOKUP(C6439,Index!$C$2:$D$182,2,FALSE)</f>
        <v>3</v>
      </c>
      <c r="H6439" t="s">
        <v>249</v>
      </c>
      <c r="I6439">
        <f>VLOOKUP(Table1[[#This Row],[trait_name]],Trait[],2,FALSE)</f>
        <v>31</v>
      </c>
      <c r="J6439" s="30" t="s">
        <v>680</v>
      </c>
      <c r="K6439" s="3" t="s">
        <v>714</v>
      </c>
    </row>
    <row r="6440" spans="1:11">
      <c r="A6440" s="5">
        <v>43242</v>
      </c>
      <c r="B6440" s="5">
        <v>43242</v>
      </c>
      <c r="C6440" t="s">
        <v>28</v>
      </c>
      <c r="D6440" s="3">
        <f>VLOOKUP(C6440,Index!$C$2:$D$182,2,FALSE)</f>
        <v>11</v>
      </c>
      <c r="H6440" t="s">
        <v>16</v>
      </c>
      <c r="I6440">
        <f>VLOOKUP(Table1[[#This Row],[trait_name]],Trait[],2,FALSE)</f>
        <v>31</v>
      </c>
      <c r="J6440" s="30" t="s">
        <v>680</v>
      </c>
      <c r="K6440" s="3" t="s">
        <v>714</v>
      </c>
    </row>
    <row r="6441" spans="1:11">
      <c r="A6441" s="5">
        <v>43242</v>
      </c>
      <c r="B6441" s="5">
        <v>43242</v>
      </c>
      <c r="C6441" t="s">
        <v>29</v>
      </c>
      <c r="D6441" s="3">
        <f>VLOOKUP(C6441,Index!$C$2:$D$182,2,FALSE)</f>
        <v>15</v>
      </c>
      <c r="H6441" t="s">
        <v>16</v>
      </c>
      <c r="I6441">
        <f>VLOOKUP(Table1[[#This Row],[trait_name]],Trait[],2,FALSE)</f>
        <v>31</v>
      </c>
      <c r="J6441" s="30" t="s">
        <v>680</v>
      </c>
      <c r="K6441" s="3" t="s">
        <v>714</v>
      </c>
    </row>
    <row r="6442" spans="1:11">
      <c r="A6442" s="5">
        <v>43242</v>
      </c>
      <c r="B6442" s="5">
        <v>43242</v>
      </c>
      <c r="C6442" t="s">
        <v>31</v>
      </c>
      <c r="D6442" s="3">
        <f>VLOOKUP(C6442,Index!$C$2:$D$182,2,FALSE)</f>
        <v>17</v>
      </c>
      <c r="H6442" t="s">
        <v>16</v>
      </c>
      <c r="I6442">
        <f>VLOOKUP(Table1[[#This Row],[trait_name]],Trait[],2,FALSE)</f>
        <v>31</v>
      </c>
      <c r="J6442" s="30" t="s">
        <v>680</v>
      </c>
      <c r="K6442" s="3" t="s">
        <v>714</v>
      </c>
    </row>
    <row r="6443" spans="1:11">
      <c r="A6443" s="5">
        <v>43242</v>
      </c>
      <c r="B6443" s="5">
        <v>43242</v>
      </c>
      <c r="C6443" t="s">
        <v>32</v>
      </c>
      <c r="D6443" s="3">
        <f>VLOOKUP(C6443,Index!$C$2:$D$182,2,FALSE)</f>
        <v>18</v>
      </c>
      <c r="H6443" t="s">
        <v>16</v>
      </c>
      <c r="I6443">
        <f>VLOOKUP(Table1[[#This Row],[trait_name]],Trait[],2,FALSE)</f>
        <v>31</v>
      </c>
      <c r="J6443" s="30" t="s">
        <v>680</v>
      </c>
      <c r="K6443" s="3" t="s">
        <v>714</v>
      </c>
    </row>
    <row r="6444" spans="1:11">
      <c r="A6444" s="5">
        <v>43242</v>
      </c>
      <c r="B6444" s="5">
        <v>43242</v>
      </c>
      <c r="C6444" t="s">
        <v>33</v>
      </c>
      <c r="D6444" s="3">
        <f>VLOOKUP(C6444,Index!$C$2:$D$182,2,FALSE)</f>
        <v>21</v>
      </c>
      <c r="F6444" t="s">
        <v>34</v>
      </c>
      <c r="H6444" t="s">
        <v>16</v>
      </c>
      <c r="I6444">
        <f>VLOOKUP(Table1[[#This Row],[trait_name]],Trait[],2,FALSE)</f>
        <v>31</v>
      </c>
      <c r="J6444" s="30" t="s">
        <v>680</v>
      </c>
      <c r="K6444" s="3" t="s">
        <v>714</v>
      </c>
    </row>
    <row r="6445" spans="1:11">
      <c r="A6445" s="5">
        <v>43243</v>
      </c>
      <c r="B6445" s="5">
        <v>43243</v>
      </c>
      <c r="C6445" t="s">
        <v>190</v>
      </c>
      <c r="D6445" s="3">
        <f>VLOOKUP(C6445,Index!$C$2:$D$182,2,FALSE)</f>
        <v>24</v>
      </c>
      <c r="H6445" t="s">
        <v>241</v>
      </c>
      <c r="I6445">
        <f>VLOOKUP(Table1[[#This Row],[trait_name]],Trait[],2,FALSE)</f>
        <v>31</v>
      </c>
      <c r="J6445" s="30" t="s">
        <v>680</v>
      </c>
      <c r="K6445" s="3" t="s">
        <v>618</v>
      </c>
    </row>
    <row r="6446" spans="1:11">
      <c r="A6446" s="5">
        <v>43243</v>
      </c>
      <c r="B6446" s="5">
        <v>43243</v>
      </c>
      <c r="C6446" t="s">
        <v>41</v>
      </c>
      <c r="D6446" s="3">
        <f>VLOOKUP(C6446,Index!$C$2:$D$182,2,FALSE)</f>
        <v>26</v>
      </c>
      <c r="H6446" t="s">
        <v>16</v>
      </c>
      <c r="I6446">
        <f>VLOOKUP(Table1[[#This Row],[trait_name]],Trait[],2,FALSE)</f>
        <v>31</v>
      </c>
      <c r="J6446" s="30" t="s">
        <v>680</v>
      </c>
      <c r="K6446" s="3" t="s">
        <v>714</v>
      </c>
    </row>
    <row r="6447" spans="1:11">
      <c r="A6447" s="5">
        <v>43243</v>
      </c>
      <c r="B6447" s="5">
        <v>43243</v>
      </c>
      <c r="C6447" t="s">
        <v>43</v>
      </c>
      <c r="D6447" s="3">
        <f>VLOOKUP(C6447,Index!$C$2:$D$182,2,FALSE)</f>
        <v>28</v>
      </c>
      <c r="F6447" t="s">
        <v>44</v>
      </c>
      <c r="H6447" t="s">
        <v>94</v>
      </c>
      <c r="I6447">
        <f>VLOOKUP(Table1[[#This Row],[trait_name]],Trait[],2,FALSE)</f>
        <v>31</v>
      </c>
      <c r="J6447" s="30" t="s">
        <v>680</v>
      </c>
      <c r="K6447" s="3" t="s">
        <v>714</v>
      </c>
    </row>
    <row r="6448" spans="1:11">
      <c r="A6448" s="5">
        <v>43243</v>
      </c>
      <c r="B6448" s="5">
        <v>43243</v>
      </c>
      <c r="C6448" t="s">
        <v>45</v>
      </c>
      <c r="D6448" s="3">
        <f>VLOOKUP(C6448,Index!$C$2:$D$182,2,FALSE)</f>
        <v>30</v>
      </c>
      <c r="H6448" t="s">
        <v>55</v>
      </c>
      <c r="I6448">
        <f>VLOOKUP(Table1[[#This Row],[trait_name]],Trait[],2,FALSE)</f>
        <v>31</v>
      </c>
      <c r="J6448" s="30" t="s">
        <v>680</v>
      </c>
      <c r="K6448" s="3" t="s">
        <v>618</v>
      </c>
    </row>
    <row r="6449" spans="1:11">
      <c r="A6449" s="5">
        <v>43243</v>
      </c>
      <c r="B6449" s="5">
        <v>43243</v>
      </c>
      <c r="C6449" t="s">
        <v>46</v>
      </c>
      <c r="D6449" s="3">
        <f>VLOOKUP(C6449,Index!$C$2:$D$182,2,FALSE)</f>
        <v>31</v>
      </c>
      <c r="H6449" t="s">
        <v>94</v>
      </c>
      <c r="I6449">
        <f>VLOOKUP(Table1[[#This Row],[trait_name]],Trait[],2,FALSE)</f>
        <v>31</v>
      </c>
      <c r="J6449" s="30" t="s">
        <v>680</v>
      </c>
      <c r="K6449" s="3" t="s">
        <v>618</v>
      </c>
    </row>
    <row r="6450" spans="1:11">
      <c r="A6450" s="5">
        <v>43243</v>
      </c>
      <c r="B6450" s="5">
        <v>43243</v>
      </c>
      <c r="C6450" t="s">
        <v>47</v>
      </c>
      <c r="D6450" s="3">
        <f>VLOOKUP(C6450,Index!$C$2:$D$182,2,FALSE)</f>
        <v>32</v>
      </c>
      <c r="H6450" t="s">
        <v>16</v>
      </c>
      <c r="I6450">
        <f>VLOOKUP(Table1[[#This Row],[trait_name]],Trait[],2,FALSE)</f>
        <v>31</v>
      </c>
      <c r="J6450" s="30" t="s">
        <v>680</v>
      </c>
      <c r="K6450" s="3" t="s">
        <v>714</v>
      </c>
    </row>
    <row r="6451" spans="1:11">
      <c r="A6451" s="5">
        <v>43243</v>
      </c>
      <c r="B6451" s="5">
        <v>43243</v>
      </c>
      <c r="C6451" t="s">
        <v>50</v>
      </c>
      <c r="D6451" s="3">
        <f>VLOOKUP(C6451,Index!$C$2:$D$182,2,FALSE)</f>
        <v>34</v>
      </c>
      <c r="H6451" t="s">
        <v>108</v>
      </c>
      <c r="I6451">
        <f>VLOOKUP(Table1[[#This Row],[trait_name]],Trait[],2,FALSE)</f>
        <v>31</v>
      </c>
      <c r="J6451" s="30" t="s">
        <v>680</v>
      </c>
      <c r="K6451" s="3" t="s">
        <v>618</v>
      </c>
    </row>
    <row r="6452" spans="1:11">
      <c r="A6452" s="5">
        <v>43243</v>
      </c>
      <c r="B6452" s="5">
        <v>43243</v>
      </c>
      <c r="C6452" t="s">
        <v>51</v>
      </c>
      <c r="D6452" s="3">
        <f>VLOOKUP(C6452,Index!$C$2:$D$182,2,FALSE)</f>
        <v>35</v>
      </c>
      <c r="H6452" t="s">
        <v>108</v>
      </c>
      <c r="I6452">
        <f>VLOOKUP(Table1[[#This Row],[trait_name]],Trait[],2,FALSE)</f>
        <v>31</v>
      </c>
      <c r="J6452" s="30" t="s">
        <v>680</v>
      </c>
      <c r="K6452" s="3" t="s">
        <v>714</v>
      </c>
    </row>
    <row r="6453" spans="1:11">
      <c r="A6453" s="5">
        <v>43244</v>
      </c>
      <c r="B6453" s="5">
        <v>43244</v>
      </c>
      <c r="C6453" t="s">
        <v>52</v>
      </c>
      <c r="D6453" s="3">
        <f>VLOOKUP(C6453,Index!$C$2:$D$182,2,FALSE)</f>
        <v>36</v>
      </c>
      <c r="H6453" t="s">
        <v>19</v>
      </c>
      <c r="I6453">
        <f>VLOOKUP(Table1[[#This Row],[trait_name]],Trait[],2,FALSE)</f>
        <v>31</v>
      </c>
      <c r="J6453" s="30" t="s">
        <v>680</v>
      </c>
      <c r="K6453" s="3" t="s">
        <v>618</v>
      </c>
    </row>
    <row r="6454" spans="1:11">
      <c r="A6454" s="5">
        <v>43244</v>
      </c>
      <c r="B6454" s="5">
        <v>43244</v>
      </c>
      <c r="C6454" t="s">
        <v>195</v>
      </c>
      <c r="D6454" s="3">
        <f>VLOOKUP(C6454,Index!$C$2:$D$182,2,FALSE)</f>
        <v>44</v>
      </c>
      <c r="H6454" t="s">
        <v>340</v>
      </c>
      <c r="I6454">
        <f>VLOOKUP(Table1[[#This Row],[trait_name]],Trait[],2,FALSE)</f>
        <v>31</v>
      </c>
      <c r="J6454" s="30" t="s">
        <v>680</v>
      </c>
      <c r="K6454" s="3" t="s">
        <v>714</v>
      </c>
    </row>
    <row r="6455" spans="1:11">
      <c r="A6455" s="5">
        <v>43244</v>
      </c>
      <c r="B6455" s="5">
        <v>43244</v>
      </c>
      <c r="C6455" t="s">
        <v>196</v>
      </c>
      <c r="D6455" s="3">
        <f>VLOOKUP(C6455,Index!$C$2:$D$182,2,FALSE)</f>
        <v>45</v>
      </c>
      <c r="H6455" t="s">
        <v>55</v>
      </c>
      <c r="I6455">
        <f>VLOOKUP(Table1[[#This Row],[trait_name]],Trait[],2,FALSE)</f>
        <v>31</v>
      </c>
      <c r="J6455" s="30" t="s">
        <v>680</v>
      </c>
      <c r="K6455" s="3" t="s">
        <v>714</v>
      </c>
    </row>
    <row r="6456" spans="1:11">
      <c r="A6456" s="5">
        <v>43244</v>
      </c>
      <c r="B6456" s="5">
        <v>43244</v>
      </c>
      <c r="C6456" t="s">
        <v>58</v>
      </c>
      <c r="D6456" s="3">
        <f>VLOOKUP(C6456,Index!$C$2:$D$182,2,FALSE)</f>
        <v>46</v>
      </c>
      <c r="H6456" t="s">
        <v>13</v>
      </c>
      <c r="I6456">
        <f>VLOOKUP(Table1[[#This Row],[trait_name]],Trait[],2,FALSE)</f>
        <v>31</v>
      </c>
      <c r="J6456" s="30" t="s">
        <v>680</v>
      </c>
      <c r="K6456" s="3" t="s">
        <v>714</v>
      </c>
    </row>
    <row r="6457" spans="1:11">
      <c r="A6457" s="5">
        <v>43245</v>
      </c>
      <c r="B6457" s="5">
        <v>43245</v>
      </c>
      <c r="C6457" t="s">
        <v>68</v>
      </c>
      <c r="D6457" s="3">
        <f>VLOOKUP(C6457,Index!$C$2:$D$182,2,FALSE)</f>
        <v>60</v>
      </c>
      <c r="F6457" t="s">
        <v>69</v>
      </c>
      <c r="H6457" t="s">
        <v>138</v>
      </c>
      <c r="I6457">
        <f>VLOOKUP(Table1[[#This Row],[trait_name]],Trait[],2,FALSE)</f>
        <v>31</v>
      </c>
      <c r="J6457" s="30" t="s">
        <v>680</v>
      </c>
      <c r="K6457" s="3" t="s">
        <v>714</v>
      </c>
    </row>
    <row r="6458" spans="1:11">
      <c r="A6458" s="5">
        <v>43245</v>
      </c>
      <c r="B6458" s="5">
        <v>43245</v>
      </c>
      <c r="C6458" t="s">
        <v>79</v>
      </c>
      <c r="D6458" s="3">
        <f>VLOOKUP(C6458,Index!$C$2:$D$182,2,FALSE)</f>
        <v>69</v>
      </c>
      <c r="H6458" t="s">
        <v>16</v>
      </c>
      <c r="I6458">
        <f>VLOOKUP(Table1[[#This Row],[trait_name]],Trait[],2,FALSE)</f>
        <v>31</v>
      </c>
      <c r="J6458" s="30" t="s">
        <v>680</v>
      </c>
      <c r="K6458" s="3" t="s">
        <v>714</v>
      </c>
    </row>
    <row r="6459" spans="1:11">
      <c r="A6459" s="5">
        <v>43245</v>
      </c>
      <c r="B6459" s="5">
        <v>43245</v>
      </c>
      <c r="C6459" t="s">
        <v>80</v>
      </c>
      <c r="D6459" s="3">
        <f>VLOOKUP(C6459,Index!$C$2:$D$182,2,FALSE)</f>
        <v>71</v>
      </c>
      <c r="H6459" t="s">
        <v>16</v>
      </c>
      <c r="I6459">
        <f>VLOOKUP(Table1[[#This Row],[trait_name]],Trait[],2,FALSE)</f>
        <v>31</v>
      </c>
      <c r="J6459" s="30" t="s">
        <v>680</v>
      </c>
      <c r="K6459" s="3" t="s">
        <v>714</v>
      </c>
    </row>
    <row r="6460" spans="1:11">
      <c r="A6460" s="5">
        <v>43247</v>
      </c>
      <c r="B6460" s="5">
        <v>43247</v>
      </c>
      <c r="C6460" t="s">
        <v>83</v>
      </c>
      <c r="D6460" s="3">
        <f>VLOOKUP(C6460,Index!$C$2:$D$182,2,FALSE)</f>
        <v>73</v>
      </c>
      <c r="F6460" t="s">
        <v>84</v>
      </c>
      <c r="H6460" t="s">
        <v>13</v>
      </c>
      <c r="I6460">
        <f>VLOOKUP(Table1[[#This Row],[trait_name]],Trait[],2,FALSE)</f>
        <v>31</v>
      </c>
      <c r="J6460" s="30" t="s">
        <v>680</v>
      </c>
      <c r="K6460" s="3" t="s">
        <v>714</v>
      </c>
    </row>
    <row r="6461" spans="1:11">
      <c r="A6461" s="5">
        <v>43247</v>
      </c>
      <c r="B6461" s="5">
        <v>43247</v>
      </c>
      <c r="C6461" t="s">
        <v>85</v>
      </c>
      <c r="D6461" s="3">
        <f>VLOOKUP(C6461,Index!$C$2:$D$182,2,FALSE)</f>
        <v>74</v>
      </c>
      <c r="H6461" t="s">
        <v>86</v>
      </c>
      <c r="I6461">
        <f>VLOOKUP(Table1[[#This Row],[trait_name]],Trait[],2,FALSE)</f>
        <v>31</v>
      </c>
      <c r="J6461" s="30" t="s">
        <v>680</v>
      </c>
      <c r="K6461" s="3" t="s">
        <v>714</v>
      </c>
    </row>
    <row r="6462" spans="1:11">
      <c r="A6462" s="5">
        <v>43247</v>
      </c>
      <c r="B6462" s="5">
        <v>43247</v>
      </c>
      <c r="C6462" t="s">
        <v>89</v>
      </c>
      <c r="D6462" s="3">
        <f>VLOOKUP(C6462,Index!$C$2:$D$182,2,FALSE)</f>
        <v>79</v>
      </c>
      <c r="H6462" t="s">
        <v>108</v>
      </c>
      <c r="I6462">
        <f>VLOOKUP(Table1[[#This Row],[trait_name]],Trait[],2,FALSE)</f>
        <v>31</v>
      </c>
      <c r="J6462" s="30" t="s">
        <v>680</v>
      </c>
      <c r="K6462" s="3" t="s">
        <v>714</v>
      </c>
    </row>
    <row r="6463" spans="1:11">
      <c r="A6463" s="5">
        <v>43247</v>
      </c>
      <c r="B6463" s="5">
        <v>43247</v>
      </c>
      <c r="C6463" t="s">
        <v>90</v>
      </c>
      <c r="D6463" s="3">
        <f>VLOOKUP(C6463,Index!$C$2:$D$182,2,FALSE)</f>
        <v>80</v>
      </c>
      <c r="H6463" t="s">
        <v>13</v>
      </c>
      <c r="I6463">
        <f>VLOOKUP(Table1[[#This Row],[trait_name]],Trait[],2,FALSE)</f>
        <v>31</v>
      </c>
      <c r="J6463" s="30" t="s">
        <v>680</v>
      </c>
      <c r="K6463" s="3" t="s">
        <v>714</v>
      </c>
    </row>
    <row r="6464" spans="1:11">
      <c r="A6464" s="5">
        <v>43248</v>
      </c>
      <c r="B6464" s="5">
        <v>43248</v>
      </c>
      <c r="C6464" t="s">
        <v>93</v>
      </c>
      <c r="D6464" s="3">
        <f>VLOOKUP(C6464,Index!$C$2:$D$182,2,FALSE)</f>
        <v>88</v>
      </c>
      <c r="H6464" t="s">
        <v>16</v>
      </c>
      <c r="I6464">
        <f>VLOOKUP(Table1[[#This Row],[trait_name]],Trait[],2,FALSE)</f>
        <v>31</v>
      </c>
      <c r="J6464" s="30" t="s">
        <v>680</v>
      </c>
      <c r="K6464" s="3" t="s">
        <v>714</v>
      </c>
    </row>
    <row r="6465" spans="1:11">
      <c r="A6465" s="5">
        <v>43248</v>
      </c>
      <c r="B6465" s="5">
        <v>43248</v>
      </c>
      <c r="C6465" t="s">
        <v>95</v>
      </c>
      <c r="D6465" s="3">
        <f>VLOOKUP(C6465,Index!$C$2:$D$182,2,FALSE)</f>
        <v>92</v>
      </c>
      <c r="H6465" t="s">
        <v>16</v>
      </c>
      <c r="I6465">
        <f>VLOOKUP(Table1[[#This Row],[trait_name]],Trait[],2,FALSE)</f>
        <v>31</v>
      </c>
      <c r="J6465" s="30" t="s">
        <v>680</v>
      </c>
      <c r="K6465" s="3" t="s">
        <v>714</v>
      </c>
    </row>
    <row r="6466" spans="1:11">
      <c r="A6466" s="5">
        <v>43248</v>
      </c>
      <c r="B6466" s="5">
        <v>43248</v>
      </c>
      <c r="C6466" t="s">
        <v>96</v>
      </c>
      <c r="D6466" s="3">
        <f>VLOOKUP(C6466,Index!$C$2:$D$182,2,FALSE)</f>
        <v>93</v>
      </c>
      <c r="H6466" t="s">
        <v>391</v>
      </c>
      <c r="I6466">
        <f>VLOOKUP(Table1[[#This Row],[trait_name]],Trait[],2,FALSE)</f>
        <v>31</v>
      </c>
      <c r="J6466" s="30" t="s">
        <v>680</v>
      </c>
      <c r="K6466" s="3" t="s">
        <v>714</v>
      </c>
    </row>
    <row r="6467" spans="1:11">
      <c r="A6467" s="5">
        <v>43248</v>
      </c>
      <c r="B6467" s="5">
        <v>43248</v>
      </c>
      <c r="C6467" t="s">
        <v>99</v>
      </c>
      <c r="D6467" s="3">
        <f>VLOOKUP(C6467,Index!$C$2:$D$182,2,FALSE)</f>
        <v>99</v>
      </c>
      <c r="H6467" t="s">
        <v>19</v>
      </c>
      <c r="I6467">
        <f>VLOOKUP(Table1[[#This Row],[trait_name]],Trait[],2,FALSE)</f>
        <v>31</v>
      </c>
      <c r="J6467" s="30" t="s">
        <v>680</v>
      </c>
      <c r="K6467" s="3" t="s">
        <v>618</v>
      </c>
    </row>
    <row r="6468" spans="1:11">
      <c r="A6468" s="5">
        <v>43248</v>
      </c>
      <c r="B6468" s="5">
        <v>43248</v>
      </c>
      <c r="C6468" t="s">
        <v>100</v>
      </c>
      <c r="D6468" s="3">
        <f>VLOOKUP(C6468,Index!$C$2:$D$182,2,FALSE)</f>
        <v>100</v>
      </c>
      <c r="H6468" t="s">
        <v>101</v>
      </c>
      <c r="I6468">
        <f>VLOOKUP(Table1[[#This Row],[trait_name]],Trait[],2,FALSE)</f>
        <v>31</v>
      </c>
      <c r="J6468" s="30" t="s">
        <v>680</v>
      </c>
      <c r="K6468" s="3" t="s">
        <v>714</v>
      </c>
    </row>
    <row r="6469" spans="1:11">
      <c r="A6469" s="5">
        <v>43248</v>
      </c>
      <c r="B6469" s="5">
        <v>43248</v>
      </c>
      <c r="C6469" t="s">
        <v>102</v>
      </c>
      <c r="D6469" s="3">
        <f>VLOOKUP(C6469,Index!$C$2:$D$182,2,FALSE)</f>
        <v>101</v>
      </c>
      <c r="H6469" t="s">
        <v>541</v>
      </c>
      <c r="I6469">
        <f>VLOOKUP(Table1[[#This Row],[trait_name]],Trait[],2,FALSE)</f>
        <v>31</v>
      </c>
      <c r="J6469" s="30" t="s">
        <v>680</v>
      </c>
      <c r="K6469" s="3" t="s">
        <v>715</v>
      </c>
    </row>
    <row r="6470" spans="1:11">
      <c r="A6470" s="5">
        <v>43273</v>
      </c>
      <c r="B6470" s="5">
        <v>43273</v>
      </c>
      <c r="C6470" t="s">
        <v>113</v>
      </c>
      <c r="D6470" s="3">
        <f>VLOOKUP(C6470,Index!$C$2:$D$182,2,FALSE)</f>
        <v>124</v>
      </c>
      <c r="I6470">
        <f>VLOOKUP(Table1[[#This Row],[trait_name]],Trait[],2,FALSE)</f>
        <v>31</v>
      </c>
      <c r="J6470" s="30" t="s">
        <v>680</v>
      </c>
      <c r="K6470" s="3"/>
    </row>
    <row r="6471" spans="1:11">
      <c r="A6471" s="5">
        <v>43273</v>
      </c>
      <c r="B6471" s="5">
        <v>43273</v>
      </c>
      <c r="C6471" t="s">
        <v>115</v>
      </c>
      <c r="D6471" s="3">
        <f>VLOOKUP(C6471,Index!$C$2:$D$182,2,FALSE)</f>
        <v>125</v>
      </c>
      <c r="I6471">
        <f>VLOOKUP(Table1[[#This Row],[trait_name]],Trait[],2,FALSE)</f>
        <v>31</v>
      </c>
      <c r="J6471" s="30" t="s">
        <v>680</v>
      </c>
      <c r="K6471" s="3"/>
    </row>
    <row r="6472" spans="1:11">
      <c r="A6472" s="5">
        <v>43273</v>
      </c>
      <c r="B6472" s="5">
        <v>43273</v>
      </c>
      <c r="C6472" t="s">
        <v>116</v>
      </c>
      <c r="D6472" s="3">
        <f>VLOOKUP(C6472,Index!$C$2:$D$182,2,FALSE)</f>
        <v>126</v>
      </c>
      <c r="I6472">
        <f>VLOOKUP(Table1[[#This Row],[trait_name]],Trait[],2,FALSE)</f>
        <v>31</v>
      </c>
      <c r="J6472" s="30" t="s">
        <v>680</v>
      </c>
      <c r="K6472" s="3"/>
    </row>
    <row r="6473" spans="1:11">
      <c r="A6473" s="5">
        <v>43273</v>
      </c>
      <c r="B6473" s="5">
        <v>43273</v>
      </c>
      <c r="C6473" t="s">
        <v>117</v>
      </c>
      <c r="D6473" s="3">
        <f>VLOOKUP(C6473,Index!$C$2:$D$182,2,FALSE)</f>
        <v>127</v>
      </c>
      <c r="I6473">
        <f>VLOOKUP(Table1[[#This Row],[trait_name]],Trait[],2,FALSE)</f>
        <v>31</v>
      </c>
      <c r="J6473" s="30" t="s">
        <v>680</v>
      </c>
      <c r="K6473" s="3"/>
    </row>
    <row r="6474" spans="1:11">
      <c r="A6474" s="5">
        <v>43273</v>
      </c>
      <c r="B6474" s="5">
        <v>43273</v>
      </c>
      <c r="C6474" t="s">
        <v>118</v>
      </c>
      <c r="D6474" s="3">
        <f>VLOOKUP(C6474,Index!$C$2:$D$182,2,FALSE)</f>
        <v>128</v>
      </c>
      <c r="I6474">
        <f>VLOOKUP(Table1[[#This Row],[trait_name]],Trait[],2,FALSE)</f>
        <v>31</v>
      </c>
      <c r="J6474" s="30" t="s">
        <v>680</v>
      </c>
      <c r="K6474" s="3"/>
    </row>
    <row r="6475" spans="1:11">
      <c r="A6475" s="5">
        <v>43276</v>
      </c>
      <c r="B6475" s="5">
        <v>43276</v>
      </c>
      <c r="C6475" t="s">
        <v>119</v>
      </c>
      <c r="D6475" s="3">
        <f>VLOOKUP(C6475,Index!$C$2:$D$182,2,FALSE)</f>
        <v>129</v>
      </c>
      <c r="I6475">
        <f>VLOOKUP(Table1[[#This Row],[trait_name]],Trait[],2,FALSE)</f>
        <v>31</v>
      </c>
      <c r="J6475" s="30" t="s">
        <v>680</v>
      </c>
      <c r="K6475" s="3"/>
    </row>
    <row r="6476" spans="1:11">
      <c r="A6476" s="5">
        <v>43276</v>
      </c>
      <c r="B6476" s="5">
        <v>43276</v>
      </c>
      <c r="C6476" t="s">
        <v>120</v>
      </c>
      <c r="D6476" s="3">
        <f>VLOOKUP(C6476,Index!$C$2:$D$182,2,FALSE)</f>
        <v>130</v>
      </c>
      <c r="I6476">
        <f>VLOOKUP(Table1[[#This Row],[trait_name]],Trait[],2,FALSE)</f>
        <v>31</v>
      </c>
      <c r="J6476" s="30" t="s">
        <v>680</v>
      </c>
      <c r="K6476" s="3"/>
    </row>
    <row r="6477" spans="1:11">
      <c r="A6477" s="5">
        <v>43276</v>
      </c>
      <c r="B6477" s="5">
        <v>43276</v>
      </c>
      <c r="C6477" t="s">
        <v>122</v>
      </c>
      <c r="D6477" s="3">
        <f>VLOOKUP(C6477,Index!$C$2:$D$182,2,FALSE)</f>
        <v>131</v>
      </c>
      <c r="I6477">
        <f>VLOOKUP(Table1[[#This Row],[trait_name]],Trait[],2,FALSE)</f>
        <v>31</v>
      </c>
      <c r="J6477" s="30" t="s">
        <v>680</v>
      </c>
      <c r="K6477" s="3"/>
    </row>
    <row r="6478" spans="1:11">
      <c r="A6478" s="5">
        <v>43276</v>
      </c>
      <c r="B6478" s="5">
        <v>43276</v>
      </c>
      <c r="C6478" t="s">
        <v>124</v>
      </c>
      <c r="D6478" s="3">
        <f>VLOOKUP(C6478,Index!$C$2:$D$182,2,FALSE)</f>
        <v>132</v>
      </c>
      <c r="I6478">
        <f>VLOOKUP(Table1[[#This Row],[trait_name]],Trait[],2,FALSE)</f>
        <v>31</v>
      </c>
      <c r="J6478" s="30" t="s">
        <v>680</v>
      </c>
      <c r="K6478" s="3"/>
    </row>
    <row r="6479" spans="1:11">
      <c r="A6479" s="5">
        <v>43276</v>
      </c>
      <c r="B6479" s="5">
        <v>43276</v>
      </c>
      <c r="C6479" t="s">
        <v>125</v>
      </c>
      <c r="D6479" s="3">
        <f>VLOOKUP(C6479,Index!$C$2:$D$182,2,FALSE)</f>
        <v>133</v>
      </c>
      <c r="I6479">
        <f>VLOOKUP(Table1[[#This Row],[trait_name]],Trait[],2,FALSE)</f>
        <v>31</v>
      </c>
      <c r="J6479" s="30" t="s">
        <v>680</v>
      </c>
      <c r="K6479" s="3"/>
    </row>
    <row r="6480" spans="1:11">
      <c r="A6480" s="5">
        <v>43276</v>
      </c>
      <c r="B6480" s="5">
        <v>43276</v>
      </c>
      <c r="C6480" t="s">
        <v>126</v>
      </c>
      <c r="D6480" s="3">
        <f>VLOOKUP(C6480,Index!$C$2:$D$182,2,FALSE)</f>
        <v>134</v>
      </c>
      <c r="I6480">
        <f>VLOOKUP(Table1[[#This Row],[trait_name]],Trait[],2,FALSE)</f>
        <v>31</v>
      </c>
      <c r="J6480" s="30" t="s">
        <v>680</v>
      </c>
      <c r="K6480" s="3"/>
    </row>
    <row r="6481" spans="1:11">
      <c r="A6481" s="5">
        <v>43277</v>
      </c>
      <c r="B6481" s="5">
        <v>43277</v>
      </c>
      <c r="C6481" t="s">
        <v>127</v>
      </c>
      <c r="D6481" s="3">
        <f>VLOOKUP(C6481,Index!$C$2:$D$182,2,FALSE)</f>
        <v>135</v>
      </c>
      <c r="I6481">
        <f>VLOOKUP(Table1[[#This Row],[trait_name]],Trait[],2,FALSE)</f>
        <v>31</v>
      </c>
      <c r="J6481" s="30" t="s">
        <v>680</v>
      </c>
      <c r="K6481" s="3"/>
    </row>
    <row r="6482" spans="1:11">
      <c r="A6482" s="5">
        <v>43277</v>
      </c>
      <c r="B6482" s="5">
        <v>43277</v>
      </c>
      <c r="C6482" t="s">
        <v>128</v>
      </c>
      <c r="D6482" s="3">
        <f>VLOOKUP(C6482,Index!$C$2:$D$182,2,FALSE)</f>
        <v>136</v>
      </c>
      <c r="I6482">
        <f>VLOOKUP(Table1[[#This Row],[trait_name]],Trait[],2,FALSE)</f>
        <v>31</v>
      </c>
      <c r="J6482" s="30" t="s">
        <v>680</v>
      </c>
      <c r="K6482" s="3"/>
    </row>
    <row r="6483" spans="1:11">
      <c r="A6483" s="5">
        <v>43277</v>
      </c>
      <c r="B6483" s="5">
        <v>43277</v>
      </c>
      <c r="C6483" t="s">
        <v>129</v>
      </c>
      <c r="D6483" s="3">
        <f>VLOOKUP(C6483,Index!$C$2:$D$182,2,FALSE)</f>
        <v>137</v>
      </c>
      <c r="H6483" t="s">
        <v>101</v>
      </c>
      <c r="I6483">
        <f>VLOOKUP(Table1[[#This Row],[trait_name]],Trait[],2,FALSE)</f>
        <v>31</v>
      </c>
      <c r="J6483" s="30" t="s">
        <v>680</v>
      </c>
      <c r="K6483" s="3" t="str">
        <f>[1]Traits!O2</f>
        <v>dense</v>
      </c>
    </row>
    <row r="6484" spans="1:11">
      <c r="A6484" s="5">
        <v>43277</v>
      </c>
      <c r="B6484" s="5">
        <v>43277</v>
      </c>
      <c r="C6484" t="s">
        <v>130</v>
      </c>
      <c r="D6484" s="3">
        <f>VLOOKUP(C6484,Index!$C$2:$D$182,2,FALSE)</f>
        <v>138</v>
      </c>
      <c r="I6484">
        <f>VLOOKUP(Table1[[#This Row],[trait_name]],Trait[],2,FALSE)</f>
        <v>31</v>
      </c>
      <c r="J6484" s="30" t="s">
        <v>680</v>
      </c>
      <c r="K6484" s="3"/>
    </row>
    <row r="6485" spans="1:11">
      <c r="A6485" s="5">
        <v>43277</v>
      </c>
      <c r="B6485" s="5">
        <v>43277</v>
      </c>
      <c r="C6485" t="s">
        <v>131</v>
      </c>
      <c r="D6485" s="3">
        <f>VLOOKUP(C6485,Index!$C$2:$D$182,2,FALSE)</f>
        <v>139</v>
      </c>
      <c r="I6485">
        <f>VLOOKUP(Table1[[#This Row],[trait_name]],Trait[],2,FALSE)</f>
        <v>31</v>
      </c>
      <c r="J6485" s="30" t="s">
        <v>680</v>
      </c>
      <c r="K6485" s="3"/>
    </row>
    <row r="6486" spans="1:11">
      <c r="A6486" s="5">
        <v>43277</v>
      </c>
      <c r="B6486" s="5">
        <v>43277</v>
      </c>
      <c r="C6486" t="s">
        <v>132</v>
      </c>
      <c r="D6486" s="3">
        <f>VLOOKUP(C6486,Index!$C$2:$D$182,2,FALSE)</f>
        <v>140</v>
      </c>
      <c r="I6486">
        <f>VLOOKUP(Table1[[#This Row],[trait_name]],Trait[],2,FALSE)</f>
        <v>31</v>
      </c>
      <c r="J6486" s="30" t="s">
        <v>680</v>
      </c>
      <c r="K6486" s="3"/>
    </row>
    <row r="6487" spans="1:11">
      <c r="A6487" s="5">
        <v>43277</v>
      </c>
      <c r="B6487" s="5">
        <v>43277</v>
      </c>
      <c r="C6487" t="s">
        <v>133</v>
      </c>
      <c r="D6487" s="3">
        <f>VLOOKUP(C6487,Index!$C$2:$D$182,2,FALSE)</f>
        <v>141</v>
      </c>
      <c r="H6487" t="s">
        <v>101</v>
      </c>
      <c r="I6487">
        <f>VLOOKUP(Table1[[#This Row],[trait_name]],Trait[],2,FALSE)</f>
        <v>31</v>
      </c>
      <c r="J6487" s="30" t="s">
        <v>680</v>
      </c>
      <c r="K6487" s="3" t="str">
        <f>[1]Traits!O2</f>
        <v>dense</v>
      </c>
    </row>
    <row r="6488" spans="1:11">
      <c r="A6488" s="5">
        <v>43277</v>
      </c>
      <c r="B6488" s="5">
        <v>43277</v>
      </c>
      <c r="C6488" t="s">
        <v>134</v>
      </c>
      <c r="D6488" s="3">
        <f>VLOOKUP(C6488,Index!$C$2:$D$182,2,FALSE)</f>
        <v>142</v>
      </c>
      <c r="H6488" t="s">
        <v>108</v>
      </c>
      <c r="I6488">
        <f>VLOOKUP(Table1[[#This Row],[trait_name]],Trait[],2,FALSE)</f>
        <v>31</v>
      </c>
      <c r="J6488" s="30" t="s">
        <v>680</v>
      </c>
      <c r="K6488" s="3" t="str">
        <f>[1]Traits!O2</f>
        <v>dense</v>
      </c>
    </row>
    <row r="6489" spans="1:11">
      <c r="A6489" s="5">
        <v>43278</v>
      </c>
      <c r="B6489" s="5">
        <v>43278</v>
      </c>
      <c r="C6489" t="s">
        <v>135</v>
      </c>
      <c r="D6489" s="3">
        <f>VLOOKUP(C6489,Index!$C$2:$D$182,2,FALSE)</f>
        <v>143</v>
      </c>
      <c r="I6489">
        <f>VLOOKUP(Table1[[#This Row],[trait_name]],Trait[],2,FALSE)</f>
        <v>31</v>
      </c>
      <c r="J6489" s="30" t="s">
        <v>680</v>
      </c>
      <c r="K6489" s="3"/>
    </row>
    <row r="6490" spans="1:11">
      <c r="A6490" s="5">
        <v>43278</v>
      </c>
      <c r="B6490" s="5">
        <v>43278</v>
      </c>
      <c r="C6490" t="s">
        <v>136</v>
      </c>
      <c r="D6490" s="3">
        <f>VLOOKUP(C6490,Index!$C$2:$D$182,2,FALSE)</f>
        <v>144</v>
      </c>
      <c r="I6490">
        <f>VLOOKUP(Table1[[#This Row],[trait_name]],Trait[],2,FALSE)</f>
        <v>31</v>
      </c>
      <c r="J6490" s="30" t="s">
        <v>680</v>
      </c>
      <c r="K6490" s="3"/>
    </row>
    <row r="6491" spans="1:11">
      <c r="A6491" s="5">
        <v>43278</v>
      </c>
      <c r="B6491" s="5">
        <v>43278</v>
      </c>
      <c r="C6491" t="s">
        <v>137</v>
      </c>
      <c r="D6491" s="3">
        <f>VLOOKUP(C6491,Index!$C$2:$D$182,2,FALSE)</f>
        <v>145</v>
      </c>
      <c r="H6491" t="s">
        <v>16</v>
      </c>
      <c r="I6491">
        <f>VLOOKUP(Table1[[#This Row],[trait_name]],Trait[],2,FALSE)</f>
        <v>31</v>
      </c>
      <c r="J6491" s="30" t="s">
        <v>680</v>
      </c>
      <c r="K6491" s="3" t="s">
        <v>714</v>
      </c>
    </row>
    <row r="6492" spans="1:11">
      <c r="A6492" s="5">
        <v>43278</v>
      </c>
      <c r="B6492" s="5">
        <v>43278</v>
      </c>
      <c r="C6492" t="s">
        <v>139</v>
      </c>
      <c r="D6492" s="3">
        <f>VLOOKUP(C6492,Index!$C$2:$D$182,2,FALSE)</f>
        <v>146</v>
      </c>
      <c r="E6492" t="s">
        <v>140</v>
      </c>
      <c r="G6492" t="s">
        <v>141</v>
      </c>
      <c r="I6492">
        <f>VLOOKUP(Table1[[#This Row],[trait_name]],Trait[],2,FALSE)</f>
        <v>31</v>
      </c>
      <c r="J6492" s="30" t="s">
        <v>680</v>
      </c>
      <c r="K6492" s="3"/>
    </row>
    <row r="6493" spans="1:11">
      <c r="A6493" s="5">
        <v>43279</v>
      </c>
      <c r="B6493" s="5">
        <v>43279</v>
      </c>
      <c r="C6493" t="s">
        <v>142</v>
      </c>
      <c r="D6493" s="3">
        <f>VLOOKUP(C6493,Index!$C$2:$D$182,2,FALSE)</f>
        <v>147</v>
      </c>
      <c r="I6493">
        <f>VLOOKUP(Table1[[#This Row],[trait_name]],Trait[],2,FALSE)</f>
        <v>31</v>
      </c>
      <c r="J6493" s="30" t="s">
        <v>680</v>
      </c>
      <c r="K6493" s="3"/>
    </row>
    <row r="6494" spans="1:11">
      <c r="A6494" s="5">
        <v>43279</v>
      </c>
      <c r="B6494" s="5">
        <v>43279</v>
      </c>
      <c r="C6494" t="s">
        <v>144</v>
      </c>
      <c r="D6494" s="3">
        <f>VLOOKUP(C6494,Index!$C$2:$D$182,2,FALSE)</f>
        <v>148</v>
      </c>
      <c r="I6494">
        <f>VLOOKUP(Table1[[#This Row],[trait_name]],Trait[],2,FALSE)</f>
        <v>31</v>
      </c>
      <c r="J6494" s="30" t="s">
        <v>680</v>
      </c>
      <c r="K6494" s="3"/>
    </row>
    <row r="6495" spans="1:11">
      <c r="A6495" s="5">
        <v>43279</v>
      </c>
      <c r="B6495" s="5">
        <v>43279</v>
      </c>
      <c r="C6495" t="s">
        <v>145</v>
      </c>
      <c r="D6495" s="3">
        <f>VLOOKUP(C6495,Index!$C$2:$D$182,2,FALSE)</f>
        <v>149</v>
      </c>
      <c r="H6495" t="s">
        <v>16</v>
      </c>
      <c r="I6495">
        <f>VLOOKUP(Table1[[#This Row],[trait_name]],Trait[],2,FALSE)</f>
        <v>31</v>
      </c>
      <c r="J6495" s="30" t="s">
        <v>680</v>
      </c>
      <c r="K6495" s="3" t="s">
        <v>618</v>
      </c>
    </row>
    <row r="6496" spans="1:11">
      <c r="A6496" s="5">
        <v>43279</v>
      </c>
      <c r="B6496" s="5">
        <v>43279</v>
      </c>
      <c r="C6496" t="s">
        <v>146</v>
      </c>
      <c r="D6496" s="3">
        <f>VLOOKUP(C6496,Index!$C$2:$D$182,2,FALSE)</f>
        <v>150</v>
      </c>
      <c r="I6496">
        <f>VLOOKUP(Table1[[#This Row],[trait_name]],Trait[],2,FALSE)</f>
        <v>31</v>
      </c>
      <c r="J6496" s="30" t="s">
        <v>680</v>
      </c>
      <c r="K6496" s="3"/>
    </row>
    <row r="6497" spans="1:11">
      <c r="A6497" s="5">
        <v>43279</v>
      </c>
      <c r="B6497" s="5">
        <v>43279</v>
      </c>
      <c r="C6497" t="s">
        <v>148</v>
      </c>
      <c r="D6497" s="3">
        <f>VLOOKUP(C6497,Index!$C$2:$D$182,2,FALSE)</f>
        <v>152</v>
      </c>
      <c r="H6497" t="s">
        <v>255</v>
      </c>
      <c r="I6497">
        <f>VLOOKUP(Table1[[#This Row],[trait_name]],Trait[],2,FALSE)</f>
        <v>31</v>
      </c>
      <c r="J6497" s="30" t="s">
        <v>680</v>
      </c>
      <c r="K6497" s="3" t="s">
        <v>714</v>
      </c>
    </row>
    <row r="6498" spans="1:11">
      <c r="A6498" s="5">
        <v>43279</v>
      </c>
      <c r="B6498" s="5">
        <v>43279</v>
      </c>
      <c r="C6498" t="s">
        <v>149</v>
      </c>
      <c r="D6498" s="3">
        <f>VLOOKUP(C6498,Index!$C$2:$D$182,2,FALSE)</f>
        <v>153</v>
      </c>
      <c r="I6498">
        <f>VLOOKUP(Table1[[#This Row],[trait_name]],Trait[],2,FALSE)</f>
        <v>31</v>
      </c>
      <c r="J6498" s="30" t="s">
        <v>680</v>
      </c>
      <c r="K6498" s="3"/>
    </row>
    <row r="6499" spans="1:11">
      <c r="A6499" s="5">
        <v>43279</v>
      </c>
      <c r="B6499" s="5">
        <v>43279</v>
      </c>
      <c r="C6499" t="s">
        <v>150</v>
      </c>
      <c r="D6499" s="3">
        <f>VLOOKUP(C6499,Index!$C$2:$D$182,2,FALSE)</f>
        <v>154</v>
      </c>
      <c r="I6499">
        <f>VLOOKUP(Table1[[#This Row],[trait_name]],Trait[],2,FALSE)</f>
        <v>31</v>
      </c>
      <c r="J6499" s="30" t="s">
        <v>680</v>
      </c>
      <c r="K6499" s="3"/>
    </row>
    <row r="6500" spans="1:11">
      <c r="A6500" s="5">
        <v>43279</v>
      </c>
      <c r="B6500" s="5">
        <v>43279</v>
      </c>
      <c r="C6500" t="s">
        <v>151</v>
      </c>
      <c r="D6500" s="3">
        <f>VLOOKUP(C6500,Index!$C$2:$D$182,2,FALSE)</f>
        <v>155</v>
      </c>
      <c r="H6500" t="s">
        <v>534</v>
      </c>
      <c r="I6500">
        <f>VLOOKUP(Table1[[#This Row],[trait_name]],Trait[],2,FALSE)</f>
        <v>31</v>
      </c>
      <c r="J6500" s="30" t="s">
        <v>680</v>
      </c>
      <c r="K6500" s="3" t="s">
        <v>714</v>
      </c>
    </row>
    <row r="6501" spans="1:11">
      <c r="A6501" s="5">
        <v>43279</v>
      </c>
      <c r="B6501" s="5">
        <v>43279</v>
      </c>
      <c r="C6501" t="s">
        <v>152</v>
      </c>
      <c r="D6501" s="3">
        <f>VLOOKUP(C6501,Index!$C$2:$D$182,2,FALSE)</f>
        <v>156</v>
      </c>
      <c r="I6501">
        <f>VLOOKUP(Table1[[#This Row],[trait_name]],Trait[],2,FALSE)</f>
        <v>31</v>
      </c>
      <c r="J6501" s="30" t="s">
        <v>680</v>
      </c>
      <c r="K6501" s="3"/>
    </row>
    <row r="6502" spans="1:11">
      <c r="A6502" s="5">
        <v>43279</v>
      </c>
      <c r="B6502" s="5">
        <v>43279</v>
      </c>
      <c r="C6502" t="s">
        <v>153</v>
      </c>
      <c r="D6502" s="3">
        <f>VLOOKUP(C6502,Index!$C$2:$D$182,2,FALSE)</f>
        <v>157</v>
      </c>
      <c r="H6502" t="s">
        <v>403</v>
      </c>
      <c r="I6502">
        <f>VLOOKUP(Table1[[#This Row],[trait_name]],Trait[],2,FALSE)</f>
        <v>31</v>
      </c>
      <c r="J6502" s="30" t="s">
        <v>680</v>
      </c>
      <c r="K6502" s="3" t="s">
        <v>714</v>
      </c>
    </row>
    <row r="6503" spans="1:11">
      <c r="A6503" s="5">
        <v>43279</v>
      </c>
      <c r="B6503" s="5">
        <v>43279</v>
      </c>
      <c r="C6503" t="s">
        <v>154</v>
      </c>
      <c r="D6503" s="3">
        <f>VLOOKUP(C6503,Index!$C$2:$D$182,2,FALSE)</f>
        <v>158</v>
      </c>
      <c r="I6503">
        <f>VLOOKUP(Table1[[#This Row],[trait_name]],Trait[],2,FALSE)</f>
        <v>31</v>
      </c>
      <c r="J6503" s="30" t="s">
        <v>680</v>
      </c>
      <c r="K6503" s="3"/>
    </row>
    <row r="6504" spans="1:11">
      <c r="A6504" s="5">
        <v>43279</v>
      </c>
      <c r="B6504" s="5">
        <v>43279</v>
      </c>
      <c r="C6504" t="s">
        <v>155</v>
      </c>
      <c r="D6504" s="3">
        <f>VLOOKUP(C6504,Index!$C$2:$D$182,2,FALSE)</f>
        <v>159</v>
      </c>
      <c r="G6504" t="s">
        <v>141</v>
      </c>
      <c r="I6504">
        <f>VLOOKUP(Table1[[#This Row],[trait_name]],Trait[],2,FALSE)</f>
        <v>31</v>
      </c>
      <c r="J6504" s="30" t="s">
        <v>680</v>
      </c>
      <c r="K6504" s="3"/>
    </row>
    <row r="6505" spans="1:11">
      <c r="A6505" s="5">
        <v>43279</v>
      </c>
      <c r="B6505" s="5">
        <v>43279</v>
      </c>
      <c r="C6505" t="s">
        <v>156</v>
      </c>
      <c r="D6505" s="3">
        <f>VLOOKUP(C6505,Index!$C$2:$D$182,2,FALSE)</f>
        <v>160</v>
      </c>
      <c r="E6505" t="s">
        <v>157</v>
      </c>
      <c r="G6505" t="s">
        <v>141</v>
      </c>
      <c r="I6505">
        <f>VLOOKUP(Table1[[#This Row],[trait_name]],Trait[],2,FALSE)</f>
        <v>31</v>
      </c>
      <c r="J6505" s="30" t="s">
        <v>680</v>
      </c>
      <c r="K6505" s="3"/>
    </row>
    <row r="6506" spans="1:11">
      <c r="A6506" s="5">
        <v>43279</v>
      </c>
      <c r="B6506" s="5">
        <v>43279</v>
      </c>
      <c r="C6506" t="s">
        <v>158</v>
      </c>
      <c r="D6506" s="3">
        <f>VLOOKUP(C6506,Index!$C$2:$D$182,2,FALSE)</f>
        <v>161</v>
      </c>
      <c r="G6506" t="s">
        <v>141</v>
      </c>
      <c r="I6506">
        <f>VLOOKUP(Table1[[#This Row],[trait_name]],Trait[],2,FALSE)</f>
        <v>31</v>
      </c>
      <c r="J6506" s="30" t="s">
        <v>680</v>
      </c>
      <c r="K6506" s="3"/>
    </row>
    <row r="6507" spans="1:11">
      <c r="A6507" s="5">
        <v>43279</v>
      </c>
      <c r="B6507" s="5">
        <v>43279</v>
      </c>
      <c r="C6507" t="s">
        <v>159</v>
      </c>
      <c r="D6507" s="3">
        <f>VLOOKUP(C6507,Index!$C$2:$D$182,2,FALSE)</f>
        <v>162</v>
      </c>
      <c r="H6507" t="s">
        <v>239</v>
      </c>
      <c r="I6507">
        <f>VLOOKUP(Table1[[#This Row],[trait_name]],Trait[],2,FALSE)</f>
        <v>31</v>
      </c>
      <c r="J6507" s="30" t="s">
        <v>680</v>
      </c>
      <c r="K6507" s="3" t="s">
        <v>715</v>
      </c>
    </row>
    <row r="6508" spans="1:11">
      <c r="A6508" s="5">
        <v>43280</v>
      </c>
      <c r="B6508" s="5">
        <v>43280</v>
      </c>
      <c r="C6508" t="s">
        <v>160</v>
      </c>
      <c r="D6508" s="3">
        <f>VLOOKUP(C6508,Index!$C$2:$D$182,2,FALSE)</f>
        <v>163</v>
      </c>
      <c r="H6508" t="s">
        <v>16</v>
      </c>
      <c r="I6508">
        <f>VLOOKUP(Table1[[#This Row],[trait_name]],Trait[],2,FALSE)</f>
        <v>31</v>
      </c>
      <c r="J6508" s="30" t="s">
        <v>680</v>
      </c>
      <c r="K6508" s="3" t="s">
        <v>714</v>
      </c>
    </row>
    <row r="6509" spans="1:11">
      <c r="A6509" s="5">
        <v>43280</v>
      </c>
      <c r="B6509" s="5">
        <v>43280</v>
      </c>
      <c r="C6509" t="s">
        <v>161</v>
      </c>
      <c r="D6509" s="3">
        <f>VLOOKUP(C6509,Index!$C$2:$D$182,2,FALSE)</f>
        <v>164</v>
      </c>
      <c r="I6509">
        <f>VLOOKUP(Table1[[#This Row],[trait_name]],Trait[],2,FALSE)</f>
        <v>31</v>
      </c>
      <c r="J6509" s="30" t="s">
        <v>680</v>
      </c>
      <c r="K6509" s="3"/>
    </row>
    <row r="6510" spans="1:11">
      <c r="A6510" s="5">
        <v>43280</v>
      </c>
      <c r="B6510" s="5">
        <v>43280</v>
      </c>
      <c r="C6510" t="s">
        <v>162</v>
      </c>
      <c r="D6510" s="3">
        <f>VLOOKUP(C6510,Index!$C$2:$D$182,2,FALSE)</f>
        <v>165</v>
      </c>
      <c r="G6510" t="s">
        <v>141</v>
      </c>
      <c r="I6510">
        <f>VLOOKUP(Table1[[#This Row],[trait_name]],Trait[],2,FALSE)</f>
        <v>31</v>
      </c>
      <c r="J6510" s="30" t="s">
        <v>680</v>
      </c>
      <c r="K6510" s="3"/>
    </row>
    <row r="6511" spans="1:11">
      <c r="A6511" s="5">
        <v>43280</v>
      </c>
      <c r="B6511" s="5">
        <v>43280</v>
      </c>
      <c r="C6511" t="s">
        <v>163</v>
      </c>
      <c r="D6511" s="3">
        <f>VLOOKUP(C6511,Index!$C$2:$D$182,2,FALSE)</f>
        <v>166</v>
      </c>
      <c r="I6511">
        <f>VLOOKUP(Table1[[#This Row],[trait_name]],Trait[],2,FALSE)</f>
        <v>31</v>
      </c>
      <c r="J6511" s="30" t="s">
        <v>680</v>
      </c>
      <c r="K6511" s="26" t="s">
        <v>714</v>
      </c>
    </row>
    <row r="6512" spans="1:11">
      <c r="A6512" s="5">
        <v>43280</v>
      </c>
      <c r="B6512" s="5">
        <v>43280</v>
      </c>
      <c r="C6512" t="s">
        <v>164</v>
      </c>
      <c r="D6512" s="3">
        <f>VLOOKUP(C6512,Index!$C$2:$D$182,2,FALSE)</f>
        <v>167</v>
      </c>
      <c r="G6512" t="s">
        <v>141</v>
      </c>
      <c r="I6512">
        <f>VLOOKUP(Table1[[#This Row],[trait_name]],Trait[],2,FALSE)</f>
        <v>31</v>
      </c>
      <c r="J6512" s="30" t="s">
        <v>680</v>
      </c>
      <c r="K6512" s="3"/>
    </row>
    <row r="6513" spans="1:11">
      <c r="A6513" s="5">
        <v>43280</v>
      </c>
      <c r="B6513" s="5">
        <v>43280</v>
      </c>
      <c r="C6513" t="s">
        <v>165</v>
      </c>
      <c r="D6513" s="3">
        <f>VLOOKUP(C6513,Index!$C$2:$D$182,2,FALSE)</f>
        <v>168</v>
      </c>
      <c r="H6513" t="s">
        <v>101</v>
      </c>
      <c r="I6513">
        <f>VLOOKUP(Table1[[#This Row],[trait_name]],Trait[],2,FALSE)</f>
        <v>31</v>
      </c>
      <c r="J6513" s="30" t="s">
        <v>680</v>
      </c>
      <c r="K6513" s="3" t="s">
        <v>618</v>
      </c>
    </row>
    <row r="6514" spans="1:11">
      <c r="A6514" s="5">
        <v>43280</v>
      </c>
      <c r="B6514" s="5">
        <v>43280</v>
      </c>
      <c r="C6514" t="s">
        <v>166</v>
      </c>
      <c r="D6514" s="3">
        <f>VLOOKUP(C6514,Index!$C$2:$D$182,2,FALSE)</f>
        <v>169</v>
      </c>
      <c r="I6514">
        <f>VLOOKUP(Table1[[#This Row],[trait_name]],Trait[],2,FALSE)</f>
        <v>31</v>
      </c>
      <c r="J6514" s="30" t="s">
        <v>680</v>
      </c>
      <c r="K6514" s="3"/>
    </row>
    <row r="6515" spans="1:11">
      <c r="A6515" s="5">
        <v>43280</v>
      </c>
      <c r="B6515" s="5">
        <v>43280</v>
      </c>
      <c r="C6515" t="s">
        <v>167</v>
      </c>
      <c r="D6515" s="3">
        <f>VLOOKUP(C6515,Index!$C$2:$D$182,2,FALSE)</f>
        <v>170</v>
      </c>
      <c r="I6515">
        <f>VLOOKUP(Table1[[#This Row],[trait_name]],Trait[],2,FALSE)</f>
        <v>31</v>
      </c>
      <c r="J6515" s="30" t="s">
        <v>680</v>
      </c>
      <c r="K6515" s="3"/>
    </row>
    <row r="6516" spans="1:11">
      <c r="A6516" s="5">
        <v>43280</v>
      </c>
      <c r="B6516" s="5">
        <v>43280</v>
      </c>
      <c r="C6516" t="s">
        <v>168</v>
      </c>
      <c r="D6516" s="3">
        <f>VLOOKUP(C6516,Index!$C$2:$D$182,2,FALSE)</f>
        <v>171</v>
      </c>
      <c r="I6516">
        <f>VLOOKUP(Table1[[#This Row],[trait_name]],Trait[],2,FALSE)</f>
        <v>31</v>
      </c>
      <c r="J6516" s="30" t="s">
        <v>680</v>
      </c>
      <c r="K6516" s="3"/>
    </row>
    <row r="6517" spans="1:11">
      <c r="A6517" s="5">
        <v>43280</v>
      </c>
      <c r="B6517" s="5">
        <v>43280</v>
      </c>
      <c r="C6517" t="s">
        <v>169</v>
      </c>
      <c r="D6517" s="3">
        <f>VLOOKUP(C6517,Index!$C$2:$D$182,2,FALSE)</f>
        <v>172</v>
      </c>
      <c r="I6517">
        <f>VLOOKUP(Table1[[#This Row],[trait_name]],Trait[],2,FALSE)</f>
        <v>31</v>
      </c>
      <c r="J6517" s="30" t="s">
        <v>680</v>
      </c>
      <c r="K6517" s="3"/>
    </row>
    <row r="6518" spans="1:11">
      <c r="A6518" s="5">
        <v>43280</v>
      </c>
      <c r="B6518" s="5">
        <v>43280</v>
      </c>
      <c r="C6518" t="s">
        <v>170</v>
      </c>
      <c r="D6518" s="3">
        <f>VLOOKUP(C6518,Index!$C$2:$D$182,2,FALSE)</f>
        <v>173</v>
      </c>
      <c r="I6518">
        <f>VLOOKUP(Table1[[#This Row],[trait_name]],Trait[],2,FALSE)</f>
        <v>31</v>
      </c>
      <c r="J6518" s="30" t="s">
        <v>680</v>
      </c>
      <c r="K6518" s="3"/>
    </row>
    <row r="6519" spans="1:11">
      <c r="A6519" s="5">
        <v>43281</v>
      </c>
      <c r="B6519" s="5">
        <v>43281</v>
      </c>
      <c r="C6519" t="s">
        <v>171</v>
      </c>
      <c r="D6519" s="3">
        <f>VLOOKUP(C6519,Index!$C$2:$D$182,2,FALSE)</f>
        <v>174</v>
      </c>
      <c r="G6519" t="s">
        <v>141</v>
      </c>
      <c r="I6519">
        <f>VLOOKUP(Table1[[#This Row],[trait_name]],Trait[],2,FALSE)</f>
        <v>31</v>
      </c>
      <c r="J6519" s="30" t="s">
        <v>680</v>
      </c>
      <c r="K6519" s="3"/>
    </row>
    <row r="6520" spans="1:11">
      <c r="A6520" s="5">
        <v>43281</v>
      </c>
      <c r="B6520" s="5">
        <v>43281</v>
      </c>
      <c r="C6520" t="s">
        <v>172</v>
      </c>
      <c r="D6520" s="3">
        <f>VLOOKUP(C6520,Index!$C$2:$D$182,2,FALSE)</f>
        <v>175</v>
      </c>
      <c r="I6520">
        <f>VLOOKUP(Table1[[#This Row],[trait_name]],Trait[],2,FALSE)</f>
        <v>31</v>
      </c>
      <c r="J6520" s="30" t="s">
        <v>680</v>
      </c>
      <c r="K6520" s="3"/>
    </row>
    <row r="6521" spans="1:11">
      <c r="A6521" s="5">
        <v>43281</v>
      </c>
      <c r="B6521" s="5">
        <v>43281</v>
      </c>
      <c r="C6521" t="s">
        <v>173</v>
      </c>
      <c r="D6521" s="3">
        <f>VLOOKUP(C6521,Index!$C$2:$D$182,2,FALSE)</f>
        <v>176</v>
      </c>
      <c r="I6521">
        <f>VLOOKUP(Table1[[#This Row],[trait_name]],Trait[],2,FALSE)</f>
        <v>31</v>
      </c>
      <c r="J6521" s="30" t="s">
        <v>680</v>
      </c>
      <c r="K6521" s="3"/>
    </row>
    <row r="6522" spans="1:11">
      <c r="A6522" s="5">
        <v>43281</v>
      </c>
      <c r="B6522" s="5">
        <v>43281</v>
      </c>
      <c r="C6522" t="s">
        <v>174</v>
      </c>
      <c r="D6522" s="3">
        <f>VLOOKUP(C6522,Index!$C$2:$D$182,2,FALSE)</f>
        <v>177</v>
      </c>
      <c r="F6522" t="s">
        <v>175</v>
      </c>
      <c r="G6522" t="s">
        <v>141</v>
      </c>
      <c r="I6522">
        <f>VLOOKUP(Table1[[#This Row],[trait_name]],Trait[],2,FALSE)</f>
        <v>31</v>
      </c>
      <c r="J6522" s="30" t="s">
        <v>680</v>
      </c>
      <c r="K6522" s="3"/>
    </row>
    <row r="6523" spans="1:11">
      <c r="A6523" s="5">
        <v>43281</v>
      </c>
      <c r="B6523" s="5">
        <v>43281</v>
      </c>
      <c r="C6523" t="s">
        <v>176</v>
      </c>
      <c r="D6523" s="3">
        <f>VLOOKUP(C6523,Index!$C$2:$D$182,2,FALSE)</f>
        <v>178</v>
      </c>
      <c r="H6523" t="s">
        <v>255</v>
      </c>
      <c r="I6523">
        <f>VLOOKUP(Table1[[#This Row],[trait_name]],Trait[],2,FALSE)</f>
        <v>31</v>
      </c>
      <c r="J6523" s="30" t="s">
        <v>680</v>
      </c>
      <c r="K6523" s="3" t="s">
        <v>714</v>
      </c>
    </row>
    <row r="6524" spans="1:11">
      <c r="A6524" s="5">
        <v>43281</v>
      </c>
      <c r="B6524" s="5">
        <v>43281</v>
      </c>
      <c r="C6524" t="s">
        <v>177</v>
      </c>
      <c r="D6524" s="3">
        <f>VLOOKUP(C6524,Index!$C$2:$D$182,2,FALSE)</f>
        <v>179</v>
      </c>
      <c r="I6524">
        <f>VLOOKUP(Table1[[#This Row],[trait_name]],Trait[],2,FALSE)</f>
        <v>31</v>
      </c>
      <c r="J6524" s="30" t="s">
        <v>680</v>
      </c>
      <c r="K6524" s="3"/>
    </row>
    <row r="6525" spans="1:11">
      <c r="A6525" s="5">
        <v>43281</v>
      </c>
      <c r="B6525" s="5">
        <v>43281</v>
      </c>
      <c r="C6525" t="s">
        <v>178</v>
      </c>
      <c r="D6525" s="3">
        <f>VLOOKUP(C6525,Index!$C$2:$D$182,2,FALSE)</f>
        <v>180</v>
      </c>
      <c r="I6525">
        <f>VLOOKUP(Table1[[#This Row],[trait_name]],Trait[],2,FALSE)</f>
        <v>31</v>
      </c>
      <c r="J6525" s="30" t="s">
        <v>680</v>
      </c>
      <c r="K6525" s="3"/>
    </row>
    <row r="6526" spans="1:11">
      <c r="A6526" s="38">
        <v>43283</v>
      </c>
      <c r="B6526" s="38">
        <v>43283</v>
      </c>
      <c r="C6526" s="28" t="s">
        <v>179</v>
      </c>
      <c r="D6526" s="37">
        <f>VLOOKUP(C6526,Index!$C$2:$D$182,2,FALSE)</f>
        <v>181</v>
      </c>
      <c r="H6526" t="s">
        <v>24</v>
      </c>
      <c r="I6526">
        <f>VLOOKUP(Table1[[#This Row],[trait_name]],Trait[],2,FALSE)</f>
        <v>31</v>
      </c>
      <c r="J6526" s="30" t="s">
        <v>680</v>
      </c>
      <c r="K6526" s="3" t="s">
        <v>618</v>
      </c>
    </row>
    <row r="6527" spans="1:11">
      <c r="A6527" s="32">
        <v>43242</v>
      </c>
      <c r="B6527" s="32">
        <v>43242</v>
      </c>
      <c r="C6527" s="4" t="s">
        <v>11</v>
      </c>
      <c r="D6527" s="2">
        <f>VLOOKUP(C6527,Index!$C$2:$D$182,2,FALSE)</f>
        <v>1</v>
      </c>
      <c r="F6527" t="s">
        <v>12</v>
      </c>
      <c r="I6527">
        <f>VLOOKUP(Table1[[#This Row],[trait_name]],Trait[],2,FALSE)</f>
        <v>13</v>
      </c>
      <c r="J6527" s="30" t="s">
        <v>716</v>
      </c>
      <c r="K6527" s="3"/>
    </row>
    <row r="6528" spans="1:11">
      <c r="A6528" s="32">
        <v>43242</v>
      </c>
      <c r="B6528" s="32">
        <v>43242</v>
      </c>
      <c r="C6528" s="4" t="s">
        <v>18</v>
      </c>
      <c r="D6528" s="2">
        <f>VLOOKUP(C6528,Index!$C$2:$D$182,2,FALSE)</f>
        <v>2</v>
      </c>
      <c r="I6528">
        <f>VLOOKUP(Table1[[#This Row],[trait_name]],Trait[],2,FALSE)</f>
        <v>13</v>
      </c>
      <c r="J6528" s="30" t="s">
        <v>716</v>
      </c>
      <c r="K6528" s="3"/>
    </row>
    <row r="6529" spans="1:11">
      <c r="A6529" s="32">
        <v>43242</v>
      </c>
      <c r="B6529" s="32">
        <v>43242</v>
      </c>
      <c r="C6529" s="4" t="s">
        <v>21</v>
      </c>
      <c r="D6529" s="2">
        <f>VLOOKUP(C6529,Index!$C$2:$D$182,2,FALSE)</f>
        <v>3</v>
      </c>
      <c r="I6529">
        <f>VLOOKUP(Table1[[#This Row],[trait_name]],Trait[],2,FALSE)</f>
        <v>13</v>
      </c>
      <c r="J6529" s="30" t="s">
        <v>716</v>
      </c>
      <c r="K6529" s="3"/>
    </row>
    <row r="6530" spans="1:11">
      <c r="A6530" s="32">
        <v>43242</v>
      </c>
      <c r="B6530" s="32">
        <v>43242</v>
      </c>
      <c r="C6530" s="4" t="s">
        <v>181</v>
      </c>
      <c r="D6530" s="2">
        <f>VLOOKUP(C6530,Index!$C$2:$D$182,2,FALSE)</f>
        <v>4</v>
      </c>
      <c r="I6530">
        <f>VLOOKUP(Table1[[#This Row],[trait_name]],Trait[],2,FALSE)</f>
        <v>13</v>
      </c>
      <c r="J6530" s="30" t="s">
        <v>716</v>
      </c>
      <c r="K6530" s="3"/>
    </row>
    <row r="6531" spans="1:11">
      <c r="A6531" s="32">
        <v>43242</v>
      </c>
      <c r="B6531" s="32">
        <v>43242</v>
      </c>
      <c r="C6531" s="4" t="s">
        <v>182</v>
      </c>
      <c r="D6531" s="2">
        <f>VLOOKUP(C6531,Index!$C$2:$D$182,2,FALSE)</f>
        <v>5</v>
      </c>
      <c r="I6531">
        <f>VLOOKUP(Table1[[#This Row],[trait_name]],Trait[],2,FALSE)</f>
        <v>13</v>
      </c>
      <c r="J6531" s="30" t="s">
        <v>716</v>
      </c>
      <c r="K6531" s="3"/>
    </row>
    <row r="6532" spans="1:11">
      <c r="A6532" s="32">
        <v>43242</v>
      </c>
      <c r="B6532" s="32">
        <v>43242</v>
      </c>
      <c r="C6532" s="4" t="s">
        <v>183</v>
      </c>
      <c r="D6532" s="2">
        <f>VLOOKUP(C6532,Index!$C$2:$D$182,2,FALSE)</f>
        <v>6</v>
      </c>
      <c r="I6532">
        <f>VLOOKUP(Table1[[#This Row],[trait_name]],Trait[],2,FALSE)</f>
        <v>13</v>
      </c>
      <c r="J6532" s="30" t="s">
        <v>716</v>
      </c>
      <c r="K6532" s="3"/>
    </row>
    <row r="6533" spans="1:11">
      <c r="A6533" s="32">
        <v>43242</v>
      </c>
      <c r="B6533" s="32">
        <v>43242</v>
      </c>
      <c r="C6533" s="4" t="s">
        <v>23</v>
      </c>
      <c r="D6533" s="2">
        <f>VLOOKUP(C6533,Index!$C$2:$D$182,2,FALSE)</f>
        <v>7</v>
      </c>
      <c r="I6533">
        <f>VLOOKUP(Table1[[#This Row],[trait_name]],Trait[],2,FALSE)</f>
        <v>13</v>
      </c>
      <c r="J6533" s="30" t="s">
        <v>716</v>
      </c>
      <c r="K6533" s="3"/>
    </row>
    <row r="6534" spans="1:11">
      <c r="A6534" s="32">
        <v>43242</v>
      </c>
      <c r="B6534" s="32">
        <v>43242</v>
      </c>
      <c r="C6534" s="4" t="s">
        <v>25</v>
      </c>
      <c r="D6534" s="2">
        <f>VLOOKUP(C6534,Index!$C$2:$D$182,2,FALSE)</f>
        <v>8</v>
      </c>
      <c r="I6534">
        <f>VLOOKUP(Table1[[#This Row],[trait_name]],Trait[],2,FALSE)</f>
        <v>13</v>
      </c>
      <c r="J6534" s="30" t="s">
        <v>716</v>
      </c>
      <c r="K6534" s="3"/>
    </row>
    <row r="6535" spans="1:11">
      <c r="A6535" s="32">
        <v>43242</v>
      </c>
      <c r="B6535" s="32">
        <v>43242</v>
      </c>
      <c r="C6535" s="4" t="s">
        <v>27</v>
      </c>
      <c r="D6535" s="2">
        <f>VLOOKUP(C6535,Index!$C$2:$D$182,2,FALSE)</f>
        <v>9</v>
      </c>
      <c r="E6535" s="4"/>
      <c r="F6535" s="4"/>
      <c r="G6535" s="4"/>
      <c r="H6535" s="4"/>
      <c r="I6535">
        <f>VLOOKUP(Table1[[#This Row],[trait_name]],Trait[],2,FALSE)</f>
        <v>13</v>
      </c>
      <c r="J6535" s="30" t="s">
        <v>716</v>
      </c>
      <c r="K6535" s="3"/>
    </row>
    <row r="6536" spans="1:11">
      <c r="A6536" s="32">
        <v>43242</v>
      </c>
      <c r="B6536" s="32">
        <v>43242</v>
      </c>
      <c r="C6536" s="4" t="s">
        <v>184</v>
      </c>
      <c r="D6536" s="2">
        <f>VLOOKUP(C6536,Index!$C$2:$D$182,2,FALSE)</f>
        <v>10</v>
      </c>
      <c r="I6536">
        <f>VLOOKUP(Table1[[#This Row],[trait_name]],Trait[],2,FALSE)</f>
        <v>13</v>
      </c>
      <c r="J6536" s="30" t="s">
        <v>716</v>
      </c>
      <c r="K6536" s="3"/>
    </row>
    <row r="6537" spans="1:11">
      <c r="A6537" s="32">
        <v>43242</v>
      </c>
      <c r="B6537" s="32">
        <v>43242</v>
      </c>
      <c r="C6537" s="4" t="s">
        <v>28</v>
      </c>
      <c r="D6537" s="2">
        <f>VLOOKUP(C6537,Index!$C$2:$D$182,2,FALSE)</f>
        <v>11</v>
      </c>
      <c r="I6537">
        <f>VLOOKUP(Table1[[#This Row],[trait_name]],Trait[],2,FALSE)</f>
        <v>13</v>
      </c>
      <c r="J6537" s="30" t="s">
        <v>716</v>
      </c>
      <c r="K6537" s="3"/>
    </row>
    <row r="6538" spans="1:11">
      <c r="A6538" s="32">
        <v>43242</v>
      </c>
      <c r="B6538" s="32">
        <v>43242</v>
      </c>
      <c r="C6538" s="4" t="s">
        <v>185</v>
      </c>
      <c r="D6538" s="2">
        <f>VLOOKUP(C6538,Index!$C$2:$D$182,2,FALSE)</f>
        <v>12</v>
      </c>
      <c r="I6538">
        <f>VLOOKUP(Table1[[#This Row],[trait_name]],Trait[],2,FALSE)</f>
        <v>13</v>
      </c>
      <c r="J6538" s="30" t="s">
        <v>716</v>
      </c>
      <c r="K6538" s="3"/>
    </row>
    <row r="6539" spans="1:11">
      <c r="A6539" s="32">
        <v>43242</v>
      </c>
      <c r="B6539" s="32">
        <v>43242</v>
      </c>
      <c r="C6539" s="4" t="s">
        <v>186</v>
      </c>
      <c r="D6539" s="2">
        <f>VLOOKUP(C6539,Index!$C$2:$D$182,2,FALSE)</f>
        <v>13</v>
      </c>
      <c r="I6539">
        <f>VLOOKUP(Table1[[#This Row],[trait_name]],Trait[],2,FALSE)</f>
        <v>13</v>
      </c>
      <c r="J6539" s="30" t="s">
        <v>716</v>
      </c>
      <c r="K6539" s="3"/>
    </row>
    <row r="6540" spans="1:11">
      <c r="A6540" s="32">
        <v>43242</v>
      </c>
      <c r="B6540" s="32">
        <v>43242</v>
      </c>
      <c r="C6540" s="4" t="s">
        <v>187</v>
      </c>
      <c r="D6540" s="2">
        <f>VLOOKUP(C6540,Index!$C$2:$D$182,2,FALSE)</f>
        <v>14</v>
      </c>
      <c r="I6540">
        <f>VLOOKUP(Table1[[#This Row],[trait_name]],Trait[],2,FALSE)</f>
        <v>13</v>
      </c>
      <c r="J6540" s="30" t="s">
        <v>716</v>
      </c>
      <c r="K6540" s="3"/>
    </row>
    <row r="6541" spans="1:11">
      <c r="A6541" s="32">
        <v>43242</v>
      </c>
      <c r="B6541" s="32">
        <v>43242</v>
      </c>
      <c r="C6541" s="4" t="s">
        <v>29</v>
      </c>
      <c r="D6541" s="2">
        <f>VLOOKUP(C6541,Index!$C$2:$D$182,2,FALSE)</f>
        <v>15</v>
      </c>
      <c r="I6541">
        <f>VLOOKUP(Table1[[#This Row],[trait_name]],Trait[],2,FALSE)</f>
        <v>13</v>
      </c>
      <c r="J6541" s="30" t="s">
        <v>716</v>
      </c>
      <c r="K6541" s="3"/>
    </row>
    <row r="6542" spans="1:11">
      <c r="A6542" s="32">
        <v>43242</v>
      </c>
      <c r="B6542" s="32">
        <v>43242</v>
      </c>
      <c r="C6542" s="4" t="s">
        <v>30</v>
      </c>
      <c r="D6542" s="2">
        <f>VLOOKUP(C6542,Index!$C$2:$D$182,2,FALSE)</f>
        <v>16</v>
      </c>
      <c r="I6542">
        <f>VLOOKUP(Table1[[#This Row],[trait_name]],Trait[],2,FALSE)</f>
        <v>13</v>
      </c>
      <c r="J6542" s="30" t="s">
        <v>716</v>
      </c>
      <c r="K6542" s="3"/>
    </row>
    <row r="6543" spans="1:11">
      <c r="A6543" s="32">
        <v>43242</v>
      </c>
      <c r="B6543" s="32">
        <v>43242</v>
      </c>
      <c r="C6543" s="4" t="s">
        <v>31</v>
      </c>
      <c r="D6543" s="2">
        <f>VLOOKUP(C6543,Index!$C$2:$D$182,2,FALSE)</f>
        <v>17</v>
      </c>
      <c r="I6543">
        <f>VLOOKUP(Table1[[#This Row],[trait_name]],Trait[],2,FALSE)</f>
        <v>13</v>
      </c>
      <c r="J6543" s="30" t="s">
        <v>716</v>
      </c>
      <c r="K6543" s="3"/>
    </row>
    <row r="6544" spans="1:11">
      <c r="A6544" s="32">
        <v>43242</v>
      </c>
      <c r="B6544" s="32">
        <v>43242</v>
      </c>
      <c r="C6544" s="4" t="s">
        <v>32</v>
      </c>
      <c r="D6544" s="2">
        <f>VLOOKUP(C6544,Index!$C$2:$D$182,2,FALSE)</f>
        <v>18</v>
      </c>
      <c r="I6544">
        <f>VLOOKUP(Table1[[#This Row],[trait_name]],Trait[],2,FALSE)</f>
        <v>13</v>
      </c>
      <c r="J6544" s="30" t="s">
        <v>716</v>
      </c>
      <c r="K6544" s="3"/>
    </row>
    <row r="6545" spans="1:11">
      <c r="A6545" s="32">
        <v>43242</v>
      </c>
      <c r="B6545" s="32">
        <v>43242</v>
      </c>
      <c r="C6545" s="4" t="s">
        <v>188</v>
      </c>
      <c r="D6545" s="2">
        <f>VLOOKUP(C6545,Index!$C$2:$D$182,2,FALSE)</f>
        <v>19</v>
      </c>
      <c r="I6545">
        <f>VLOOKUP(Table1[[#This Row],[trait_name]],Trait[],2,FALSE)</f>
        <v>13</v>
      </c>
      <c r="J6545" s="30" t="s">
        <v>716</v>
      </c>
      <c r="K6545" s="3"/>
    </row>
    <row r="6546" spans="1:11">
      <c r="A6546" s="32">
        <v>43242</v>
      </c>
      <c r="B6546" s="32">
        <v>43242</v>
      </c>
      <c r="C6546" s="4" t="s">
        <v>189</v>
      </c>
      <c r="D6546" s="2">
        <f>VLOOKUP(C6546,Index!$C$2:$D$182,2,FALSE)</f>
        <v>20</v>
      </c>
      <c r="I6546">
        <f>VLOOKUP(Table1[[#This Row],[trait_name]],Trait[],2,FALSE)</f>
        <v>13</v>
      </c>
      <c r="J6546" s="30" t="s">
        <v>716</v>
      </c>
      <c r="K6546" s="3"/>
    </row>
    <row r="6547" spans="1:11">
      <c r="A6547" s="32">
        <v>43242</v>
      </c>
      <c r="B6547" s="32">
        <v>43242</v>
      </c>
      <c r="C6547" s="4" t="s">
        <v>33</v>
      </c>
      <c r="D6547" s="2">
        <f>VLOOKUP(C6547,Index!$C$2:$D$182,2,FALSE)</f>
        <v>21</v>
      </c>
      <c r="F6547" t="s">
        <v>34</v>
      </c>
      <c r="I6547">
        <f>VLOOKUP(Table1[[#This Row],[trait_name]],Trait[],2,FALSE)</f>
        <v>13</v>
      </c>
      <c r="J6547" s="30" t="s">
        <v>716</v>
      </c>
      <c r="K6547" s="3"/>
    </row>
    <row r="6548" spans="1:11">
      <c r="A6548" s="32">
        <v>43243</v>
      </c>
      <c r="B6548" s="32">
        <v>43243</v>
      </c>
      <c r="C6548" s="4" t="s">
        <v>35</v>
      </c>
      <c r="D6548" s="2">
        <f>VLOOKUP(C6548,Index!$C$2:$D$182,2,FALSE)</f>
        <v>22</v>
      </c>
      <c r="I6548">
        <f>VLOOKUP(Table1[[#This Row],[trait_name]],Trait[],2,FALSE)</f>
        <v>13</v>
      </c>
      <c r="J6548" s="30" t="s">
        <v>716</v>
      </c>
      <c r="K6548" s="3"/>
    </row>
    <row r="6549" spans="1:11">
      <c r="A6549" s="32">
        <v>43243</v>
      </c>
      <c r="B6549" s="32">
        <v>43243</v>
      </c>
      <c r="C6549" s="4" t="s">
        <v>37</v>
      </c>
      <c r="D6549" s="2">
        <f>VLOOKUP(C6549,Index!$C$2:$D$182,2,FALSE)</f>
        <v>23</v>
      </c>
      <c r="I6549">
        <f>VLOOKUP(Table1[[#This Row],[trait_name]],Trait[],2,FALSE)</f>
        <v>13</v>
      </c>
      <c r="J6549" s="30" t="s">
        <v>716</v>
      </c>
      <c r="K6549" s="3"/>
    </row>
    <row r="6550" spans="1:11">
      <c r="A6550" s="32">
        <v>43243</v>
      </c>
      <c r="B6550" s="32">
        <v>43243</v>
      </c>
      <c r="C6550" s="4" t="s">
        <v>190</v>
      </c>
      <c r="D6550" s="2">
        <f>VLOOKUP(C6550,Index!$C$2:$D$182,2,FALSE)</f>
        <v>24</v>
      </c>
      <c r="I6550">
        <f>VLOOKUP(Table1[[#This Row],[trait_name]],Trait[],2,FALSE)</f>
        <v>13</v>
      </c>
      <c r="J6550" s="30" t="s">
        <v>716</v>
      </c>
      <c r="K6550" s="3"/>
    </row>
    <row r="6551" spans="1:11">
      <c r="A6551" s="32">
        <v>43243</v>
      </c>
      <c r="B6551" s="32">
        <v>43243</v>
      </c>
      <c r="C6551" s="4" t="s">
        <v>40</v>
      </c>
      <c r="D6551" s="2">
        <f>VLOOKUP(C6551,Index!$C$2:$D$182,2,FALSE)</f>
        <v>25</v>
      </c>
      <c r="I6551">
        <f>VLOOKUP(Table1[[#This Row],[trait_name]],Trait[],2,FALSE)</f>
        <v>13</v>
      </c>
      <c r="J6551" s="30" t="s">
        <v>716</v>
      </c>
      <c r="K6551" s="3"/>
    </row>
    <row r="6552" spans="1:11">
      <c r="A6552" s="32">
        <v>43243</v>
      </c>
      <c r="B6552" s="32">
        <v>43243</v>
      </c>
      <c r="C6552" s="4" t="s">
        <v>41</v>
      </c>
      <c r="D6552" s="2">
        <f>VLOOKUP(C6552,Index!$C$2:$D$182,2,FALSE)</f>
        <v>26</v>
      </c>
      <c r="I6552">
        <f>VLOOKUP(Table1[[#This Row],[trait_name]],Trait[],2,FALSE)</f>
        <v>13</v>
      </c>
      <c r="J6552" s="30" t="s">
        <v>716</v>
      </c>
      <c r="K6552" s="3"/>
    </row>
    <row r="6553" spans="1:11">
      <c r="A6553" s="32">
        <v>43243</v>
      </c>
      <c r="B6553" s="32">
        <v>43243</v>
      </c>
      <c r="C6553" s="4" t="s">
        <v>42</v>
      </c>
      <c r="D6553" s="2">
        <f>VLOOKUP(C6553,Index!$C$2:$D$182,2,FALSE)</f>
        <v>27</v>
      </c>
      <c r="I6553">
        <f>VLOOKUP(Table1[[#This Row],[trait_name]],Trait[],2,FALSE)</f>
        <v>13</v>
      </c>
      <c r="J6553" s="30" t="s">
        <v>716</v>
      </c>
      <c r="K6553" s="3"/>
    </row>
    <row r="6554" spans="1:11">
      <c r="A6554" s="32">
        <v>43243</v>
      </c>
      <c r="B6554" s="32">
        <v>43243</v>
      </c>
      <c r="C6554" s="4" t="s">
        <v>43</v>
      </c>
      <c r="D6554" s="2">
        <f>VLOOKUP(C6554,Index!$C$2:$D$182,2,FALSE)</f>
        <v>28</v>
      </c>
      <c r="F6554" t="s">
        <v>44</v>
      </c>
      <c r="I6554">
        <f>VLOOKUP(Table1[[#This Row],[trait_name]],Trait[],2,FALSE)</f>
        <v>13</v>
      </c>
      <c r="J6554" s="30" t="s">
        <v>716</v>
      </c>
      <c r="K6554" s="3"/>
    </row>
    <row r="6555" spans="1:11">
      <c r="A6555" s="32">
        <v>43243</v>
      </c>
      <c r="B6555" s="32">
        <v>43243</v>
      </c>
      <c r="C6555" s="4" t="s">
        <v>191</v>
      </c>
      <c r="D6555" s="2">
        <f>VLOOKUP(C6555,Index!$C$2:$D$182,2,FALSE)</f>
        <v>29</v>
      </c>
      <c r="I6555">
        <f>VLOOKUP(Table1[[#This Row],[trait_name]],Trait[],2,FALSE)</f>
        <v>13</v>
      </c>
      <c r="J6555" s="30" t="s">
        <v>716</v>
      </c>
      <c r="K6555" s="3"/>
    </row>
    <row r="6556" spans="1:11">
      <c r="A6556" s="32">
        <v>43243</v>
      </c>
      <c r="B6556" s="32">
        <v>43243</v>
      </c>
      <c r="C6556" s="4" t="s">
        <v>45</v>
      </c>
      <c r="D6556" s="2">
        <f>VLOOKUP(C6556,Index!$C$2:$D$182,2,FALSE)</f>
        <v>30</v>
      </c>
      <c r="I6556">
        <f>VLOOKUP(Table1[[#This Row],[trait_name]],Trait[],2,FALSE)</f>
        <v>13</v>
      </c>
      <c r="J6556" s="30" t="s">
        <v>716</v>
      </c>
      <c r="K6556" s="3"/>
    </row>
    <row r="6557" spans="1:11">
      <c r="A6557" s="32">
        <v>43243</v>
      </c>
      <c r="B6557" s="32">
        <v>43243</v>
      </c>
      <c r="C6557" s="4" t="s">
        <v>46</v>
      </c>
      <c r="D6557" s="2">
        <f>VLOOKUP(C6557,Index!$C$2:$D$182,2,FALSE)</f>
        <v>31</v>
      </c>
      <c r="I6557">
        <f>VLOOKUP(Table1[[#This Row],[trait_name]],Trait[],2,FALSE)</f>
        <v>13</v>
      </c>
      <c r="J6557" s="30" t="s">
        <v>716</v>
      </c>
      <c r="K6557" s="3"/>
    </row>
    <row r="6558" spans="1:11">
      <c r="A6558" s="32">
        <v>43243</v>
      </c>
      <c r="B6558" s="32">
        <v>43243</v>
      </c>
      <c r="C6558" s="4" t="s">
        <v>47</v>
      </c>
      <c r="D6558" s="2">
        <f>VLOOKUP(C6558,Index!$C$2:$D$182,2,FALSE)</f>
        <v>32</v>
      </c>
      <c r="I6558">
        <f>VLOOKUP(Table1[[#This Row],[trait_name]],Trait[],2,FALSE)</f>
        <v>13</v>
      </c>
      <c r="J6558" s="30" t="s">
        <v>716</v>
      </c>
      <c r="K6558" s="3"/>
    </row>
    <row r="6559" spans="1:11">
      <c r="A6559" s="32">
        <v>43243</v>
      </c>
      <c r="B6559" s="32">
        <v>43243</v>
      </c>
      <c r="C6559" s="4" t="s">
        <v>48</v>
      </c>
      <c r="D6559" s="2">
        <f>VLOOKUP(C6559,Index!$C$2:$D$182,2,FALSE)</f>
        <v>33</v>
      </c>
      <c r="I6559">
        <f>VLOOKUP(Table1[[#This Row],[trait_name]],Trait[],2,FALSE)</f>
        <v>13</v>
      </c>
      <c r="J6559" s="30" t="s">
        <v>716</v>
      </c>
      <c r="K6559" s="3"/>
    </row>
    <row r="6560" spans="1:11">
      <c r="A6560" s="32">
        <v>43243</v>
      </c>
      <c r="B6560" s="32">
        <v>43243</v>
      </c>
      <c r="C6560" s="4" t="s">
        <v>50</v>
      </c>
      <c r="D6560" s="2">
        <f>VLOOKUP(C6560,Index!$C$2:$D$182,2,FALSE)</f>
        <v>34</v>
      </c>
      <c r="I6560">
        <f>VLOOKUP(Table1[[#This Row],[trait_name]],Trait[],2,FALSE)</f>
        <v>13</v>
      </c>
      <c r="J6560" s="30" t="s">
        <v>716</v>
      </c>
      <c r="K6560" s="3"/>
    </row>
    <row r="6561" spans="1:11">
      <c r="A6561" s="32">
        <v>43243</v>
      </c>
      <c r="B6561" s="32">
        <v>43243</v>
      </c>
      <c r="C6561" s="4" t="s">
        <v>51</v>
      </c>
      <c r="D6561" s="2">
        <f>VLOOKUP(C6561,Index!$C$2:$D$182,2,FALSE)</f>
        <v>35</v>
      </c>
      <c r="I6561">
        <f>VLOOKUP(Table1[[#This Row],[trait_name]],Trait[],2,FALSE)</f>
        <v>13</v>
      </c>
      <c r="J6561" s="30" t="s">
        <v>716</v>
      </c>
      <c r="K6561" s="3"/>
    </row>
    <row r="6562" spans="1:11">
      <c r="A6562" s="32">
        <v>43244</v>
      </c>
      <c r="B6562" s="32">
        <v>43244</v>
      </c>
      <c r="C6562" s="4" t="s">
        <v>52</v>
      </c>
      <c r="D6562" s="2">
        <f>VLOOKUP(C6562,Index!$C$2:$D$182,2,FALSE)</f>
        <v>36</v>
      </c>
      <c r="I6562">
        <f>VLOOKUP(Table1[[#This Row],[trait_name]],Trait[],2,FALSE)</f>
        <v>13</v>
      </c>
      <c r="J6562" s="30" t="s">
        <v>716</v>
      </c>
      <c r="K6562" s="3"/>
    </row>
    <row r="6563" spans="1:11">
      <c r="A6563" s="32">
        <v>43244</v>
      </c>
      <c r="B6563" s="32">
        <v>43244</v>
      </c>
      <c r="C6563" s="4" t="s">
        <v>53</v>
      </c>
      <c r="D6563" s="2">
        <f>VLOOKUP(C6563,Index!$C$2:$D$182,2,FALSE)</f>
        <v>37</v>
      </c>
      <c r="I6563">
        <f>VLOOKUP(Table1[[#This Row],[trait_name]],Trait[],2,FALSE)</f>
        <v>13</v>
      </c>
      <c r="J6563" s="30" t="s">
        <v>716</v>
      </c>
      <c r="K6563" s="3"/>
    </row>
    <row r="6564" spans="1:11">
      <c r="A6564" s="32">
        <v>43244</v>
      </c>
      <c r="B6564" s="32">
        <v>43244</v>
      </c>
      <c r="C6564" s="4" t="s">
        <v>192</v>
      </c>
      <c r="D6564" s="2">
        <f>VLOOKUP(C6564,Index!$C$2:$D$182,2,FALSE)</f>
        <v>38</v>
      </c>
      <c r="I6564">
        <f>VLOOKUP(Table1[[#This Row],[trait_name]],Trait[],2,FALSE)</f>
        <v>13</v>
      </c>
      <c r="J6564" s="30" t="s">
        <v>716</v>
      </c>
      <c r="K6564" s="3"/>
    </row>
    <row r="6565" spans="1:11">
      <c r="A6565" s="32">
        <v>43244</v>
      </c>
      <c r="B6565" s="32">
        <v>43244</v>
      </c>
      <c r="C6565" s="4" t="s">
        <v>193</v>
      </c>
      <c r="D6565" s="2">
        <f>VLOOKUP(C6565,Index!$C$2:$D$182,2,FALSE)</f>
        <v>39</v>
      </c>
      <c r="I6565">
        <f>VLOOKUP(Table1[[#This Row],[trait_name]],Trait[],2,FALSE)</f>
        <v>13</v>
      </c>
      <c r="J6565" s="30" t="s">
        <v>716</v>
      </c>
      <c r="K6565" s="3"/>
    </row>
    <row r="6566" spans="1:11">
      <c r="A6566" s="32">
        <v>43244</v>
      </c>
      <c r="B6566" s="32">
        <v>43244</v>
      </c>
      <c r="C6566" s="4" t="s">
        <v>54</v>
      </c>
      <c r="D6566" s="2">
        <f>VLOOKUP(C6566,Index!$C$2:$D$182,2,FALSE)</f>
        <v>40</v>
      </c>
      <c r="I6566">
        <f>VLOOKUP(Table1[[#This Row],[trait_name]],Trait[],2,FALSE)</f>
        <v>13</v>
      </c>
      <c r="J6566" s="30" t="s">
        <v>716</v>
      </c>
      <c r="K6566" s="3"/>
    </row>
    <row r="6567" spans="1:11">
      <c r="A6567" s="32">
        <v>43244</v>
      </c>
      <c r="B6567" s="32">
        <v>43244</v>
      </c>
      <c r="C6567" s="4" t="s">
        <v>56</v>
      </c>
      <c r="D6567" s="2">
        <f>VLOOKUP(C6567,Index!$C$2:$D$182,2,FALSE)</f>
        <v>41</v>
      </c>
      <c r="I6567">
        <f>VLOOKUP(Table1[[#This Row],[trait_name]],Trait[],2,FALSE)</f>
        <v>13</v>
      </c>
      <c r="J6567" s="30" t="s">
        <v>716</v>
      </c>
      <c r="K6567" s="3"/>
    </row>
    <row r="6568" spans="1:11">
      <c r="A6568" s="32">
        <v>43244</v>
      </c>
      <c r="B6568" s="32">
        <v>43244</v>
      </c>
      <c r="C6568" s="4" t="s">
        <v>194</v>
      </c>
      <c r="D6568" s="2">
        <f>VLOOKUP(C6568,Index!$C$2:$D$182,2,FALSE)</f>
        <v>42</v>
      </c>
      <c r="I6568">
        <f>VLOOKUP(Table1[[#This Row],[trait_name]],Trait[],2,FALSE)</f>
        <v>13</v>
      </c>
      <c r="J6568" s="30" t="s">
        <v>716</v>
      </c>
      <c r="K6568" s="3"/>
    </row>
    <row r="6569" spans="1:11">
      <c r="A6569" s="32">
        <v>43244</v>
      </c>
      <c r="B6569" s="32">
        <v>43244</v>
      </c>
      <c r="C6569" s="4" t="s">
        <v>57</v>
      </c>
      <c r="D6569" s="2">
        <f>VLOOKUP(C6569,Index!$C$2:$D$182,2,FALSE)</f>
        <v>43</v>
      </c>
      <c r="I6569">
        <f>VLOOKUP(Table1[[#This Row],[trait_name]],Trait[],2,FALSE)</f>
        <v>13</v>
      </c>
      <c r="J6569" s="30" t="s">
        <v>716</v>
      </c>
      <c r="K6569" s="3"/>
    </row>
    <row r="6570" spans="1:11">
      <c r="A6570" s="32">
        <v>43244</v>
      </c>
      <c r="B6570" s="32">
        <v>43244</v>
      </c>
      <c r="C6570" s="4" t="s">
        <v>195</v>
      </c>
      <c r="D6570" s="2">
        <f>VLOOKUP(C6570,Index!$C$2:$D$182,2,FALSE)</f>
        <v>44</v>
      </c>
      <c r="I6570">
        <f>VLOOKUP(Table1[[#This Row],[trait_name]],Trait[],2,FALSE)</f>
        <v>13</v>
      </c>
      <c r="J6570" s="30" t="s">
        <v>716</v>
      </c>
      <c r="K6570" s="3"/>
    </row>
    <row r="6571" spans="1:11">
      <c r="A6571" s="32">
        <v>43244</v>
      </c>
      <c r="B6571" s="32">
        <v>43244</v>
      </c>
      <c r="C6571" s="4" t="s">
        <v>196</v>
      </c>
      <c r="D6571" s="2">
        <f>VLOOKUP(C6571,Index!$C$2:$D$182,2,FALSE)</f>
        <v>45</v>
      </c>
      <c r="I6571">
        <f>VLOOKUP(Table1[[#This Row],[trait_name]],Trait[],2,FALSE)</f>
        <v>13</v>
      </c>
      <c r="J6571" s="30" t="s">
        <v>716</v>
      </c>
      <c r="K6571" s="3"/>
    </row>
    <row r="6572" spans="1:11">
      <c r="A6572" s="32">
        <v>43244</v>
      </c>
      <c r="B6572" s="32">
        <v>43244</v>
      </c>
      <c r="C6572" s="4" t="s">
        <v>58</v>
      </c>
      <c r="D6572" s="2">
        <f>VLOOKUP(C6572,Index!$C$2:$D$182,2,FALSE)</f>
        <v>46</v>
      </c>
      <c r="I6572">
        <f>VLOOKUP(Table1[[#This Row],[trait_name]],Trait[],2,FALSE)</f>
        <v>13</v>
      </c>
      <c r="J6572" s="30" t="s">
        <v>716</v>
      </c>
      <c r="K6572" s="3"/>
    </row>
    <row r="6573" spans="1:11">
      <c r="A6573" s="32">
        <v>43244</v>
      </c>
      <c r="B6573" s="32">
        <v>43244</v>
      </c>
      <c r="C6573" s="4" t="s">
        <v>59</v>
      </c>
      <c r="D6573" s="2">
        <f>VLOOKUP(C6573,Index!$C$2:$D$182,2,FALSE)</f>
        <v>47</v>
      </c>
      <c r="I6573">
        <f>VLOOKUP(Table1[[#This Row],[trait_name]],Trait[],2,FALSE)</f>
        <v>13</v>
      </c>
      <c r="J6573" s="30" t="s">
        <v>716</v>
      </c>
      <c r="K6573" s="3"/>
    </row>
    <row r="6574" spans="1:11">
      <c r="A6574" s="32">
        <v>43244</v>
      </c>
      <c r="B6574" s="32">
        <v>43244</v>
      </c>
      <c r="C6574" s="4" t="s">
        <v>197</v>
      </c>
      <c r="D6574" s="2">
        <f>VLOOKUP(C6574,Index!$C$2:$D$182,2,FALSE)</f>
        <v>48</v>
      </c>
      <c r="I6574">
        <f>VLOOKUP(Table1[[#This Row],[trait_name]],Trait[],2,FALSE)</f>
        <v>13</v>
      </c>
      <c r="J6574" s="30" t="s">
        <v>716</v>
      </c>
      <c r="K6574" s="3"/>
    </row>
    <row r="6575" spans="1:11">
      <c r="A6575" s="32">
        <v>43244</v>
      </c>
      <c r="B6575" s="32">
        <v>43244</v>
      </c>
      <c r="C6575" s="4" t="s">
        <v>198</v>
      </c>
      <c r="D6575" s="2">
        <f>VLOOKUP(C6575,Index!$C$2:$D$182,2,FALSE)</f>
        <v>49</v>
      </c>
      <c r="I6575">
        <f>VLOOKUP(Table1[[#This Row],[trait_name]],Trait[],2,FALSE)</f>
        <v>13</v>
      </c>
      <c r="J6575" s="30" t="s">
        <v>716</v>
      </c>
      <c r="K6575" s="3"/>
    </row>
    <row r="6576" spans="1:11">
      <c r="A6576" s="32">
        <v>43244</v>
      </c>
      <c r="B6576" s="32">
        <v>43244</v>
      </c>
      <c r="C6576" s="4" t="s">
        <v>61</v>
      </c>
      <c r="D6576" s="2">
        <f>VLOOKUP(C6576,Index!$C$2:$D$182,2,FALSE)</f>
        <v>50</v>
      </c>
      <c r="I6576">
        <f>VLOOKUP(Table1[[#This Row],[trait_name]],Trait[],2,FALSE)</f>
        <v>13</v>
      </c>
      <c r="J6576" s="30" t="s">
        <v>716</v>
      </c>
      <c r="K6576" s="3"/>
    </row>
    <row r="6577" spans="1:11">
      <c r="A6577" s="32">
        <v>43245</v>
      </c>
      <c r="B6577" s="32">
        <v>43245</v>
      </c>
      <c r="C6577" s="4" t="s">
        <v>62</v>
      </c>
      <c r="D6577" s="2">
        <f>VLOOKUP(C6577,Index!$C$2:$D$182,2,FALSE)</f>
        <v>51</v>
      </c>
      <c r="I6577">
        <f>VLOOKUP(Table1[[#This Row],[trait_name]],Trait[],2,FALSE)</f>
        <v>13</v>
      </c>
      <c r="J6577" s="30" t="s">
        <v>716</v>
      </c>
      <c r="K6577" s="3"/>
    </row>
    <row r="6578" spans="1:11">
      <c r="A6578" s="32">
        <v>43245</v>
      </c>
      <c r="B6578" s="32">
        <v>43245</v>
      </c>
      <c r="C6578" s="4" t="s">
        <v>199</v>
      </c>
      <c r="D6578" s="2">
        <f>VLOOKUP(C6578,Index!$C$2:$D$182,2,FALSE)</f>
        <v>52</v>
      </c>
      <c r="I6578">
        <f>VLOOKUP(Table1[[#This Row],[trait_name]],Trait[],2,FALSE)</f>
        <v>13</v>
      </c>
      <c r="J6578" s="30" t="s">
        <v>716</v>
      </c>
      <c r="K6578" s="3"/>
    </row>
    <row r="6579" spans="1:11">
      <c r="A6579" s="32">
        <v>43245</v>
      </c>
      <c r="B6579" s="32">
        <v>43245</v>
      </c>
      <c r="C6579" s="4" t="s">
        <v>63</v>
      </c>
      <c r="D6579" s="2">
        <f>VLOOKUP(C6579,Index!$C$2:$D$182,2,FALSE)</f>
        <v>53</v>
      </c>
      <c r="I6579">
        <f>VLOOKUP(Table1[[#This Row],[trait_name]],Trait[],2,FALSE)</f>
        <v>13</v>
      </c>
      <c r="J6579" s="30" t="s">
        <v>716</v>
      </c>
      <c r="K6579" s="3"/>
    </row>
    <row r="6580" spans="1:11">
      <c r="A6580" s="32">
        <v>43245</v>
      </c>
      <c r="B6580" s="32">
        <v>43245</v>
      </c>
      <c r="C6580" s="4" t="s">
        <v>64</v>
      </c>
      <c r="D6580" s="2">
        <f>VLOOKUP(C6580,Index!$C$2:$D$182,2,FALSE)</f>
        <v>54</v>
      </c>
      <c r="I6580">
        <f>VLOOKUP(Table1[[#This Row],[trait_name]],Trait[],2,FALSE)</f>
        <v>13</v>
      </c>
      <c r="J6580" s="30" t="s">
        <v>716</v>
      </c>
      <c r="K6580" s="3"/>
    </row>
    <row r="6581" spans="1:11">
      <c r="A6581" s="32">
        <v>43245</v>
      </c>
      <c r="B6581" s="32">
        <v>43245</v>
      </c>
      <c r="C6581" s="4" t="s">
        <v>200</v>
      </c>
      <c r="D6581" s="2">
        <f>VLOOKUP(C6581,Index!$C$2:$D$182,2,FALSE)</f>
        <v>55</v>
      </c>
      <c r="I6581">
        <f>VLOOKUP(Table1[[#This Row],[trait_name]],Trait[],2,FALSE)</f>
        <v>13</v>
      </c>
      <c r="J6581" s="30" t="s">
        <v>716</v>
      </c>
      <c r="K6581" s="3"/>
    </row>
    <row r="6582" spans="1:11">
      <c r="A6582" s="32">
        <v>43245</v>
      </c>
      <c r="B6582" s="32">
        <v>43245</v>
      </c>
      <c r="C6582" s="4" t="s">
        <v>65</v>
      </c>
      <c r="D6582" s="2">
        <f>VLOOKUP(C6582,Index!$C$2:$D$182,2,FALSE)</f>
        <v>56</v>
      </c>
      <c r="I6582">
        <f>VLOOKUP(Table1[[#This Row],[trait_name]],Trait[],2,FALSE)</f>
        <v>13</v>
      </c>
      <c r="J6582" s="30" t="s">
        <v>716</v>
      </c>
      <c r="K6582" s="3"/>
    </row>
    <row r="6583" spans="1:11">
      <c r="A6583" s="32">
        <v>43245</v>
      </c>
      <c r="B6583" s="32">
        <v>43245</v>
      </c>
      <c r="C6583" s="4" t="s">
        <v>201</v>
      </c>
      <c r="D6583" s="2">
        <f>VLOOKUP(C6583,Index!$C$2:$D$182,2,FALSE)</f>
        <v>57</v>
      </c>
      <c r="I6583">
        <f>VLOOKUP(Table1[[#This Row],[trait_name]],Trait[],2,FALSE)</f>
        <v>13</v>
      </c>
      <c r="J6583" s="30" t="s">
        <v>716</v>
      </c>
      <c r="K6583" s="3"/>
    </row>
    <row r="6584" spans="1:11">
      <c r="A6584" s="32">
        <v>43245</v>
      </c>
      <c r="B6584" s="32">
        <v>43245</v>
      </c>
      <c r="C6584" s="4" t="s">
        <v>66</v>
      </c>
      <c r="D6584" s="2">
        <f>VLOOKUP(C6584,Index!$C$2:$D$182,2,FALSE)</f>
        <v>58</v>
      </c>
      <c r="I6584">
        <f>VLOOKUP(Table1[[#This Row],[trait_name]],Trait[],2,FALSE)</f>
        <v>13</v>
      </c>
      <c r="J6584" s="30" t="s">
        <v>716</v>
      </c>
      <c r="K6584" s="3"/>
    </row>
    <row r="6585" spans="1:11">
      <c r="A6585" s="32">
        <v>43245</v>
      </c>
      <c r="B6585" s="32">
        <v>43245</v>
      </c>
      <c r="C6585" s="4" t="s">
        <v>67</v>
      </c>
      <c r="D6585" s="2">
        <f>VLOOKUP(C6585,Index!$C$2:$D$182,2,FALSE)</f>
        <v>59</v>
      </c>
      <c r="I6585">
        <f>VLOOKUP(Table1[[#This Row],[trait_name]],Trait[],2,FALSE)</f>
        <v>13</v>
      </c>
      <c r="J6585" s="30" t="s">
        <v>716</v>
      </c>
      <c r="K6585" s="3"/>
    </row>
    <row r="6586" spans="1:11">
      <c r="A6586" s="32">
        <v>43245</v>
      </c>
      <c r="B6586" s="32">
        <v>43245</v>
      </c>
      <c r="C6586" s="4" t="s">
        <v>68</v>
      </c>
      <c r="D6586" s="2">
        <f>VLOOKUP(C6586,Index!$C$2:$D$182,2,FALSE)</f>
        <v>60</v>
      </c>
      <c r="F6586" t="s">
        <v>69</v>
      </c>
      <c r="I6586">
        <f>VLOOKUP(Table1[[#This Row],[trait_name]],Trait[],2,FALSE)</f>
        <v>13</v>
      </c>
      <c r="J6586" s="30" t="s">
        <v>716</v>
      </c>
      <c r="K6586" s="3"/>
    </row>
    <row r="6587" spans="1:11">
      <c r="A6587" s="32">
        <v>43245</v>
      </c>
      <c r="B6587" s="32">
        <v>43245</v>
      </c>
      <c r="C6587" s="4" t="s">
        <v>71</v>
      </c>
      <c r="D6587" s="2">
        <f>VLOOKUP(C6587,Index!$C$2:$D$182,2,FALSE)</f>
        <v>61</v>
      </c>
      <c r="I6587">
        <f>VLOOKUP(Table1[[#This Row],[trait_name]],Trait[],2,FALSE)</f>
        <v>13</v>
      </c>
      <c r="J6587" s="30" t="s">
        <v>716</v>
      </c>
      <c r="K6587" s="3"/>
    </row>
    <row r="6588" spans="1:11">
      <c r="A6588" s="32">
        <v>43245</v>
      </c>
      <c r="B6588" s="32">
        <v>43245</v>
      </c>
      <c r="C6588" s="4" t="s">
        <v>72</v>
      </c>
      <c r="D6588" s="2">
        <f>VLOOKUP(C6588,Index!$C$2:$D$182,2,FALSE)</f>
        <v>62</v>
      </c>
      <c r="I6588">
        <f>VLOOKUP(Table1[[#This Row],[trait_name]],Trait[],2,FALSE)</f>
        <v>13</v>
      </c>
      <c r="J6588" s="30" t="s">
        <v>716</v>
      </c>
      <c r="K6588" s="3"/>
    </row>
    <row r="6589" spans="1:11">
      <c r="A6589" s="32">
        <v>43245</v>
      </c>
      <c r="B6589" s="32">
        <v>43245</v>
      </c>
      <c r="C6589" s="4" t="s">
        <v>74</v>
      </c>
      <c r="D6589" s="2">
        <f>VLOOKUP(C6589,Index!$C$2:$D$182,2,FALSE)</f>
        <v>63</v>
      </c>
      <c r="I6589">
        <f>VLOOKUP(Table1[[#This Row],[trait_name]],Trait[],2,FALSE)</f>
        <v>13</v>
      </c>
      <c r="J6589" s="30" t="s">
        <v>716</v>
      </c>
      <c r="K6589" s="3"/>
    </row>
    <row r="6590" spans="1:11">
      <c r="A6590" s="32">
        <v>43245</v>
      </c>
      <c r="B6590" s="32">
        <v>43245</v>
      </c>
      <c r="C6590" s="4" t="s">
        <v>202</v>
      </c>
      <c r="D6590" s="2">
        <f>VLOOKUP(C6590,Index!$C$2:$D$182,2,FALSE)</f>
        <v>64</v>
      </c>
      <c r="I6590">
        <f>VLOOKUP(Table1[[#This Row],[trait_name]],Trait[],2,FALSE)</f>
        <v>13</v>
      </c>
      <c r="J6590" s="30" t="s">
        <v>716</v>
      </c>
      <c r="K6590" s="3"/>
    </row>
    <row r="6591" spans="1:11">
      <c r="A6591" s="32">
        <v>43245</v>
      </c>
      <c r="B6591" s="32">
        <v>43245</v>
      </c>
      <c r="C6591" s="4" t="s">
        <v>75</v>
      </c>
      <c r="D6591" s="2">
        <f>VLOOKUP(C6591,Index!$C$2:$D$182,2,FALSE)</f>
        <v>65</v>
      </c>
      <c r="I6591">
        <f>VLOOKUP(Table1[[#This Row],[trait_name]],Trait[],2,FALSE)</f>
        <v>13</v>
      </c>
      <c r="J6591" s="30" t="s">
        <v>716</v>
      </c>
      <c r="K6591" s="3"/>
    </row>
    <row r="6592" spans="1:11">
      <c r="A6592" s="32">
        <v>43245</v>
      </c>
      <c r="B6592" s="32">
        <v>43245</v>
      </c>
      <c r="C6592" s="4" t="s">
        <v>76</v>
      </c>
      <c r="D6592" s="2">
        <f>VLOOKUP(C6592,Index!$C$2:$D$182,2,FALSE)</f>
        <v>66</v>
      </c>
      <c r="I6592">
        <f>VLOOKUP(Table1[[#This Row],[trait_name]],Trait[],2,FALSE)</f>
        <v>13</v>
      </c>
      <c r="J6592" s="30" t="s">
        <v>716</v>
      </c>
      <c r="K6592" s="3"/>
    </row>
    <row r="6593" spans="1:11">
      <c r="A6593" s="32">
        <v>43245</v>
      </c>
      <c r="B6593" s="32">
        <v>43245</v>
      </c>
      <c r="C6593" s="4" t="s">
        <v>77</v>
      </c>
      <c r="D6593" s="2">
        <f>VLOOKUP(C6593,Index!$C$2:$D$182,2,FALSE)</f>
        <v>67</v>
      </c>
      <c r="I6593">
        <f>VLOOKUP(Table1[[#This Row],[trait_name]],Trait[],2,FALSE)</f>
        <v>13</v>
      </c>
      <c r="J6593" s="30" t="s">
        <v>716</v>
      </c>
      <c r="K6593" s="3"/>
    </row>
    <row r="6594" spans="1:11">
      <c r="A6594" s="32">
        <v>43245</v>
      </c>
      <c r="B6594" s="32">
        <v>43245</v>
      </c>
      <c r="C6594" s="4" t="s">
        <v>78</v>
      </c>
      <c r="D6594" s="2">
        <f>VLOOKUP(C6594,Index!$C$2:$D$182,2,FALSE)</f>
        <v>68</v>
      </c>
      <c r="I6594">
        <f>VLOOKUP(Table1[[#This Row],[trait_name]],Trait[],2,FALSE)</f>
        <v>13</v>
      </c>
      <c r="J6594" s="30" t="s">
        <v>716</v>
      </c>
      <c r="K6594" s="3"/>
    </row>
    <row r="6595" spans="1:11">
      <c r="A6595" s="32">
        <v>43245</v>
      </c>
      <c r="B6595" s="32">
        <v>43245</v>
      </c>
      <c r="C6595" s="4" t="s">
        <v>79</v>
      </c>
      <c r="D6595" s="2">
        <f>VLOOKUP(C6595,Index!$C$2:$D$182,2,FALSE)</f>
        <v>69</v>
      </c>
      <c r="I6595">
        <f>VLOOKUP(Table1[[#This Row],[trait_name]],Trait[],2,FALSE)</f>
        <v>13</v>
      </c>
      <c r="J6595" s="30" t="s">
        <v>716</v>
      </c>
      <c r="K6595" s="3"/>
    </row>
    <row r="6596" spans="1:11">
      <c r="A6596" s="32">
        <v>43245</v>
      </c>
      <c r="B6596" s="32">
        <v>43245</v>
      </c>
      <c r="C6596" s="4" t="s">
        <v>203</v>
      </c>
      <c r="D6596" s="2">
        <f>VLOOKUP(C6596,Index!$C$2:$D$182,2,FALSE)</f>
        <v>70</v>
      </c>
      <c r="I6596">
        <f>VLOOKUP(Table1[[#This Row],[trait_name]],Trait[],2,FALSE)</f>
        <v>13</v>
      </c>
      <c r="J6596" s="30" t="s">
        <v>716</v>
      </c>
      <c r="K6596" s="3"/>
    </row>
    <row r="6597" spans="1:11">
      <c r="A6597" s="32">
        <v>43245</v>
      </c>
      <c r="B6597" s="32">
        <v>43245</v>
      </c>
      <c r="C6597" s="4" t="s">
        <v>80</v>
      </c>
      <c r="D6597" s="2">
        <f>VLOOKUP(C6597,Index!$C$2:$D$182,2,FALSE)</f>
        <v>71</v>
      </c>
      <c r="I6597">
        <f>VLOOKUP(Table1[[#This Row],[trait_name]],Trait[],2,FALSE)</f>
        <v>13</v>
      </c>
      <c r="J6597" s="30" t="s">
        <v>716</v>
      </c>
      <c r="K6597" s="3"/>
    </row>
    <row r="6598" spans="1:11">
      <c r="A6598" s="32">
        <v>43247</v>
      </c>
      <c r="B6598" s="32">
        <v>43247</v>
      </c>
      <c r="C6598" s="4" t="s">
        <v>81</v>
      </c>
      <c r="D6598" s="2">
        <f>VLOOKUP(C6598,Index!$C$2:$D$182,2,FALSE)</f>
        <v>72</v>
      </c>
      <c r="E6598" t="s">
        <v>82</v>
      </c>
      <c r="I6598">
        <f>VLOOKUP(Table1[[#This Row],[trait_name]],Trait[],2,FALSE)</f>
        <v>13</v>
      </c>
      <c r="J6598" s="30" t="s">
        <v>716</v>
      </c>
      <c r="K6598" s="3"/>
    </row>
    <row r="6599" spans="1:11">
      <c r="A6599" s="32">
        <v>43247</v>
      </c>
      <c r="B6599" s="32">
        <v>43247</v>
      </c>
      <c r="C6599" s="4" t="s">
        <v>83</v>
      </c>
      <c r="D6599" s="2">
        <f>VLOOKUP(C6599,Index!$C$2:$D$182,2,FALSE)</f>
        <v>73</v>
      </c>
      <c r="F6599" t="s">
        <v>84</v>
      </c>
      <c r="I6599">
        <f>VLOOKUP(Table1[[#This Row],[trait_name]],Trait[],2,FALSE)</f>
        <v>13</v>
      </c>
      <c r="J6599" s="30" t="s">
        <v>716</v>
      </c>
      <c r="K6599" s="3"/>
    </row>
    <row r="6600" spans="1:11">
      <c r="A6600" s="32">
        <v>43247</v>
      </c>
      <c r="B6600" s="32">
        <v>43247</v>
      </c>
      <c r="C6600" s="4" t="s">
        <v>85</v>
      </c>
      <c r="D6600" s="2">
        <f>VLOOKUP(C6600,Index!$C$2:$D$182,2,FALSE)</f>
        <v>74</v>
      </c>
      <c r="I6600">
        <f>VLOOKUP(Table1[[#This Row],[trait_name]],Trait[],2,FALSE)</f>
        <v>13</v>
      </c>
      <c r="J6600" s="30" t="s">
        <v>716</v>
      </c>
      <c r="K6600" s="3"/>
    </row>
    <row r="6601" spans="1:11">
      <c r="A6601" s="32">
        <v>43247</v>
      </c>
      <c r="B6601" s="32">
        <v>43247</v>
      </c>
      <c r="C6601" s="4" t="s">
        <v>87</v>
      </c>
      <c r="D6601" s="2">
        <f>VLOOKUP(C6601,Index!$C$2:$D$182,2,FALSE)</f>
        <v>75</v>
      </c>
      <c r="I6601">
        <f>VLOOKUP(Table1[[#This Row],[trait_name]],Trait[],2,FALSE)</f>
        <v>13</v>
      </c>
      <c r="J6601" s="30" t="s">
        <v>716</v>
      </c>
      <c r="K6601" s="3"/>
    </row>
    <row r="6602" spans="1:11">
      <c r="A6602" s="32">
        <v>43247</v>
      </c>
      <c r="B6602" s="32">
        <v>43247</v>
      </c>
      <c r="C6602" s="4" t="s">
        <v>204</v>
      </c>
      <c r="D6602" s="2">
        <f>VLOOKUP(C6602,Index!$C$2:$D$182,2,FALSE)</f>
        <v>76</v>
      </c>
      <c r="I6602">
        <f>VLOOKUP(Table1[[#This Row],[trait_name]],Trait[],2,FALSE)</f>
        <v>13</v>
      </c>
      <c r="J6602" s="30" t="s">
        <v>716</v>
      </c>
      <c r="K6602" s="3"/>
    </row>
    <row r="6603" spans="1:11">
      <c r="A6603" s="32">
        <v>43247</v>
      </c>
      <c r="B6603" s="32">
        <v>43247</v>
      </c>
      <c r="C6603" s="4" t="s">
        <v>205</v>
      </c>
      <c r="D6603" s="2">
        <f>VLOOKUP(C6603,Index!$C$2:$D$182,2,FALSE)</f>
        <v>77</v>
      </c>
      <c r="I6603">
        <f>VLOOKUP(Table1[[#This Row],[trait_name]],Trait[],2,FALSE)</f>
        <v>13</v>
      </c>
      <c r="J6603" s="30" t="s">
        <v>716</v>
      </c>
      <c r="K6603" s="3"/>
    </row>
    <row r="6604" spans="1:11">
      <c r="A6604" s="32">
        <v>43247</v>
      </c>
      <c r="B6604" s="32">
        <v>43247</v>
      </c>
      <c r="C6604" s="4" t="s">
        <v>88</v>
      </c>
      <c r="D6604" s="2">
        <f>VLOOKUP(C6604,Index!$C$2:$D$182,2,FALSE)</f>
        <v>78</v>
      </c>
      <c r="I6604">
        <f>VLOOKUP(Table1[[#This Row],[trait_name]],Trait[],2,FALSE)</f>
        <v>13</v>
      </c>
      <c r="J6604" s="30" t="s">
        <v>716</v>
      </c>
      <c r="K6604" s="3"/>
    </row>
    <row r="6605" spans="1:11">
      <c r="A6605" s="32">
        <v>43247</v>
      </c>
      <c r="B6605" s="32">
        <v>43247</v>
      </c>
      <c r="C6605" s="4" t="s">
        <v>89</v>
      </c>
      <c r="D6605" s="2">
        <f>VLOOKUP(C6605,Index!$C$2:$D$182,2,FALSE)</f>
        <v>79</v>
      </c>
      <c r="I6605">
        <f>VLOOKUP(Table1[[#This Row],[trait_name]],Trait[],2,FALSE)</f>
        <v>13</v>
      </c>
      <c r="J6605" s="30" t="s">
        <v>716</v>
      </c>
      <c r="K6605" s="3"/>
    </row>
    <row r="6606" spans="1:11">
      <c r="A6606" s="32">
        <v>43247</v>
      </c>
      <c r="B6606" s="32">
        <v>43247</v>
      </c>
      <c r="C6606" s="4" t="s">
        <v>90</v>
      </c>
      <c r="D6606" s="2">
        <f>VLOOKUP(C6606,Index!$C$2:$D$182,2,FALSE)</f>
        <v>80</v>
      </c>
      <c r="I6606">
        <f>VLOOKUP(Table1[[#This Row],[trait_name]],Trait[],2,FALSE)</f>
        <v>13</v>
      </c>
      <c r="J6606" s="30" t="s">
        <v>716</v>
      </c>
      <c r="K6606" s="3"/>
    </row>
    <row r="6607" spans="1:11">
      <c r="A6607" s="32">
        <v>43247</v>
      </c>
      <c r="B6607" s="32">
        <v>43247</v>
      </c>
      <c r="C6607" s="4" t="s">
        <v>206</v>
      </c>
      <c r="D6607" s="2">
        <f>VLOOKUP(C6607,Index!$C$2:$D$182,2,FALSE)</f>
        <v>81</v>
      </c>
      <c r="I6607">
        <f>VLOOKUP(Table1[[#This Row],[trait_name]],Trait[],2,FALSE)</f>
        <v>13</v>
      </c>
      <c r="J6607" s="30" t="s">
        <v>716</v>
      </c>
      <c r="K6607" s="3"/>
    </row>
    <row r="6608" spans="1:11">
      <c r="A6608" s="32">
        <v>43247</v>
      </c>
      <c r="B6608" s="32">
        <v>43247</v>
      </c>
      <c r="C6608" s="4" t="s">
        <v>91</v>
      </c>
      <c r="D6608" s="2">
        <f>VLOOKUP(C6608,Index!$C$2:$D$182,2,FALSE)</f>
        <v>82</v>
      </c>
      <c r="I6608">
        <f>VLOOKUP(Table1[[#This Row],[trait_name]],Trait[],2,FALSE)</f>
        <v>13</v>
      </c>
      <c r="J6608" s="30" t="s">
        <v>716</v>
      </c>
      <c r="K6608" s="3"/>
    </row>
    <row r="6609" spans="1:11">
      <c r="A6609" s="32">
        <v>43248</v>
      </c>
      <c r="B6609" s="32">
        <v>43248</v>
      </c>
      <c r="C6609" s="4" t="s">
        <v>207</v>
      </c>
      <c r="D6609" s="2">
        <f>VLOOKUP(C6609,Index!$C$2:$D$182,2,FALSE)</f>
        <v>83</v>
      </c>
      <c r="I6609">
        <f>VLOOKUP(Table1[[#This Row],[trait_name]],Trait[],2,FALSE)</f>
        <v>13</v>
      </c>
      <c r="J6609" s="30" t="s">
        <v>716</v>
      </c>
      <c r="K6609" s="3"/>
    </row>
    <row r="6610" spans="1:11">
      <c r="A6610" s="32">
        <v>43248</v>
      </c>
      <c r="B6610" s="32">
        <v>43248</v>
      </c>
      <c r="C6610" s="4" t="s">
        <v>208</v>
      </c>
      <c r="D6610" s="2">
        <f>VLOOKUP(C6610,Index!$C$2:$D$182,2,FALSE)</f>
        <v>84</v>
      </c>
      <c r="I6610">
        <f>VLOOKUP(Table1[[#This Row],[trait_name]],Trait[],2,FALSE)</f>
        <v>13</v>
      </c>
      <c r="J6610" s="30" t="s">
        <v>716</v>
      </c>
      <c r="K6610" s="3"/>
    </row>
    <row r="6611" spans="1:11">
      <c r="A6611" s="32">
        <v>43248</v>
      </c>
      <c r="B6611" s="32">
        <v>43248</v>
      </c>
      <c r="C6611" s="4" t="s">
        <v>208</v>
      </c>
      <c r="D6611" s="2">
        <f>VLOOKUP(C6611,Index!$C$2:$D$182,2,FALSE)</f>
        <v>84</v>
      </c>
      <c r="I6611">
        <f>VLOOKUP(Table1[[#This Row],[trait_name]],Trait[],2,FALSE)</f>
        <v>13</v>
      </c>
      <c r="J6611" s="30" t="s">
        <v>716</v>
      </c>
      <c r="K6611" s="3"/>
    </row>
    <row r="6612" spans="1:11">
      <c r="A6612" s="32">
        <v>43248</v>
      </c>
      <c r="B6612" s="32">
        <v>43248</v>
      </c>
      <c r="C6612" s="4" t="s">
        <v>209</v>
      </c>
      <c r="D6612" s="2">
        <f>VLOOKUP(C6612,Index!$C$2:$D$182,2,FALSE)</f>
        <v>86</v>
      </c>
      <c r="E6612" t="s">
        <v>382</v>
      </c>
      <c r="I6612">
        <f>VLOOKUP(Table1[[#This Row],[trait_name]],Trait[],2,FALSE)</f>
        <v>13</v>
      </c>
      <c r="J6612" s="30" t="s">
        <v>716</v>
      </c>
      <c r="K6612" s="3"/>
    </row>
    <row r="6613" spans="1:11">
      <c r="A6613" s="32">
        <v>43248</v>
      </c>
      <c r="B6613" s="32">
        <v>43248</v>
      </c>
      <c r="C6613" s="4" t="s">
        <v>92</v>
      </c>
      <c r="D6613" s="2">
        <f>VLOOKUP(C6613,Index!$C$2:$D$182,2,FALSE)</f>
        <v>87</v>
      </c>
      <c r="I6613">
        <f>VLOOKUP(Table1[[#This Row],[trait_name]],Trait[],2,FALSE)</f>
        <v>13</v>
      </c>
      <c r="J6613" s="30" t="s">
        <v>716</v>
      </c>
      <c r="K6613" s="3"/>
    </row>
    <row r="6614" spans="1:11">
      <c r="A6614" s="32">
        <v>43248</v>
      </c>
      <c r="B6614" s="32">
        <v>43248</v>
      </c>
      <c r="C6614" s="4" t="s">
        <v>93</v>
      </c>
      <c r="D6614" s="2">
        <f>VLOOKUP(C6614,Index!$C$2:$D$182,2,FALSE)</f>
        <v>88</v>
      </c>
      <c r="I6614">
        <f>VLOOKUP(Table1[[#This Row],[trait_name]],Trait[],2,FALSE)</f>
        <v>13</v>
      </c>
      <c r="J6614" s="30" t="s">
        <v>716</v>
      </c>
      <c r="K6614" s="3"/>
    </row>
    <row r="6615" spans="1:11">
      <c r="A6615" s="32">
        <v>43248</v>
      </c>
      <c r="B6615" s="32">
        <v>43248</v>
      </c>
      <c r="C6615" s="4" t="s">
        <v>93</v>
      </c>
      <c r="D6615" s="2">
        <f>VLOOKUP(C6615,Index!$C$2:$D$182,2,FALSE)</f>
        <v>88</v>
      </c>
      <c r="I6615">
        <f>VLOOKUP(Table1[[#This Row],[trait_name]],Trait[],2,FALSE)</f>
        <v>13</v>
      </c>
      <c r="J6615" s="30" t="s">
        <v>716</v>
      </c>
      <c r="K6615" s="3"/>
    </row>
    <row r="6616" spans="1:11">
      <c r="A6616" s="32">
        <v>43248</v>
      </c>
      <c r="B6616" s="32">
        <v>43248</v>
      </c>
      <c r="C6616" s="4" t="s">
        <v>210</v>
      </c>
      <c r="D6616" s="2">
        <f>VLOOKUP(C6616,Index!$C$2:$D$182,2,FALSE)</f>
        <v>90</v>
      </c>
      <c r="I6616">
        <f>VLOOKUP(Table1[[#This Row],[trait_name]],Trait[],2,FALSE)</f>
        <v>13</v>
      </c>
      <c r="J6616" s="30" t="s">
        <v>716</v>
      </c>
      <c r="K6616" s="3"/>
    </row>
    <row r="6617" spans="1:11">
      <c r="A6617" s="32">
        <v>43248</v>
      </c>
      <c r="B6617" s="32">
        <v>43248</v>
      </c>
      <c r="C6617" s="4" t="s">
        <v>211</v>
      </c>
      <c r="D6617" s="2">
        <f>VLOOKUP(C6617,Index!$C$2:$D$182,2,FALSE)</f>
        <v>91</v>
      </c>
      <c r="I6617">
        <f>VLOOKUP(Table1[[#This Row],[trait_name]],Trait[],2,FALSE)</f>
        <v>13</v>
      </c>
      <c r="J6617" s="30" t="s">
        <v>716</v>
      </c>
      <c r="K6617" s="3"/>
    </row>
    <row r="6618" spans="1:11">
      <c r="A6618" s="32">
        <v>43248</v>
      </c>
      <c r="B6618" s="32">
        <v>43248</v>
      </c>
      <c r="C6618" s="4" t="s">
        <v>95</v>
      </c>
      <c r="D6618" s="2">
        <f>VLOOKUP(C6618,Index!$C$2:$D$182,2,FALSE)</f>
        <v>92</v>
      </c>
      <c r="I6618">
        <f>VLOOKUP(Table1[[#This Row],[trait_name]],Trait[],2,FALSE)</f>
        <v>13</v>
      </c>
      <c r="J6618" s="30" t="s">
        <v>716</v>
      </c>
      <c r="K6618" s="3"/>
    </row>
    <row r="6619" spans="1:11">
      <c r="A6619" s="32">
        <v>43248</v>
      </c>
      <c r="B6619" s="32">
        <v>43248</v>
      </c>
      <c r="C6619" s="4" t="s">
        <v>96</v>
      </c>
      <c r="D6619" s="2">
        <f>VLOOKUP(C6619,Index!$C$2:$D$182,2,FALSE)</f>
        <v>93</v>
      </c>
      <c r="I6619">
        <f>VLOOKUP(Table1[[#This Row],[trait_name]],Trait[],2,FALSE)</f>
        <v>13</v>
      </c>
      <c r="J6619" s="30" t="s">
        <v>716</v>
      </c>
      <c r="K6619" s="3"/>
    </row>
    <row r="6620" spans="1:11">
      <c r="A6620" s="32">
        <v>43248</v>
      </c>
      <c r="B6620" s="32">
        <v>43248</v>
      </c>
      <c r="C6620" s="4" t="s">
        <v>212</v>
      </c>
      <c r="D6620" s="2">
        <f>VLOOKUP(C6620,Index!$C$2:$D$182,2,FALSE)</f>
        <v>94</v>
      </c>
      <c r="I6620">
        <f>VLOOKUP(Table1[[#This Row],[trait_name]],Trait[],2,FALSE)</f>
        <v>13</v>
      </c>
      <c r="J6620" s="30" t="s">
        <v>716</v>
      </c>
      <c r="K6620" s="3"/>
    </row>
    <row r="6621" spans="1:11">
      <c r="A6621" s="32">
        <v>43248</v>
      </c>
      <c r="B6621" s="32">
        <v>43248</v>
      </c>
      <c r="C6621" s="4" t="s">
        <v>213</v>
      </c>
      <c r="D6621" s="2">
        <f>VLOOKUP(C6621,Index!$C$2:$D$182,2,FALSE)</f>
        <v>95</v>
      </c>
      <c r="I6621">
        <f>VLOOKUP(Table1[[#This Row],[trait_name]],Trait[],2,FALSE)</f>
        <v>13</v>
      </c>
      <c r="J6621" s="30" t="s">
        <v>716</v>
      </c>
      <c r="K6621" s="3"/>
    </row>
    <row r="6622" spans="1:11">
      <c r="A6622" s="32">
        <v>43248</v>
      </c>
      <c r="B6622" s="32">
        <v>43248</v>
      </c>
      <c r="C6622" s="4" t="s">
        <v>98</v>
      </c>
      <c r="D6622" s="2">
        <f>VLOOKUP(C6622,Index!$C$2:$D$182,2,FALSE)</f>
        <v>96</v>
      </c>
      <c r="I6622">
        <f>VLOOKUP(Table1[[#This Row],[trait_name]],Trait[],2,FALSE)</f>
        <v>13</v>
      </c>
      <c r="J6622" s="30" t="s">
        <v>716</v>
      </c>
      <c r="K6622" s="3"/>
    </row>
    <row r="6623" spans="1:11">
      <c r="A6623" s="32">
        <v>43248</v>
      </c>
      <c r="B6623" s="32">
        <v>43248</v>
      </c>
      <c r="C6623" s="4" t="s">
        <v>98</v>
      </c>
      <c r="D6623" s="2">
        <f>VLOOKUP(C6623,Index!$C$2:$D$182,2,FALSE)</f>
        <v>96</v>
      </c>
      <c r="I6623">
        <f>VLOOKUP(Table1[[#This Row],[trait_name]],Trait[],2,FALSE)</f>
        <v>13</v>
      </c>
      <c r="J6623" s="30" t="s">
        <v>716</v>
      </c>
      <c r="K6623" s="3"/>
    </row>
    <row r="6624" spans="1:11">
      <c r="A6624" s="32">
        <v>43248</v>
      </c>
      <c r="B6624" s="32">
        <v>43248</v>
      </c>
      <c r="C6624" s="4" t="s">
        <v>214</v>
      </c>
      <c r="D6624" s="2">
        <f>VLOOKUP(C6624,Index!$C$2:$D$182,2,FALSE)</f>
        <v>98</v>
      </c>
      <c r="I6624">
        <f>VLOOKUP(Table1[[#This Row],[trait_name]],Trait[],2,FALSE)</f>
        <v>13</v>
      </c>
      <c r="J6624" s="30" t="s">
        <v>716</v>
      </c>
      <c r="K6624" s="3"/>
    </row>
    <row r="6625" spans="1:11">
      <c r="A6625" s="32">
        <v>43248</v>
      </c>
      <c r="B6625" s="32">
        <v>43248</v>
      </c>
      <c r="C6625" s="4" t="s">
        <v>99</v>
      </c>
      <c r="D6625" s="2">
        <f>VLOOKUP(C6625,Index!$C$2:$D$182,2,FALSE)</f>
        <v>99</v>
      </c>
      <c r="I6625">
        <f>VLOOKUP(Table1[[#This Row],[trait_name]],Trait[],2,FALSE)</f>
        <v>13</v>
      </c>
      <c r="J6625" s="30" t="s">
        <v>716</v>
      </c>
      <c r="K6625" s="3"/>
    </row>
    <row r="6626" spans="1:11">
      <c r="A6626" s="32">
        <v>43248</v>
      </c>
      <c r="B6626" s="32">
        <v>43248</v>
      </c>
      <c r="C6626" s="4" t="s">
        <v>100</v>
      </c>
      <c r="D6626" s="2">
        <f>VLOOKUP(C6626,Index!$C$2:$D$182,2,FALSE)</f>
        <v>100</v>
      </c>
      <c r="I6626">
        <f>VLOOKUP(Table1[[#This Row],[trait_name]],Trait[],2,FALSE)</f>
        <v>13</v>
      </c>
      <c r="J6626" s="30" t="s">
        <v>716</v>
      </c>
      <c r="K6626" s="3"/>
    </row>
    <row r="6627" spans="1:11">
      <c r="A6627" s="32">
        <v>43248</v>
      </c>
      <c r="B6627" s="32">
        <v>43248</v>
      </c>
      <c r="C6627" s="4" t="s">
        <v>102</v>
      </c>
      <c r="D6627" s="2">
        <f>VLOOKUP(C6627,Index!$C$2:$D$182,2,FALSE)</f>
        <v>101</v>
      </c>
      <c r="I6627">
        <f>VLOOKUP(Table1[[#This Row],[trait_name]],Trait[],2,FALSE)</f>
        <v>13</v>
      </c>
      <c r="J6627" s="30" t="s">
        <v>716</v>
      </c>
      <c r="K6627" s="3"/>
    </row>
    <row r="6628" spans="1:11">
      <c r="A6628" s="32">
        <v>43248</v>
      </c>
      <c r="B6628" s="32">
        <v>43248</v>
      </c>
      <c r="C6628" s="4" t="s">
        <v>215</v>
      </c>
      <c r="D6628" s="2">
        <f>VLOOKUP(C6628,Index!$C$2:$D$182,2,FALSE)</f>
        <v>102</v>
      </c>
      <c r="I6628">
        <f>VLOOKUP(Table1[[#This Row],[trait_name]],Trait[],2,FALSE)</f>
        <v>13</v>
      </c>
      <c r="J6628" s="30" t="s">
        <v>716</v>
      </c>
      <c r="K6628" s="3"/>
    </row>
    <row r="6629" spans="1:11">
      <c r="A6629" s="32">
        <v>43248</v>
      </c>
      <c r="B6629" s="32">
        <v>43248</v>
      </c>
      <c r="C6629" s="4" t="s">
        <v>216</v>
      </c>
      <c r="D6629" s="2">
        <f>VLOOKUP(C6629,Index!$C$2:$D$182,2,FALSE)</f>
        <v>103</v>
      </c>
      <c r="I6629">
        <f>VLOOKUP(Table1[[#This Row],[trait_name]],Trait[],2,FALSE)</f>
        <v>13</v>
      </c>
      <c r="J6629" s="30" t="s">
        <v>716</v>
      </c>
      <c r="K6629" s="3"/>
    </row>
    <row r="6630" spans="1:11">
      <c r="A6630" s="32">
        <v>43248</v>
      </c>
      <c r="B6630" s="32">
        <v>43248</v>
      </c>
      <c r="C6630" s="4" t="s">
        <v>103</v>
      </c>
      <c r="D6630" s="2">
        <f>VLOOKUP(C6630,Index!$C$2:$D$182,2,FALSE)</f>
        <v>104</v>
      </c>
      <c r="I6630">
        <f>VLOOKUP(Table1[[#This Row],[trait_name]],Trait[],2,FALSE)</f>
        <v>13</v>
      </c>
      <c r="J6630" s="30" t="s">
        <v>716</v>
      </c>
      <c r="K6630" s="3"/>
    </row>
    <row r="6631" spans="1:11">
      <c r="A6631" s="32">
        <v>43248</v>
      </c>
      <c r="B6631" s="32">
        <v>43248</v>
      </c>
      <c r="C6631" s="4" t="s">
        <v>217</v>
      </c>
      <c r="D6631" s="2">
        <f>VLOOKUP(C6631,Index!$C$2:$D$182,2,FALSE)</f>
        <v>105</v>
      </c>
      <c r="I6631">
        <f>VLOOKUP(Table1[[#This Row],[trait_name]],Trait[],2,FALSE)</f>
        <v>13</v>
      </c>
      <c r="J6631" s="30" t="s">
        <v>716</v>
      </c>
      <c r="K6631" s="3"/>
    </row>
    <row r="6632" spans="1:11">
      <c r="A6632" s="32">
        <v>43249</v>
      </c>
      <c r="B6632" s="32">
        <v>43249</v>
      </c>
      <c r="C6632" s="4" t="s">
        <v>218</v>
      </c>
      <c r="D6632" s="2">
        <f>VLOOKUP(C6632,Index!$C$2:$D$182,2,FALSE)</f>
        <v>106</v>
      </c>
      <c r="I6632">
        <f>VLOOKUP(Table1[[#This Row],[trait_name]],Trait[],2,FALSE)</f>
        <v>13</v>
      </c>
      <c r="J6632" s="30" t="s">
        <v>716</v>
      </c>
      <c r="K6632" s="3"/>
    </row>
    <row r="6633" spans="1:11">
      <c r="A6633" s="32">
        <v>43249</v>
      </c>
      <c r="B6633" s="32">
        <v>43249</v>
      </c>
      <c r="C6633" s="4" t="s">
        <v>105</v>
      </c>
      <c r="D6633" s="2">
        <f>VLOOKUP(C6633,Index!$C$2:$D$182,2,FALSE)</f>
        <v>107</v>
      </c>
      <c r="I6633">
        <f>VLOOKUP(Table1[[#This Row],[trait_name]],Trait[],2,FALSE)</f>
        <v>13</v>
      </c>
      <c r="J6633" s="30" t="s">
        <v>716</v>
      </c>
      <c r="K6633" s="3"/>
    </row>
    <row r="6634" spans="1:11">
      <c r="A6634" s="32">
        <v>43249</v>
      </c>
      <c r="B6634" s="32">
        <v>43249</v>
      </c>
      <c r="C6634" s="4" t="s">
        <v>219</v>
      </c>
      <c r="D6634" s="2">
        <f>VLOOKUP(C6634,Index!$C$2:$D$182,2,FALSE)</f>
        <v>108</v>
      </c>
      <c r="I6634">
        <f>VLOOKUP(Table1[[#This Row],[trait_name]],Trait[],2,FALSE)</f>
        <v>13</v>
      </c>
      <c r="J6634" s="30" t="s">
        <v>716</v>
      </c>
      <c r="K6634" s="3"/>
    </row>
    <row r="6635" spans="1:11">
      <c r="A6635" s="32">
        <v>43249</v>
      </c>
      <c r="B6635" s="32">
        <v>43249</v>
      </c>
      <c r="C6635" s="4" t="s">
        <v>220</v>
      </c>
      <c r="D6635" s="2">
        <f>VLOOKUP(C6635,Index!$C$2:$D$182,2,FALSE)</f>
        <v>109</v>
      </c>
      <c r="I6635">
        <f>VLOOKUP(Table1[[#This Row],[trait_name]],Trait[],2,FALSE)</f>
        <v>13</v>
      </c>
      <c r="J6635" s="30" t="s">
        <v>716</v>
      </c>
      <c r="K6635" s="3"/>
    </row>
    <row r="6636" spans="1:11">
      <c r="A6636" s="32">
        <v>43249</v>
      </c>
      <c r="B6636" s="32">
        <v>43249</v>
      </c>
      <c r="C6636" s="4" t="s">
        <v>221</v>
      </c>
      <c r="D6636" s="2">
        <f>VLOOKUP(C6636,Index!$C$2:$D$182,2,FALSE)</f>
        <v>110</v>
      </c>
      <c r="I6636">
        <f>VLOOKUP(Table1[[#This Row],[trait_name]],Trait[],2,FALSE)</f>
        <v>13</v>
      </c>
      <c r="J6636" s="30" t="s">
        <v>716</v>
      </c>
      <c r="K6636" s="3"/>
    </row>
    <row r="6637" spans="1:11">
      <c r="A6637" s="32">
        <v>43249</v>
      </c>
      <c r="B6637" s="32">
        <v>43249</v>
      </c>
      <c r="C6637" s="4" t="s">
        <v>222</v>
      </c>
      <c r="D6637" s="2">
        <f>VLOOKUP(C6637,Index!$C$2:$D$182,2,FALSE)</f>
        <v>111</v>
      </c>
      <c r="I6637">
        <f>VLOOKUP(Table1[[#This Row],[trait_name]],Trait[],2,FALSE)</f>
        <v>13</v>
      </c>
      <c r="J6637" s="30" t="s">
        <v>716</v>
      </c>
      <c r="K6637" s="3"/>
    </row>
    <row r="6638" spans="1:11">
      <c r="A6638" s="32">
        <v>43249</v>
      </c>
      <c r="B6638" s="32">
        <v>43249</v>
      </c>
      <c r="C6638" s="4" t="s">
        <v>223</v>
      </c>
      <c r="D6638" s="2">
        <f>VLOOKUP(C6638,Index!$C$2:$D$182,2,FALSE)</f>
        <v>112</v>
      </c>
      <c r="I6638">
        <f>VLOOKUP(Table1[[#This Row],[trait_name]],Trait[],2,FALSE)</f>
        <v>13</v>
      </c>
      <c r="J6638" s="30" t="s">
        <v>716</v>
      </c>
      <c r="K6638" s="3"/>
    </row>
    <row r="6639" spans="1:11">
      <c r="A6639" s="32">
        <v>43249</v>
      </c>
      <c r="B6639" s="32">
        <v>43249</v>
      </c>
      <c r="C6639" s="4" t="s">
        <v>106</v>
      </c>
      <c r="D6639" s="2">
        <f>VLOOKUP(C6639,Index!$C$2:$D$182,2,FALSE)</f>
        <v>113</v>
      </c>
      <c r="I6639">
        <f>VLOOKUP(Table1[[#This Row],[trait_name]],Trait[],2,FALSE)</f>
        <v>13</v>
      </c>
      <c r="J6639" s="30" t="s">
        <v>716</v>
      </c>
      <c r="K6639" s="3"/>
    </row>
    <row r="6640" spans="1:11">
      <c r="A6640" s="32">
        <v>43249</v>
      </c>
      <c r="B6640" s="32">
        <v>43249</v>
      </c>
      <c r="C6640" s="4" t="s">
        <v>224</v>
      </c>
      <c r="D6640" s="2">
        <f>VLOOKUP(C6640,Index!$C$2:$D$182,2,FALSE)</f>
        <v>114</v>
      </c>
      <c r="I6640">
        <f>VLOOKUP(Table1[[#This Row],[trait_name]],Trait[],2,FALSE)</f>
        <v>13</v>
      </c>
      <c r="J6640" s="30" t="s">
        <v>716</v>
      </c>
      <c r="K6640" s="3"/>
    </row>
    <row r="6641" spans="1:11">
      <c r="A6641" s="32">
        <v>43249</v>
      </c>
      <c r="B6641" s="32">
        <v>43249</v>
      </c>
      <c r="C6641" s="4" t="s">
        <v>107</v>
      </c>
      <c r="D6641" s="2">
        <f>VLOOKUP(C6641,Index!$C$2:$D$182,2,FALSE)</f>
        <v>115</v>
      </c>
      <c r="I6641">
        <f>VLOOKUP(Table1[[#This Row],[trait_name]],Trait[],2,FALSE)</f>
        <v>13</v>
      </c>
      <c r="J6641" s="30" t="s">
        <v>716</v>
      </c>
      <c r="K6641" s="3"/>
    </row>
    <row r="6642" spans="1:11">
      <c r="A6642" s="32">
        <v>43249</v>
      </c>
      <c r="B6642" s="32">
        <v>43249</v>
      </c>
      <c r="C6642" s="4" t="s">
        <v>109</v>
      </c>
      <c r="D6642" s="2">
        <f>VLOOKUP(C6642,Index!$C$2:$D$182,2,FALSE)</f>
        <v>116</v>
      </c>
      <c r="I6642">
        <f>VLOOKUP(Table1[[#This Row],[trait_name]],Trait[],2,FALSE)</f>
        <v>13</v>
      </c>
      <c r="J6642" s="30" t="s">
        <v>716</v>
      </c>
      <c r="K6642" s="3"/>
    </row>
    <row r="6643" spans="1:11">
      <c r="A6643" s="32">
        <v>43249</v>
      </c>
      <c r="B6643" s="32">
        <v>43249</v>
      </c>
      <c r="C6643" s="4" t="s">
        <v>225</v>
      </c>
      <c r="D6643" s="2">
        <f>VLOOKUP(C6643,Index!$C$2:$D$182,2,FALSE)</f>
        <v>117</v>
      </c>
      <c r="I6643">
        <f>VLOOKUP(Table1[[#This Row],[trait_name]],Trait[],2,FALSE)</f>
        <v>13</v>
      </c>
      <c r="J6643" s="30" t="s">
        <v>716</v>
      </c>
      <c r="K6643" s="3"/>
    </row>
    <row r="6644" spans="1:11">
      <c r="A6644" s="32">
        <v>43249</v>
      </c>
      <c r="B6644" s="32">
        <v>43249</v>
      </c>
      <c r="C6644" s="4" t="s">
        <v>110</v>
      </c>
      <c r="D6644" s="2">
        <f>VLOOKUP(C6644,Index!$C$2:$D$182,2,FALSE)</f>
        <v>118</v>
      </c>
      <c r="I6644">
        <f>VLOOKUP(Table1[[#This Row],[trait_name]],Trait[],2,FALSE)</f>
        <v>13</v>
      </c>
      <c r="J6644" s="30" t="s">
        <v>716</v>
      </c>
      <c r="K6644" s="3"/>
    </row>
    <row r="6645" spans="1:11">
      <c r="A6645" s="32">
        <v>43249</v>
      </c>
      <c r="B6645" s="32">
        <v>43249</v>
      </c>
      <c r="C6645" s="4" t="s">
        <v>110</v>
      </c>
      <c r="D6645" s="2">
        <f>VLOOKUP(C6645,Index!$C$2:$D$182,2,FALSE)</f>
        <v>118</v>
      </c>
      <c r="I6645">
        <f>VLOOKUP(Table1[[#This Row],[trait_name]],Trait[],2,FALSE)</f>
        <v>13</v>
      </c>
      <c r="J6645" s="30" t="s">
        <v>716</v>
      </c>
      <c r="K6645" s="3"/>
    </row>
    <row r="6646" spans="1:11">
      <c r="A6646" s="32">
        <v>43249</v>
      </c>
      <c r="B6646" s="32">
        <v>43249</v>
      </c>
      <c r="C6646" s="4" t="s">
        <v>226</v>
      </c>
      <c r="D6646" s="2">
        <f>VLOOKUP(C6646,Index!$C$2:$D$182,2,FALSE)</f>
        <v>120</v>
      </c>
      <c r="I6646">
        <f>VLOOKUP(Table1[[#This Row],[trait_name]],Trait[],2,FALSE)</f>
        <v>13</v>
      </c>
      <c r="J6646" s="30" t="s">
        <v>716</v>
      </c>
      <c r="K6646" s="3"/>
    </row>
    <row r="6647" spans="1:11">
      <c r="A6647" s="32">
        <v>43249</v>
      </c>
      <c r="B6647" s="32">
        <v>43249</v>
      </c>
      <c r="C6647" s="4" t="s">
        <v>227</v>
      </c>
      <c r="D6647" s="2">
        <f>VLOOKUP(C6647,Index!$C$2:$D$182,2,FALSE)</f>
        <v>121</v>
      </c>
      <c r="I6647">
        <f>VLOOKUP(Table1[[#This Row],[trait_name]],Trait[],2,FALSE)</f>
        <v>13</v>
      </c>
      <c r="J6647" s="30" t="s">
        <v>716</v>
      </c>
      <c r="K6647" s="3"/>
    </row>
    <row r="6648" spans="1:11">
      <c r="A6648" s="32">
        <v>43249</v>
      </c>
      <c r="B6648" s="32">
        <v>43249</v>
      </c>
      <c r="C6648" s="4" t="s">
        <v>111</v>
      </c>
      <c r="D6648" s="2">
        <f>VLOOKUP(C6648,Index!$C$2:$D$182,2,FALSE)</f>
        <v>122</v>
      </c>
      <c r="I6648">
        <f>VLOOKUP(Table1[[#This Row],[trait_name]],Trait[],2,FALSE)</f>
        <v>13</v>
      </c>
      <c r="J6648" s="30" t="s">
        <v>716</v>
      </c>
      <c r="K6648" s="3"/>
    </row>
    <row r="6649" spans="1:11">
      <c r="A6649" s="32">
        <v>43249</v>
      </c>
      <c r="B6649" s="32">
        <v>43249</v>
      </c>
      <c r="C6649" s="4" t="s">
        <v>228</v>
      </c>
      <c r="D6649" s="2">
        <f>VLOOKUP(C6649,Index!$C$2:$D$182,2,FALSE)</f>
        <v>123</v>
      </c>
      <c r="I6649">
        <f>VLOOKUP(Table1[[#This Row],[trait_name]],Trait[],2,FALSE)</f>
        <v>13</v>
      </c>
      <c r="J6649" s="30" t="s">
        <v>716</v>
      </c>
      <c r="K6649" s="3"/>
    </row>
    <row r="6650" spans="1:11">
      <c r="A6650" s="32">
        <v>43273</v>
      </c>
      <c r="B6650" s="32">
        <v>43273</v>
      </c>
      <c r="C6650" s="4" t="s">
        <v>113</v>
      </c>
      <c r="D6650" s="2">
        <f>VLOOKUP(C6650,Index!$C$2:$D$182,2,FALSE)</f>
        <v>124</v>
      </c>
      <c r="I6650">
        <f>VLOOKUP(Table1[[#This Row],[trait_name]],Trait[],2,FALSE)</f>
        <v>13</v>
      </c>
      <c r="J6650" s="30" t="s">
        <v>716</v>
      </c>
      <c r="K6650" s="3"/>
    </row>
    <row r="6651" spans="1:11">
      <c r="A6651" s="32">
        <v>43273</v>
      </c>
      <c r="B6651" s="32">
        <v>43273</v>
      </c>
      <c r="C6651" s="4" t="s">
        <v>115</v>
      </c>
      <c r="D6651" s="2">
        <f>VLOOKUP(C6651,Index!$C$2:$D$182,2,FALSE)</f>
        <v>125</v>
      </c>
      <c r="I6651">
        <f>VLOOKUP(Table1[[#This Row],[trait_name]],Trait[],2,FALSE)</f>
        <v>13</v>
      </c>
      <c r="J6651" s="30" t="s">
        <v>716</v>
      </c>
      <c r="K6651" s="3"/>
    </row>
    <row r="6652" spans="1:11">
      <c r="A6652" s="32">
        <v>43273</v>
      </c>
      <c r="B6652" s="32">
        <v>43273</v>
      </c>
      <c r="C6652" s="4" t="s">
        <v>116</v>
      </c>
      <c r="D6652" s="2">
        <f>VLOOKUP(C6652,Index!$C$2:$D$182,2,FALSE)</f>
        <v>126</v>
      </c>
      <c r="I6652">
        <f>VLOOKUP(Table1[[#This Row],[trait_name]],Trait[],2,FALSE)</f>
        <v>13</v>
      </c>
      <c r="J6652" s="30" t="s">
        <v>716</v>
      </c>
      <c r="K6652" s="3"/>
    </row>
    <row r="6653" spans="1:11">
      <c r="A6653" s="32">
        <v>43273</v>
      </c>
      <c r="B6653" s="32">
        <v>43273</v>
      </c>
      <c r="C6653" s="4" t="s">
        <v>117</v>
      </c>
      <c r="D6653" s="2">
        <f>VLOOKUP(C6653,Index!$C$2:$D$182,2,FALSE)</f>
        <v>127</v>
      </c>
      <c r="I6653">
        <f>VLOOKUP(Table1[[#This Row],[trait_name]],Trait[],2,FALSE)</f>
        <v>13</v>
      </c>
      <c r="J6653" s="30" t="s">
        <v>716</v>
      </c>
      <c r="K6653" s="3"/>
    </row>
    <row r="6654" spans="1:11">
      <c r="A6654" s="32">
        <v>43273</v>
      </c>
      <c r="B6654" s="32">
        <v>43273</v>
      </c>
      <c r="C6654" s="4" t="s">
        <v>118</v>
      </c>
      <c r="D6654" s="2">
        <f>VLOOKUP(C6654,Index!$C$2:$D$182,2,FALSE)</f>
        <v>128</v>
      </c>
      <c r="I6654">
        <f>VLOOKUP(Table1[[#This Row],[trait_name]],Trait[],2,FALSE)</f>
        <v>13</v>
      </c>
      <c r="J6654" s="30" t="s">
        <v>716</v>
      </c>
      <c r="K6654" s="3"/>
    </row>
    <row r="6655" spans="1:11">
      <c r="A6655" s="32">
        <v>43276</v>
      </c>
      <c r="B6655" s="32">
        <v>43276</v>
      </c>
      <c r="C6655" s="4" t="s">
        <v>119</v>
      </c>
      <c r="D6655" s="2">
        <f>VLOOKUP(C6655,Index!$C$2:$D$182,2,FALSE)</f>
        <v>129</v>
      </c>
      <c r="I6655">
        <f>VLOOKUP(Table1[[#This Row],[trait_name]],Trait[],2,FALSE)</f>
        <v>13</v>
      </c>
      <c r="J6655" s="30" t="s">
        <v>716</v>
      </c>
      <c r="K6655" s="3"/>
    </row>
    <row r="6656" spans="1:11">
      <c r="A6656" s="32">
        <v>43276</v>
      </c>
      <c r="B6656" s="32">
        <v>43276</v>
      </c>
      <c r="C6656" s="4" t="s">
        <v>120</v>
      </c>
      <c r="D6656" s="2">
        <f>VLOOKUP(C6656,Index!$C$2:$D$182,2,FALSE)</f>
        <v>130</v>
      </c>
      <c r="I6656">
        <f>VLOOKUP(Table1[[#This Row],[trait_name]],Trait[],2,FALSE)</f>
        <v>13</v>
      </c>
      <c r="J6656" s="30" t="s">
        <v>716</v>
      </c>
      <c r="K6656" s="3"/>
    </row>
    <row r="6657" spans="1:11">
      <c r="A6657" s="32">
        <v>43276</v>
      </c>
      <c r="B6657" s="32">
        <v>43276</v>
      </c>
      <c r="C6657" s="4" t="s">
        <v>122</v>
      </c>
      <c r="D6657" s="2">
        <f>VLOOKUP(C6657,Index!$C$2:$D$182,2,FALSE)</f>
        <v>131</v>
      </c>
      <c r="I6657">
        <f>VLOOKUP(Table1[[#This Row],[trait_name]],Trait[],2,FALSE)</f>
        <v>13</v>
      </c>
      <c r="J6657" s="30" t="s">
        <v>716</v>
      </c>
      <c r="K6657" s="3"/>
    </row>
    <row r="6658" spans="1:11">
      <c r="A6658" s="32">
        <v>43276</v>
      </c>
      <c r="B6658" s="32">
        <v>43276</v>
      </c>
      <c r="C6658" s="4" t="s">
        <v>124</v>
      </c>
      <c r="D6658" s="2">
        <f>VLOOKUP(C6658,Index!$C$2:$D$182,2,FALSE)</f>
        <v>132</v>
      </c>
      <c r="I6658">
        <f>VLOOKUP(Table1[[#This Row],[trait_name]],Trait[],2,FALSE)</f>
        <v>13</v>
      </c>
      <c r="J6658" s="30" t="s">
        <v>716</v>
      </c>
      <c r="K6658" s="3"/>
    </row>
    <row r="6659" spans="1:11">
      <c r="A6659" s="32">
        <v>43276</v>
      </c>
      <c r="B6659" s="32">
        <v>43276</v>
      </c>
      <c r="C6659" s="4" t="s">
        <v>125</v>
      </c>
      <c r="D6659" s="2">
        <f>VLOOKUP(C6659,Index!$C$2:$D$182,2,FALSE)</f>
        <v>133</v>
      </c>
      <c r="I6659">
        <f>VLOOKUP(Table1[[#This Row],[trait_name]],Trait[],2,FALSE)</f>
        <v>13</v>
      </c>
      <c r="J6659" s="30" t="s">
        <v>716</v>
      </c>
      <c r="K6659" s="3"/>
    </row>
    <row r="6660" spans="1:11">
      <c r="A6660" s="32">
        <v>43276</v>
      </c>
      <c r="B6660" s="32">
        <v>43276</v>
      </c>
      <c r="C6660" s="4" t="s">
        <v>126</v>
      </c>
      <c r="D6660" s="2">
        <f>VLOOKUP(C6660,Index!$C$2:$D$182,2,FALSE)</f>
        <v>134</v>
      </c>
      <c r="I6660">
        <f>VLOOKUP(Table1[[#This Row],[trait_name]],Trait[],2,FALSE)</f>
        <v>13</v>
      </c>
      <c r="J6660" s="30" t="s">
        <v>716</v>
      </c>
      <c r="K6660" s="3"/>
    </row>
    <row r="6661" spans="1:11">
      <c r="A6661" s="32">
        <v>43277</v>
      </c>
      <c r="B6661" s="32">
        <v>43277</v>
      </c>
      <c r="C6661" s="4" t="s">
        <v>127</v>
      </c>
      <c r="D6661" s="2">
        <f>VLOOKUP(C6661,Index!$C$2:$D$182,2,FALSE)</f>
        <v>135</v>
      </c>
      <c r="I6661">
        <f>VLOOKUP(Table1[[#This Row],[trait_name]],Trait[],2,FALSE)</f>
        <v>13</v>
      </c>
      <c r="J6661" s="30" t="s">
        <v>716</v>
      </c>
      <c r="K6661" s="3"/>
    </row>
    <row r="6662" spans="1:11">
      <c r="A6662" s="32">
        <v>43277</v>
      </c>
      <c r="B6662" s="32">
        <v>43277</v>
      </c>
      <c r="C6662" s="4" t="s">
        <v>128</v>
      </c>
      <c r="D6662" s="2">
        <f>VLOOKUP(C6662,Index!$C$2:$D$182,2,FALSE)</f>
        <v>136</v>
      </c>
      <c r="I6662">
        <f>VLOOKUP(Table1[[#This Row],[trait_name]],Trait[],2,FALSE)</f>
        <v>13</v>
      </c>
      <c r="J6662" s="30" t="s">
        <v>716</v>
      </c>
      <c r="K6662" s="3"/>
    </row>
    <row r="6663" spans="1:11">
      <c r="A6663" s="32">
        <v>43277</v>
      </c>
      <c r="B6663" s="32">
        <v>43277</v>
      </c>
      <c r="C6663" s="4" t="s">
        <v>129</v>
      </c>
      <c r="D6663" s="2">
        <f>VLOOKUP(C6663,Index!$C$2:$D$182,2,FALSE)</f>
        <v>137</v>
      </c>
      <c r="I6663">
        <f>VLOOKUP(Table1[[#This Row],[trait_name]],Trait[],2,FALSE)</f>
        <v>13</v>
      </c>
      <c r="J6663" s="30" t="s">
        <v>716</v>
      </c>
      <c r="K6663" s="3"/>
    </row>
    <row r="6664" spans="1:11">
      <c r="A6664" s="32">
        <v>43277</v>
      </c>
      <c r="B6664" s="32">
        <v>43277</v>
      </c>
      <c r="C6664" s="4" t="s">
        <v>130</v>
      </c>
      <c r="D6664" s="2">
        <f>VLOOKUP(C6664,Index!$C$2:$D$182,2,FALSE)</f>
        <v>138</v>
      </c>
      <c r="I6664">
        <f>VLOOKUP(Table1[[#This Row],[trait_name]],Trait[],2,FALSE)</f>
        <v>13</v>
      </c>
      <c r="J6664" s="30" t="s">
        <v>716</v>
      </c>
      <c r="K6664" s="3"/>
    </row>
    <row r="6665" spans="1:11">
      <c r="A6665" s="32">
        <v>43277</v>
      </c>
      <c r="B6665" s="32">
        <v>43277</v>
      </c>
      <c r="C6665" s="4" t="s">
        <v>131</v>
      </c>
      <c r="D6665" s="2">
        <f>VLOOKUP(C6665,Index!$C$2:$D$182,2,FALSE)</f>
        <v>139</v>
      </c>
      <c r="I6665">
        <f>VLOOKUP(Table1[[#This Row],[trait_name]],Trait[],2,FALSE)</f>
        <v>13</v>
      </c>
      <c r="J6665" s="30" t="s">
        <v>716</v>
      </c>
      <c r="K6665" s="3"/>
    </row>
    <row r="6666" spans="1:11">
      <c r="A6666" s="32">
        <v>43277</v>
      </c>
      <c r="B6666" s="32">
        <v>43277</v>
      </c>
      <c r="C6666" s="4" t="s">
        <v>132</v>
      </c>
      <c r="D6666" s="2">
        <f>VLOOKUP(C6666,Index!$C$2:$D$182,2,FALSE)</f>
        <v>140</v>
      </c>
      <c r="I6666">
        <f>VLOOKUP(Table1[[#This Row],[trait_name]],Trait[],2,FALSE)</f>
        <v>13</v>
      </c>
      <c r="J6666" s="30" t="s">
        <v>716</v>
      </c>
      <c r="K6666" s="3"/>
    </row>
    <row r="6667" spans="1:11">
      <c r="A6667" s="32">
        <v>43277</v>
      </c>
      <c r="B6667" s="32">
        <v>43277</v>
      </c>
      <c r="C6667" s="4" t="s">
        <v>133</v>
      </c>
      <c r="D6667" s="2">
        <f>VLOOKUP(C6667,Index!$C$2:$D$182,2,FALSE)</f>
        <v>141</v>
      </c>
      <c r="I6667">
        <f>VLOOKUP(Table1[[#This Row],[trait_name]],Trait[],2,FALSE)</f>
        <v>13</v>
      </c>
      <c r="J6667" s="30" t="s">
        <v>716</v>
      </c>
      <c r="K6667" s="3"/>
    </row>
    <row r="6668" spans="1:11">
      <c r="A6668" s="32">
        <v>43277</v>
      </c>
      <c r="B6668" s="32">
        <v>43277</v>
      </c>
      <c r="C6668" s="4" t="s">
        <v>134</v>
      </c>
      <c r="D6668" s="2">
        <f>VLOOKUP(C6668,Index!$C$2:$D$182,2,FALSE)</f>
        <v>142</v>
      </c>
      <c r="I6668">
        <f>VLOOKUP(Table1[[#This Row],[trait_name]],Trait[],2,FALSE)</f>
        <v>13</v>
      </c>
      <c r="J6668" s="30" t="s">
        <v>716</v>
      </c>
      <c r="K6668" s="3"/>
    </row>
    <row r="6669" spans="1:11">
      <c r="A6669" s="32">
        <v>43278</v>
      </c>
      <c r="B6669" s="32">
        <v>43278</v>
      </c>
      <c r="C6669" s="4" t="s">
        <v>135</v>
      </c>
      <c r="D6669" s="2">
        <f>VLOOKUP(C6669,Index!$C$2:$D$182,2,FALSE)</f>
        <v>143</v>
      </c>
      <c r="I6669">
        <f>VLOOKUP(Table1[[#This Row],[trait_name]],Trait[],2,FALSE)</f>
        <v>13</v>
      </c>
      <c r="J6669" s="30" t="s">
        <v>716</v>
      </c>
      <c r="K6669" s="3"/>
    </row>
    <row r="6670" spans="1:11">
      <c r="A6670" s="32">
        <v>43278</v>
      </c>
      <c r="B6670" s="32">
        <v>43278</v>
      </c>
      <c r="C6670" s="4" t="s">
        <v>136</v>
      </c>
      <c r="D6670" s="2">
        <f>VLOOKUP(C6670,Index!$C$2:$D$182,2,FALSE)</f>
        <v>144</v>
      </c>
      <c r="I6670">
        <f>VLOOKUP(Table1[[#This Row],[trait_name]],Trait[],2,FALSE)</f>
        <v>13</v>
      </c>
      <c r="J6670" s="30" t="s">
        <v>716</v>
      </c>
      <c r="K6670" s="3"/>
    </row>
    <row r="6671" spans="1:11">
      <c r="A6671" s="32">
        <v>43278</v>
      </c>
      <c r="B6671" s="32">
        <v>43278</v>
      </c>
      <c r="C6671" s="4" t="s">
        <v>137</v>
      </c>
      <c r="D6671" s="2">
        <f>VLOOKUP(C6671,Index!$C$2:$D$182,2,FALSE)</f>
        <v>145</v>
      </c>
      <c r="I6671">
        <f>VLOOKUP(Table1[[#This Row],[trait_name]],Trait[],2,FALSE)</f>
        <v>13</v>
      </c>
      <c r="J6671" s="30" t="s">
        <v>716</v>
      </c>
      <c r="K6671" s="3"/>
    </row>
    <row r="6672" spans="1:11">
      <c r="A6672" s="32">
        <v>43278</v>
      </c>
      <c r="B6672" s="32">
        <v>43278</v>
      </c>
      <c r="C6672" s="4" t="s">
        <v>139</v>
      </c>
      <c r="D6672" s="2">
        <f>VLOOKUP(C6672,Index!$C$2:$D$182,2,FALSE)</f>
        <v>146</v>
      </c>
      <c r="E6672" t="s">
        <v>140</v>
      </c>
      <c r="I6672">
        <f>VLOOKUP(Table1[[#This Row],[trait_name]],Trait[],2,FALSE)</f>
        <v>13</v>
      </c>
      <c r="J6672" s="30" t="s">
        <v>716</v>
      </c>
      <c r="K6672" s="3"/>
    </row>
    <row r="6673" spans="1:11">
      <c r="A6673" s="32">
        <v>43279</v>
      </c>
      <c r="B6673" s="32">
        <v>43279</v>
      </c>
      <c r="C6673" s="4" t="s">
        <v>142</v>
      </c>
      <c r="D6673" s="2">
        <f>VLOOKUP(C6673,Index!$C$2:$D$182,2,FALSE)</f>
        <v>147</v>
      </c>
      <c r="I6673">
        <f>VLOOKUP(Table1[[#This Row],[trait_name]],Trait[],2,FALSE)</f>
        <v>13</v>
      </c>
      <c r="J6673" s="30" t="s">
        <v>716</v>
      </c>
      <c r="K6673" s="3"/>
    </row>
    <row r="6674" spans="1:11">
      <c r="A6674" s="32">
        <v>43279</v>
      </c>
      <c r="B6674" s="32">
        <v>43279</v>
      </c>
      <c r="C6674" s="4" t="s">
        <v>144</v>
      </c>
      <c r="D6674" s="2">
        <f>VLOOKUP(C6674,Index!$C$2:$D$182,2,FALSE)</f>
        <v>148</v>
      </c>
      <c r="I6674">
        <f>VLOOKUP(Table1[[#This Row],[trait_name]],Trait[],2,FALSE)</f>
        <v>13</v>
      </c>
      <c r="J6674" s="30" t="s">
        <v>716</v>
      </c>
      <c r="K6674" s="3"/>
    </row>
    <row r="6675" spans="1:11">
      <c r="A6675" s="32">
        <v>43279</v>
      </c>
      <c r="B6675" s="32">
        <v>43279</v>
      </c>
      <c r="C6675" s="4" t="s">
        <v>145</v>
      </c>
      <c r="D6675" s="2">
        <f>VLOOKUP(C6675,Index!$C$2:$D$182,2,FALSE)</f>
        <v>149</v>
      </c>
      <c r="I6675">
        <f>VLOOKUP(Table1[[#This Row],[trait_name]],Trait[],2,FALSE)</f>
        <v>13</v>
      </c>
      <c r="J6675" s="30" t="s">
        <v>716</v>
      </c>
      <c r="K6675" s="3"/>
    </row>
    <row r="6676" spans="1:11">
      <c r="A6676" s="32">
        <v>43279</v>
      </c>
      <c r="B6676" s="32">
        <v>43279</v>
      </c>
      <c r="C6676" s="4" t="s">
        <v>146</v>
      </c>
      <c r="D6676" s="2">
        <f>VLOOKUP(C6676,Index!$C$2:$D$182,2,FALSE)</f>
        <v>150</v>
      </c>
      <c r="I6676">
        <f>VLOOKUP(Table1[[#This Row],[trait_name]],Trait[],2,FALSE)</f>
        <v>13</v>
      </c>
      <c r="J6676" s="30" t="s">
        <v>716</v>
      </c>
      <c r="K6676" s="3"/>
    </row>
    <row r="6677" spans="1:11">
      <c r="A6677" s="32">
        <v>43279</v>
      </c>
      <c r="B6677" s="32">
        <v>43279</v>
      </c>
      <c r="C6677" s="4" t="s">
        <v>146</v>
      </c>
      <c r="D6677" s="2">
        <f>VLOOKUP(C6677,Index!$C$2:$D$182,2,FALSE)</f>
        <v>150</v>
      </c>
      <c r="I6677">
        <f>VLOOKUP(Table1[[#This Row],[trait_name]],Trait[],2,FALSE)</f>
        <v>13</v>
      </c>
      <c r="J6677" s="30" t="s">
        <v>716</v>
      </c>
      <c r="K6677" s="3"/>
    </row>
    <row r="6678" spans="1:11">
      <c r="A6678" s="32">
        <v>43279</v>
      </c>
      <c r="B6678" s="32">
        <v>43279</v>
      </c>
      <c r="C6678" s="4" t="s">
        <v>148</v>
      </c>
      <c r="D6678" s="2">
        <f>VLOOKUP(C6678,Index!$C$2:$D$182,2,FALSE)</f>
        <v>152</v>
      </c>
      <c r="I6678">
        <f>VLOOKUP(Table1[[#This Row],[trait_name]],Trait[],2,FALSE)</f>
        <v>13</v>
      </c>
      <c r="J6678" s="30" t="s">
        <v>716</v>
      </c>
      <c r="K6678" s="3"/>
    </row>
    <row r="6679" spans="1:11">
      <c r="A6679" s="32">
        <v>43279</v>
      </c>
      <c r="B6679" s="32">
        <v>43279</v>
      </c>
      <c r="C6679" s="4" t="s">
        <v>149</v>
      </c>
      <c r="D6679" s="2">
        <f>VLOOKUP(C6679,Index!$C$2:$D$182,2,FALSE)</f>
        <v>153</v>
      </c>
      <c r="I6679">
        <f>VLOOKUP(Table1[[#This Row],[trait_name]],Trait[],2,FALSE)</f>
        <v>13</v>
      </c>
      <c r="J6679" s="30" t="s">
        <v>716</v>
      </c>
      <c r="K6679" s="3"/>
    </row>
    <row r="6680" spans="1:11">
      <c r="A6680" s="32">
        <v>43279</v>
      </c>
      <c r="B6680" s="32">
        <v>43279</v>
      </c>
      <c r="C6680" s="4" t="s">
        <v>150</v>
      </c>
      <c r="D6680" s="2">
        <f>VLOOKUP(C6680,Index!$C$2:$D$182,2,FALSE)</f>
        <v>154</v>
      </c>
      <c r="I6680">
        <f>VLOOKUP(Table1[[#This Row],[trait_name]],Trait[],2,FALSE)</f>
        <v>13</v>
      </c>
      <c r="J6680" s="30" t="s">
        <v>716</v>
      </c>
      <c r="K6680" s="3"/>
    </row>
    <row r="6681" spans="1:11">
      <c r="A6681" s="32">
        <v>43279</v>
      </c>
      <c r="B6681" s="32">
        <v>43279</v>
      </c>
      <c r="C6681" s="4" t="s">
        <v>151</v>
      </c>
      <c r="D6681" s="2">
        <f>VLOOKUP(C6681,Index!$C$2:$D$182,2,FALSE)</f>
        <v>155</v>
      </c>
      <c r="I6681">
        <f>VLOOKUP(Table1[[#This Row],[trait_name]],Trait[],2,FALSE)</f>
        <v>13</v>
      </c>
      <c r="J6681" s="30" t="s">
        <v>716</v>
      </c>
      <c r="K6681" s="3"/>
    </row>
    <row r="6682" spans="1:11">
      <c r="A6682" s="32">
        <v>43279</v>
      </c>
      <c r="B6682" s="32">
        <v>43279</v>
      </c>
      <c r="C6682" s="4" t="s">
        <v>152</v>
      </c>
      <c r="D6682" s="2">
        <f>VLOOKUP(C6682,Index!$C$2:$D$182,2,FALSE)</f>
        <v>156</v>
      </c>
      <c r="I6682">
        <f>VLOOKUP(Table1[[#This Row],[trait_name]],Trait[],2,FALSE)</f>
        <v>13</v>
      </c>
      <c r="J6682" s="30" t="s">
        <v>716</v>
      </c>
      <c r="K6682" s="3"/>
    </row>
    <row r="6683" spans="1:11">
      <c r="A6683" s="32">
        <v>43279</v>
      </c>
      <c r="B6683" s="32">
        <v>43279</v>
      </c>
      <c r="C6683" s="4" t="s">
        <v>153</v>
      </c>
      <c r="D6683" s="2">
        <f>VLOOKUP(C6683,Index!$C$2:$D$182,2,FALSE)</f>
        <v>157</v>
      </c>
      <c r="I6683">
        <f>VLOOKUP(Table1[[#This Row],[trait_name]],Trait[],2,FALSE)</f>
        <v>13</v>
      </c>
      <c r="J6683" s="30" t="s">
        <v>716</v>
      </c>
      <c r="K6683" s="3"/>
    </row>
    <row r="6684" spans="1:11">
      <c r="A6684" s="32">
        <v>43279</v>
      </c>
      <c r="B6684" s="32">
        <v>43279</v>
      </c>
      <c r="C6684" s="4" t="s">
        <v>154</v>
      </c>
      <c r="D6684" s="2">
        <f>VLOOKUP(C6684,Index!$C$2:$D$182,2,FALSE)</f>
        <v>158</v>
      </c>
      <c r="I6684">
        <f>VLOOKUP(Table1[[#This Row],[trait_name]],Trait[],2,FALSE)</f>
        <v>13</v>
      </c>
      <c r="J6684" s="30" t="s">
        <v>716</v>
      </c>
      <c r="K6684" s="3"/>
    </row>
    <row r="6685" spans="1:11">
      <c r="A6685" s="32">
        <v>43279</v>
      </c>
      <c r="B6685" s="32">
        <v>43279</v>
      </c>
      <c r="C6685" s="4" t="s">
        <v>155</v>
      </c>
      <c r="D6685" s="2">
        <f>VLOOKUP(C6685,Index!$C$2:$D$182,2,FALSE)</f>
        <v>159</v>
      </c>
      <c r="I6685">
        <f>VLOOKUP(Table1[[#This Row],[trait_name]],Trait[],2,FALSE)</f>
        <v>13</v>
      </c>
      <c r="J6685" s="30" t="s">
        <v>716</v>
      </c>
      <c r="K6685" s="3"/>
    </row>
    <row r="6686" spans="1:11">
      <c r="A6686" s="32">
        <v>43279</v>
      </c>
      <c r="B6686" s="32">
        <v>43279</v>
      </c>
      <c r="C6686" s="4" t="s">
        <v>156</v>
      </c>
      <c r="D6686" s="2">
        <f>VLOOKUP(C6686,Index!$C$2:$D$182,2,FALSE)</f>
        <v>160</v>
      </c>
      <c r="E6686" t="s">
        <v>157</v>
      </c>
      <c r="G6686" t="s">
        <v>141</v>
      </c>
      <c r="I6686">
        <f>VLOOKUP(Table1[[#This Row],[trait_name]],Trait[],2,FALSE)</f>
        <v>13</v>
      </c>
      <c r="J6686" s="30" t="s">
        <v>716</v>
      </c>
      <c r="K6686" s="3"/>
    </row>
    <row r="6687" spans="1:11">
      <c r="A6687" s="32">
        <v>43279</v>
      </c>
      <c r="B6687" s="32">
        <v>43279</v>
      </c>
      <c r="C6687" s="4" t="s">
        <v>158</v>
      </c>
      <c r="D6687" s="2">
        <f>VLOOKUP(C6687,Index!$C$2:$D$182,2,FALSE)</f>
        <v>161</v>
      </c>
      <c r="G6687" t="s">
        <v>141</v>
      </c>
      <c r="I6687">
        <f>VLOOKUP(Table1[[#This Row],[trait_name]],Trait[],2,FALSE)</f>
        <v>13</v>
      </c>
      <c r="J6687" s="30" t="s">
        <v>716</v>
      </c>
      <c r="K6687" s="3"/>
    </row>
    <row r="6688" spans="1:11">
      <c r="A6688" s="32">
        <v>43279</v>
      </c>
      <c r="B6688" s="32">
        <v>43279</v>
      </c>
      <c r="C6688" s="4" t="s">
        <v>159</v>
      </c>
      <c r="D6688" s="2">
        <f>VLOOKUP(C6688,Index!$C$2:$D$182,2,FALSE)</f>
        <v>162</v>
      </c>
      <c r="I6688">
        <f>VLOOKUP(Table1[[#This Row],[trait_name]],Trait[],2,FALSE)</f>
        <v>13</v>
      </c>
      <c r="J6688" s="30" t="s">
        <v>716</v>
      </c>
      <c r="K6688" s="3"/>
    </row>
    <row r="6689" spans="1:11">
      <c r="A6689" s="32">
        <v>43280</v>
      </c>
      <c r="B6689" s="32">
        <v>43280</v>
      </c>
      <c r="C6689" s="4" t="s">
        <v>160</v>
      </c>
      <c r="D6689" s="2">
        <f>VLOOKUP(C6689,Index!$C$2:$D$182,2,FALSE)</f>
        <v>163</v>
      </c>
      <c r="I6689">
        <f>VLOOKUP(Table1[[#This Row],[trait_name]],Trait[],2,FALSE)</f>
        <v>13</v>
      </c>
      <c r="J6689" s="30" t="s">
        <v>716</v>
      </c>
      <c r="K6689" s="3"/>
    </row>
    <row r="6690" spans="1:11">
      <c r="A6690" s="32">
        <v>43280</v>
      </c>
      <c r="B6690" s="32">
        <v>43280</v>
      </c>
      <c r="C6690" s="4" t="s">
        <v>161</v>
      </c>
      <c r="D6690" s="2">
        <f>VLOOKUP(C6690,Index!$C$2:$D$182,2,FALSE)</f>
        <v>164</v>
      </c>
      <c r="I6690">
        <f>VLOOKUP(Table1[[#This Row],[trait_name]],Trait[],2,FALSE)</f>
        <v>13</v>
      </c>
      <c r="J6690" s="30" t="s">
        <v>716</v>
      </c>
      <c r="K6690" s="3"/>
    </row>
    <row r="6691" spans="1:11">
      <c r="A6691" s="32">
        <v>43280</v>
      </c>
      <c r="B6691" s="32">
        <v>43280</v>
      </c>
      <c r="C6691" s="4" t="s">
        <v>162</v>
      </c>
      <c r="D6691" s="2">
        <f>VLOOKUP(C6691,Index!$C$2:$D$182,2,FALSE)</f>
        <v>165</v>
      </c>
      <c r="G6691" t="s">
        <v>141</v>
      </c>
      <c r="I6691">
        <f>VLOOKUP(Table1[[#This Row],[trait_name]],Trait[],2,FALSE)</f>
        <v>13</v>
      </c>
      <c r="J6691" s="30" t="s">
        <v>716</v>
      </c>
      <c r="K6691" s="3"/>
    </row>
    <row r="6692" spans="1:11">
      <c r="A6692" s="32">
        <v>43280</v>
      </c>
      <c r="B6692" s="32">
        <v>43280</v>
      </c>
      <c r="C6692" s="4" t="s">
        <v>163</v>
      </c>
      <c r="D6692" s="2">
        <f>VLOOKUP(C6692,Index!$C$2:$D$182,2,FALSE)</f>
        <v>166</v>
      </c>
      <c r="I6692">
        <f>VLOOKUP(Table1[[#This Row],[trait_name]],Trait[],2,FALSE)</f>
        <v>13</v>
      </c>
      <c r="J6692" s="30" t="s">
        <v>716</v>
      </c>
      <c r="K6692" s="3"/>
    </row>
    <row r="6693" spans="1:11">
      <c r="A6693" s="32">
        <v>43280</v>
      </c>
      <c r="B6693" s="32">
        <v>43280</v>
      </c>
      <c r="C6693" s="4" t="s">
        <v>164</v>
      </c>
      <c r="D6693" s="2">
        <f>VLOOKUP(C6693,Index!$C$2:$D$182,2,FALSE)</f>
        <v>167</v>
      </c>
      <c r="G6693" t="s">
        <v>141</v>
      </c>
      <c r="I6693">
        <f>VLOOKUP(Table1[[#This Row],[trait_name]],Trait[],2,FALSE)</f>
        <v>13</v>
      </c>
      <c r="J6693" s="30" t="s">
        <v>716</v>
      </c>
      <c r="K6693" s="3"/>
    </row>
    <row r="6694" spans="1:11">
      <c r="A6694" s="32">
        <v>43280</v>
      </c>
      <c r="B6694" s="32">
        <v>43280</v>
      </c>
      <c r="C6694" s="4" t="s">
        <v>165</v>
      </c>
      <c r="D6694" s="2">
        <f>VLOOKUP(C6694,Index!$C$2:$D$182,2,FALSE)</f>
        <v>168</v>
      </c>
      <c r="I6694">
        <f>VLOOKUP(Table1[[#This Row],[trait_name]],Trait[],2,FALSE)</f>
        <v>13</v>
      </c>
      <c r="J6694" s="30" t="s">
        <v>716</v>
      </c>
      <c r="K6694" s="3"/>
    </row>
    <row r="6695" spans="1:11">
      <c r="A6695" s="32">
        <v>43280</v>
      </c>
      <c r="B6695" s="32">
        <v>43280</v>
      </c>
      <c r="C6695" s="4" t="s">
        <v>166</v>
      </c>
      <c r="D6695" s="2">
        <f>VLOOKUP(C6695,Index!$C$2:$D$182,2,FALSE)</f>
        <v>169</v>
      </c>
      <c r="I6695">
        <f>VLOOKUP(Table1[[#This Row],[trait_name]],Trait[],2,FALSE)</f>
        <v>13</v>
      </c>
      <c r="J6695" s="30" t="s">
        <v>716</v>
      </c>
      <c r="K6695" s="3"/>
    </row>
    <row r="6696" spans="1:11">
      <c r="A6696" s="32">
        <v>43280</v>
      </c>
      <c r="B6696" s="32">
        <v>43280</v>
      </c>
      <c r="C6696" s="4" t="s">
        <v>167</v>
      </c>
      <c r="D6696" s="2">
        <f>VLOOKUP(C6696,Index!$C$2:$D$182,2,FALSE)</f>
        <v>170</v>
      </c>
      <c r="I6696">
        <f>VLOOKUP(Table1[[#This Row],[trait_name]],Trait[],2,FALSE)</f>
        <v>13</v>
      </c>
      <c r="J6696" s="30" t="s">
        <v>716</v>
      </c>
      <c r="K6696" s="3"/>
    </row>
    <row r="6697" spans="1:11">
      <c r="A6697" s="32">
        <v>43280</v>
      </c>
      <c r="B6697" s="32">
        <v>43280</v>
      </c>
      <c r="C6697" s="4" t="s">
        <v>168</v>
      </c>
      <c r="D6697" s="2">
        <f>VLOOKUP(C6697,Index!$C$2:$D$182,2,FALSE)</f>
        <v>171</v>
      </c>
      <c r="I6697">
        <f>VLOOKUP(Table1[[#This Row],[trait_name]],Trait[],2,FALSE)</f>
        <v>13</v>
      </c>
      <c r="J6697" s="30" t="s">
        <v>716</v>
      </c>
      <c r="K6697" s="3"/>
    </row>
    <row r="6698" spans="1:11">
      <c r="A6698" s="32">
        <v>43280</v>
      </c>
      <c r="B6698" s="32">
        <v>43280</v>
      </c>
      <c r="C6698" s="4" t="s">
        <v>169</v>
      </c>
      <c r="D6698" s="2">
        <f>VLOOKUP(C6698,Index!$C$2:$D$182,2,FALSE)</f>
        <v>172</v>
      </c>
      <c r="I6698">
        <f>VLOOKUP(Table1[[#This Row],[trait_name]],Trait[],2,FALSE)</f>
        <v>13</v>
      </c>
      <c r="J6698" s="30" t="s">
        <v>716</v>
      </c>
      <c r="K6698" s="3"/>
    </row>
    <row r="6699" spans="1:11">
      <c r="A6699" s="32">
        <v>43280</v>
      </c>
      <c r="B6699" s="32">
        <v>43280</v>
      </c>
      <c r="C6699" s="4" t="s">
        <v>170</v>
      </c>
      <c r="D6699" s="2">
        <f>VLOOKUP(C6699,Index!$C$2:$D$182,2,FALSE)</f>
        <v>173</v>
      </c>
      <c r="I6699">
        <f>VLOOKUP(Table1[[#This Row],[trait_name]],Trait[],2,FALSE)</f>
        <v>13</v>
      </c>
      <c r="J6699" s="30" t="s">
        <v>716</v>
      </c>
      <c r="K6699" s="3"/>
    </row>
    <row r="6700" spans="1:11">
      <c r="A6700" s="32">
        <v>43281</v>
      </c>
      <c r="B6700" s="32">
        <v>43281</v>
      </c>
      <c r="C6700" s="4" t="s">
        <v>171</v>
      </c>
      <c r="D6700" s="2">
        <f>VLOOKUP(C6700,Index!$C$2:$D$182,2,FALSE)</f>
        <v>174</v>
      </c>
      <c r="G6700" t="s">
        <v>141</v>
      </c>
      <c r="I6700">
        <f>VLOOKUP(Table1[[#This Row],[trait_name]],Trait[],2,FALSE)</f>
        <v>13</v>
      </c>
      <c r="J6700" s="30" t="s">
        <v>716</v>
      </c>
      <c r="K6700" s="3"/>
    </row>
    <row r="6701" spans="1:11">
      <c r="A6701" s="32">
        <v>43281</v>
      </c>
      <c r="B6701" s="32">
        <v>43281</v>
      </c>
      <c r="C6701" s="4" t="s">
        <v>172</v>
      </c>
      <c r="D6701" s="2">
        <f>VLOOKUP(C6701,Index!$C$2:$D$182,2,FALSE)</f>
        <v>175</v>
      </c>
      <c r="I6701">
        <f>VLOOKUP(Table1[[#This Row],[trait_name]],Trait[],2,FALSE)</f>
        <v>13</v>
      </c>
      <c r="J6701" s="30" t="s">
        <v>716</v>
      </c>
      <c r="K6701" s="3"/>
    </row>
    <row r="6702" spans="1:11">
      <c r="A6702" s="32">
        <v>43281</v>
      </c>
      <c r="B6702" s="32">
        <v>43281</v>
      </c>
      <c r="C6702" s="4" t="s">
        <v>173</v>
      </c>
      <c r="D6702" s="2">
        <f>VLOOKUP(C6702,Index!$C$2:$D$182,2,FALSE)</f>
        <v>176</v>
      </c>
      <c r="I6702">
        <f>VLOOKUP(Table1[[#This Row],[trait_name]],Trait[],2,FALSE)</f>
        <v>13</v>
      </c>
      <c r="J6702" s="30" t="s">
        <v>716</v>
      </c>
      <c r="K6702" s="3"/>
    </row>
    <row r="6703" spans="1:11">
      <c r="A6703" s="32">
        <v>43281</v>
      </c>
      <c r="B6703" s="32">
        <v>43281</v>
      </c>
      <c r="C6703" s="4" t="s">
        <v>174</v>
      </c>
      <c r="D6703" s="2">
        <f>VLOOKUP(C6703,Index!$C$2:$D$182,2,FALSE)</f>
        <v>177</v>
      </c>
      <c r="F6703" t="s">
        <v>175</v>
      </c>
      <c r="G6703" t="s">
        <v>141</v>
      </c>
      <c r="I6703">
        <f>VLOOKUP(Table1[[#This Row],[trait_name]],Trait[],2,FALSE)</f>
        <v>13</v>
      </c>
      <c r="J6703" s="30" t="s">
        <v>716</v>
      </c>
      <c r="K6703" s="3"/>
    </row>
    <row r="6704" spans="1:11">
      <c r="A6704" s="32">
        <v>43281</v>
      </c>
      <c r="B6704" s="32">
        <v>43281</v>
      </c>
      <c r="C6704" s="4" t="s">
        <v>176</v>
      </c>
      <c r="D6704" s="2">
        <f>VLOOKUP(C6704,Index!$C$2:$D$182,2,FALSE)</f>
        <v>178</v>
      </c>
      <c r="I6704">
        <f>VLOOKUP(Table1[[#This Row],[trait_name]],Trait[],2,FALSE)</f>
        <v>13</v>
      </c>
      <c r="J6704" s="30" t="s">
        <v>716</v>
      </c>
      <c r="K6704" s="3"/>
    </row>
    <row r="6705" spans="1:11">
      <c r="A6705" s="32">
        <v>43281</v>
      </c>
      <c r="B6705" s="32">
        <v>43281</v>
      </c>
      <c r="C6705" s="4" t="s">
        <v>177</v>
      </c>
      <c r="D6705" s="2">
        <f>VLOOKUP(C6705,Index!$C$2:$D$182,2,FALSE)</f>
        <v>179</v>
      </c>
      <c r="I6705">
        <f>VLOOKUP(Table1[[#This Row],[trait_name]],Trait[],2,FALSE)</f>
        <v>13</v>
      </c>
      <c r="J6705" s="30" t="s">
        <v>716</v>
      </c>
      <c r="K6705" s="3"/>
    </row>
    <row r="6706" spans="1:11">
      <c r="A6706" s="32">
        <v>43281</v>
      </c>
      <c r="B6706" s="32">
        <v>43281</v>
      </c>
      <c r="C6706" s="4" t="s">
        <v>178</v>
      </c>
      <c r="D6706" s="2">
        <f>VLOOKUP(C6706,Index!$C$2:$D$182,2,FALSE)</f>
        <v>180</v>
      </c>
      <c r="I6706">
        <f>VLOOKUP(Table1[[#This Row],[trait_name]],Trait[],2,FALSE)</f>
        <v>13</v>
      </c>
      <c r="J6706" s="30" t="s">
        <v>716</v>
      </c>
      <c r="K6706" s="3"/>
    </row>
    <row r="6707" spans="1:11">
      <c r="A6707" s="32">
        <v>43283</v>
      </c>
      <c r="B6707" s="32">
        <v>43283</v>
      </c>
      <c r="C6707" s="4" t="s">
        <v>179</v>
      </c>
      <c r="D6707" s="2">
        <f>VLOOKUP(C6707,Index!$C$2:$D$182,2,FALSE)</f>
        <v>181</v>
      </c>
      <c r="I6707">
        <f>VLOOKUP(Table1[[#This Row],[trait_name]],Trait[],2,FALSE)</f>
        <v>13</v>
      </c>
      <c r="J6707" s="30" t="s">
        <v>716</v>
      </c>
      <c r="K6707" s="3"/>
    </row>
    <row r="6708" spans="1:11">
      <c r="A6708" s="32">
        <v>43242</v>
      </c>
      <c r="B6708" s="32">
        <v>43242</v>
      </c>
      <c r="C6708" s="4" t="s">
        <v>11</v>
      </c>
      <c r="D6708" s="2">
        <f>VLOOKUP(C6708,Index!$C$2:$D$182,2,FALSE)</f>
        <v>1</v>
      </c>
      <c r="F6708" t="s">
        <v>12</v>
      </c>
      <c r="I6708">
        <f>VLOOKUP(Table1[[#This Row],[trait_name]],Trait[],2,FALSE)</f>
        <v>14</v>
      </c>
      <c r="J6708" s="31" t="s">
        <v>717</v>
      </c>
      <c r="K6708" s="3"/>
    </row>
    <row r="6709" spans="1:11">
      <c r="A6709" s="32">
        <v>43242</v>
      </c>
      <c r="B6709" s="32">
        <v>43242</v>
      </c>
      <c r="C6709" s="4" t="s">
        <v>18</v>
      </c>
      <c r="D6709" s="2">
        <f>VLOOKUP(C6709,Index!$C$2:$D$182,2,FALSE)</f>
        <v>2</v>
      </c>
      <c r="I6709">
        <f>VLOOKUP(Table1[[#This Row],[trait_name]],Trait[],2,FALSE)</f>
        <v>14</v>
      </c>
      <c r="J6709" s="31" t="s">
        <v>717</v>
      </c>
      <c r="K6709" s="3"/>
    </row>
    <row r="6710" spans="1:11">
      <c r="A6710" s="32">
        <v>43242</v>
      </c>
      <c r="B6710" s="32">
        <v>43242</v>
      </c>
      <c r="C6710" s="4" t="s">
        <v>21</v>
      </c>
      <c r="D6710" s="2">
        <f>VLOOKUP(C6710,Index!$C$2:$D$182,2,FALSE)</f>
        <v>3</v>
      </c>
      <c r="I6710">
        <f>VLOOKUP(Table1[[#This Row],[trait_name]],Trait[],2,FALSE)</f>
        <v>14</v>
      </c>
      <c r="J6710" s="31" t="s">
        <v>717</v>
      </c>
      <c r="K6710" s="3"/>
    </row>
    <row r="6711" spans="1:11">
      <c r="A6711" s="32">
        <v>43242</v>
      </c>
      <c r="B6711" s="32">
        <v>43242</v>
      </c>
      <c r="C6711" s="4" t="s">
        <v>181</v>
      </c>
      <c r="D6711" s="2">
        <f>VLOOKUP(C6711,Index!$C$2:$D$182,2,FALSE)</f>
        <v>4</v>
      </c>
      <c r="I6711">
        <f>VLOOKUP(Table1[[#This Row],[trait_name]],Trait[],2,FALSE)</f>
        <v>14</v>
      </c>
      <c r="J6711" s="31" t="s">
        <v>717</v>
      </c>
      <c r="K6711" s="3"/>
    </row>
    <row r="6712" spans="1:11">
      <c r="A6712" s="32">
        <v>43242</v>
      </c>
      <c r="B6712" s="32">
        <v>43242</v>
      </c>
      <c r="C6712" s="4" t="s">
        <v>182</v>
      </c>
      <c r="D6712" s="2">
        <f>VLOOKUP(C6712,Index!$C$2:$D$182,2,FALSE)</f>
        <v>5</v>
      </c>
      <c r="I6712">
        <f>VLOOKUP(Table1[[#This Row],[trait_name]],Trait[],2,FALSE)</f>
        <v>14</v>
      </c>
      <c r="J6712" s="31" t="s">
        <v>717</v>
      </c>
      <c r="K6712" s="3"/>
    </row>
    <row r="6713" spans="1:11">
      <c r="A6713" s="32">
        <v>43242</v>
      </c>
      <c r="B6713" s="32">
        <v>43242</v>
      </c>
      <c r="C6713" s="4" t="s">
        <v>183</v>
      </c>
      <c r="D6713" s="2">
        <f>VLOOKUP(C6713,Index!$C$2:$D$182,2,FALSE)</f>
        <v>6</v>
      </c>
      <c r="I6713">
        <f>VLOOKUP(Table1[[#This Row],[trait_name]],Trait[],2,FALSE)</f>
        <v>14</v>
      </c>
      <c r="J6713" s="31" t="s">
        <v>717</v>
      </c>
      <c r="K6713" s="3"/>
    </row>
    <row r="6714" spans="1:11">
      <c r="A6714" s="32">
        <v>43242</v>
      </c>
      <c r="B6714" s="32">
        <v>43242</v>
      </c>
      <c r="C6714" s="4" t="s">
        <v>23</v>
      </c>
      <c r="D6714" s="2">
        <f>VLOOKUP(C6714,Index!$C$2:$D$182,2,FALSE)</f>
        <v>7</v>
      </c>
      <c r="I6714">
        <f>VLOOKUP(Table1[[#This Row],[trait_name]],Trait[],2,FALSE)</f>
        <v>14</v>
      </c>
      <c r="J6714" s="31" t="s">
        <v>717</v>
      </c>
      <c r="K6714" s="3"/>
    </row>
    <row r="6715" spans="1:11">
      <c r="A6715" s="32">
        <v>43242</v>
      </c>
      <c r="B6715" s="32">
        <v>43242</v>
      </c>
      <c r="C6715" s="4" t="s">
        <v>25</v>
      </c>
      <c r="D6715" s="2">
        <f>VLOOKUP(C6715,Index!$C$2:$D$182,2,FALSE)</f>
        <v>8</v>
      </c>
      <c r="I6715">
        <f>VLOOKUP(Table1[[#This Row],[trait_name]],Trait[],2,FALSE)</f>
        <v>14</v>
      </c>
      <c r="J6715" s="31" t="s">
        <v>717</v>
      </c>
      <c r="K6715" s="3"/>
    </row>
    <row r="6716" spans="1:11">
      <c r="A6716" s="32">
        <v>43242</v>
      </c>
      <c r="B6716" s="32">
        <v>43242</v>
      </c>
      <c r="C6716" s="4" t="s">
        <v>27</v>
      </c>
      <c r="D6716" s="2">
        <f>VLOOKUP(C6716,Index!$C$2:$D$182,2,FALSE)</f>
        <v>9</v>
      </c>
      <c r="E6716" s="4"/>
      <c r="F6716" s="4"/>
      <c r="G6716" s="4"/>
      <c r="H6716" s="4"/>
      <c r="I6716">
        <f>VLOOKUP(Table1[[#This Row],[trait_name]],Trait[],2,FALSE)</f>
        <v>14</v>
      </c>
      <c r="J6716" s="31" t="s">
        <v>717</v>
      </c>
      <c r="K6716" s="3"/>
    </row>
    <row r="6717" spans="1:11">
      <c r="A6717" s="32">
        <v>43242</v>
      </c>
      <c r="B6717" s="32">
        <v>43242</v>
      </c>
      <c r="C6717" s="4" t="s">
        <v>184</v>
      </c>
      <c r="D6717" s="2">
        <f>VLOOKUP(C6717,Index!$C$2:$D$182,2,FALSE)</f>
        <v>10</v>
      </c>
      <c r="I6717">
        <f>VLOOKUP(Table1[[#This Row],[trait_name]],Trait[],2,FALSE)</f>
        <v>14</v>
      </c>
      <c r="J6717" s="31" t="s">
        <v>717</v>
      </c>
      <c r="K6717" s="3"/>
    </row>
    <row r="6718" spans="1:11">
      <c r="A6718" s="32">
        <v>43242</v>
      </c>
      <c r="B6718" s="32">
        <v>43242</v>
      </c>
      <c r="C6718" s="4" t="s">
        <v>28</v>
      </c>
      <c r="D6718" s="2">
        <f>VLOOKUP(C6718,Index!$C$2:$D$182,2,FALSE)</f>
        <v>11</v>
      </c>
      <c r="I6718">
        <f>VLOOKUP(Table1[[#This Row],[trait_name]],Trait[],2,FALSE)</f>
        <v>14</v>
      </c>
      <c r="J6718" s="31" t="s">
        <v>717</v>
      </c>
      <c r="K6718" s="3"/>
    </row>
    <row r="6719" spans="1:11">
      <c r="A6719" s="32">
        <v>43242</v>
      </c>
      <c r="B6719" s="32">
        <v>43242</v>
      </c>
      <c r="C6719" s="4" t="s">
        <v>185</v>
      </c>
      <c r="D6719" s="2">
        <f>VLOOKUP(C6719,Index!$C$2:$D$182,2,FALSE)</f>
        <v>12</v>
      </c>
      <c r="I6719">
        <f>VLOOKUP(Table1[[#This Row],[trait_name]],Trait[],2,FALSE)</f>
        <v>14</v>
      </c>
      <c r="J6719" s="31" t="s">
        <v>717</v>
      </c>
      <c r="K6719" s="3"/>
    </row>
    <row r="6720" spans="1:11">
      <c r="A6720" s="32">
        <v>43242</v>
      </c>
      <c r="B6720" s="32">
        <v>43242</v>
      </c>
      <c r="C6720" s="4" t="s">
        <v>186</v>
      </c>
      <c r="D6720" s="2">
        <f>VLOOKUP(C6720,Index!$C$2:$D$182,2,FALSE)</f>
        <v>13</v>
      </c>
      <c r="I6720">
        <f>VLOOKUP(Table1[[#This Row],[trait_name]],Trait[],2,FALSE)</f>
        <v>14</v>
      </c>
      <c r="J6720" s="31" t="s">
        <v>717</v>
      </c>
      <c r="K6720" s="3"/>
    </row>
    <row r="6721" spans="1:11">
      <c r="A6721" s="32">
        <v>43242</v>
      </c>
      <c r="B6721" s="32">
        <v>43242</v>
      </c>
      <c r="C6721" s="4" t="s">
        <v>187</v>
      </c>
      <c r="D6721" s="2">
        <f>VLOOKUP(C6721,Index!$C$2:$D$182,2,FALSE)</f>
        <v>14</v>
      </c>
      <c r="I6721">
        <f>VLOOKUP(Table1[[#This Row],[trait_name]],Trait[],2,FALSE)</f>
        <v>14</v>
      </c>
      <c r="J6721" s="31" t="s">
        <v>717</v>
      </c>
      <c r="K6721" s="3"/>
    </row>
    <row r="6722" spans="1:11">
      <c r="A6722" s="32">
        <v>43242</v>
      </c>
      <c r="B6722" s="32">
        <v>43242</v>
      </c>
      <c r="C6722" s="4" t="s">
        <v>29</v>
      </c>
      <c r="D6722" s="2">
        <f>VLOOKUP(C6722,Index!$C$2:$D$182,2,FALSE)</f>
        <v>15</v>
      </c>
      <c r="I6722">
        <f>VLOOKUP(Table1[[#This Row],[trait_name]],Trait[],2,FALSE)</f>
        <v>14</v>
      </c>
      <c r="J6722" s="31" t="s">
        <v>717</v>
      </c>
      <c r="K6722" s="3"/>
    </row>
    <row r="6723" spans="1:11">
      <c r="A6723" s="32">
        <v>43242</v>
      </c>
      <c r="B6723" s="32">
        <v>43242</v>
      </c>
      <c r="C6723" s="4" t="s">
        <v>30</v>
      </c>
      <c r="D6723" s="2">
        <f>VLOOKUP(C6723,Index!$C$2:$D$182,2,FALSE)</f>
        <v>16</v>
      </c>
      <c r="I6723">
        <f>VLOOKUP(Table1[[#This Row],[trait_name]],Trait[],2,FALSE)</f>
        <v>14</v>
      </c>
      <c r="J6723" s="31" t="s">
        <v>717</v>
      </c>
      <c r="K6723" s="3"/>
    </row>
    <row r="6724" spans="1:11">
      <c r="A6724" s="32">
        <v>43242</v>
      </c>
      <c r="B6724" s="32">
        <v>43242</v>
      </c>
      <c r="C6724" s="4" t="s">
        <v>31</v>
      </c>
      <c r="D6724" s="2">
        <f>VLOOKUP(C6724,Index!$C$2:$D$182,2,FALSE)</f>
        <v>17</v>
      </c>
      <c r="I6724">
        <f>VLOOKUP(Table1[[#This Row],[trait_name]],Trait[],2,FALSE)</f>
        <v>14</v>
      </c>
      <c r="J6724" s="31" t="s">
        <v>717</v>
      </c>
      <c r="K6724" s="3"/>
    </row>
    <row r="6725" spans="1:11">
      <c r="A6725" s="32">
        <v>43242</v>
      </c>
      <c r="B6725" s="32">
        <v>43242</v>
      </c>
      <c r="C6725" s="4" t="s">
        <v>32</v>
      </c>
      <c r="D6725" s="2">
        <f>VLOOKUP(C6725,Index!$C$2:$D$182,2,FALSE)</f>
        <v>18</v>
      </c>
      <c r="I6725">
        <f>VLOOKUP(Table1[[#This Row],[trait_name]],Trait[],2,FALSE)</f>
        <v>14</v>
      </c>
      <c r="J6725" s="31" t="s">
        <v>717</v>
      </c>
      <c r="K6725" s="3"/>
    </row>
    <row r="6726" spans="1:11">
      <c r="A6726" s="32">
        <v>43242</v>
      </c>
      <c r="B6726" s="32">
        <v>43242</v>
      </c>
      <c r="C6726" s="4" t="s">
        <v>188</v>
      </c>
      <c r="D6726" s="2">
        <f>VLOOKUP(C6726,Index!$C$2:$D$182,2,FALSE)</f>
        <v>19</v>
      </c>
      <c r="I6726">
        <f>VLOOKUP(Table1[[#This Row],[trait_name]],Trait[],2,FALSE)</f>
        <v>14</v>
      </c>
      <c r="J6726" s="31" t="s">
        <v>717</v>
      </c>
      <c r="K6726" s="3"/>
    </row>
    <row r="6727" spans="1:11">
      <c r="A6727" s="32">
        <v>43242</v>
      </c>
      <c r="B6727" s="32">
        <v>43242</v>
      </c>
      <c r="C6727" s="4" t="s">
        <v>189</v>
      </c>
      <c r="D6727" s="2">
        <f>VLOOKUP(C6727,Index!$C$2:$D$182,2,FALSE)</f>
        <v>20</v>
      </c>
      <c r="I6727">
        <f>VLOOKUP(Table1[[#This Row],[trait_name]],Trait[],2,FALSE)</f>
        <v>14</v>
      </c>
      <c r="J6727" s="31" t="s">
        <v>717</v>
      </c>
      <c r="K6727" s="3"/>
    </row>
    <row r="6728" spans="1:11">
      <c r="A6728" s="32">
        <v>43242</v>
      </c>
      <c r="B6728" s="32">
        <v>43242</v>
      </c>
      <c r="C6728" s="4" t="s">
        <v>33</v>
      </c>
      <c r="D6728" s="2">
        <f>VLOOKUP(C6728,Index!$C$2:$D$182,2,FALSE)</f>
        <v>21</v>
      </c>
      <c r="F6728" t="s">
        <v>34</v>
      </c>
      <c r="I6728">
        <f>VLOOKUP(Table1[[#This Row],[trait_name]],Trait[],2,FALSE)</f>
        <v>14</v>
      </c>
      <c r="J6728" s="31" t="s">
        <v>717</v>
      </c>
      <c r="K6728" s="3"/>
    </row>
    <row r="6729" spans="1:11">
      <c r="A6729" s="32">
        <v>43243</v>
      </c>
      <c r="B6729" s="32">
        <v>43243</v>
      </c>
      <c r="C6729" s="4" t="s">
        <v>35</v>
      </c>
      <c r="D6729" s="2">
        <f>VLOOKUP(C6729,Index!$C$2:$D$182,2,FALSE)</f>
        <v>22</v>
      </c>
      <c r="I6729">
        <f>VLOOKUP(Table1[[#This Row],[trait_name]],Trait[],2,FALSE)</f>
        <v>14</v>
      </c>
      <c r="J6729" s="31" t="s">
        <v>717</v>
      </c>
      <c r="K6729" s="3"/>
    </row>
    <row r="6730" spans="1:11">
      <c r="A6730" s="32">
        <v>43243</v>
      </c>
      <c r="B6730" s="32">
        <v>43243</v>
      </c>
      <c r="C6730" s="4" t="s">
        <v>37</v>
      </c>
      <c r="D6730" s="2">
        <f>VLOOKUP(C6730,Index!$C$2:$D$182,2,FALSE)</f>
        <v>23</v>
      </c>
      <c r="I6730">
        <f>VLOOKUP(Table1[[#This Row],[trait_name]],Trait[],2,FALSE)</f>
        <v>14</v>
      </c>
      <c r="J6730" s="31" t="s">
        <v>717</v>
      </c>
      <c r="K6730" s="3"/>
    </row>
    <row r="6731" spans="1:11">
      <c r="A6731" s="32">
        <v>43243</v>
      </c>
      <c r="B6731" s="32">
        <v>43243</v>
      </c>
      <c r="C6731" s="4" t="s">
        <v>190</v>
      </c>
      <c r="D6731" s="2">
        <f>VLOOKUP(C6731,Index!$C$2:$D$182,2,FALSE)</f>
        <v>24</v>
      </c>
      <c r="I6731">
        <f>VLOOKUP(Table1[[#This Row],[trait_name]],Trait[],2,FALSE)</f>
        <v>14</v>
      </c>
      <c r="J6731" s="31" t="s">
        <v>717</v>
      </c>
      <c r="K6731" s="3"/>
    </row>
    <row r="6732" spans="1:11">
      <c r="A6732" s="32">
        <v>43243</v>
      </c>
      <c r="B6732" s="32">
        <v>43243</v>
      </c>
      <c r="C6732" s="4" t="s">
        <v>40</v>
      </c>
      <c r="D6732" s="2">
        <f>VLOOKUP(C6732,Index!$C$2:$D$182,2,FALSE)</f>
        <v>25</v>
      </c>
      <c r="I6732">
        <f>VLOOKUP(Table1[[#This Row],[trait_name]],Trait[],2,FALSE)</f>
        <v>14</v>
      </c>
      <c r="J6732" s="31" t="s">
        <v>717</v>
      </c>
      <c r="K6732" s="3"/>
    </row>
    <row r="6733" spans="1:11">
      <c r="A6733" s="32">
        <v>43243</v>
      </c>
      <c r="B6733" s="32">
        <v>43243</v>
      </c>
      <c r="C6733" s="4" t="s">
        <v>41</v>
      </c>
      <c r="D6733" s="2">
        <f>VLOOKUP(C6733,Index!$C$2:$D$182,2,FALSE)</f>
        <v>26</v>
      </c>
      <c r="I6733">
        <f>VLOOKUP(Table1[[#This Row],[trait_name]],Trait[],2,FALSE)</f>
        <v>14</v>
      </c>
      <c r="J6733" s="31" t="s">
        <v>717</v>
      </c>
      <c r="K6733" s="3"/>
    </row>
    <row r="6734" spans="1:11">
      <c r="A6734" s="32">
        <v>43243</v>
      </c>
      <c r="B6734" s="32">
        <v>43243</v>
      </c>
      <c r="C6734" s="4" t="s">
        <v>42</v>
      </c>
      <c r="D6734" s="2">
        <f>VLOOKUP(C6734,Index!$C$2:$D$182,2,FALSE)</f>
        <v>27</v>
      </c>
      <c r="I6734">
        <f>VLOOKUP(Table1[[#This Row],[trait_name]],Trait[],2,FALSE)</f>
        <v>14</v>
      </c>
      <c r="J6734" s="31" t="s">
        <v>717</v>
      </c>
      <c r="K6734" s="3"/>
    </row>
    <row r="6735" spans="1:11">
      <c r="A6735" s="32">
        <v>43243</v>
      </c>
      <c r="B6735" s="32">
        <v>43243</v>
      </c>
      <c r="C6735" s="4" t="s">
        <v>43</v>
      </c>
      <c r="D6735" s="2">
        <f>VLOOKUP(C6735,Index!$C$2:$D$182,2,FALSE)</f>
        <v>28</v>
      </c>
      <c r="F6735" t="s">
        <v>44</v>
      </c>
      <c r="I6735">
        <f>VLOOKUP(Table1[[#This Row],[trait_name]],Trait[],2,FALSE)</f>
        <v>14</v>
      </c>
      <c r="J6735" s="31" t="s">
        <v>717</v>
      </c>
      <c r="K6735" s="3"/>
    </row>
    <row r="6736" spans="1:11">
      <c r="A6736" s="32">
        <v>43243</v>
      </c>
      <c r="B6736" s="32">
        <v>43243</v>
      </c>
      <c r="C6736" s="4" t="s">
        <v>191</v>
      </c>
      <c r="D6736" s="2">
        <f>VLOOKUP(C6736,Index!$C$2:$D$182,2,FALSE)</f>
        <v>29</v>
      </c>
      <c r="I6736">
        <f>VLOOKUP(Table1[[#This Row],[trait_name]],Trait[],2,FALSE)</f>
        <v>14</v>
      </c>
      <c r="J6736" s="31" t="s">
        <v>717</v>
      </c>
      <c r="K6736" s="3"/>
    </row>
    <row r="6737" spans="1:11">
      <c r="A6737" s="32">
        <v>43243</v>
      </c>
      <c r="B6737" s="32">
        <v>43243</v>
      </c>
      <c r="C6737" s="4" t="s">
        <v>45</v>
      </c>
      <c r="D6737" s="2">
        <f>VLOOKUP(C6737,Index!$C$2:$D$182,2,FALSE)</f>
        <v>30</v>
      </c>
      <c r="I6737">
        <f>VLOOKUP(Table1[[#This Row],[trait_name]],Trait[],2,FALSE)</f>
        <v>14</v>
      </c>
      <c r="J6737" s="31" t="s">
        <v>717</v>
      </c>
      <c r="K6737" s="3"/>
    </row>
    <row r="6738" spans="1:11">
      <c r="A6738" s="32">
        <v>43243</v>
      </c>
      <c r="B6738" s="32">
        <v>43243</v>
      </c>
      <c r="C6738" s="4" t="s">
        <v>46</v>
      </c>
      <c r="D6738" s="2">
        <f>VLOOKUP(C6738,Index!$C$2:$D$182,2,FALSE)</f>
        <v>31</v>
      </c>
      <c r="I6738">
        <f>VLOOKUP(Table1[[#This Row],[trait_name]],Trait[],2,FALSE)</f>
        <v>14</v>
      </c>
      <c r="J6738" s="31" t="s">
        <v>717</v>
      </c>
      <c r="K6738" s="3"/>
    </row>
    <row r="6739" spans="1:11">
      <c r="A6739" s="32">
        <v>43243</v>
      </c>
      <c r="B6739" s="32">
        <v>43243</v>
      </c>
      <c r="C6739" s="4" t="s">
        <v>47</v>
      </c>
      <c r="D6739" s="2">
        <f>VLOOKUP(C6739,Index!$C$2:$D$182,2,FALSE)</f>
        <v>32</v>
      </c>
      <c r="I6739">
        <f>VLOOKUP(Table1[[#This Row],[trait_name]],Trait[],2,FALSE)</f>
        <v>14</v>
      </c>
      <c r="J6739" s="31" t="s">
        <v>717</v>
      </c>
      <c r="K6739" s="3"/>
    </row>
    <row r="6740" spans="1:11">
      <c r="A6740" s="32">
        <v>43243</v>
      </c>
      <c r="B6740" s="32">
        <v>43243</v>
      </c>
      <c r="C6740" s="4" t="s">
        <v>48</v>
      </c>
      <c r="D6740" s="2">
        <f>VLOOKUP(C6740,Index!$C$2:$D$182,2,FALSE)</f>
        <v>33</v>
      </c>
      <c r="I6740">
        <f>VLOOKUP(Table1[[#This Row],[trait_name]],Trait[],2,FALSE)</f>
        <v>14</v>
      </c>
      <c r="J6740" s="31" t="s">
        <v>717</v>
      </c>
      <c r="K6740" s="3"/>
    </row>
    <row r="6741" spans="1:11">
      <c r="A6741" s="32">
        <v>43243</v>
      </c>
      <c r="B6741" s="32">
        <v>43243</v>
      </c>
      <c r="C6741" s="4" t="s">
        <v>50</v>
      </c>
      <c r="D6741" s="2">
        <f>VLOOKUP(C6741,Index!$C$2:$D$182,2,FALSE)</f>
        <v>34</v>
      </c>
      <c r="I6741">
        <f>VLOOKUP(Table1[[#This Row],[trait_name]],Trait[],2,FALSE)</f>
        <v>14</v>
      </c>
      <c r="J6741" s="31" t="s">
        <v>717</v>
      </c>
      <c r="K6741" s="3"/>
    </row>
    <row r="6742" spans="1:11">
      <c r="A6742" s="32">
        <v>43243</v>
      </c>
      <c r="B6742" s="32">
        <v>43243</v>
      </c>
      <c r="C6742" s="4" t="s">
        <v>51</v>
      </c>
      <c r="D6742" s="2">
        <f>VLOOKUP(C6742,Index!$C$2:$D$182,2,FALSE)</f>
        <v>35</v>
      </c>
      <c r="I6742">
        <f>VLOOKUP(Table1[[#This Row],[trait_name]],Trait[],2,FALSE)</f>
        <v>14</v>
      </c>
      <c r="J6742" s="31" t="s">
        <v>717</v>
      </c>
      <c r="K6742" s="3"/>
    </row>
    <row r="6743" spans="1:11">
      <c r="A6743" s="32">
        <v>43244</v>
      </c>
      <c r="B6743" s="32">
        <v>43244</v>
      </c>
      <c r="C6743" s="4" t="s">
        <v>52</v>
      </c>
      <c r="D6743" s="2">
        <f>VLOOKUP(C6743,Index!$C$2:$D$182,2,FALSE)</f>
        <v>36</v>
      </c>
      <c r="I6743">
        <f>VLOOKUP(Table1[[#This Row],[trait_name]],Trait[],2,FALSE)</f>
        <v>14</v>
      </c>
      <c r="J6743" s="31" t="s">
        <v>717</v>
      </c>
      <c r="K6743" s="3"/>
    </row>
    <row r="6744" spans="1:11">
      <c r="A6744" s="32">
        <v>43244</v>
      </c>
      <c r="B6744" s="32">
        <v>43244</v>
      </c>
      <c r="C6744" s="4" t="s">
        <v>53</v>
      </c>
      <c r="D6744" s="2">
        <f>VLOOKUP(C6744,Index!$C$2:$D$182,2,FALSE)</f>
        <v>37</v>
      </c>
      <c r="I6744">
        <f>VLOOKUP(Table1[[#This Row],[trait_name]],Trait[],2,FALSE)</f>
        <v>14</v>
      </c>
      <c r="J6744" s="31" t="s">
        <v>717</v>
      </c>
      <c r="K6744" s="3"/>
    </row>
    <row r="6745" spans="1:11">
      <c r="A6745" s="32">
        <v>43244</v>
      </c>
      <c r="B6745" s="32">
        <v>43244</v>
      </c>
      <c r="C6745" s="4" t="s">
        <v>192</v>
      </c>
      <c r="D6745" s="2">
        <f>VLOOKUP(C6745,Index!$C$2:$D$182,2,FALSE)</f>
        <v>38</v>
      </c>
      <c r="I6745">
        <f>VLOOKUP(Table1[[#This Row],[trait_name]],Trait[],2,FALSE)</f>
        <v>14</v>
      </c>
      <c r="J6745" s="31" t="s">
        <v>717</v>
      </c>
      <c r="K6745" s="3"/>
    </row>
    <row r="6746" spans="1:11">
      <c r="A6746" s="32">
        <v>43244</v>
      </c>
      <c r="B6746" s="32">
        <v>43244</v>
      </c>
      <c r="C6746" s="4" t="s">
        <v>193</v>
      </c>
      <c r="D6746" s="2">
        <f>VLOOKUP(C6746,Index!$C$2:$D$182,2,FALSE)</f>
        <v>39</v>
      </c>
      <c r="I6746">
        <f>VLOOKUP(Table1[[#This Row],[trait_name]],Trait[],2,FALSE)</f>
        <v>14</v>
      </c>
      <c r="J6746" s="31" t="s">
        <v>717</v>
      </c>
      <c r="K6746" s="3"/>
    </row>
    <row r="6747" spans="1:11">
      <c r="A6747" s="32">
        <v>43244</v>
      </c>
      <c r="B6747" s="32">
        <v>43244</v>
      </c>
      <c r="C6747" s="4" t="s">
        <v>54</v>
      </c>
      <c r="D6747" s="2">
        <f>VLOOKUP(C6747,Index!$C$2:$D$182,2,FALSE)</f>
        <v>40</v>
      </c>
      <c r="I6747">
        <f>VLOOKUP(Table1[[#This Row],[trait_name]],Trait[],2,FALSE)</f>
        <v>14</v>
      </c>
      <c r="J6747" s="31" t="s">
        <v>717</v>
      </c>
      <c r="K6747" s="3"/>
    </row>
    <row r="6748" spans="1:11">
      <c r="A6748" s="32">
        <v>43244</v>
      </c>
      <c r="B6748" s="32">
        <v>43244</v>
      </c>
      <c r="C6748" s="4" t="s">
        <v>56</v>
      </c>
      <c r="D6748" s="2">
        <f>VLOOKUP(C6748,Index!$C$2:$D$182,2,FALSE)</f>
        <v>41</v>
      </c>
      <c r="I6748">
        <f>VLOOKUP(Table1[[#This Row],[trait_name]],Trait[],2,FALSE)</f>
        <v>14</v>
      </c>
      <c r="J6748" s="31" t="s">
        <v>717</v>
      </c>
      <c r="K6748" s="3"/>
    </row>
    <row r="6749" spans="1:11">
      <c r="A6749" s="32">
        <v>43244</v>
      </c>
      <c r="B6749" s="32">
        <v>43244</v>
      </c>
      <c r="C6749" s="4" t="s">
        <v>194</v>
      </c>
      <c r="D6749" s="2">
        <f>VLOOKUP(C6749,Index!$C$2:$D$182,2,FALSE)</f>
        <v>42</v>
      </c>
      <c r="I6749">
        <f>VLOOKUP(Table1[[#This Row],[trait_name]],Trait[],2,FALSE)</f>
        <v>14</v>
      </c>
      <c r="J6749" s="31" t="s">
        <v>717</v>
      </c>
      <c r="K6749" s="3"/>
    </row>
    <row r="6750" spans="1:11">
      <c r="A6750" s="32">
        <v>43244</v>
      </c>
      <c r="B6750" s="32">
        <v>43244</v>
      </c>
      <c r="C6750" s="4" t="s">
        <v>57</v>
      </c>
      <c r="D6750" s="2">
        <f>VLOOKUP(C6750,Index!$C$2:$D$182,2,FALSE)</f>
        <v>43</v>
      </c>
      <c r="I6750">
        <f>VLOOKUP(Table1[[#This Row],[trait_name]],Trait[],2,FALSE)</f>
        <v>14</v>
      </c>
      <c r="J6750" s="31" t="s">
        <v>717</v>
      </c>
      <c r="K6750" s="3"/>
    </row>
    <row r="6751" spans="1:11">
      <c r="A6751" s="32">
        <v>43244</v>
      </c>
      <c r="B6751" s="32">
        <v>43244</v>
      </c>
      <c r="C6751" s="4" t="s">
        <v>195</v>
      </c>
      <c r="D6751" s="2">
        <f>VLOOKUP(C6751,Index!$C$2:$D$182,2,FALSE)</f>
        <v>44</v>
      </c>
      <c r="I6751">
        <f>VLOOKUP(Table1[[#This Row],[trait_name]],Trait[],2,FALSE)</f>
        <v>14</v>
      </c>
      <c r="J6751" s="31" t="s">
        <v>717</v>
      </c>
      <c r="K6751" s="3"/>
    </row>
    <row r="6752" spans="1:11">
      <c r="A6752" s="32">
        <v>43244</v>
      </c>
      <c r="B6752" s="32">
        <v>43244</v>
      </c>
      <c r="C6752" s="4" t="s">
        <v>196</v>
      </c>
      <c r="D6752" s="2">
        <f>VLOOKUP(C6752,Index!$C$2:$D$182,2,FALSE)</f>
        <v>45</v>
      </c>
      <c r="I6752">
        <f>VLOOKUP(Table1[[#This Row],[trait_name]],Trait[],2,FALSE)</f>
        <v>14</v>
      </c>
      <c r="J6752" s="31" t="s">
        <v>717</v>
      </c>
      <c r="K6752" s="3"/>
    </row>
    <row r="6753" spans="1:11">
      <c r="A6753" s="32">
        <v>43244</v>
      </c>
      <c r="B6753" s="32">
        <v>43244</v>
      </c>
      <c r="C6753" s="4" t="s">
        <v>58</v>
      </c>
      <c r="D6753" s="2">
        <f>VLOOKUP(C6753,Index!$C$2:$D$182,2,FALSE)</f>
        <v>46</v>
      </c>
      <c r="I6753">
        <f>VLOOKUP(Table1[[#This Row],[trait_name]],Trait[],2,FALSE)</f>
        <v>14</v>
      </c>
      <c r="J6753" s="31" t="s">
        <v>717</v>
      </c>
      <c r="K6753" s="3"/>
    </row>
    <row r="6754" spans="1:11">
      <c r="A6754" s="32">
        <v>43244</v>
      </c>
      <c r="B6754" s="32">
        <v>43244</v>
      </c>
      <c r="C6754" s="4" t="s">
        <v>59</v>
      </c>
      <c r="D6754" s="2">
        <f>VLOOKUP(C6754,Index!$C$2:$D$182,2,FALSE)</f>
        <v>47</v>
      </c>
      <c r="I6754">
        <f>VLOOKUP(Table1[[#This Row],[trait_name]],Trait[],2,FALSE)</f>
        <v>14</v>
      </c>
      <c r="J6754" s="31" t="s">
        <v>717</v>
      </c>
      <c r="K6754" s="3"/>
    </row>
    <row r="6755" spans="1:11">
      <c r="A6755" s="32">
        <v>43244</v>
      </c>
      <c r="B6755" s="32">
        <v>43244</v>
      </c>
      <c r="C6755" s="4" t="s">
        <v>197</v>
      </c>
      <c r="D6755" s="2">
        <f>VLOOKUP(C6755,Index!$C$2:$D$182,2,FALSE)</f>
        <v>48</v>
      </c>
      <c r="I6755">
        <f>VLOOKUP(Table1[[#This Row],[trait_name]],Trait[],2,FALSE)</f>
        <v>14</v>
      </c>
      <c r="J6755" s="31" t="s">
        <v>717</v>
      </c>
      <c r="K6755" s="3"/>
    </row>
    <row r="6756" spans="1:11">
      <c r="A6756" s="32">
        <v>43244</v>
      </c>
      <c r="B6756" s="32">
        <v>43244</v>
      </c>
      <c r="C6756" s="4" t="s">
        <v>198</v>
      </c>
      <c r="D6756" s="2">
        <f>VLOOKUP(C6756,Index!$C$2:$D$182,2,FALSE)</f>
        <v>49</v>
      </c>
      <c r="I6756">
        <f>VLOOKUP(Table1[[#This Row],[trait_name]],Trait[],2,FALSE)</f>
        <v>14</v>
      </c>
      <c r="J6756" s="31" t="s">
        <v>717</v>
      </c>
      <c r="K6756" s="3"/>
    </row>
    <row r="6757" spans="1:11">
      <c r="A6757" s="32">
        <v>43244</v>
      </c>
      <c r="B6757" s="32">
        <v>43244</v>
      </c>
      <c r="C6757" s="4" t="s">
        <v>61</v>
      </c>
      <c r="D6757" s="2">
        <f>VLOOKUP(C6757,Index!$C$2:$D$182,2,FALSE)</f>
        <v>50</v>
      </c>
      <c r="I6757">
        <f>VLOOKUP(Table1[[#This Row],[trait_name]],Trait[],2,FALSE)</f>
        <v>14</v>
      </c>
      <c r="J6757" s="31" t="s">
        <v>717</v>
      </c>
      <c r="K6757" s="3"/>
    </row>
    <row r="6758" spans="1:11">
      <c r="A6758" s="32">
        <v>43245</v>
      </c>
      <c r="B6758" s="32">
        <v>43245</v>
      </c>
      <c r="C6758" s="4" t="s">
        <v>62</v>
      </c>
      <c r="D6758" s="2">
        <f>VLOOKUP(C6758,Index!$C$2:$D$182,2,FALSE)</f>
        <v>51</v>
      </c>
      <c r="I6758">
        <f>VLOOKUP(Table1[[#This Row],[trait_name]],Trait[],2,FALSE)</f>
        <v>14</v>
      </c>
      <c r="J6758" s="31" t="s">
        <v>717</v>
      </c>
      <c r="K6758" s="3"/>
    </row>
    <row r="6759" spans="1:11">
      <c r="A6759" s="32">
        <v>43245</v>
      </c>
      <c r="B6759" s="32">
        <v>43245</v>
      </c>
      <c r="C6759" s="4" t="s">
        <v>199</v>
      </c>
      <c r="D6759" s="2">
        <f>VLOOKUP(C6759,Index!$C$2:$D$182,2,FALSE)</f>
        <v>52</v>
      </c>
      <c r="I6759">
        <f>VLOOKUP(Table1[[#This Row],[trait_name]],Trait[],2,FALSE)</f>
        <v>14</v>
      </c>
      <c r="J6759" s="31" t="s">
        <v>717</v>
      </c>
      <c r="K6759" s="3"/>
    </row>
    <row r="6760" spans="1:11">
      <c r="A6760" s="32">
        <v>43245</v>
      </c>
      <c r="B6760" s="32">
        <v>43245</v>
      </c>
      <c r="C6760" s="4" t="s">
        <v>63</v>
      </c>
      <c r="D6760" s="2">
        <f>VLOOKUP(C6760,Index!$C$2:$D$182,2,FALSE)</f>
        <v>53</v>
      </c>
      <c r="I6760">
        <f>VLOOKUP(Table1[[#This Row],[trait_name]],Trait[],2,FALSE)</f>
        <v>14</v>
      </c>
      <c r="J6760" s="31" t="s">
        <v>717</v>
      </c>
      <c r="K6760" s="3"/>
    </row>
    <row r="6761" spans="1:11">
      <c r="A6761" s="32">
        <v>43245</v>
      </c>
      <c r="B6761" s="32">
        <v>43245</v>
      </c>
      <c r="C6761" s="4" t="s">
        <v>64</v>
      </c>
      <c r="D6761" s="2">
        <f>VLOOKUP(C6761,Index!$C$2:$D$182,2,FALSE)</f>
        <v>54</v>
      </c>
      <c r="I6761">
        <f>VLOOKUP(Table1[[#This Row],[trait_name]],Trait[],2,FALSE)</f>
        <v>14</v>
      </c>
      <c r="J6761" s="31" t="s">
        <v>717</v>
      </c>
      <c r="K6761" s="3"/>
    </row>
    <row r="6762" spans="1:11">
      <c r="A6762" s="32">
        <v>43245</v>
      </c>
      <c r="B6762" s="32">
        <v>43245</v>
      </c>
      <c r="C6762" s="4" t="s">
        <v>200</v>
      </c>
      <c r="D6762" s="2">
        <f>VLOOKUP(C6762,Index!$C$2:$D$182,2,FALSE)</f>
        <v>55</v>
      </c>
      <c r="I6762">
        <f>VLOOKUP(Table1[[#This Row],[trait_name]],Trait[],2,FALSE)</f>
        <v>14</v>
      </c>
      <c r="J6762" s="31" t="s">
        <v>717</v>
      </c>
      <c r="K6762" s="3"/>
    </row>
    <row r="6763" spans="1:11">
      <c r="A6763" s="32">
        <v>43245</v>
      </c>
      <c r="B6763" s="32">
        <v>43245</v>
      </c>
      <c r="C6763" s="4" t="s">
        <v>65</v>
      </c>
      <c r="D6763" s="2">
        <f>VLOOKUP(C6763,Index!$C$2:$D$182,2,FALSE)</f>
        <v>56</v>
      </c>
      <c r="I6763">
        <f>VLOOKUP(Table1[[#This Row],[trait_name]],Trait[],2,FALSE)</f>
        <v>14</v>
      </c>
      <c r="J6763" s="31" t="s">
        <v>717</v>
      </c>
      <c r="K6763" s="3"/>
    </row>
    <row r="6764" spans="1:11">
      <c r="A6764" s="32">
        <v>43245</v>
      </c>
      <c r="B6764" s="32">
        <v>43245</v>
      </c>
      <c r="C6764" s="4" t="s">
        <v>201</v>
      </c>
      <c r="D6764" s="2">
        <f>VLOOKUP(C6764,Index!$C$2:$D$182,2,FALSE)</f>
        <v>57</v>
      </c>
      <c r="I6764">
        <f>VLOOKUP(Table1[[#This Row],[trait_name]],Trait[],2,FALSE)</f>
        <v>14</v>
      </c>
      <c r="J6764" s="31" t="s">
        <v>717</v>
      </c>
      <c r="K6764" s="3"/>
    </row>
    <row r="6765" spans="1:11">
      <c r="A6765" s="32">
        <v>43245</v>
      </c>
      <c r="B6765" s="32">
        <v>43245</v>
      </c>
      <c r="C6765" s="4" t="s">
        <v>66</v>
      </c>
      <c r="D6765" s="2">
        <f>VLOOKUP(C6765,Index!$C$2:$D$182,2,FALSE)</f>
        <v>58</v>
      </c>
      <c r="I6765">
        <f>VLOOKUP(Table1[[#This Row],[trait_name]],Trait[],2,FALSE)</f>
        <v>14</v>
      </c>
      <c r="J6765" s="31" t="s">
        <v>717</v>
      </c>
      <c r="K6765" s="3"/>
    </row>
    <row r="6766" spans="1:11">
      <c r="A6766" s="32">
        <v>43245</v>
      </c>
      <c r="B6766" s="32">
        <v>43245</v>
      </c>
      <c r="C6766" s="4" t="s">
        <v>67</v>
      </c>
      <c r="D6766" s="2">
        <f>VLOOKUP(C6766,Index!$C$2:$D$182,2,FALSE)</f>
        <v>59</v>
      </c>
      <c r="I6766">
        <f>VLOOKUP(Table1[[#This Row],[trait_name]],Trait[],2,FALSE)</f>
        <v>14</v>
      </c>
      <c r="J6766" s="31" t="s">
        <v>717</v>
      </c>
      <c r="K6766" s="3"/>
    </row>
    <row r="6767" spans="1:11">
      <c r="A6767" s="32">
        <v>43245</v>
      </c>
      <c r="B6767" s="32">
        <v>43245</v>
      </c>
      <c r="C6767" s="4" t="s">
        <v>68</v>
      </c>
      <c r="D6767" s="2">
        <f>VLOOKUP(C6767,Index!$C$2:$D$182,2,FALSE)</f>
        <v>60</v>
      </c>
      <c r="F6767" t="s">
        <v>69</v>
      </c>
      <c r="I6767">
        <f>VLOOKUP(Table1[[#This Row],[trait_name]],Trait[],2,FALSE)</f>
        <v>14</v>
      </c>
      <c r="J6767" s="31" t="s">
        <v>717</v>
      </c>
      <c r="K6767" s="3"/>
    </row>
    <row r="6768" spans="1:11">
      <c r="A6768" s="32">
        <v>43245</v>
      </c>
      <c r="B6768" s="32">
        <v>43245</v>
      </c>
      <c r="C6768" s="4" t="s">
        <v>71</v>
      </c>
      <c r="D6768" s="2">
        <f>VLOOKUP(C6768,Index!$C$2:$D$182,2,FALSE)</f>
        <v>61</v>
      </c>
      <c r="I6768">
        <f>VLOOKUP(Table1[[#This Row],[trait_name]],Trait[],2,FALSE)</f>
        <v>14</v>
      </c>
      <c r="J6768" s="31" t="s">
        <v>717</v>
      </c>
      <c r="K6768" s="3"/>
    </row>
    <row r="6769" spans="1:11">
      <c r="A6769" s="32">
        <v>43245</v>
      </c>
      <c r="B6769" s="32">
        <v>43245</v>
      </c>
      <c r="C6769" s="4" t="s">
        <v>72</v>
      </c>
      <c r="D6769" s="2">
        <f>VLOOKUP(C6769,Index!$C$2:$D$182,2,FALSE)</f>
        <v>62</v>
      </c>
      <c r="I6769">
        <f>VLOOKUP(Table1[[#This Row],[trait_name]],Trait[],2,FALSE)</f>
        <v>14</v>
      </c>
      <c r="J6769" s="31" t="s">
        <v>717</v>
      </c>
      <c r="K6769" s="3"/>
    </row>
    <row r="6770" spans="1:11">
      <c r="A6770" s="32">
        <v>43245</v>
      </c>
      <c r="B6770" s="32">
        <v>43245</v>
      </c>
      <c r="C6770" s="4" t="s">
        <v>74</v>
      </c>
      <c r="D6770" s="2">
        <f>VLOOKUP(C6770,Index!$C$2:$D$182,2,FALSE)</f>
        <v>63</v>
      </c>
      <c r="I6770">
        <f>VLOOKUP(Table1[[#This Row],[trait_name]],Trait[],2,FALSE)</f>
        <v>14</v>
      </c>
      <c r="J6770" s="31" t="s">
        <v>717</v>
      </c>
      <c r="K6770" s="3"/>
    </row>
    <row r="6771" spans="1:11">
      <c r="A6771" s="32">
        <v>43245</v>
      </c>
      <c r="B6771" s="32">
        <v>43245</v>
      </c>
      <c r="C6771" s="4" t="s">
        <v>202</v>
      </c>
      <c r="D6771" s="2">
        <f>VLOOKUP(C6771,Index!$C$2:$D$182,2,FALSE)</f>
        <v>64</v>
      </c>
      <c r="I6771">
        <f>VLOOKUP(Table1[[#This Row],[trait_name]],Trait[],2,FALSE)</f>
        <v>14</v>
      </c>
      <c r="J6771" s="31" t="s">
        <v>717</v>
      </c>
      <c r="K6771" s="3"/>
    </row>
    <row r="6772" spans="1:11">
      <c r="A6772" s="32">
        <v>43245</v>
      </c>
      <c r="B6772" s="32">
        <v>43245</v>
      </c>
      <c r="C6772" s="4" t="s">
        <v>75</v>
      </c>
      <c r="D6772" s="2">
        <f>VLOOKUP(C6772,Index!$C$2:$D$182,2,FALSE)</f>
        <v>65</v>
      </c>
      <c r="I6772">
        <f>VLOOKUP(Table1[[#This Row],[trait_name]],Trait[],2,FALSE)</f>
        <v>14</v>
      </c>
      <c r="J6772" s="31" t="s">
        <v>717</v>
      </c>
      <c r="K6772" s="3"/>
    </row>
    <row r="6773" spans="1:11">
      <c r="A6773" s="32">
        <v>43245</v>
      </c>
      <c r="B6773" s="32">
        <v>43245</v>
      </c>
      <c r="C6773" s="4" t="s">
        <v>76</v>
      </c>
      <c r="D6773" s="2">
        <f>VLOOKUP(C6773,Index!$C$2:$D$182,2,FALSE)</f>
        <v>66</v>
      </c>
      <c r="I6773">
        <f>VLOOKUP(Table1[[#This Row],[trait_name]],Trait[],2,FALSE)</f>
        <v>14</v>
      </c>
      <c r="J6773" s="31" t="s">
        <v>717</v>
      </c>
      <c r="K6773" s="3"/>
    </row>
    <row r="6774" spans="1:11">
      <c r="A6774" s="32">
        <v>43245</v>
      </c>
      <c r="B6774" s="32">
        <v>43245</v>
      </c>
      <c r="C6774" s="4" t="s">
        <v>77</v>
      </c>
      <c r="D6774" s="2">
        <f>VLOOKUP(C6774,Index!$C$2:$D$182,2,FALSE)</f>
        <v>67</v>
      </c>
      <c r="I6774">
        <f>VLOOKUP(Table1[[#This Row],[trait_name]],Trait[],2,FALSE)</f>
        <v>14</v>
      </c>
      <c r="J6774" s="31" t="s">
        <v>717</v>
      </c>
      <c r="K6774" s="3"/>
    </row>
    <row r="6775" spans="1:11">
      <c r="A6775" s="32">
        <v>43245</v>
      </c>
      <c r="B6775" s="32">
        <v>43245</v>
      </c>
      <c r="C6775" s="4" t="s">
        <v>78</v>
      </c>
      <c r="D6775" s="2">
        <f>VLOOKUP(C6775,Index!$C$2:$D$182,2,FALSE)</f>
        <v>68</v>
      </c>
      <c r="I6775">
        <f>VLOOKUP(Table1[[#This Row],[trait_name]],Trait[],2,FALSE)</f>
        <v>14</v>
      </c>
      <c r="J6775" s="31" t="s">
        <v>717</v>
      </c>
      <c r="K6775" s="3"/>
    </row>
    <row r="6776" spans="1:11">
      <c r="A6776" s="32">
        <v>43245</v>
      </c>
      <c r="B6776" s="32">
        <v>43245</v>
      </c>
      <c r="C6776" s="4" t="s">
        <v>79</v>
      </c>
      <c r="D6776" s="2">
        <f>VLOOKUP(C6776,Index!$C$2:$D$182,2,FALSE)</f>
        <v>69</v>
      </c>
      <c r="I6776">
        <f>VLOOKUP(Table1[[#This Row],[trait_name]],Trait[],2,FALSE)</f>
        <v>14</v>
      </c>
      <c r="J6776" s="31" t="s">
        <v>717</v>
      </c>
      <c r="K6776" s="3"/>
    </row>
    <row r="6777" spans="1:11">
      <c r="A6777" s="32">
        <v>43245</v>
      </c>
      <c r="B6777" s="32">
        <v>43245</v>
      </c>
      <c r="C6777" s="4" t="s">
        <v>203</v>
      </c>
      <c r="D6777" s="2">
        <f>VLOOKUP(C6777,Index!$C$2:$D$182,2,FALSE)</f>
        <v>70</v>
      </c>
      <c r="I6777">
        <f>VLOOKUP(Table1[[#This Row],[trait_name]],Trait[],2,FALSE)</f>
        <v>14</v>
      </c>
      <c r="J6777" s="31" t="s">
        <v>717</v>
      </c>
      <c r="K6777" s="3"/>
    </row>
    <row r="6778" spans="1:11">
      <c r="A6778" s="32">
        <v>43245</v>
      </c>
      <c r="B6778" s="32">
        <v>43245</v>
      </c>
      <c r="C6778" s="4" t="s">
        <v>80</v>
      </c>
      <c r="D6778" s="2">
        <f>VLOOKUP(C6778,Index!$C$2:$D$182,2,FALSE)</f>
        <v>71</v>
      </c>
      <c r="I6778">
        <f>VLOOKUP(Table1[[#This Row],[trait_name]],Trait[],2,FALSE)</f>
        <v>14</v>
      </c>
      <c r="J6778" s="31" t="s">
        <v>717</v>
      </c>
      <c r="K6778" s="3"/>
    </row>
    <row r="6779" spans="1:11">
      <c r="A6779" s="32">
        <v>43247</v>
      </c>
      <c r="B6779" s="32">
        <v>43247</v>
      </c>
      <c r="C6779" s="4" t="s">
        <v>81</v>
      </c>
      <c r="D6779" s="2">
        <f>VLOOKUP(C6779,Index!$C$2:$D$182,2,FALSE)</f>
        <v>72</v>
      </c>
      <c r="E6779" t="s">
        <v>82</v>
      </c>
      <c r="I6779">
        <f>VLOOKUP(Table1[[#This Row],[trait_name]],Trait[],2,FALSE)</f>
        <v>14</v>
      </c>
      <c r="J6779" s="31" t="s">
        <v>717</v>
      </c>
      <c r="K6779" s="3"/>
    </row>
    <row r="6780" spans="1:11">
      <c r="A6780" s="32">
        <v>43247</v>
      </c>
      <c r="B6780" s="32">
        <v>43247</v>
      </c>
      <c r="C6780" s="4" t="s">
        <v>83</v>
      </c>
      <c r="D6780" s="2">
        <f>VLOOKUP(C6780,Index!$C$2:$D$182,2,FALSE)</f>
        <v>73</v>
      </c>
      <c r="F6780" t="s">
        <v>84</v>
      </c>
      <c r="I6780">
        <f>VLOOKUP(Table1[[#This Row],[trait_name]],Trait[],2,FALSE)</f>
        <v>14</v>
      </c>
      <c r="J6780" s="31" t="s">
        <v>717</v>
      </c>
      <c r="K6780" s="3"/>
    </row>
    <row r="6781" spans="1:11">
      <c r="A6781" s="32">
        <v>43247</v>
      </c>
      <c r="B6781" s="32">
        <v>43247</v>
      </c>
      <c r="C6781" s="4" t="s">
        <v>85</v>
      </c>
      <c r="D6781" s="2">
        <f>VLOOKUP(C6781,Index!$C$2:$D$182,2,FALSE)</f>
        <v>74</v>
      </c>
      <c r="I6781">
        <f>VLOOKUP(Table1[[#This Row],[trait_name]],Trait[],2,FALSE)</f>
        <v>14</v>
      </c>
      <c r="J6781" s="31" t="s">
        <v>717</v>
      </c>
      <c r="K6781" s="3"/>
    </row>
    <row r="6782" spans="1:11">
      <c r="A6782" s="32">
        <v>43247</v>
      </c>
      <c r="B6782" s="32">
        <v>43247</v>
      </c>
      <c r="C6782" s="4" t="s">
        <v>87</v>
      </c>
      <c r="D6782" s="2">
        <f>VLOOKUP(C6782,Index!$C$2:$D$182,2,FALSE)</f>
        <v>75</v>
      </c>
      <c r="I6782">
        <f>VLOOKUP(Table1[[#This Row],[trait_name]],Trait[],2,FALSE)</f>
        <v>14</v>
      </c>
      <c r="J6782" s="31" t="s">
        <v>717</v>
      </c>
      <c r="K6782" s="3"/>
    </row>
    <row r="6783" spans="1:11">
      <c r="A6783" s="32">
        <v>43247</v>
      </c>
      <c r="B6783" s="32">
        <v>43247</v>
      </c>
      <c r="C6783" s="4" t="s">
        <v>204</v>
      </c>
      <c r="D6783" s="2">
        <f>VLOOKUP(C6783,Index!$C$2:$D$182,2,FALSE)</f>
        <v>76</v>
      </c>
      <c r="I6783">
        <f>VLOOKUP(Table1[[#This Row],[trait_name]],Trait[],2,FALSE)</f>
        <v>14</v>
      </c>
      <c r="J6783" s="31" t="s">
        <v>717</v>
      </c>
      <c r="K6783" s="3"/>
    </row>
    <row r="6784" spans="1:11">
      <c r="A6784" s="32">
        <v>43247</v>
      </c>
      <c r="B6784" s="32">
        <v>43247</v>
      </c>
      <c r="C6784" s="4" t="s">
        <v>205</v>
      </c>
      <c r="D6784" s="2">
        <f>VLOOKUP(C6784,Index!$C$2:$D$182,2,FALSE)</f>
        <v>77</v>
      </c>
      <c r="I6784">
        <f>VLOOKUP(Table1[[#This Row],[trait_name]],Trait[],2,FALSE)</f>
        <v>14</v>
      </c>
      <c r="J6784" s="31" t="s">
        <v>717</v>
      </c>
      <c r="K6784" s="3"/>
    </row>
    <row r="6785" spans="1:11">
      <c r="A6785" s="32">
        <v>43247</v>
      </c>
      <c r="B6785" s="32">
        <v>43247</v>
      </c>
      <c r="C6785" s="4" t="s">
        <v>88</v>
      </c>
      <c r="D6785" s="2">
        <f>VLOOKUP(C6785,Index!$C$2:$D$182,2,FALSE)</f>
        <v>78</v>
      </c>
      <c r="I6785">
        <f>VLOOKUP(Table1[[#This Row],[trait_name]],Trait[],2,FALSE)</f>
        <v>14</v>
      </c>
      <c r="J6785" s="31" t="s">
        <v>717</v>
      </c>
      <c r="K6785" s="3"/>
    </row>
    <row r="6786" spans="1:11">
      <c r="A6786" s="32">
        <v>43247</v>
      </c>
      <c r="B6786" s="32">
        <v>43247</v>
      </c>
      <c r="C6786" s="4" t="s">
        <v>89</v>
      </c>
      <c r="D6786" s="2">
        <f>VLOOKUP(C6786,Index!$C$2:$D$182,2,FALSE)</f>
        <v>79</v>
      </c>
      <c r="I6786">
        <f>VLOOKUP(Table1[[#This Row],[trait_name]],Trait[],2,FALSE)</f>
        <v>14</v>
      </c>
      <c r="J6786" s="31" t="s">
        <v>717</v>
      </c>
      <c r="K6786" s="3"/>
    </row>
    <row r="6787" spans="1:11">
      <c r="A6787" s="32">
        <v>43247</v>
      </c>
      <c r="B6787" s="32">
        <v>43247</v>
      </c>
      <c r="C6787" s="4" t="s">
        <v>90</v>
      </c>
      <c r="D6787" s="2">
        <f>VLOOKUP(C6787,Index!$C$2:$D$182,2,FALSE)</f>
        <v>80</v>
      </c>
      <c r="I6787">
        <f>VLOOKUP(Table1[[#This Row],[trait_name]],Trait[],2,FALSE)</f>
        <v>14</v>
      </c>
      <c r="J6787" s="31" t="s">
        <v>717</v>
      </c>
      <c r="K6787" s="3"/>
    </row>
    <row r="6788" spans="1:11">
      <c r="A6788" s="32">
        <v>43247</v>
      </c>
      <c r="B6788" s="32">
        <v>43247</v>
      </c>
      <c r="C6788" s="4" t="s">
        <v>206</v>
      </c>
      <c r="D6788" s="2">
        <f>VLOOKUP(C6788,Index!$C$2:$D$182,2,FALSE)</f>
        <v>81</v>
      </c>
      <c r="I6788">
        <f>VLOOKUP(Table1[[#This Row],[trait_name]],Trait[],2,FALSE)</f>
        <v>14</v>
      </c>
      <c r="J6788" s="31" t="s">
        <v>717</v>
      </c>
      <c r="K6788" s="3"/>
    </row>
    <row r="6789" spans="1:11">
      <c r="A6789" s="32">
        <v>43247</v>
      </c>
      <c r="B6789" s="32">
        <v>43247</v>
      </c>
      <c r="C6789" s="4" t="s">
        <v>91</v>
      </c>
      <c r="D6789" s="2">
        <f>VLOOKUP(C6789,Index!$C$2:$D$182,2,FALSE)</f>
        <v>82</v>
      </c>
      <c r="I6789">
        <f>VLOOKUP(Table1[[#This Row],[trait_name]],Trait[],2,FALSE)</f>
        <v>14</v>
      </c>
      <c r="J6789" s="31" t="s">
        <v>717</v>
      </c>
      <c r="K6789" s="3"/>
    </row>
    <row r="6790" spans="1:11">
      <c r="A6790" s="32">
        <v>43248</v>
      </c>
      <c r="B6790" s="32">
        <v>43248</v>
      </c>
      <c r="C6790" s="4" t="s">
        <v>207</v>
      </c>
      <c r="D6790" s="2">
        <f>VLOOKUP(C6790,Index!$C$2:$D$182,2,FALSE)</f>
        <v>83</v>
      </c>
      <c r="I6790">
        <f>VLOOKUP(Table1[[#This Row],[trait_name]],Trait[],2,FALSE)</f>
        <v>14</v>
      </c>
      <c r="J6790" s="31" t="s">
        <v>717</v>
      </c>
      <c r="K6790" s="3"/>
    </row>
    <row r="6791" spans="1:11">
      <c r="A6791" s="32">
        <v>43248</v>
      </c>
      <c r="B6791" s="32">
        <v>43248</v>
      </c>
      <c r="C6791" s="4" t="s">
        <v>208</v>
      </c>
      <c r="D6791" s="2">
        <f>VLOOKUP(C6791,Index!$C$2:$D$182,2,FALSE)</f>
        <v>84</v>
      </c>
      <c r="I6791">
        <f>VLOOKUP(Table1[[#This Row],[trait_name]],Trait[],2,FALSE)</f>
        <v>14</v>
      </c>
      <c r="J6791" s="31" t="s">
        <v>717</v>
      </c>
      <c r="K6791" s="3"/>
    </row>
    <row r="6792" spans="1:11">
      <c r="A6792" s="32">
        <v>43248</v>
      </c>
      <c r="B6792" s="32">
        <v>43248</v>
      </c>
      <c r="C6792" s="4" t="s">
        <v>208</v>
      </c>
      <c r="D6792" s="2">
        <f>VLOOKUP(C6792,Index!$C$2:$D$182,2,FALSE)</f>
        <v>84</v>
      </c>
      <c r="I6792">
        <f>VLOOKUP(Table1[[#This Row],[trait_name]],Trait[],2,FALSE)</f>
        <v>14</v>
      </c>
      <c r="J6792" s="31" t="s">
        <v>717</v>
      </c>
      <c r="K6792" s="3"/>
    </row>
    <row r="6793" spans="1:11">
      <c r="A6793" s="32">
        <v>43248</v>
      </c>
      <c r="B6793" s="32">
        <v>43248</v>
      </c>
      <c r="C6793" s="4" t="s">
        <v>209</v>
      </c>
      <c r="D6793" s="2">
        <f>VLOOKUP(C6793,Index!$C$2:$D$182,2,FALSE)</f>
        <v>86</v>
      </c>
      <c r="E6793" t="s">
        <v>382</v>
      </c>
      <c r="I6793">
        <f>VLOOKUP(Table1[[#This Row],[trait_name]],Trait[],2,FALSE)</f>
        <v>14</v>
      </c>
      <c r="J6793" s="31" t="s">
        <v>717</v>
      </c>
      <c r="K6793" s="3"/>
    </row>
    <row r="6794" spans="1:11">
      <c r="A6794" s="32">
        <v>43248</v>
      </c>
      <c r="B6794" s="32">
        <v>43248</v>
      </c>
      <c r="C6794" s="4" t="s">
        <v>92</v>
      </c>
      <c r="D6794" s="2">
        <f>VLOOKUP(C6794,Index!$C$2:$D$182,2,FALSE)</f>
        <v>87</v>
      </c>
      <c r="I6794">
        <f>VLOOKUP(Table1[[#This Row],[trait_name]],Trait[],2,FALSE)</f>
        <v>14</v>
      </c>
      <c r="J6794" s="31" t="s">
        <v>717</v>
      </c>
      <c r="K6794" s="3"/>
    </row>
    <row r="6795" spans="1:11">
      <c r="A6795" s="32">
        <v>43248</v>
      </c>
      <c r="B6795" s="32">
        <v>43248</v>
      </c>
      <c r="C6795" s="4" t="s">
        <v>93</v>
      </c>
      <c r="D6795" s="2">
        <f>VLOOKUP(C6795,Index!$C$2:$D$182,2,FALSE)</f>
        <v>88</v>
      </c>
      <c r="I6795">
        <f>VLOOKUP(Table1[[#This Row],[trait_name]],Trait[],2,FALSE)</f>
        <v>14</v>
      </c>
      <c r="J6795" s="31" t="s">
        <v>717</v>
      </c>
      <c r="K6795" s="3"/>
    </row>
    <row r="6796" spans="1:11">
      <c r="A6796" s="32">
        <v>43248</v>
      </c>
      <c r="B6796" s="32">
        <v>43248</v>
      </c>
      <c r="C6796" s="4" t="s">
        <v>93</v>
      </c>
      <c r="D6796" s="2">
        <f>VLOOKUP(C6796,Index!$C$2:$D$182,2,FALSE)</f>
        <v>88</v>
      </c>
      <c r="I6796">
        <f>VLOOKUP(Table1[[#This Row],[trait_name]],Trait[],2,FALSE)</f>
        <v>14</v>
      </c>
      <c r="J6796" s="31" t="s">
        <v>717</v>
      </c>
      <c r="K6796" s="3"/>
    </row>
    <row r="6797" spans="1:11">
      <c r="A6797" s="32">
        <v>43248</v>
      </c>
      <c r="B6797" s="32">
        <v>43248</v>
      </c>
      <c r="C6797" s="4" t="s">
        <v>210</v>
      </c>
      <c r="D6797" s="2">
        <f>VLOOKUP(C6797,Index!$C$2:$D$182,2,FALSE)</f>
        <v>90</v>
      </c>
      <c r="I6797">
        <f>VLOOKUP(Table1[[#This Row],[trait_name]],Trait[],2,FALSE)</f>
        <v>14</v>
      </c>
      <c r="J6797" s="31" t="s">
        <v>717</v>
      </c>
      <c r="K6797" s="3"/>
    </row>
    <row r="6798" spans="1:11">
      <c r="A6798" s="32">
        <v>43248</v>
      </c>
      <c r="B6798" s="32">
        <v>43248</v>
      </c>
      <c r="C6798" s="4" t="s">
        <v>211</v>
      </c>
      <c r="D6798" s="2">
        <f>VLOOKUP(C6798,Index!$C$2:$D$182,2,FALSE)</f>
        <v>91</v>
      </c>
      <c r="I6798">
        <f>VLOOKUP(Table1[[#This Row],[trait_name]],Trait[],2,FALSE)</f>
        <v>14</v>
      </c>
      <c r="J6798" s="31" t="s">
        <v>717</v>
      </c>
      <c r="K6798" s="3"/>
    </row>
    <row r="6799" spans="1:11">
      <c r="A6799" s="32">
        <v>43248</v>
      </c>
      <c r="B6799" s="32">
        <v>43248</v>
      </c>
      <c r="C6799" s="4" t="s">
        <v>95</v>
      </c>
      <c r="D6799" s="2">
        <f>VLOOKUP(C6799,Index!$C$2:$D$182,2,FALSE)</f>
        <v>92</v>
      </c>
      <c r="I6799">
        <f>VLOOKUP(Table1[[#This Row],[trait_name]],Trait[],2,FALSE)</f>
        <v>14</v>
      </c>
      <c r="J6799" s="31" t="s">
        <v>717</v>
      </c>
      <c r="K6799" s="3"/>
    </row>
    <row r="6800" spans="1:11">
      <c r="A6800" s="32">
        <v>43248</v>
      </c>
      <c r="B6800" s="32">
        <v>43248</v>
      </c>
      <c r="C6800" s="4" t="s">
        <v>96</v>
      </c>
      <c r="D6800" s="2">
        <f>VLOOKUP(C6800,Index!$C$2:$D$182,2,FALSE)</f>
        <v>93</v>
      </c>
      <c r="I6800">
        <f>VLOOKUP(Table1[[#This Row],[trait_name]],Trait[],2,FALSE)</f>
        <v>14</v>
      </c>
      <c r="J6800" s="31" t="s">
        <v>717</v>
      </c>
      <c r="K6800" s="3"/>
    </row>
    <row r="6801" spans="1:11">
      <c r="A6801" s="32">
        <v>43248</v>
      </c>
      <c r="B6801" s="32">
        <v>43248</v>
      </c>
      <c r="C6801" s="4" t="s">
        <v>212</v>
      </c>
      <c r="D6801" s="2">
        <f>VLOOKUP(C6801,Index!$C$2:$D$182,2,FALSE)</f>
        <v>94</v>
      </c>
      <c r="I6801">
        <f>VLOOKUP(Table1[[#This Row],[trait_name]],Trait[],2,FALSE)</f>
        <v>14</v>
      </c>
      <c r="J6801" s="31" t="s">
        <v>717</v>
      </c>
      <c r="K6801" s="3"/>
    </row>
    <row r="6802" spans="1:11">
      <c r="A6802" s="32">
        <v>43248</v>
      </c>
      <c r="B6802" s="32">
        <v>43248</v>
      </c>
      <c r="C6802" s="4" t="s">
        <v>213</v>
      </c>
      <c r="D6802" s="2">
        <f>VLOOKUP(C6802,Index!$C$2:$D$182,2,FALSE)</f>
        <v>95</v>
      </c>
      <c r="I6802">
        <f>VLOOKUP(Table1[[#This Row],[trait_name]],Trait[],2,FALSE)</f>
        <v>14</v>
      </c>
      <c r="J6802" s="31" t="s">
        <v>717</v>
      </c>
      <c r="K6802" s="3"/>
    </row>
    <row r="6803" spans="1:11">
      <c r="A6803" s="32">
        <v>43248</v>
      </c>
      <c r="B6803" s="32">
        <v>43248</v>
      </c>
      <c r="C6803" s="4" t="s">
        <v>98</v>
      </c>
      <c r="D6803" s="2">
        <f>VLOOKUP(C6803,Index!$C$2:$D$182,2,FALSE)</f>
        <v>96</v>
      </c>
      <c r="I6803">
        <f>VLOOKUP(Table1[[#This Row],[trait_name]],Trait[],2,FALSE)</f>
        <v>14</v>
      </c>
      <c r="J6803" s="31" t="s">
        <v>717</v>
      </c>
      <c r="K6803" s="3"/>
    </row>
    <row r="6804" spans="1:11">
      <c r="A6804" s="32">
        <v>43248</v>
      </c>
      <c r="B6804" s="32">
        <v>43248</v>
      </c>
      <c r="C6804" s="4" t="s">
        <v>98</v>
      </c>
      <c r="D6804" s="2">
        <f>VLOOKUP(C6804,Index!$C$2:$D$182,2,FALSE)</f>
        <v>96</v>
      </c>
      <c r="I6804">
        <f>VLOOKUP(Table1[[#This Row],[trait_name]],Trait[],2,FALSE)</f>
        <v>14</v>
      </c>
      <c r="J6804" s="31" t="s">
        <v>717</v>
      </c>
      <c r="K6804" s="3"/>
    </row>
    <row r="6805" spans="1:11">
      <c r="A6805" s="32">
        <v>43248</v>
      </c>
      <c r="B6805" s="32">
        <v>43248</v>
      </c>
      <c r="C6805" s="4" t="s">
        <v>214</v>
      </c>
      <c r="D6805" s="2">
        <f>VLOOKUP(C6805,Index!$C$2:$D$182,2,FALSE)</f>
        <v>98</v>
      </c>
      <c r="I6805">
        <f>VLOOKUP(Table1[[#This Row],[trait_name]],Trait[],2,FALSE)</f>
        <v>14</v>
      </c>
      <c r="J6805" s="31" t="s">
        <v>717</v>
      </c>
      <c r="K6805" s="3"/>
    </row>
    <row r="6806" spans="1:11">
      <c r="A6806" s="32">
        <v>43248</v>
      </c>
      <c r="B6806" s="32">
        <v>43248</v>
      </c>
      <c r="C6806" s="4" t="s">
        <v>99</v>
      </c>
      <c r="D6806" s="2">
        <f>VLOOKUP(C6806,Index!$C$2:$D$182,2,FALSE)</f>
        <v>99</v>
      </c>
      <c r="I6806">
        <f>VLOOKUP(Table1[[#This Row],[trait_name]],Trait[],2,FALSE)</f>
        <v>14</v>
      </c>
      <c r="J6806" s="31" t="s">
        <v>717</v>
      </c>
      <c r="K6806" s="3"/>
    </row>
    <row r="6807" spans="1:11">
      <c r="A6807" s="32">
        <v>43248</v>
      </c>
      <c r="B6807" s="32">
        <v>43248</v>
      </c>
      <c r="C6807" s="4" t="s">
        <v>100</v>
      </c>
      <c r="D6807" s="2">
        <f>VLOOKUP(C6807,Index!$C$2:$D$182,2,FALSE)</f>
        <v>100</v>
      </c>
      <c r="I6807">
        <f>VLOOKUP(Table1[[#This Row],[trait_name]],Trait[],2,FALSE)</f>
        <v>14</v>
      </c>
      <c r="J6807" s="31" t="s">
        <v>717</v>
      </c>
      <c r="K6807" s="3"/>
    </row>
    <row r="6808" spans="1:11">
      <c r="A6808" s="32">
        <v>43248</v>
      </c>
      <c r="B6808" s="32">
        <v>43248</v>
      </c>
      <c r="C6808" s="4" t="s">
        <v>102</v>
      </c>
      <c r="D6808" s="2">
        <f>VLOOKUP(C6808,Index!$C$2:$D$182,2,FALSE)</f>
        <v>101</v>
      </c>
      <c r="I6808">
        <f>VLOOKUP(Table1[[#This Row],[trait_name]],Trait[],2,FALSE)</f>
        <v>14</v>
      </c>
      <c r="J6808" s="31" t="s">
        <v>717</v>
      </c>
      <c r="K6808" s="3"/>
    </row>
    <row r="6809" spans="1:11">
      <c r="A6809" s="32">
        <v>43248</v>
      </c>
      <c r="B6809" s="32">
        <v>43248</v>
      </c>
      <c r="C6809" s="4" t="s">
        <v>215</v>
      </c>
      <c r="D6809" s="2">
        <f>VLOOKUP(C6809,Index!$C$2:$D$182,2,FALSE)</f>
        <v>102</v>
      </c>
      <c r="I6809">
        <f>VLOOKUP(Table1[[#This Row],[trait_name]],Trait[],2,FALSE)</f>
        <v>14</v>
      </c>
      <c r="J6809" s="31" t="s">
        <v>717</v>
      </c>
      <c r="K6809" s="3"/>
    </row>
    <row r="6810" spans="1:11">
      <c r="A6810" s="32">
        <v>43248</v>
      </c>
      <c r="B6810" s="32">
        <v>43248</v>
      </c>
      <c r="C6810" s="4" t="s">
        <v>216</v>
      </c>
      <c r="D6810" s="2">
        <f>VLOOKUP(C6810,Index!$C$2:$D$182,2,FALSE)</f>
        <v>103</v>
      </c>
      <c r="I6810">
        <f>VLOOKUP(Table1[[#This Row],[trait_name]],Trait[],2,FALSE)</f>
        <v>14</v>
      </c>
      <c r="J6810" s="31" t="s">
        <v>717</v>
      </c>
      <c r="K6810" s="3"/>
    </row>
    <row r="6811" spans="1:11">
      <c r="A6811" s="32">
        <v>43248</v>
      </c>
      <c r="B6811" s="32">
        <v>43248</v>
      </c>
      <c r="C6811" s="4" t="s">
        <v>103</v>
      </c>
      <c r="D6811" s="2">
        <f>VLOOKUP(C6811,Index!$C$2:$D$182,2,FALSE)</f>
        <v>104</v>
      </c>
      <c r="I6811">
        <f>VLOOKUP(Table1[[#This Row],[trait_name]],Trait[],2,FALSE)</f>
        <v>14</v>
      </c>
      <c r="J6811" s="31" t="s">
        <v>717</v>
      </c>
      <c r="K6811" s="3"/>
    </row>
    <row r="6812" spans="1:11">
      <c r="A6812" s="32">
        <v>43248</v>
      </c>
      <c r="B6812" s="32">
        <v>43248</v>
      </c>
      <c r="C6812" s="4" t="s">
        <v>217</v>
      </c>
      <c r="D6812" s="2">
        <f>VLOOKUP(C6812,Index!$C$2:$D$182,2,FALSE)</f>
        <v>105</v>
      </c>
      <c r="I6812">
        <f>VLOOKUP(Table1[[#This Row],[trait_name]],Trait[],2,FALSE)</f>
        <v>14</v>
      </c>
      <c r="J6812" s="31" t="s">
        <v>717</v>
      </c>
      <c r="K6812" s="3"/>
    </row>
    <row r="6813" spans="1:11">
      <c r="A6813" s="32">
        <v>43249</v>
      </c>
      <c r="B6813" s="32">
        <v>43249</v>
      </c>
      <c r="C6813" s="4" t="s">
        <v>218</v>
      </c>
      <c r="D6813" s="2">
        <f>VLOOKUP(C6813,Index!$C$2:$D$182,2,FALSE)</f>
        <v>106</v>
      </c>
      <c r="I6813">
        <f>VLOOKUP(Table1[[#This Row],[trait_name]],Trait[],2,FALSE)</f>
        <v>14</v>
      </c>
      <c r="J6813" s="31" t="s">
        <v>717</v>
      </c>
      <c r="K6813" s="3"/>
    </row>
    <row r="6814" spans="1:11">
      <c r="A6814" s="32">
        <v>43249</v>
      </c>
      <c r="B6814" s="32">
        <v>43249</v>
      </c>
      <c r="C6814" s="4" t="s">
        <v>105</v>
      </c>
      <c r="D6814" s="2">
        <f>VLOOKUP(C6814,Index!$C$2:$D$182,2,FALSE)</f>
        <v>107</v>
      </c>
      <c r="I6814">
        <f>VLOOKUP(Table1[[#This Row],[trait_name]],Trait[],2,FALSE)</f>
        <v>14</v>
      </c>
      <c r="J6814" s="31" t="s">
        <v>717</v>
      </c>
      <c r="K6814" s="3"/>
    </row>
    <row r="6815" spans="1:11">
      <c r="A6815" s="32">
        <v>43249</v>
      </c>
      <c r="B6815" s="32">
        <v>43249</v>
      </c>
      <c r="C6815" s="4" t="s">
        <v>219</v>
      </c>
      <c r="D6815" s="2">
        <f>VLOOKUP(C6815,Index!$C$2:$D$182,2,FALSE)</f>
        <v>108</v>
      </c>
      <c r="I6815">
        <f>VLOOKUP(Table1[[#This Row],[trait_name]],Trait[],2,FALSE)</f>
        <v>14</v>
      </c>
      <c r="J6815" s="31" t="s">
        <v>717</v>
      </c>
      <c r="K6815" s="3"/>
    </row>
    <row r="6816" spans="1:11">
      <c r="A6816" s="32">
        <v>43249</v>
      </c>
      <c r="B6816" s="32">
        <v>43249</v>
      </c>
      <c r="C6816" s="4" t="s">
        <v>220</v>
      </c>
      <c r="D6816" s="2">
        <f>VLOOKUP(C6816,Index!$C$2:$D$182,2,FALSE)</f>
        <v>109</v>
      </c>
      <c r="I6816">
        <f>VLOOKUP(Table1[[#This Row],[trait_name]],Trait[],2,FALSE)</f>
        <v>14</v>
      </c>
      <c r="J6816" s="31" t="s">
        <v>717</v>
      </c>
      <c r="K6816" s="3"/>
    </row>
    <row r="6817" spans="1:11">
      <c r="A6817" s="32">
        <v>43249</v>
      </c>
      <c r="B6817" s="32">
        <v>43249</v>
      </c>
      <c r="C6817" s="4" t="s">
        <v>221</v>
      </c>
      <c r="D6817" s="2">
        <f>VLOOKUP(C6817,Index!$C$2:$D$182,2,FALSE)</f>
        <v>110</v>
      </c>
      <c r="I6817">
        <f>VLOOKUP(Table1[[#This Row],[trait_name]],Trait[],2,FALSE)</f>
        <v>14</v>
      </c>
      <c r="J6817" s="31" t="s">
        <v>717</v>
      </c>
      <c r="K6817" s="3"/>
    </row>
    <row r="6818" spans="1:11">
      <c r="A6818" s="32">
        <v>43249</v>
      </c>
      <c r="B6818" s="32">
        <v>43249</v>
      </c>
      <c r="C6818" s="4" t="s">
        <v>222</v>
      </c>
      <c r="D6818" s="2">
        <f>VLOOKUP(C6818,Index!$C$2:$D$182,2,FALSE)</f>
        <v>111</v>
      </c>
      <c r="I6818">
        <f>VLOOKUP(Table1[[#This Row],[trait_name]],Trait[],2,FALSE)</f>
        <v>14</v>
      </c>
      <c r="J6818" s="31" t="s">
        <v>717</v>
      </c>
      <c r="K6818" s="3"/>
    </row>
    <row r="6819" spans="1:11">
      <c r="A6819" s="32">
        <v>43249</v>
      </c>
      <c r="B6819" s="32">
        <v>43249</v>
      </c>
      <c r="C6819" s="4" t="s">
        <v>223</v>
      </c>
      <c r="D6819" s="2">
        <f>VLOOKUP(C6819,Index!$C$2:$D$182,2,FALSE)</f>
        <v>112</v>
      </c>
      <c r="I6819">
        <f>VLOOKUP(Table1[[#This Row],[trait_name]],Trait[],2,FALSE)</f>
        <v>14</v>
      </c>
      <c r="J6819" s="31" t="s">
        <v>717</v>
      </c>
      <c r="K6819" s="3"/>
    </row>
    <row r="6820" spans="1:11">
      <c r="A6820" s="32">
        <v>43249</v>
      </c>
      <c r="B6820" s="32">
        <v>43249</v>
      </c>
      <c r="C6820" s="4" t="s">
        <v>106</v>
      </c>
      <c r="D6820" s="2">
        <f>VLOOKUP(C6820,Index!$C$2:$D$182,2,FALSE)</f>
        <v>113</v>
      </c>
      <c r="I6820">
        <f>VLOOKUP(Table1[[#This Row],[trait_name]],Trait[],2,FALSE)</f>
        <v>14</v>
      </c>
      <c r="J6820" s="31" t="s">
        <v>717</v>
      </c>
      <c r="K6820" s="3"/>
    </row>
    <row r="6821" spans="1:11">
      <c r="A6821" s="32">
        <v>43249</v>
      </c>
      <c r="B6821" s="32">
        <v>43249</v>
      </c>
      <c r="C6821" s="4" t="s">
        <v>224</v>
      </c>
      <c r="D6821" s="2">
        <f>VLOOKUP(C6821,Index!$C$2:$D$182,2,FALSE)</f>
        <v>114</v>
      </c>
      <c r="I6821">
        <f>VLOOKUP(Table1[[#This Row],[trait_name]],Trait[],2,FALSE)</f>
        <v>14</v>
      </c>
      <c r="J6821" s="31" t="s">
        <v>717</v>
      </c>
      <c r="K6821" s="3"/>
    </row>
    <row r="6822" spans="1:11">
      <c r="A6822" s="32">
        <v>43249</v>
      </c>
      <c r="B6822" s="32">
        <v>43249</v>
      </c>
      <c r="C6822" s="4" t="s">
        <v>107</v>
      </c>
      <c r="D6822" s="2">
        <f>VLOOKUP(C6822,Index!$C$2:$D$182,2,FALSE)</f>
        <v>115</v>
      </c>
      <c r="I6822">
        <f>VLOOKUP(Table1[[#This Row],[trait_name]],Trait[],2,FALSE)</f>
        <v>14</v>
      </c>
      <c r="J6822" s="31" t="s">
        <v>717</v>
      </c>
      <c r="K6822" s="3"/>
    </row>
    <row r="6823" spans="1:11">
      <c r="A6823" s="32">
        <v>43249</v>
      </c>
      <c r="B6823" s="32">
        <v>43249</v>
      </c>
      <c r="C6823" s="4" t="s">
        <v>109</v>
      </c>
      <c r="D6823" s="2">
        <f>VLOOKUP(C6823,Index!$C$2:$D$182,2,FALSE)</f>
        <v>116</v>
      </c>
      <c r="I6823">
        <f>VLOOKUP(Table1[[#This Row],[trait_name]],Trait[],2,FALSE)</f>
        <v>14</v>
      </c>
      <c r="J6823" s="31" t="s">
        <v>717</v>
      </c>
      <c r="K6823" s="3"/>
    </row>
    <row r="6824" spans="1:11">
      <c r="A6824" s="32">
        <v>43249</v>
      </c>
      <c r="B6824" s="32">
        <v>43249</v>
      </c>
      <c r="C6824" s="4" t="s">
        <v>225</v>
      </c>
      <c r="D6824" s="2">
        <f>VLOOKUP(C6824,Index!$C$2:$D$182,2,FALSE)</f>
        <v>117</v>
      </c>
      <c r="I6824">
        <f>VLOOKUP(Table1[[#This Row],[trait_name]],Trait[],2,FALSE)</f>
        <v>14</v>
      </c>
      <c r="J6824" s="31" t="s">
        <v>717</v>
      </c>
      <c r="K6824" s="3"/>
    </row>
    <row r="6825" spans="1:11">
      <c r="A6825" s="32">
        <v>43249</v>
      </c>
      <c r="B6825" s="32">
        <v>43249</v>
      </c>
      <c r="C6825" s="4" t="s">
        <v>110</v>
      </c>
      <c r="D6825" s="2">
        <f>VLOOKUP(C6825,Index!$C$2:$D$182,2,FALSE)</f>
        <v>118</v>
      </c>
      <c r="I6825">
        <f>VLOOKUP(Table1[[#This Row],[trait_name]],Trait[],2,FALSE)</f>
        <v>14</v>
      </c>
      <c r="J6825" s="31" t="s">
        <v>717</v>
      </c>
      <c r="K6825" s="3"/>
    </row>
    <row r="6826" spans="1:11">
      <c r="A6826" s="32">
        <v>43249</v>
      </c>
      <c r="B6826" s="32">
        <v>43249</v>
      </c>
      <c r="C6826" s="4" t="s">
        <v>110</v>
      </c>
      <c r="D6826" s="2">
        <f>VLOOKUP(C6826,Index!$C$2:$D$182,2,FALSE)</f>
        <v>118</v>
      </c>
      <c r="I6826">
        <f>VLOOKUP(Table1[[#This Row],[trait_name]],Trait[],2,FALSE)</f>
        <v>14</v>
      </c>
      <c r="J6826" s="31" t="s">
        <v>717</v>
      </c>
      <c r="K6826" s="3"/>
    </row>
    <row r="6827" spans="1:11">
      <c r="A6827" s="32">
        <v>43249</v>
      </c>
      <c r="B6827" s="32">
        <v>43249</v>
      </c>
      <c r="C6827" s="4" t="s">
        <v>226</v>
      </c>
      <c r="D6827" s="2">
        <f>VLOOKUP(C6827,Index!$C$2:$D$182,2,FALSE)</f>
        <v>120</v>
      </c>
      <c r="I6827">
        <f>VLOOKUP(Table1[[#This Row],[trait_name]],Trait[],2,FALSE)</f>
        <v>14</v>
      </c>
      <c r="J6827" s="31" t="s">
        <v>717</v>
      </c>
      <c r="K6827" s="3"/>
    </row>
    <row r="6828" spans="1:11">
      <c r="A6828" s="32">
        <v>43249</v>
      </c>
      <c r="B6828" s="32">
        <v>43249</v>
      </c>
      <c r="C6828" s="4" t="s">
        <v>227</v>
      </c>
      <c r="D6828" s="2">
        <f>VLOOKUP(C6828,Index!$C$2:$D$182,2,FALSE)</f>
        <v>121</v>
      </c>
      <c r="I6828">
        <f>VLOOKUP(Table1[[#This Row],[trait_name]],Trait[],2,FALSE)</f>
        <v>14</v>
      </c>
      <c r="J6828" s="31" t="s">
        <v>717</v>
      </c>
      <c r="K6828" s="3"/>
    </row>
    <row r="6829" spans="1:11">
      <c r="A6829" s="32">
        <v>43249</v>
      </c>
      <c r="B6829" s="32">
        <v>43249</v>
      </c>
      <c r="C6829" s="4" t="s">
        <v>111</v>
      </c>
      <c r="D6829" s="2">
        <f>VLOOKUP(C6829,Index!$C$2:$D$182,2,FALSE)</f>
        <v>122</v>
      </c>
      <c r="I6829">
        <f>VLOOKUP(Table1[[#This Row],[trait_name]],Trait[],2,FALSE)</f>
        <v>14</v>
      </c>
      <c r="J6829" s="31" t="s">
        <v>717</v>
      </c>
      <c r="K6829" s="3"/>
    </row>
    <row r="6830" spans="1:11">
      <c r="A6830" s="32">
        <v>43249</v>
      </c>
      <c r="B6830" s="32">
        <v>43249</v>
      </c>
      <c r="C6830" s="4" t="s">
        <v>228</v>
      </c>
      <c r="D6830" s="2">
        <f>VLOOKUP(C6830,Index!$C$2:$D$182,2,FALSE)</f>
        <v>123</v>
      </c>
      <c r="I6830">
        <f>VLOOKUP(Table1[[#This Row],[trait_name]],Trait[],2,FALSE)</f>
        <v>14</v>
      </c>
      <c r="J6830" s="31" t="s">
        <v>717</v>
      </c>
      <c r="K6830" s="3"/>
    </row>
    <row r="6831" spans="1:11">
      <c r="A6831" s="32">
        <v>43273</v>
      </c>
      <c r="B6831" s="32">
        <v>43273</v>
      </c>
      <c r="C6831" s="4" t="s">
        <v>113</v>
      </c>
      <c r="D6831" s="2">
        <f>VLOOKUP(C6831,Index!$C$2:$D$182,2,FALSE)</f>
        <v>124</v>
      </c>
      <c r="I6831">
        <f>VLOOKUP(Table1[[#This Row],[trait_name]],Trait[],2,FALSE)</f>
        <v>14</v>
      </c>
      <c r="J6831" s="31" t="s">
        <v>717</v>
      </c>
      <c r="K6831" s="3"/>
    </row>
    <row r="6832" spans="1:11">
      <c r="A6832" s="32">
        <v>43273</v>
      </c>
      <c r="B6832" s="32">
        <v>43273</v>
      </c>
      <c r="C6832" s="4" t="s">
        <v>115</v>
      </c>
      <c r="D6832" s="2">
        <f>VLOOKUP(C6832,Index!$C$2:$D$182,2,FALSE)</f>
        <v>125</v>
      </c>
      <c r="I6832">
        <f>VLOOKUP(Table1[[#This Row],[trait_name]],Trait[],2,FALSE)</f>
        <v>14</v>
      </c>
      <c r="J6832" s="31" t="s">
        <v>717</v>
      </c>
      <c r="K6832" s="3"/>
    </row>
    <row r="6833" spans="1:11">
      <c r="A6833" s="32">
        <v>43273</v>
      </c>
      <c r="B6833" s="32">
        <v>43273</v>
      </c>
      <c r="C6833" s="4" t="s">
        <v>116</v>
      </c>
      <c r="D6833" s="2">
        <f>VLOOKUP(C6833,Index!$C$2:$D$182,2,FALSE)</f>
        <v>126</v>
      </c>
      <c r="I6833">
        <f>VLOOKUP(Table1[[#This Row],[trait_name]],Trait[],2,FALSE)</f>
        <v>14</v>
      </c>
      <c r="J6833" s="31" t="s">
        <v>717</v>
      </c>
      <c r="K6833" s="3"/>
    </row>
    <row r="6834" spans="1:11">
      <c r="A6834" s="32">
        <v>43273</v>
      </c>
      <c r="B6834" s="32">
        <v>43273</v>
      </c>
      <c r="C6834" s="4" t="s">
        <v>117</v>
      </c>
      <c r="D6834" s="2">
        <f>VLOOKUP(C6834,Index!$C$2:$D$182,2,FALSE)</f>
        <v>127</v>
      </c>
      <c r="I6834">
        <f>VLOOKUP(Table1[[#This Row],[trait_name]],Trait[],2,FALSE)</f>
        <v>14</v>
      </c>
      <c r="J6834" s="31" t="s">
        <v>717</v>
      </c>
      <c r="K6834" s="3"/>
    </row>
    <row r="6835" spans="1:11">
      <c r="A6835" s="32">
        <v>43273</v>
      </c>
      <c r="B6835" s="32">
        <v>43273</v>
      </c>
      <c r="C6835" s="4" t="s">
        <v>118</v>
      </c>
      <c r="D6835" s="2">
        <f>VLOOKUP(C6835,Index!$C$2:$D$182,2,FALSE)</f>
        <v>128</v>
      </c>
      <c r="I6835">
        <f>VLOOKUP(Table1[[#This Row],[trait_name]],Trait[],2,FALSE)</f>
        <v>14</v>
      </c>
      <c r="J6835" s="31" t="s">
        <v>717</v>
      </c>
      <c r="K6835" s="3"/>
    </row>
    <row r="6836" spans="1:11">
      <c r="A6836" s="32">
        <v>43276</v>
      </c>
      <c r="B6836" s="32">
        <v>43276</v>
      </c>
      <c r="C6836" s="4" t="s">
        <v>119</v>
      </c>
      <c r="D6836" s="2">
        <f>VLOOKUP(C6836,Index!$C$2:$D$182,2,FALSE)</f>
        <v>129</v>
      </c>
      <c r="I6836">
        <f>VLOOKUP(Table1[[#This Row],[trait_name]],Trait[],2,FALSE)</f>
        <v>14</v>
      </c>
      <c r="J6836" s="31" t="s">
        <v>717</v>
      </c>
      <c r="K6836" s="3"/>
    </row>
    <row r="6837" spans="1:11">
      <c r="A6837" s="32">
        <v>43276</v>
      </c>
      <c r="B6837" s="32">
        <v>43276</v>
      </c>
      <c r="C6837" s="4" t="s">
        <v>120</v>
      </c>
      <c r="D6837" s="2">
        <f>VLOOKUP(C6837,Index!$C$2:$D$182,2,FALSE)</f>
        <v>130</v>
      </c>
      <c r="I6837">
        <f>VLOOKUP(Table1[[#This Row],[trait_name]],Trait[],2,FALSE)</f>
        <v>14</v>
      </c>
      <c r="J6837" s="31" t="s">
        <v>717</v>
      </c>
      <c r="K6837" s="3"/>
    </row>
    <row r="6838" spans="1:11">
      <c r="A6838" s="32">
        <v>43276</v>
      </c>
      <c r="B6838" s="32">
        <v>43276</v>
      </c>
      <c r="C6838" s="4" t="s">
        <v>122</v>
      </c>
      <c r="D6838" s="2">
        <f>VLOOKUP(C6838,Index!$C$2:$D$182,2,FALSE)</f>
        <v>131</v>
      </c>
      <c r="I6838">
        <f>VLOOKUP(Table1[[#This Row],[trait_name]],Trait[],2,FALSE)</f>
        <v>14</v>
      </c>
      <c r="J6838" s="31" t="s">
        <v>717</v>
      </c>
      <c r="K6838" s="3"/>
    </row>
    <row r="6839" spans="1:11">
      <c r="A6839" s="32">
        <v>43276</v>
      </c>
      <c r="B6839" s="32">
        <v>43276</v>
      </c>
      <c r="C6839" s="4" t="s">
        <v>124</v>
      </c>
      <c r="D6839" s="2">
        <f>VLOOKUP(C6839,Index!$C$2:$D$182,2,FALSE)</f>
        <v>132</v>
      </c>
      <c r="I6839">
        <f>VLOOKUP(Table1[[#This Row],[trait_name]],Trait[],2,FALSE)</f>
        <v>14</v>
      </c>
      <c r="J6839" s="31" t="s">
        <v>717</v>
      </c>
      <c r="K6839" s="3"/>
    </row>
    <row r="6840" spans="1:11">
      <c r="A6840" s="32">
        <v>43276</v>
      </c>
      <c r="B6840" s="32">
        <v>43276</v>
      </c>
      <c r="C6840" s="4" t="s">
        <v>125</v>
      </c>
      <c r="D6840" s="2">
        <f>VLOOKUP(C6840,Index!$C$2:$D$182,2,FALSE)</f>
        <v>133</v>
      </c>
      <c r="I6840">
        <f>VLOOKUP(Table1[[#This Row],[trait_name]],Trait[],2,FALSE)</f>
        <v>14</v>
      </c>
      <c r="J6840" s="31" t="s">
        <v>717</v>
      </c>
      <c r="K6840" s="3"/>
    </row>
    <row r="6841" spans="1:11">
      <c r="A6841" s="32">
        <v>43276</v>
      </c>
      <c r="B6841" s="32">
        <v>43276</v>
      </c>
      <c r="C6841" s="4" t="s">
        <v>126</v>
      </c>
      <c r="D6841" s="2">
        <f>VLOOKUP(C6841,Index!$C$2:$D$182,2,FALSE)</f>
        <v>134</v>
      </c>
      <c r="I6841">
        <f>VLOOKUP(Table1[[#This Row],[trait_name]],Trait[],2,FALSE)</f>
        <v>14</v>
      </c>
      <c r="J6841" s="31" t="s">
        <v>717</v>
      </c>
      <c r="K6841" s="3"/>
    </row>
    <row r="6842" spans="1:11">
      <c r="A6842" s="32">
        <v>43277</v>
      </c>
      <c r="B6842" s="32">
        <v>43277</v>
      </c>
      <c r="C6842" s="4" t="s">
        <v>127</v>
      </c>
      <c r="D6842" s="2">
        <f>VLOOKUP(C6842,Index!$C$2:$D$182,2,FALSE)</f>
        <v>135</v>
      </c>
      <c r="I6842">
        <f>VLOOKUP(Table1[[#This Row],[trait_name]],Trait[],2,FALSE)</f>
        <v>14</v>
      </c>
      <c r="J6842" s="31" t="s">
        <v>717</v>
      </c>
      <c r="K6842" s="3"/>
    </row>
    <row r="6843" spans="1:11">
      <c r="A6843" s="32">
        <v>43277</v>
      </c>
      <c r="B6843" s="32">
        <v>43277</v>
      </c>
      <c r="C6843" s="4" t="s">
        <v>128</v>
      </c>
      <c r="D6843" s="2">
        <f>VLOOKUP(C6843,Index!$C$2:$D$182,2,FALSE)</f>
        <v>136</v>
      </c>
      <c r="I6843">
        <f>VLOOKUP(Table1[[#This Row],[trait_name]],Trait[],2,FALSE)</f>
        <v>14</v>
      </c>
      <c r="J6843" s="31" t="s">
        <v>717</v>
      </c>
      <c r="K6843" s="3"/>
    </row>
    <row r="6844" spans="1:11">
      <c r="A6844" s="32">
        <v>43277</v>
      </c>
      <c r="B6844" s="32">
        <v>43277</v>
      </c>
      <c r="C6844" s="4" t="s">
        <v>129</v>
      </c>
      <c r="D6844" s="2">
        <f>VLOOKUP(C6844,Index!$C$2:$D$182,2,FALSE)</f>
        <v>137</v>
      </c>
      <c r="I6844">
        <f>VLOOKUP(Table1[[#This Row],[trait_name]],Trait[],2,FALSE)</f>
        <v>14</v>
      </c>
      <c r="J6844" s="31" t="s">
        <v>717</v>
      </c>
      <c r="K6844" s="3"/>
    </row>
    <row r="6845" spans="1:11">
      <c r="A6845" s="32">
        <v>43277</v>
      </c>
      <c r="B6845" s="32">
        <v>43277</v>
      </c>
      <c r="C6845" s="4" t="s">
        <v>130</v>
      </c>
      <c r="D6845" s="2">
        <f>VLOOKUP(C6845,Index!$C$2:$D$182,2,FALSE)</f>
        <v>138</v>
      </c>
      <c r="I6845">
        <f>VLOOKUP(Table1[[#This Row],[trait_name]],Trait[],2,FALSE)</f>
        <v>14</v>
      </c>
      <c r="J6845" s="31" t="s">
        <v>717</v>
      </c>
      <c r="K6845" s="3"/>
    </row>
    <row r="6846" spans="1:11">
      <c r="A6846" s="32">
        <v>43277</v>
      </c>
      <c r="B6846" s="32">
        <v>43277</v>
      </c>
      <c r="C6846" s="4" t="s">
        <v>131</v>
      </c>
      <c r="D6846" s="2">
        <f>VLOOKUP(C6846,Index!$C$2:$D$182,2,FALSE)</f>
        <v>139</v>
      </c>
      <c r="I6846">
        <f>VLOOKUP(Table1[[#This Row],[trait_name]],Trait[],2,FALSE)</f>
        <v>14</v>
      </c>
      <c r="J6846" s="31" t="s">
        <v>717</v>
      </c>
      <c r="K6846" s="3"/>
    </row>
    <row r="6847" spans="1:11">
      <c r="A6847" s="32">
        <v>43277</v>
      </c>
      <c r="B6847" s="32">
        <v>43277</v>
      </c>
      <c r="C6847" s="4" t="s">
        <v>132</v>
      </c>
      <c r="D6847" s="2">
        <f>VLOOKUP(C6847,Index!$C$2:$D$182,2,FALSE)</f>
        <v>140</v>
      </c>
      <c r="I6847">
        <f>VLOOKUP(Table1[[#This Row],[trait_name]],Trait[],2,FALSE)</f>
        <v>14</v>
      </c>
      <c r="J6847" s="31" t="s">
        <v>717</v>
      </c>
      <c r="K6847" s="3"/>
    </row>
    <row r="6848" spans="1:11">
      <c r="A6848" s="32">
        <v>43277</v>
      </c>
      <c r="B6848" s="32">
        <v>43277</v>
      </c>
      <c r="C6848" s="4" t="s">
        <v>133</v>
      </c>
      <c r="D6848" s="2">
        <f>VLOOKUP(C6848,Index!$C$2:$D$182,2,FALSE)</f>
        <v>141</v>
      </c>
      <c r="I6848">
        <f>VLOOKUP(Table1[[#This Row],[trait_name]],Trait[],2,FALSE)</f>
        <v>14</v>
      </c>
      <c r="J6848" s="31" t="s">
        <v>717</v>
      </c>
      <c r="K6848" s="3"/>
    </row>
    <row r="6849" spans="1:11">
      <c r="A6849" s="32">
        <v>43277</v>
      </c>
      <c r="B6849" s="32">
        <v>43277</v>
      </c>
      <c r="C6849" s="4" t="s">
        <v>134</v>
      </c>
      <c r="D6849" s="2">
        <f>VLOOKUP(C6849,Index!$C$2:$D$182,2,FALSE)</f>
        <v>142</v>
      </c>
      <c r="I6849">
        <f>VLOOKUP(Table1[[#This Row],[trait_name]],Trait[],2,FALSE)</f>
        <v>14</v>
      </c>
      <c r="J6849" s="31" t="s">
        <v>717</v>
      </c>
      <c r="K6849" s="3"/>
    </row>
    <row r="6850" spans="1:11">
      <c r="A6850" s="32">
        <v>43278</v>
      </c>
      <c r="B6850" s="32">
        <v>43278</v>
      </c>
      <c r="C6850" s="4" t="s">
        <v>135</v>
      </c>
      <c r="D6850" s="2">
        <f>VLOOKUP(C6850,Index!$C$2:$D$182,2,FALSE)</f>
        <v>143</v>
      </c>
      <c r="I6850">
        <f>VLOOKUP(Table1[[#This Row],[trait_name]],Trait[],2,FALSE)</f>
        <v>14</v>
      </c>
      <c r="J6850" s="31" t="s">
        <v>717</v>
      </c>
      <c r="K6850" s="3"/>
    </row>
    <row r="6851" spans="1:11">
      <c r="A6851" s="32">
        <v>43278</v>
      </c>
      <c r="B6851" s="32">
        <v>43278</v>
      </c>
      <c r="C6851" s="4" t="s">
        <v>136</v>
      </c>
      <c r="D6851" s="2">
        <f>VLOOKUP(C6851,Index!$C$2:$D$182,2,FALSE)</f>
        <v>144</v>
      </c>
      <c r="I6851">
        <f>VLOOKUP(Table1[[#This Row],[trait_name]],Trait[],2,FALSE)</f>
        <v>14</v>
      </c>
      <c r="J6851" s="31" t="s">
        <v>717</v>
      </c>
      <c r="K6851" s="3"/>
    </row>
    <row r="6852" spans="1:11">
      <c r="A6852" s="32">
        <v>43278</v>
      </c>
      <c r="B6852" s="32">
        <v>43278</v>
      </c>
      <c r="C6852" s="4" t="s">
        <v>137</v>
      </c>
      <c r="D6852" s="2">
        <f>VLOOKUP(C6852,Index!$C$2:$D$182,2,FALSE)</f>
        <v>145</v>
      </c>
      <c r="I6852">
        <f>VLOOKUP(Table1[[#This Row],[trait_name]],Trait[],2,FALSE)</f>
        <v>14</v>
      </c>
      <c r="J6852" s="31" t="s">
        <v>717</v>
      </c>
      <c r="K6852" s="3"/>
    </row>
    <row r="6853" spans="1:11">
      <c r="A6853" s="32">
        <v>43278</v>
      </c>
      <c r="B6853" s="32">
        <v>43278</v>
      </c>
      <c r="C6853" s="4" t="s">
        <v>139</v>
      </c>
      <c r="D6853" s="2">
        <f>VLOOKUP(C6853,Index!$C$2:$D$182,2,FALSE)</f>
        <v>146</v>
      </c>
      <c r="E6853" t="s">
        <v>140</v>
      </c>
      <c r="I6853">
        <f>VLOOKUP(Table1[[#This Row],[trait_name]],Trait[],2,FALSE)</f>
        <v>14</v>
      </c>
      <c r="J6853" s="31" t="s">
        <v>717</v>
      </c>
      <c r="K6853" s="3"/>
    </row>
    <row r="6854" spans="1:11">
      <c r="A6854" s="32">
        <v>43279</v>
      </c>
      <c r="B6854" s="32">
        <v>43279</v>
      </c>
      <c r="C6854" s="4" t="s">
        <v>142</v>
      </c>
      <c r="D6854" s="2">
        <f>VLOOKUP(C6854,Index!$C$2:$D$182,2,FALSE)</f>
        <v>147</v>
      </c>
      <c r="I6854">
        <f>VLOOKUP(Table1[[#This Row],[trait_name]],Trait[],2,FALSE)</f>
        <v>14</v>
      </c>
      <c r="J6854" s="31" t="s">
        <v>717</v>
      </c>
      <c r="K6854" s="3"/>
    </row>
    <row r="6855" spans="1:11">
      <c r="A6855" s="32">
        <v>43279</v>
      </c>
      <c r="B6855" s="32">
        <v>43279</v>
      </c>
      <c r="C6855" s="4" t="s">
        <v>144</v>
      </c>
      <c r="D6855" s="2">
        <f>VLOOKUP(C6855,Index!$C$2:$D$182,2,FALSE)</f>
        <v>148</v>
      </c>
      <c r="I6855">
        <f>VLOOKUP(Table1[[#This Row],[trait_name]],Trait[],2,FALSE)</f>
        <v>14</v>
      </c>
      <c r="J6855" s="31" t="s">
        <v>717</v>
      </c>
      <c r="K6855" s="3"/>
    </row>
    <row r="6856" spans="1:11">
      <c r="A6856" s="32">
        <v>43279</v>
      </c>
      <c r="B6856" s="32">
        <v>43279</v>
      </c>
      <c r="C6856" s="4" t="s">
        <v>145</v>
      </c>
      <c r="D6856" s="2">
        <f>VLOOKUP(C6856,Index!$C$2:$D$182,2,FALSE)</f>
        <v>149</v>
      </c>
      <c r="I6856">
        <f>VLOOKUP(Table1[[#This Row],[trait_name]],Trait[],2,FALSE)</f>
        <v>14</v>
      </c>
      <c r="J6856" s="31" t="s">
        <v>717</v>
      </c>
      <c r="K6856" s="3"/>
    </row>
    <row r="6857" spans="1:11">
      <c r="A6857" s="32">
        <v>43279</v>
      </c>
      <c r="B6857" s="32">
        <v>43279</v>
      </c>
      <c r="C6857" s="4" t="s">
        <v>146</v>
      </c>
      <c r="D6857" s="2">
        <f>VLOOKUP(C6857,Index!$C$2:$D$182,2,FALSE)</f>
        <v>150</v>
      </c>
      <c r="I6857">
        <f>VLOOKUP(Table1[[#This Row],[trait_name]],Trait[],2,FALSE)</f>
        <v>14</v>
      </c>
      <c r="J6857" s="31" t="s">
        <v>717</v>
      </c>
      <c r="K6857" s="3"/>
    </row>
    <row r="6858" spans="1:11">
      <c r="A6858" s="32">
        <v>43279</v>
      </c>
      <c r="B6858" s="32">
        <v>43279</v>
      </c>
      <c r="C6858" s="4" t="s">
        <v>146</v>
      </c>
      <c r="D6858" s="2">
        <f>VLOOKUP(C6858,Index!$C$2:$D$182,2,FALSE)</f>
        <v>150</v>
      </c>
      <c r="I6858">
        <f>VLOOKUP(Table1[[#This Row],[trait_name]],Trait[],2,FALSE)</f>
        <v>14</v>
      </c>
      <c r="J6858" s="31" t="s">
        <v>717</v>
      </c>
      <c r="K6858" s="3"/>
    </row>
    <row r="6859" spans="1:11">
      <c r="A6859" s="32">
        <v>43279</v>
      </c>
      <c r="B6859" s="32">
        <v>43279</v>
      </c>
      <c r="C6859" s="4" t="s">
        <v>148</v>
      </c>
      <c r="D6859" s="2">
        <f>VLOOKUP(C6859,Index!$C$2:$D$182,2,FALSE)</f>
        <v>152</v>
      </c>
      <c r="I6859">
        <f>VLOOKUP(Table1[[#This Row],[trait_name]],Trait[],2,FALSE)</f>
        <v>14</v>
      </c>
      <c r="J6859" s="31" t="s">
        <v>717</v>
      </c>
      <c r="K6859" s="3"/>
    </row>
    <row r="6860" spans="1:11">
      <c r="A6860" s="32">
        <v>43279</v>
      </c>
      <c r="B6860" s="32">
        <v>43279</v>
      </c>
      <c r="C6860" s="4" t="s">
        <v>149</v>
      </c>
      <c r="D6860" s="2">
        <f>VLOOKUP(C6860,Index!$C$2:$D$182,2,FALSE)</f>
        <v>153</v>
      </c>
      <c r="I6860">
        <f>VLOOKUP(Table1[[#This Row],[trait_name]],Trait[],2,FALSE)</f>
        <v>14</v>
      </c>
      <c r="J6860" s="31" t="s">
        <v>717</v>
      </c>
      <c r="K6860" s="3"/>
    </row>
    <row r="6861" spans="1:11">
      <c r="A6861" s="32">
        <v>43279</v>
      </c>
      <c r="B6861" s="32">
        <v>43279</v>
      </c>
      <c r="C6861" s="4" t="s">
        <v>150</v>
      </c>
      <c r="D6861" s="2">
        <f>VLOOKUP(C6861,Index!$C$2:$D$182,2,FALSE)</f>
        <v>154</v>
      </c>
      <c r="I6861">
        <f>VLOOKUP(Table1[[#This Row],[trait_name]],Trait[],2,FALSE)</f>
        <v>14</v>
      </c>
      <c r="J6861" s="31" t="s">
        <v>717</v>
      </c>
      <c r="K6861" s="3"/>
    </row>
    <row r="6862" spans="1:11">
      <c r="A6862" s="32">
        <v>43279</v>
      </c>
      <c r="B6862" s="32">
        <v>43279</v>
      </c>
      <c r="C6862" s="4" t="s">
        <v>151</v>
      </c>
      <c r="D6862" s="2">
        <f>VLOOKUP(C6862,Index!$C$2:$D$182,2,FALSE)</f>
        <v>155</v>
      </c>
      <c r="I6862">
        <f>VLOOKUP(Table1[[#This Row],[trait_name]],Trait[],2,FALSE)</f>
        <v>14</v>
      </c>
      <c r="J6862" s="31" t="s">
        <v>717</v>
      </c>
      <c r="K6862" s="3"/>
    </row>
    <row r="6863" spans="1:11">
      <c r="A6863" s="32">
        <v>43279</v>
      </c>
      <c r="B6863" s="32">
        <v>43279</v>
      </c>
      <c r="C6863" s="4" t="s">
        <v>152</v>
      </c>
      <c r="D6863" s="2">
        <f>VLOOKUP(C6863,Index!$C$2:$D$182,2,FALSE)</f>
        <v>156</v>
      </c>
      <c r="I6863">
        <f>VLOOKUP(Table1[[#This Row],[trait_name]],Trait[],2,FALSE)</f>
        <v>14</v>
      </c>
      <c r="J6863" s="31" t="s">
        <v>717</v>
      </c>
      <c r="K6863" s="3"/>
    </row>
    <row r="6864" spans="1:11">
      <c r="A6864" s="32">
        <v>43279</v>
      </c>
      <c r="B6864" s="32">
        <v>43279</v>
      </c>
      <c r="C6864" s="4" t="s">
        <v>153</v>
      </c>
      <c r="D6864" s="2">
        <f>VLOOKUP(C6864,Index!$C$2:$D$182,2,FALSE)</f>
        <v>157</v>
      </c>
      <c r="I6864">
        <f>VLOOKUP(Table1[[#This Row],[trait_name]],Trait[],2,FALSE)</f>
        <v>14</v>
      </c>
      <c r="J6864" s="31" t="s">
        <v>717</v>
      </c>
      <c r="K6864" s="3"/>
    </row>
    <row r="6865" spans="1:11">
      <c r="A6865" s="32">
        <v>43279</v>
      </c>
      <c r="B6865" s="32">
        <v>43279</v>
      </c>
      <c r="C6865" s="4" t="s">
        <v>154</v>
      </c>
      <c r="D6865" s="2">
        <f>VLOOKUP(C6865,Index!$C$2:$D$182,2,FALSE)</f>
        <v>158</v>
      </c>
      <c r="I6865">
        <f>VLOOKUP(Table1[[#This Row],[trait_name]],Trait[],2,FALSE)</f>
        <v>14</v>
      </c>
      <c r="J6865" s="31" t="s">
        <v>717</v>
      </c>
      <c r="K6865" s="3"/>
    </row>
    <row r="6866" spans="1:11">
      <c r="A6866" s="32">
        <v>43279</v>
      </c>
      <c r="B6866" s="32">
        <v>43279</v>
      </c>
      <c r="C6866" s="4" t="s">
        <v>155</v>
      </c>
      <c r="D6866" s="2">
        <f>VLOOKUP(C6866,Index!$C$2:$D$182,2,FALSE)</f>
        <v>159</v>
      </c>
      <c r="I6866">
        <f>VLOOKUP(Table1[[#This Row],[trait_name]],Trait[],2,FALSE)</f>
        <v>14</v>
      </c>
      <c r="J6866" s="31" t="s">
        <v>717</v>
      </c>
      <c r="K6866" s="3"/>
    </row>
    <row r="6867" spans="1:11">
      <c r="A6867" s="32">
        <v>43279</v>
      </c>
      <c r="B6867" s="32">
        <v>43279</v>
      </c>
      <c r="C6867" s="4" t="s">
        <v>156</v>
      </c>
      <c r="D6867" s="2">
        <f>VLOOKUP(C6867,Index!$C$2:$D$182,2,FALSE)</f>
        <v>160</v>
      </c>
      <c r="E6867" t="s">
        <v>157</v>
      </c>
      <c r="G6867" t="s">
        <v>141</v>
      </c>
      <c r="I6867">
        <f>VLOOKUP(Table1[[#This Row],[trait_name]],Trait[],2,FALSE)</f>
        <v>14</v>
      </c>
      <c r="J6867" s="31" t="s">
        <v>717</v>
      </c>
      <c r="K6867" s="3"/>
    </row>
    <row r="6868" spans="1:11">
      <c r="A6868" s="32">
        <v>43279</v>
      </c>
      <c r="B6868" s="32">
        <v>43279</v>
      </c>
      <c r="C6868" s="4" t="s">
        <v>158</v>
      </c>
      <c r="D6868" s="2">
        <f>VLOOKUP(C6868,Index!$C$2:$D$182,2,FALSE)</f>
        <v>161</v>
      </c>
      <c r="G6868" t="s">
        <v>141</v>
      </c>
      <c r="I6868">
        <f>VLOOKUP(Table1[[#This Row],[trait_name]],Trait[],2,FALSE)</f>
        <v>14</v>
      </c>
      <c r="J6868" s="31" t="s">
        <v>717</v>
      </c>
      <c r="K6868" s="3"/>
    </row>
    <row r="6869" spans="1:11">
      <c r="A6869" s="32">
        <v>43279</v>
      </c>
      <c r="B6869" s="32">
        <v>43279</v>
      </c>
      <c r="C6869" s="4" t="s">
        <v>159</v>
      </c>
      <c r="D6869" s="2">
        <f>VLOOKUP(C6869,Index!$C$2:$D$182,2,FALSE)</f>
        <v>162</v>
      </c>
      <c r="I6869">
        <f>VLOOKUP(Table1[[#This Row],[trait_name]],Trait[],2,FALSE)</f>
        <v>14</v>
      </c>
      <c r="J6869" s="31" t="s">
        <v>717</v>
      </c>
      <c r="K6869" s="3"/>
    </row>
    <row r="6870" spans="1:11">
      <c r="A6870" s="32">
        <v>43280</v>
      </c>
      <c r="B6870" s="32">
        <v>43280</v>
      </c>
      <c r="C6870" s="4" t="s">
        <v>160</v>
      </c>
      <c r="D6870" s="2">
        <f>VLOOKUP(C6870,Index!$C$2:$D$182,2,FALSE)</f>
        <v>163</v>
      </c>
      <c r="I6870">
        <f>VLOOKUP(Table1[[#This Row],[trait_name]],Trait[],2,FALSE)</f>
        <v>14</v>
      </c>
      <c r="J6870" s="31" t="s">
        <v>717</v>
      </c>
      <c r="K6870" s="3"/>
    </row>
    <row r="6871" spans="1:11">
      <c r="A6871" s="32">
        <v>43280</v>
      </c>
      <c r="B6871" s="32">
        <v>43280</v>
      </c>
      <c r="C6871" s="4" t="s">
        <v>161</v>
      </c>
      <c r="D6871" s="2">
        <f>VLOOKUP(C6871,Index!$C$2:$D$182,2,FALSE)</f>
        <v>164</v>
      </c>
      <c r="I6871">
        <f>VLOOKUP(Table1[[#This Row],[trait_name]],Trait[],2,FALSE)</f>
        <v>14</v>
      </c>
      <c r="J6871" s="31" t="s">
        <v>717</v>
      </c>
      <c r="K6871" s="3"/>
    </row>
    <row r="6872" spans="1:11">
      <c r="A6872" s="32">
        <v>43280</v>
      </c>
      <c r="B6872" s="32">
        <v>43280</v>
      </c>
      <c r="C6872" s="4" t="s">
        <v>162</v>
      </c>
      <c r="D6872" s="2">
        <f>VLOOKUP(C6872,Index!$C$2:$D$182,2,FALSE)</f>
        <v>165</v>
      </c>
      <c r="G6872" t="s">
        <v>141</v>
      </c>
      <c r="I6872">
        <f>VLOOKUP(Table1[[#This Row],[trait_name]],Trait[],2,FALSE)</f>
        <v>14</v>
      </c>
      <c r="J6872" s="31" t="s">
        <v>717</v>
      </c>
      <c r="K6872" s="3"/>
    </row>
    <row r="6873" spans="1:11">
      <c r="A6873" s="32">
        <v>43280</v>
      </c>
      <c r="B6873" s="32">
        <v>43280</v>
      </c>
      <c r="C6873" s="4" t="s">
        <v>163</v>
      </c>
      <c r="D6873" s="2">
        <f>VLOOKUP(C6873,Index!$C$2:$D$182,2,FALSE)</f>
        <v>166</v>
      </c>
      <c r="I6873">
        <f>VLOOKUP(Table1[[#This Row],[trait_name]],Trait[],2,FALSE)</f>
        <v>14</v>
      </c>
      <c r="J6873" s="31" t="s">
        <v>717</v>
      </c>
      <c r="K6873" s="3"/>
    </row>
    <row r="6874" spans="1:11">
      <c r="A6874" s="32">
        <v>43280</v>
      </c>
      <c r="B6874" s="32">
        <v>43280</v>
      </c>
      <c r="C6874" s="4" t="s">
        <v>164</v>
      </c>
      <c r="D6874" s="2">
        <f>VLOOKUP(C6874,Index!$C$2:$D$182,2,FALSE)</f>
        <v>167</v>
      </c>
      <c r="G6874" t="s">
        <v>141</v>
      </c>
      <c r="I6874">
        <f>VLOOKUP(Table1[[#This Row],[trait_name]],Trait[],2,FALSE)</f>
        <v>14</v>
      </c>
      <c r="J6874" s="31" t="s">
        <v>717</v>
      </c>
      <c r="K6874" s="3"/>
    </row>
    <row r="6875" spans="1:11">
      <c r="A6875" s="32">
        <v>43280</v>
      </c>
      <c r="B6875" s="32">
        <v>43280</v>
      </c>
      <c r="C6875" s="4" t="s">
        <v>165</v>
      </c>
      <c r="D6875" s="2">
        <f>VLOOKUP(C6875,Index!$C$2:$D$182,2,FALSE)</f>
        <v>168</v>
      </c>
      <c r="I6875">
        <f>VLOOKUP(Table1[[#This Row],[trait_name]],Trait[],2,FALSE)</f>
        <v>14</v>
      </c>
      <c r="J6875" s="31" t="s">
        <v>717</v>
      </c>
      <c r="K6875" s="3"/>
    </row>
    <row r="6876" spans="1:11">
      <c r="A6876" s="32">
        <v>43280</v>
      </c>
      <c r="B6876" s="32">
        <v>43280</v>
      </c>
      <c r="C6876" s="4" t="s">
        <v>166</v>
      </c>
      <c r="D6876" s="2">
        <f>VLOOKUP(C6876,Index!$C$2:$D$182,2,FALSE)</f>
        <v>169</v>
      </c>
      <c r="I6876">
        <f>VLOOKUP(Table1[[#This Row],[trait_name]],Trait[],2,FALSE)</f>
        <v>14</v>
      </c>
      <c r="J6876" s="31" t="s">
        <v>717</v>
      </c>
      <c r="K6876" s="3"/>
    </row>
    <row r="6877" spans="1:11">
      <c r="A6877" s="32">
        <v>43280</v>
      </c>
      <c r="B6877" s="32">
        <v>43280</v>
      </c>
      <c r="C6877" s="4" t="s">
        <v>167</v>
      </c>
      <c r="D6877" s="2">
        <f>VLOOKUP(C6877,Index!$C$2:$D$182,2,FALSE)</f>
        <v>170</v>
      </c>
      <c r="I6877">
        <f>VLOOKUP(Table1[[#This Row],[trait_name]],Trait[],2,FALSE)</f>
        <v>14</v>
      </c>
      <c r="J6877" s="31" t="s">
        <v>717</v>
      </c>
      <c r="K6877" s="3"/>
    </row>
    <row r="6878" spans="1:11">
      <c r="A6878" s="32">
        <v>43280</v>
      </c>
      <c r="B6878" s="32">
        <v>43280</v>
      </c>
      <c r="C6878" s="4" t="s">
        <v>168</v>
      </c>
      <c r="D6878" s="2">
        <f>VLOOKUP(C6878,Index!$C$2:$D$182,2,FALSE)</f>
        <v>171</v>
      </c>
      <c r="I6878">
        <f>VLOOKUP(Table1[[#This Row],[trait_name]],Trait[],2,FALSE)</f>
        <v>14</v>
      </c>
      <c r="J6878" s="31" t="s">
        <v>717</v>
      </c>
      <c r="K6878" s="3"/>
    </row>
    <row r="6879" spans="1:11">
      <c r="A6879" s="32">
        <v>43280</v>
      </c>
      <c r="B6879" s="32">
        <v>43280</v>
      </c>
      <c r="C6879" s="4" t="s">
        <v>169</v>
      </c>
      <c r="D6879" s="2">
        <f>VLOOKUP(C6879,Index!$C$2:$D$182,2,FALSE)</f>
        <v>172</v>
      </c>
      <c r="I6879">
        <f>VLOOKUP(Table1[[#This Row],[trait_name]],Trait[],2,FALSE)</f>
        <v>14</v>
      </c>
      <c r="J6879" s="31" t="s">
        <v>717</v>
      </c>
      <c r="K6879" s="3"/>
    </row>
    <row r="6880" spans="1:11">
      <c r="A6880" s="32">
        <v>43280</v>
      </c>
      <c r="B6880" s="32">
        <v>43280</v>
      </c>
      <c r="C6880" s="4" t="s">
        <v>170</v>
      </c>
      <c r="D6880" s="2">
        <f>VLOOKUP(C6880,Index!$C$2:$D$182,2,FALSE)</f>
        <v>173</v>
      </c>
      <c r="I6880">
        <f>VLOOKUP(Table1[[#This Row],[trait_name]],Trait[],2,FALSE)</f>
        <v>14</v>
      </c>
      <c r="J6880" s="31" t="s">
        <v>717</v>
      </c>
      <c r="K6880" s="3"/>
    </row>
    <row r="6881" spans="1:11">
      <c r="A6881" s="32">
        <v>43281</v>
      </c>
      <c r="B6881" s="32">
        <v>43281</v>
      </c>
      <c r="C6881" s="4" t="s">
        <v>171</v>
      </c>
      <c r="D6881" s="2">
        <f>VLOOKUP(C6881,Index!$C$2:$D$182,2,FALSE)</f>
        <v>174</v>
      </c>
      <c r="G6881" t="s">
        <v>141</v>
      </c>
      <c r="I6881">
        <f>VLOOKUP(Table1[[#This Row],[trait_name]],Trait[],2,FALSE)</f>
        <v>14</v>
      </c>
      <c r="J6881" s="31" t="s">
        <v>717</v>
      </c>
      <c r="K6881" s="3"/>
    </row>
    <row r="6882" spans="1:11">
      <c r="A6882" s="32">
        <v>43281</v>
      </c>
      <c r="B6882" s="32">
        <v>43281</v>
      </c>
      <c r="C6882" s="4" t="s">
        <v>172</v>
      </c>
      <c r="D6882" s="2">
        <f>VLOOKUP(C6882,Index!$C$2:$D$182,2,FALSE)</f>
        <v>175</v>
      </c>
      <c r="I6882">
        <f>VLOOKUP(Table1[[#This Row],[trait_name]],Trait[],2,FALSE)</f>
        <v>14</v>
      </c>
      <c r="J6882" s="31" t="s">
        <v>717</v>
      </c>
      <c r="K6882" s="3"/>
    </row>
    <row r="6883" spans="1:11">
      <c r="A6883" s="32">
        <v>43281</v>
      </c>
      <c r="B6883" s="32">
        <v>43281</v>
      </c>
      <c r="C6883" s="4" t="s">
        <v>173</v>
      </c>
      <c r="D6883" s="2">
        <f>VLOOKUP(C6883,Index!$C$2:$D$182,2,FALSE)</f>
        <v>176</v>
      </c>
      <c r="I6883">
        <f>VLOOKUP(Table1[[#This Row],[trait_name]],Trait[],2,FALSE)</f>
        <v>14</v>
      </c>
      <c r="J6883" s="31" t="s">
        <v>717</v>
      </c>
      <c r="K6883" s="3"/>
    </row>
    <row r="6884" spans="1:11">
      <c r="A6884" s="32">
        <v>43281</v>
      </c>
      <c r="B6884" s="32">
        <v>43281</v>
      </c>
      <c r="C6884" s="4" t="s">
        <v>174</v>
      </c>
      <c r="D6884" s="2">
        <f>VLOOKUP(C6884,Index!$C$2:$D$182,2,FALSE)</f>
        <v>177</v>
      </c>
      <c r="F6884" t="s">
        <v>175</v>
      </c>
      <c r="G6884" t="s">
        <v>141</v>
      </c>
      <c r="I6884">
        <f>VLOOKUP(Table1[[#This Row],[trait_name]],Trait[],2,FALSE)</f>
        <v>14</v>
      </c>
      <c r="J6884" s="31" t="s">
        <v>717</v>
      </c>
      <c r="K6884" s="3"/>
    </row>
    <row r="6885" spans="1:11">
      <c r="A6885" s="32">
        <v>43281</v>
      </c>
      <c r="B6885" s="32">
        <v>43281</v>
      </c>
      <c r="C6885" s="4" t="s">
        <v>176</v>
      </c>
      <c r="D6885" s="2">
        <f>VLOOKUP(C6885,Index!$C$2:$D$182,2,FALSE)</f>
        <v>178</v>
      </c>
      <c r="I6885">
        <f>VLOOKUP(Table1[[#This Row],[trait_name]],Trait[],2,FALSE)</f>
        <v>14</v>
      </c>
      <c r="J6885" s="31" t="s">
        <v>717</v>
      </c>
      <c r="K6885" s="3"/>
    </row>
    <row r="6886" spans="1:11">
      <c r="A6886" s="32">
        <v>43281</v>
      </c>
      <c r="B6886" s="32">
        <v>43281</v>
      </c>
      <c r="C6886" s="4" t="s">
        <v>177</v>
      </c>
      <c r="D6886" s="2">
        <f>VLOOKUP(C6886,Index!$C$2:$D$182,2,FALSE)</f>
        <v>179</v>
      </c>
      <c r="I6886">
        <f>VLOOKUP(Table1[[#This Row],[trait_name]],Trait[],2,FALSE)</f>
        <v>14</v>
      </c>
      <c r="J6886" s="31" t="s">
        <v>717</v>
      </c>
      <c r="K6886" s="3"/>
    </row>
    <row r="6887" spans="1:11">
      <c r="A6887" s="32">
        <v>43281</v>
      </c>
      <c r="B6887" s="32">
        <v>43281</v>
      </c>
      <c r="C6887" s="4" t="s">
        <v>178</v>
      </c>
      <c r="D6887" s="2">
        <f>VLOOKUP(C6887,Index!$C$2:$D$182,2,FALSE)</f>
        <v>180</v>
      </c>
      <c r="I6887">
        <f>VLOOKUP(Table1[[#This Row],[trait_name]],Trait[],2,FALSE)</f>
        <v>14</v>
      </c>
      <c r="J6887" s="31" t="s">
        <v>717</v>
      </c>
      <c r="K6887" s="3"/>
    </row>
    <row r="6888" spans="1:11">
      <c r="A6888" s="32">
        <v>43283</v>
      </c>
      <c r="B6888" s="32">
        <v>43283</v>
      </c>
      <c r="C6888" s="4" t="s">
        <v>179</v>
      </c>
      <c r="D6888" s="2">
        <f>VLOOKUP(C6888,Index!$C$2:$D$182,2,FALSE)</f>
        <v>181</v>
      </c>
      <c r="I6888">
        <f>VLOOKUP(Table1[[#This Row],[trait_name]],Trait[],2,FALSE)</f>
        <v>14</v>
      </c>
      <c r="J6888" s="31" t="s">
        <v>717</v>
      </c>
      <c r="K6888" s="3"/>
    </row>
    <row r="6889" spans="1:11">
      <c r="A6889" s="32">
        <v>43242</v>
      </c>
      <c r="B6889" s="32">
        <v>43242</v>
      </c>
      <c r="C6889" s="4" t="s">
        <v>11</v>
      </c>
      <c r="D6889" s="2">
        <f>VLOOKUP(C6889,Index!$C$2:$D$182,2,FALSE)</f>
        <v>1</v>
      </c>
      <c r="F6889" t="s">
        <v>12</v>
      </c>
      <c r="I6889">
        <f>VLOOKUP(Table1[[#This Row],[trait_name]],Trait[],2,FALSE)</f>
        <v>16</v>
      </c>
      <c r="J6889" s="30" t="s">
        <v>718</v>
      </c>
      <c r="K6889" s="3"/>
    </row>
    <row r="6890" spans="1:11">
      <c r="A6890" s="32">
        <v>43242</v>
      </c>
      <c r="B6890" s="32">
        <v>43242</v>
      </c>
      <c r="C6890" s="4" t="s">
        <v>18</v>
      </c>
      <c r="D6890" s="2">
        <f>VLOOKUP(C6890,Index!$C$2:$D$182,2,FALSE)</f>
        <v>2</v>
      </c>
      <c r="I6890">
        <f>VLOOKUP(Table1[[#This Row],[trait_name]],Trait[],2,FALSE)</f>
        <v>16</v>
      </c>
      <c r="J6890" s="30" t="s">
        <v>718</v>
      </c>
      <c r="K6890" s="3"/>
    </row>
    <row r="6891" spans="1:11">
      <c r="A6891" s="32">
        <v>43242</v>
      </c>
      <c r="B6891" s="32">
        <v>43242</v>
      </c>
      <c r="C6891" s="4" t="s">
        <v>21</v>
      </c>
      <c r="D6891" s="2">
        <f>VLOOKUP(C6891,Index!$C$2:$D$182,2,FALSE)</f>
        <v>3</v>
      </c>
      <c r="I6891">
        <f>VLOOKUP(Table1[[#This Row],[trait_name]],Trait[],2,FALSE)</f>
        <v>16</v>
      </c>
      <c r="J6891" s="30" t="s">
        <v>718</v>
      </c>
      <c r="K6891" s="3"/>
    </row>
    <row r="6892" spans="1:11">
      <c r="A6892" s="32">
        <v>43242</v>
      </c>
      <c r="B6892" s="32">
        <v>43242</v>
      </c>
      <c r="C6892" s="4" t="s">
        <v>181</v>
      </c>
      <c r="D6892" s="2">
        <f>VLOOKUP(C6892,Index!$C$2:$D$182,2,FALSE)</f>
        <v>4</v>
      </c>
      <c r="I6892">
        <f>VLOOKUP(Table1[[#This Row],[trait_name]],Trait[],2,FALSE)</f>
        <v>16</v>
      </c>
      <c r="J6892" s="30" t="s">
        <v>718</v>
      </c>
      <c r="K6892" s="3"/>
    </row>
    <row r="6893" spans="1:11">
      <c r="A6893" s="32">
        <v>43242</v>
      </c>
      <c r="B6893" s="32">
        <v>43242</v>
      </c>
      <c r="C6893" s="4" t="s">
        <v>182</v>
      </c>
      <c r="D6893" s="2">
        <f>VLOOKUP(C6893,Index!$C$2:$D$182,2,FALSE)</f>
        <v>5</v>
      </c>
      <c r="I6893">
        <f>VLOOKUP(Table1[[#This Row],[trait_name]],Trait[],2,FALSE)</f>
        <v>16</v>
      </c>
      <c r="J6893" s="30" t="s">
        <v>718</v>
      </c>
      <c r="K6893" s="3"/>
    </row>
    <row r="6894" spans="1:11">
      <c r="A6894" s="32">
        <v>43242</v>
      </c>
      <c r="B6894" s="32">
        <v>43242</v>
      </c>
      <c r="C6894" s="4" t="s">
        <v>183</v>
      </c>
      <c r="D6894" s="2">
        <f>VLOOKUP(C6894,Index!$C$2:$D$182,2,FALSE)</f>
        <v>6</v>
      </c>
      <c r="I6894">
        <f>VLOOKUP(Table1[[#This Row],[trait_name]],Trait[],2,FALSE)</f>
        <v>16</v>
      </c>
      <c r="J6894" s="30" t="s">
        <v>718</v>
      </c>
      <c r="K6894" s="3"/>
    </row>
    <row r="6895" spans="1:11">
      <c r="A6895" s="32">
        <v>43242</v>
      </c>
      <c r="B6895" s="32">
        <v>43242</v>
      </c>
      <c r="C6895" s="4" t="s">
        <v>23</v>
      </c>
      <c r="D6895" s="2">
        <f>VLOOKUP(C6895,Index!$C$2:$D$182,2,FALSE)</f>
        <v>7</v>
      </c>
      <c r="I6895">
        <f>VLOOKUP(Table1[[#This Row],[trait_name]],Trait[],2,FALSE)</f>
        <v>16</v>
      </c>
      <c r="J6895" s="30" t="s">
        <v>718</v>
      </c>
      <c r="K6895" s="3"/>
    </row>
    <row r="6896" spans="1:11">
      <c r="A6896" s="32">
        <v>43242</v>
      </c>
      <c r="B6896" s="32">
        <v>43242</v>
      </c>
      <c r="C6896" s="4" t="s">
        <v>25</v>
      </c>
      <c r="D6896" s="2">
        <f>VLOOKUP(C6896,Index!$C$2:$D$182,2,FALSE)</f>
        <v>8</v>
      </c>
      <c r="I6896">
        <f>VLOOKUP(Table1[[#This Row],[trait_name]],Trait[],2,FALSE)</f>
        <v>16</v>
      </c>
      <c r="J6896" s="30" t="s">
        <v>718</v>
      </c>
      <c r="K6896" s="3"/>
    </row>
    <row r="6897" spans="1:11">
      <c r="A6897" s="32">
        <v>43242</v>
      </c>
      <c r="B6897" s="32">
        <v>43242</v>
      </c>
      <c r="C6897" s="4" t="s">
        <v>27</v>
      </c>
      <c r="D6897" s="2">
        <f>VLOOKUP(C6897,Index!$C$2:$D$182,2,FALSE)</f>
        <v>9</v>
      </c>
      <c r="I6897">
        <f>VLOOKUP(Table1[[#This Row],[trait_name]],Trait[],2,FALSE)</f>
        <v>16</v>
      </c>
      <c r="J6897" s="30" t="s">
        <v>718</v>
      </c>
      <c r="K6897" s="3"/>
    </row>
    <row r="6898" spans="1:11">
      <c r="A6898" s="32">
        <v>43242</v>
      </c>
      <c r="B6898" s="32">
        <v>43242</v>
      </c>
      <c r="C6898" s="4" t="s">
        <v>184</v>
      </c>
      <c r="D6898" s="2">
        <f>VLOOKUP(C6898,Index!$C$2:$D$182,2,FALSE)</f>
        <v>10</v>
      </c>
      <c r="I6898">
        <f>VLOOKUP(Table1[[#This Row],[trait_name]],Trait[],2,FALSE)</f>
        <v>16</v>
      </c>
      <c r="J6898" s="30" t="s">
        <v>718</v>
      </c>
      <c r="K6898" s="3"/>
    </row>
    <row r="6899" spans="1:11">
      <c r="A6899" s="32">
        <v>43242</v>
      </c>
      <c r="B6899" s="32">
        <v>43242</v>
      </c>
      <c r="C6899" s="4" t="s">
        <v>28</v>
      </c>
      <c r="D6899" s="2">
        <f>VLOOKUP(C6899,Index!$C$2:$D$182,2,FALSE)</f>
        <v>11</v>
      </c>
      <c r="I6899">
        <f>VLOOKUP(Table1[[#This Row],[trait_name]],Trait[],2,FALSE)</f>
        <v>16</v>
      </c>
      <c r="J6899" s="30" t="s">
        <v>718</v>
      </c>
      <c r="K6899" s="3"/>
    </row>
    <row r="6900" spans="1:11">
      <c r="A6900" s="32">
        <v>43242</v>
      </c>
      <c r="B6900" s="32">
        <v>43242</v>
      </c>
      <c r="C6900" s="4" t="s">
        <v>185</v>
      </c>
      <c r="D6900" s="2">
        <f>VLOOKUP(C6900,Index!$C$2:$D$182,2,FALSE)</f>
        <v>12</v>
      </c>
      <c r="I6900">
        <f>VLOOKUP(Table1[[#This Row],[trait_name]],Trait[],2,FALSE)</f>
        <v>16</v>
      </c>
      <c r="J6900" s="30" t="s">
        <v>718</v>
      </c>
      <c r="K6900" s="3"/>
    </row>
    <row r="6901" spans="1:11">
      <c r="A6901" s="32">
        <v>43242</v>
      </c>
      <c r="B6901" s="32">
        <v>43242</v>
      </c>
      <c r="C6901" s="4" t="s">
        <v>186</v>
      </c>
      <c r="D6901" s="2">
        <f>VLOOKUP(C6901,Index!$C$2:$D$182,2,FALSE)</f>
        <v>13</v>
      </c>
      <c r="I6901">
        <f>VLOOKUP(Table1[[#This Row],[trait_name]],Trait[],2,FALSE)</f>
        <v>16</v>
      </c>
      <c r="J6901" s="30" t="s">
        <v>718</v>
      </c>
      <c r="K6901" s="3"/>
    </row>
    <row r="6902" spans="1:11">
      <c r="A6902" s="32">
        <v>43242</v>
      </c>
      <c r="B6902" s="32">
        <v>43242</v>
      </c>
      <c r="C6902" s="4" t="s">
        <v>187</v>
      </c>
      <c r="D6902" s="2">
        <f>VLOOKUP(C6902,Index!$C$2:$D$182,2,FALSE)</f>
        <v>14</v>
      </c>
      <c r="I6902">
        <f>VLOOKUP(Table1[[#This Row],[trait_name]],Trait[],2,FALSE)</f>
        <v>16</v>
      </c>
      <c r="J6902" s="30" t="s">
        <v>718</v>
      </c>
      <c r="K6902" s="3"/>
    </row>
    <row r="6903" spans="1:11">
      <c r="A6903" s="32">
        <v>43242</v>
      </c>
      <c r="B6903" s="32">
        <v>43242</v>
      </c>
      <c r="C6903" s="4" t="s">
        <v>29</v>
      </c>
      <c r="D6903" s="2">
        <f>VLOOKUP(C6903,Index!$C$2:$D$182,2,FALSE)</f>
        <v>15</v>
      </c>
      <c r="I6903">
        <f>VLOOKUP(Table1[[#This Row],[trait_name]],Trait[],2,FALSE)</f>
        <v>16</v>
      </c>
      <c r="J6903" s="30" t="s">
        <v>718</v>
      </c>
      <c r="K6903" s="3"/>
    </row>
    <row r="6904" spans="1:11">
      <c r="A6904" s="32">
        <v>43242</v>
      </c>
      <c r="B6904" s="32">
        <v>43242</v>
      </c>
      <c r="C6904" s="4" t="s">
        <v>30</v>
      </c>
      <c r="D6904" s="2">
        <f>VLOOKUP(C6904,Index!$C$2:$D$182,2,FALSE)</f>
        <v>16</v>
      </c>
      <c r="I6904">
        <f>VLOOKUP(Table1[[#This Row],[trait_name]],Trait[],2,FALSE)</f>
        <v>16</v>
      </c>
      <c r="J6904" s="30" t="s">
        <v>718</v>
      </c>
      <c r="K6904" s="3"/>
    </row>
    <row r="6905" spans="1:11">
      <c r="A6905" s="32">
        <v>43242</v>
      </c>
      <c r="B6905" s="32">
        <v>43242</v>
      </c>
      <c r="C6905" s="4" t="s">
        <v>31</v>
      </c>
      <c r="D6905" s="2">
        <f>VLOOKUP(C6905,Index!$C$2:$D$182,2,FALSE)</f>
        <v>17</v>
      </c>
      <c r="I6905">
        <f>VLOOKUP(Table1[[#This Row],[trait_name]],Trait[],2,FALSE)</f>
        <v>16</v>
      </c>
      <c r="J6905" s="30" t="s">
        <v>718</v>
      </c>
      <c r="K6905" s="3"/>
    </row>
    <row r="6906" spans="1:11">
      <c r="A6906" s="32">
        <v>43242</v>
      </c>
      <c r="B6906" s="32">
        <v>43242</v>
      </c>
      <c r="C6906" s="4" t="s">
        <v>32</v>
      </c>
      <c r="D6906" s="2">
        <f>VLOOKUP(C6906,Index!$C$2:$D$182,2,FALSE)</f>
        <v>18</v>
      </c>
      <c r="I6906">
        <f>VLOOKUP(Table1[[#This Row],[trait_name]],Trait[],2,FALSE)</f>
        <v>16</v>
      </c>
      <c r="J6906" s="30" t="s">
        <v>718</v>
      </c>
      <c r="K6906" s="3"/>
    </row>
    <row r="6907" spans="1:11">
      <c r="A6907" s="32">
        <v>43242</v>
      </c>
      <c r="B6907" s="32">
        <v>43242</v>
      </c>
      <c r="C6907" s="4" t="s">
        <v>188</v>
      </c>
      <c r="D6907" s="2">
        <f>VLOOKUP(C6907,Index!$C$2:$D$182,2,FALSE)</f>
        <v>19</v>
      </c>
      <c r="I6907">
        <f>VLOOKUP(Table1[[#This Row],[trait_name]],Trait[],2,FALSE)</f>
        <v>16</v>
      </c>
      <c r="J6907" s="30" t="s">
        <v>718</v>
      </c>
      <c r="K6907" s="3"/>
    </row>
    <row r="6908" spans="1:11">
      <c r="A6908" s="32">
        <v>43242</v>
      </c>
      <c r="B6908" s="32">
        <v>43242</v>
      </c>
      <c r="C6908" s="4" t="s">
        <v>189</v>
      </c>
      <c r="D6908" s="2">
        <f>VLOOKUP(C6908,Index!$C$2:$D$182,2,FALSE)</f>
        <v>20</v>
      </c>
      <c r="I6908">
        <f>VLOOKUP(Table1[[#This Row],[trait_name]],Trait[],2,FALSE)</f>
        <v>16</v>
      </c>
      <c r="J6908" s="30" t="s">
        <v>718</v>
      </c>
      <c r="K6908" s="3"/>
    </row>
    <row r="6909" spans="1:11">
      <c r="A6909" s="32">
        <v>43242</v>
      </c>
      <c r="B6909" s="32">
        <v>43242</v>
      </c>
      <c r="C6909" s="4" t="s">
        <v>33</v>
      </c>
      <c r="D6909" s="2">
        <f>VLOOKUP(C6909,Index!$C$2:$D$182,2,FALSE)</f>
        <v>21</v>
      </c>
      <c r="F6909" t="s">
        <v>34</v>
      </c>
      <c r="I6909">
        <f>VLOOKUP(Table1[[#This Row],[trait_name]],Trait[],2,FALSE)</f>
        <v>16</v>
      </c>
      <c r="J6909" s="30" t="s">
        <v>718</v>
      </c>
      <c r="K6909" s="3"/>
    </row>
    <row r="6910" spans="1:11">
      <c r="A6910" s="32">
        <v>43243</v>
      </c>
      <c r="B6910" s="32">
        <v>43243</v>
      </c>
      <c r="C6910" s="4" t="s">
        <v>35</v>
      </c>
      <c r="D6910" s="2">
        <f>VLOOKUP(C6910,Index!$C$2:$D$182,2,FALSE)</f>
        <v>22</v>
      </c>
      <c r="I6910">
        <f>VLOOKUP(Table1[[#This Row],[trait_name]],Trait[],2,FALSE)</f>
        <v>16</v>
      </c>
      <c r="J6910" s="30" t="s">
        <v>718</v>
      </c>
      <c r="K6910" s="3"/>
    </row>
    <row r="6911" spans="1:11">
      <c r="A6911" s="32">
        <v>43243</v>
      </c>
      <c r="B6911" s="32">
        <v>43243</v>
      </c>
      <c r="C6911" s="4" t="s">
        <v>37</v>
      </c>
      <c r="D6911" s="2">
        <f>VLOOKUP(C6911,Index!$C$2:$D$182,2,FALSE)</f>
        <v>23</v>
      </c>
      <c r="I6911">
        <f>VLOOKUP(Table1[[#This Row],[trait_name]],Trait[],2,FALSE)</f>
        <v>16</v>
      </c>
      <c r="J6911" s="30" t="s">
        <v>718</v>
      </c>
      <c r="K6911" s="3"/>
    </row>
    <row r="6912" spans="1:11">
      <c r="A6912" s="32">
        <v>43243</v>
      </c>
      <c r="B6912" s="32">
        <v>43243</v>
      </c>
      <c r="C6912" s="4" t="s">
        <v>190</v>
      </c>
      <c r="D6912" s="2">
        <f>VLOOKUP(C6912,Index!$C$2:$D$182,2,FALSE)</f>
        <v>24</v>
      </c>
      <c r="I6912">
        <f>VLOOKUP(Table1[[#This Row],[trait_name]],Trait[],2,FALSE)</f>
        <v>16</v>
      </c>
      <c r="J6912" s="30" t="s">
        <v>718</v>
      </c>
      <c r="K6912" s="3"/>
    </row>
    <row r="6913" spans="1:11">
      <c r="A6913" s="32">
        <v>43243</v>
      </c>
      <c r="B6913" s="32">
        <v>43243</v>
      </c>
      <c r="C6913" s="4" t="s">
        <v>40</v>
      </c>
      <c r="D6913" s="2">
        <f>VLOOKUP(C6913,Index!$C$2:$D$182,2,FALSE)</f>
        <v>25</v>
      </c>
      <c r="I6913">
        <f>VLOOKUP(Table1[[#This Row],[trait_name]],Trait[],2,FALSE)</f>
        <v>16</v>
      </c>
      <c r="J6913" s="30" t="s">
        <v>718</v>
      </c>
      <c r="K6913" s="3"/>
    </row>
    <row r="6914" spans="1:11">
      <c r="A6914" s="32">
        <v>43243</v>
      </c>
      <c r="B6914" s="32">
        <v>43243</v>
      </c>
      <c r="C6914" s="4" t="s">
        <v>41</v>
      </c>
      <c r="D6914" s="2">
        <f>VLOOKUP(C6914,Index!$C$2:$D$182,2,FALSE)</f>
        <v>26</v>
      </c>
      <c r="I6914">
        <f>VLOOKUP(Table1[[#This Row],[trait_name]],Trait[],2,FALSE)</f>
        <v>16</v>
      </c>
      <c r="J6914" s="30" t="s">
        <v>718</v>
      </c>
      <c r="K6914" s="3"/>
    </row>
    <row r="6915" spans="1:11">
      <c r="A6915" s="32">
        <v>43243</v>
      </c>
      <c r="B6915" s="32">
        <v>43243</v>
      </c>
      <c r="C6915" s="4" t="s">
        <v>42</v>
      </c>
      <c r="D6915" s="2">
        <f>VLOOKUP(C6915,Index!$C$2:$D$182,2,FALSE)</f>
        <v>27</v>
      </c>
      <c r="I6915">
        <f>VLOOKUP(Table1[[#This Row],[trait_name]],Trait[],2,FALSE)</f>
        <v>16</v>
      </c>
      <c r="J6915" s="30" t="s">
        <v>718</v>
      </c>
      <c r="K6915" s="3"/>
    </row>
    <row r="6916" spans="1:11">
      <c r="A6916" s="32">
        <v>43243</v>
      </c>
      <c r="B6916" s="32">
        <v>43243</v>
      </c>
      <c r="C6916" s="4" t="s">
        <v>43</v>
      </c>
      <c r="D6916" s="2">
        <f>VLOOKUP(C6916,Index!$C$2:$D$182,2,FALSE)</f>
        <v>28</v>
      </c>
      <c r="F6916" t="s">
        <v>44</v>
      </c>
      <c r="I6916">
        <f>VLOOKUP(Table1[[#This Row],[trait_name]],Trait[],2,FALSE)</f>
        <v>16</v>
      </c>
      <c r="J6916" s="30" t="s">
        <v>718</v>
      </c>
      <c r="K6916" s="3"/>
    </row>
    <row r="6917" spans="1:11">
      <c r="A6917" s="32">
        <v>43243</v>
      </c>
      <c r="B6917" s="32">
        <v>43243</v>
      </c>
      <c r="C6917" s="4" t="s">
        <v>191</v>
      </c>
      <c r="D6917" s="2">
        <f>VLOOKUP(C6917,Index!$C$2:$D$182,2,FALSE)</f>
        <v>29</v>
      </c>
      <c r="I6917">
        <f>VLOOKUP(Table1[[#This Row],[trait_name]],Trait[],2,FALSE)</f>
        <v>16</v>
      </c>
      <c r="J6917" s="30" t="s">
        <v>718</v>
      </c>
      <c r="K6917" s="3"/>
    </row>
    <row r="6918" spans="1:11">
      <c r="A6918" s="32">
        <v>43243</v>
      </c>
      <c r="B6918" s="32">
        <v>43243</v>
      </c>
      <c r="C6918" s="4" t="s">
        <v>45</v>
      </c>
      <c r="D6918" s="2">
        <f>VLOOKUP(C6918,Index!$C$2:$D$182,2,FALSE)</f>
        <v>30</v>
      </c>
      <c r="I6918">
        <f>VLOOKUP(Table1[[#This Row],[trait_name]],Trait[],2,FALSE)</f>
        <v>16</v>
      </c>
      <c r="J6918" s="30" t="s">
        <v>718</v>
      </c>
      <c r="K6918" s="3"/>
    </row>
    <row r="6919" spans="1:11">
      <c r="A6919" s="32">
        <v>43243</v>
      </c>
      <c r="B6919" s="32">
        <v>43243</v>
      </c>
      <c r="C6919" s="4" t="s">
        <v>46</v>
      </c>
      <c r="D6919" s="2">
        <f>VLOOKUP(C6919,Index!$C$2:$D$182,2,FALSE)</f>
        <v>31</v>
      </c>
      <c r="I6919">
        <f>VLOOKUP(Table1[[#This Row],[trait_name]],Trait[],2,FALSE)</f>
        <v>16</v>
      </c>
      <c r="J6919" s="30" t="s">
        <v>718</v>
      </c>
      <c r="K6919" s="3"/>
    </row>
    <row r="6920" spans="1:11">
      <c r="A6920" s="32">
        <v>43243</v>
      </c>
      <c r="B6920" s="32">
        <v>43243</v>
      </c>
      <c r="C6920" s="4" t="s">
        <v>47</v>
      </c>
      <c r="D6920" s="2">
        <f>VLOOKUP(C6920,Index!$C$2:$D$182,2,FALSE)</f>
        <v>32</v>
      </c>
      <c r="I6920">
        <f>VLOOKUP(Table1[[#This Row],[trait_name]],Trait[],2,FALSE)</f>
        <v>16</v>
      </c>
      <c r="J6920" s="30" t="s">
        <v>718</v>
      </c>
      <c r="K6920" s="3"/>
    </row>
    <row r="6921" spans="1:11">
      <c r="A6921" s="32">
        <v>43243</v>
      </c>
      <c r="B6921" s="32">
        <v>43243</v>
      </c>
      <c r="C6921" s="4" t="s">
        <v>48</v>
      </c>
      <c r="D6921" s="2">
        <f>VLOOKUP(C6921,Index!$C$2:$D$182,2,FALSE)</f>
        <v>33</v>
      </c>
      <c r="I6921">
        <f>VLOOKUP(Table1[[#This Row],[trait_name]],Trait[],2,FALSE)</f>
        <v>16</v>
      </c>
      <c r="J6921" s="30" t="s">
        <v>718</v>
      </c>
      <c r="K6921" s="3"/>
    </row>
    <row r="6922" spans="1:11">
      <c r="A6922" s="32">
        <v>43243</v>
      </c>
      <c r="B6922" s="32">
        <v>43243</v>
      </c>
      <c r="C6922" s="4" t="s">
        <v>50</v>
      </c>
      <c r="D6922" s="2">
        <f>VLOOKUP(C6922,Index!$C$2:$D$182,2,FALSE)</f>
        <v>34</v>
      </c>
      <c r="I6922">
        <f>VLOOKUP(Table1[[#This Row],[trait_name]],Trait[],2,FALSE)</f>
        <v>16</v>
      </c>
      <c r="J6922" s="30" t="s">
        <v>718</v>
      </c>
      <c r="K6922" s="3"/>
    </row>
    <row r="6923" spans="1:11">
      <c r="A6923" s="32">
        <v>43243</v>
      </c>
      <c r="B6923" s="32">
        <v>43243</v>
      </c>
      <c r="C6923" s="4" t="s">
        <v>51</v>
      </c>
      <c r="D6923" s="2">
        <f>VLOOKUP(C6923,Index!$C$2:$D$182,2,FALSE)</f>
        <v>35</v>
      </c>
      <c r="I6923">
        <f>VLOOKUP(Table1[[#This Row],[trait_name]],Trait[],2,FALSE)</f>
        <v>16</v>
      </c>
      <c r="J6923" s="30" t="s">
        <v>718</v>
      </c>
      <c r="K6923" s="3"/>
    </row>
    <row r="6924" spans="1:11">
      <c r="A6924" s="32">
        <v>43244</v>
      </c>
      <c r="B6924" s="32">
        <v>43244</v>
      </c>
      <c r="C6924" s="4" t="s">
        <v>52</v>
      </c>
      <c r="D6924" s="2">
        <f>VLOOKUP(C6924,Index!$C$2:$D$182,2,FALSE)</f>
        <v>36</v>
      </c>
      <c r="I6924">
        <f>VLOOKUP(Table1[[#This Row],[trait_name]],Trait[],2,FALSE)</f>
        <v>16</v>
      </c>
      <c r="J6924" s="30" t="s">
        <v>718</v>
      </c>
      <c r="K6924" s="3"/>
    </row>
    <row r="6925" spans="1:11">
      <c r="A6925" s="32">
        <v>43244</v>
      </c>
      <c r="B6925" s="32">
        <v>43244</v>
      </c>
      <c r="C6925" s="4" t="s">
        <v>53</v>
      </c>
      <c r="D6925" s="2">
        <f>VLOOKUP(C6925,Index!$C$2:$D$182,2,FALSE)</f>
        <v>37</v>
      </c>
      <c r="I6925">
        <f>VLOOKUP(Table1[[#This Row],[trait_name]],Trait[],2,FALSE)</f>
        <v>16</v>
      </c>
      <c r="J6925" s="30" t="s">
        <v>718</v>
      </c>
      <c r="K6925" s="3"/>
    </row>
    <row r="6926" spans="1:11">
      <c r="A6926" s="32">
        <v>43244</v>
      </c>
      <c r="B6926" s="32">
        <v>43244</v>
      </c>
      <c r="C6926" s="4" t="s">
        <v>192</v>
      </c>
      <c r="D6926" s="2">
        <f>VLOOKUP(C6926,Index!$C$2:$D$182,2,FALSE)</f>
        <v>38</v>
      </c>
      <c r="I6926">
        <f>VLOOKUP(Table1[[#This Row],[trait_name]],Trait[],2,FALSE)</f>
        <v>16</v>
      </c>
      <c r="J6926" s="30" t="s">
        <v>718</v>
      </c>
      <c r="K6926" s="3"/>
    </row>
    <row r="6927" spans="1:11">
      <c r="A6927" s="32">
        <v>43244</v>
      </c>
      <c r="B6927" s="32">
        <v>43244</v>
      </c>
      <c r="C6927" s="4" t="s">
        <v>193</v>
      </c>
      <c r="D6927" s="2">
        <f>VLOOKUP(C6927,Index!$C$2:$D$182,2,FALSE)</f>
        <v>39</v>
      </c>
      <c r="I6927">
        <f>VLOOKUP(Table1[[#This Row],[trait_name]],Trait[],2,FALSE)</f>
        <v>16</v>
      </c>
      <c r="J6927" s="30" t="s">
        <v>718</v>
      </c>
      <c r="K6927" s="3"/>
    </row>
    <row r="6928" spans="1:11">
      <c r="A6928" s="32">
        <v>43244</v>
      </c>
      <c r="B6928" s="32">
        <v>43244</v>
      </c>
      <c r="C6928" s="4" t="s">
        <v>54</v>
      </c>
      <c r="D6928" s="2">
        <f>VLOOKUP(C6928,Index!$C$2:$D$182,2,FALSE)</f>
        <v>40</v>
      </c>
      <c r="I6928">
        <f>VLOOKUP(Table1[[#This Row],[trait_name]],Trait[],2,FALSE)</f>
        <v>16</v>
      </c>
      <c r="J6928" s="30" t="s">
        <v>718</v>
      </c>
      <c r="K6928" s="3"/>
    </row>
    <row r="6929" spans="1:11">
      <c r="A6929" s="32">
        <v>43244</v>
      </c>
      <c r="B6929" s="32">
        <v>43244</v>
      </c>
      <c r="C6929" s="4" t="s">
        <v>56</v>
      </c>
      <c r="D6929" s="2">
        <f>VLOOKUP(C6929,Index!$C$2:$D$182,2,FALSE)</f>
        <v>41</v>
      </c>
      <c r="I6929">
        <f>VLOOKUP(Table1[[#This Row],[trait_name]],Trait[],2,FALSE)</f>
        <v>16</v>
      </c>
      <c r="J6929" s="30" t="s">
        <v>718</v>
      </c>
      <c r="K6929" s="3"/>
    </row>
    <row r="6930" spans="1:11">
      <c r="A6930" s="32">
        <v>43244</v>
      </c>
      <c r="B6930" s="32">
        <v>43244</v>
      </c>
      <c r="C6930" s="4" t="s">
        <v>194</v>
      </c>
      <c r="D6930" s="2">
        <f>VLOOKUP(C6930,Index!$C$2:$D$182,2,FALSE)</f>
        <v>42</v>
      </c>
      <c r="I6930">
        <f>VLOOKUP(Table1[[#This Row],[trait_name]],Trait[],2,FALSE)</f>
        <v>16</v>
      </c>
      <c r="J6930" s="30" t="s">
        <v>718</v>
      </c>
      <c r="K6930" s="3"/>
    </row>
    <row r="6931" spans="1:11">
      <c r="A6931" s="32">
        <v>43244</v>
      </c>
      <c r="B6931" s="32">
        <v>43244</v>
      </c>
      <c r="C6931" s="4" t="s">
        <v>57</v>
      </c>
      <c r="D6931" s="2">
        <f>VLOOKUP(C6931,Index!$C$2:$D$182,2,FALSE)</f>
        <v>43</v>
      </c>
      <c r="I6931">
        <f>VLOOKUP(Table1[[#This Row],[trait_name]],Trait[],2,FALSE)</f>
        <v>16</v>
      </c>
      <c r="J6931" s="30" t="s">
        <v>718</v>
      </c>
      <c r="K6931" s="3"/>
    </row>
    <row r="6932" spans="1:11">
      <c r="A6932" s="32">
        <v>43244</v>
      </c>
      <c r="B6932" s="32">
        <v>43244</v>
      </c>
      <c r="C6932" s="4" t="s">
        <v>195</v>
      </c>
      <c r="D6932" s="2">
        <f>VLOOKUP(C6932,Index!$C$2:$D$182,2,FALSE)</f>
        <v>44</v>
      </c>
      <c r="I6932">
        <f>VLOOKUP(Table1[[#This Row],[trait_name]],Trait[],2,FALSE)</f>
        <v>16</v>
      </c>
      <c r="J6932" s="30" t="s">
        <v>718</v>
      </c>
      <c r="K6932" s="3"/>
    </row>
    <row r="6933" spans="1:11">
      <c r="A6933" s="32">
        <v>43244</v>
      </c>
      <c r="B6933" s="32">
        <v>43244</v>
      </c>
      <c r="C6933" s="4" t="s">
        <v>196</v>
      </c>
      <c r="D6933" s="2">
        <f>VLOOKUP(C6933,Index!$C$2:$D$182,2,FALSE)</f>
        <v>45</v>
      </c>
      <c r="I6933">
        <f>VLOOKUP(Table1[[#This Row],[trait_name]],Trait[],2,FALSE)</f>
        <v>16</v>
      </c>
      <c r="J6933" s="30" t="s">
        <v>718</v>
      </c>
      <c r="K6933" s="3"/>
    </row>
    <row r="6934" spans="1:11">
      <c r="A6934" s="32">
        <v>43244</v>
      </c>
      <c r="B6934" s="32">
        <v>43244</v>
      </c>
      <c r="C6934" s="4" t="s">
        <v>58</v>
      </c>
      <c r="D6934" s="2">
        <f>VLOOKUP(C6934,Index!$C$2:$D$182,2,FALSE)</f>
        <v>46</v>
      </c>
      <c r="I6934">
        <f>VLOOKUP(Table1[[#This Row],[trait_name]],Trait[],2,FALSE)</f>
        <v>16</v>
      </c>
      <c r="J6934" s="30" t="s">
        <v>718</v>
      </c>
      <c r="K6934" s="3"/>
    </row>
    <row r="6935" spans="1:11">
      <c r="A6935" s="32">
        <v>43244</v>
      </c>
      <c r="B6935" s="32">
        <v>43244</v>
      </c>
      <c r="C6935" s="4" t="s">
        <v>59</v>
      </c>
      <c r="D6935" s="2">
        <f>VLOOKUP(C6935,Index!$C$2:$D$182,2,FALSE)</f>
        <v>47</v>
      </c>
      <c r="I6935">
        <f>VLOOKUP(Table1[[#This Row],[trait_name]],Trait[],2,FALSE)</f>
        <v>16</v>
      </c>
      <c r="J6935" s="30" t="s">
        <v>718</v>
      </c>
      <c r="K6935" s="3"/>
    </row>
    <row r="6936" spans="1:11">
      <c r="A6936" s="32">
        <v>43244</v>
      </c>
      <c r="B6936" s="32">
        <v>43244</v>
      </c>
      <c r="C6936" s="4" t="s">
        <v>197</v>
      </c>
      <c r="D6936" s="2">
        <f>VLOOKUP(C6936,Index!$C$2:$D$182,2,FALSE)</f>
        <v>48</v>
      </c>
      <c r="I6936">
        <f>VLOOKUP(Table1[[#This Row],[trait_name]],Trait[],2,FALSE)</f>
        <v>16</v>
      </c>
      <c r="J6936" s="30" t="s">
        <v>718</v>
      </c>
      <c r="K6936" s="3"/>
    </row>
    <row r="6937" spans="1:11">
      <c r="A6937" s="32">
        <v>43244</v>
      </c>
      <c r="B6937" s="32">
        <v>43244</v>
      </c>
      <c r="C6937" s="4" t="s">
        <v>198</v>
      </c>
      <c r="D6937" s="2">
        <f>VLOOKUP(C6937,Index!$C$2:$D$182,2,FALSE)</f>
        <v>49</v>
      </c>
      <c r="I6937">
        <f>VLOOKUP(Table1[[#This Row],[trait_name]],Trait[],2,FALSE)</f>
        <v>16</v>
      </c>
      <c r="J6937" s="30" t="s">
        <v>718</v>
      </c>
      <c r="K6937" s="3"/>
    </row>
    <row r="6938" spans="1:11">
      <c r="A6938" s="32">
        <v>43244</v>
      </c>
      <c r="B6938" s="32">
        <v>43244</v>
      </c>
      <c r="C6938" s="4" t="s">
        <v>61</v>
      </c>
      <c r="D6938" s="2">
        <f>VLOOKUP(C6938,Index!$C$2:$D$182,2,FALSE)</f>
        <v>50</v>
      </c>
      <c r="I6938">
        <f>VLOOKUP(Table1[[#This Row],[trait_name]],Trait[],2,FALSE)</f>
        <v>16</v>
      </c>
      <c r="J6938" s="30" t="s">
        <v>718</v>
      </c>
      <c r="K6938" s="3"/>
    </row>
    <row r="6939" spans="1:11">
      <c r="A6939" s="32">
        <v>43245</v>
      </c>
      <c r="B6939" s="32">
        <v>43245</v>
      </c>
      <c r="C6939" s="4" t="s">
        <v>62</v>
      </c>
      <c r="D6939" s="2">
        <f>VLOOKUP(C6939,Index!$C$2:$D$182,2,FALSE)</f>
        <v>51</v>
      </c>
      <c r="I6939">
        <f>VLOOKUP(Table1[[#This Row],[trait_name]],Trait[],2,FALSE)</f>
        <v>16</v>
      </c>
      <c r="J6939" s="30" t="s">
        <v>718</v>
      </c>
      <c r="K6939" s="3"/>
    </row>
    <row r="6940" spans="1:11">
      <c r="A6940" s="32">
        <v>43245</v>
      </c>
      <c r="B6940" s="32">
        <v>43245</v>
      </c>
      <c r="C6940" s="4" t="s">
        <v>199</v>
      </c>
      <c r="D6940" s="2">
        <f>VLOOKUP(C6940,Index!$C$2:$D$182,2,FALSE)</f>
        <v>52</v>
      </c>
      <c r="I6940">
        <f>VLOOKUP(Table1[[#This Row],[trait_name]],Trait[],2,FALSE)</f>
        <v>16</v>
      </c>
      <c r="J6940" s="30" t="s">
        <v>718</v>
      </c>
      <c r="K6940" s="3"/>
    </row>
    <row r="6941" spans="1:11">
      <c r="A6941" s="32">
        <v>43245</v>
      </c>
      <c r="B6941" s="32">
        <v>43245</v>
      </c>
      <c r="C6941" s="4" t="s">
        <v>63</v>
      </c>
      <c r="D6941" s="2">
        <f>VLOOKUP(C6941,Index!$C$2:$D$182,2,FALSE)</f>
        <v>53</v>
      </c>
      <c r="I6941">
        <f>VLOOKUP(Table1[[#This Row],[trait_name]],Trait[],2,FALSE)</f>
        <v>16</v>
      </c>
      <c r="J6941" s="30" t="s">
        <v>718</v>
      </c>
      <c r="K6941" s="3"/>
    </row>
    <row r="6942" spans="1:11">
      <c r="A6942" s="32">
        <v>43245</v>
      </c>
      <c r="B6942" s="32">
        <v>43245</v>
      </c>
      <c r="C6942" s="4" t="s">
        <v>64</v>
      </c>
      <c r="D6942" s="2">
        <f>VLOOKUP(C6942,Index!$C$2:$D$182,2,FALSE)</f>
        <v>54</v>
      </c>
      <c r="I6942">
        <f>VLOOKUP(Table1[[#This Row],[trait_name]],Trait[],2,FALSE)</f>
        <v>16</v>
      </c>
      <c r="J6942" s="30" t="s">
        <v>718</v>
      </c>
      <c r="K6942" s="3"/>
    </row>
    <row r="6943" spans="1:11">
      <c r="A6943" s="32">
        <v>43245</v>
      </c>
      <c r="B6943" s="32">
        <v>43245</v>
      </c>
      <c r="C6943" s="4" t="s">
        <v>200</v>
      </c>
      <c r="D6943" s="2">
        <f>VLOOKUP(C6943,Index!$C$2:$D$182,2,FALSE)</f>
        <v>55</v>
      </c>
      <c r="I6943">
        <f>VLOOKUP(Table1[[#This Row],[trait_name]],Trait[],2,FALSE)</f>
        <v>16</v>
      </c>
      <c r="J6943" s="30" t="s">
        <v>718</v>
      </c>
      <c r="K6943" s="3"/>
    </row>
    <row r="6944" spans="1:11">
      <c r="A6944" s="32">
        <v>43245</v>
      </c>
      <c r="B6944" s="32">
        <v>43245</v>
      </c>
      <c r="C6944" s="4" t="s">
        <v>65</v>
      </c>
      <c r="D6944" s="2">
        <f>VLOOKUP(C6944,Index!$C$2:$D$182,2,FALSE)</f>
        <v>56</v>
      </c>
      <c r="I6944">
        <f>VLOOKUP(Table1[[#This Row],[trait_name]],Trait[],2,FALSE)</f>
        <v>16</v>
      </c>
      <c r="J6944" s="30" t="s">
        <v>718</v>
      </c>
      <c r="K6944" s="3"/>
    </row>
    <row r="6945" spans="1:11">
      <c r="A6945" s="32">
        <v>43245</v>
      </c>
      <c r="B6945" s="32">
        <v>43245</v>
      </c>
      <c r="C6945" s="4" t="s">
        <v>201</v>
      </c>
      <c r="D6945" s="2">
        <f>VLOOKUP(C6945,Index!$C$2:$D$182,2,FALSE)</f>
        <v>57</v>
      </c>
      <c r="I6945">
        <f>VLOOKUP(Table1[[#This Row],[trait_name]],Trait[],2,FALSE)</f>
        <v>16</v>
      </c>
      <c r="J6945" s="30" t="s">
        <v>718</v>
      </c>
      <c r="K6945" s="3"/>
    </row>
    <row r="6946" spans="1:11">
      <c r="A6946" s="32">
        <v>43245</v>
      </c>
      <c r="B6946" s="32">
        <v>43245</v>
      </c>
      <c r="C6946" s="4" t="s">
        <v>66</v>
      </c>
      <c r="D6946" s="2">
        <f>VLOOKUP(C6946,Index!$C$2:$D$182,2,FALSE)</f>
        <v>58</v>
      </c>
      <c r="I6946">
        <f>VLOOKUP(Table1[[#This Row],[trait_name]],Trait[],2,FALSE)</f>
        <v>16</v>
      </c>
      <c r="J6946" s="30" t="s">
        <v>718</v>
      </c>
      <c r="K6946" s="3"/>
    </row>
    <row r="6947" spans="1:11">
      <c r="A6947" s="32">
        <v>43245</v>
      </c>
      <c r="B6947" s="32">
        <v>43245</v>
      </c>
      <c r="C6947" s="4" t="s">
        <v>67</v>
      </c>
      <c r="D6947" s="2">
        <f>VLOOKUP(C6947,Index!$C$2:$D$182,2,FALSE)</f>
        <v>59</v>
      </c>
      <c r="I6947">
        <f>VLOOKUP(Table1[[#This Row],[trait_name]],Trait[],2,FALSE)</f>
        <v>16</v>
      </c>
      <c r="J6947" s="30" t="s">
        <v>718</v>
      </c>
      <c r="K6947" s="3"/>
    </row>
    <row r="6948" spans="1:11">
      <c r="A6948" s="32">
        <v>43245</v>
      </c>
      <c r="B6948" s="32">
        <v>43245</v>
      </c>
      <c r="C6948" s="4" t="s">
        <v>68</v>
      </c>
      <c r="D6948" s="2">
        <f>VLOOKUP(C6948,Index!$C$2:$D$182,2,FALSE)</f>
        <v>60</v>
      </c>
      <c r="F6948" t="s">
        <v>69</v>
      </c>
      <c r="I6948">
        <f>VLOOKUP(Table1[[#This Row],[trait_name]],Trait[],2,FALSE)</f>
        <v>16</v>
      </c>
      <c r="J6948" s="30" t="s">
        <v>718</v>
      </c>
      <c r="K6948" s="3"/>
    </row>
    <row r="6949" spans="1:11">
      <c r="A6949" s="32">
        <v>43245</v>
      </c>
      <c r="B6949" s="32">
        <v>43245</v>
      </c>
      <c r="C6949" s="4" t="s">
        <v>71</v>
      </c>
      <c r="D6949" s="2">
        <f>VLOOKUP(C6949,Index!$C$2:$D$182,2,FALSE)</f>
        <v>61</v>
      </c>
      <c r="I6949">
        <f>VLOOKUP(Table1[[#This Row],[trait_name]],Trait[],2,FALSE)</f>
        <v>16</v>
      </c>
      <c r="J6949" s="30" t="s">
        <v>718</v>
      </c>
      <c r="K6949" s="3"/>
    </row>
    <row r="6950" spans="1:11">
      <c r="A6950" s="32">
        <v>43245</v>
      </c>
      <c r="B6950" s="32">
        <v>43245</v>
      </c>
      <c r="C6950" s="4" t="s">
        <v>72</v>
      </c>
      <c r="D6950" s="2">
        <f>VLOOKUP(C6950,Index!$C$2:$D$182,2,FALSE)</f>
        <v>62</v>
      </c>
      <c r="I6950">
        <f>VLOOKUP(Table1[[#This Row],[trait_name]],Trait[],2,FALSE)</f>
        <v>16</v>
      </c>
      <c r="J6950" s="30" t="s">
        <v>718</v>
      </c>
      <c r="K6950" s="3"/>
    </row>
    <row r="6951" spans="1:11">
      <c r="A6951" s="32">
        <v>43245</v>
      </c>
      <c r="B6951" s="32">
        <v>43245</v>
      </c>
      <c r="C6951" s="4" t="s">
        <v>74</v>
      </c>
      <c r="D6951" s="2">
        <f>VLOOKUP(C6951,Index!$C$2:$D$182,2,FALSE)</f>
        <v>63</v>
      </c>
      <c r="I6951">
        <f>VLOOKUP(Table1[[#This Row],[trait_name]],Trait[],2,FALSE)</f>
        <v>16</v>
      </c>
      <c r="J6951" s="30" t="s">
        <v>718</v>
      </c>
      <c r="K6951" s="3"/>
    </row>
    <row r="6952" spans="1:11">
      <c r="A6952" s="32">
        <v>43245</v>
      </c>
      <c r="B6952" s="32">
        <v>43245</v>
      </c>
      <c r="C6952" s="4" t="s">
        <v>202</v>
      </c>
      <c r="D6952" s="2">
        <f>VLOOKUP(C6952,Index!$C$2:$D$182,2,FALSE)</f>
        <v>64</v>
      </c>
      <c r="I6952">
        <f>VLOOKUP(Table1[[#This Row],[trait_name]],Trait[],2,FALSE)</f>
        <v>16</v>
      </c>
      <c r="J6952" s="30" t="s">
        <v>718</v>
      </c>
      <c r="K6952" s="3"/>
    </row>
    <row r="6953" spans="1:11">
      <c r="A6953" s="32">
        <v>43245</v>
      </c>
      <c r="B6953" s="32">
        <v>43245</v>
      </c>
      <c r="C6953" s="4" t="s">
        <v>75</v>
      </c>
      <c r="D6953" s="2">
        <f>VLOOKUP(C6953,Index!$C$2:$D$182,2,FALSE)</f>
        <v>65</v>
      </c>
      <c r="I6953">
        <f>VLOOKUP(Table1[[#This Row],[trait_name]],Trait[],2,FALSE)</f>
        <v>16</v>
      </c>
      <c r="J6953" s="30" t="s">
        <v>718</v>
      </c>
      <c r="K6953" s="3"/>
    </row>
    <row r="6954" spans="1:11">
      <c r="A6954" s="32">
        <v>43245</v>
      </c>
      <c r="B6954" s="32">
        <v>43245</v>
      </c>
      <c r="C6954" s="4" t="s">
        <v>76</v>
      </c>
      <c r="D6954" s="2">
        <f>VLOOKUP(C6954,Index!$C$2:$D$182,2,FALSE)</f>
        <v>66</v>
      </c>
      <c r="I6954">
        <f>VLOOKUP(Table1[[#This Row],[trait_name]],Trait[],2,FALSE)</f>
        <v>16</v>
      </c>
      <c r="J6954" s="30" t="s">
        <v>718</v>
      </c>
      <c r="K6954" s="3"/>
    </row>
    <row r="6955" spans="1:11">
      <c r="A6955" s="32">
        <v>43245</v>
      </c>
      <c r="B6955" s="32">
        <v>43245</v>
      </c>
      <c r="C6955" s="4" t="s">
        <v>77</v>
      </c>
      <c r="D6955" s="2">
        <f>VLOOKUP(C6955,Index!$C$2:$D$182,2,FALSE)</f>
        <v>67</v>
      </c>
      <c r="I6955">
        <f>VLOOKUP(Table1[[#This Row],[trait_name]],Trait[],2,FALSE)</f>
        <v>16</v>
      </c>
      <c r="J6955" s="30" t="s">
        <v>718</v>
      </c>
      <c r="K6955" s="3"/>
    </row>
    <row r="6956" spans="1:11">
      <c r="A6956" s="32">
        <v>43245</v>
      </c>
      <c r="B6956" s="32">
        <v>43245</v>
      </c>
      <c r="C6956" s="4" t="s">
        <v>78</v>
      </c>
      <c r="D6956" s="2">
        <f>VLOOKUP(C6956,Index!$C$2:$D$182,2,FALSE)</f>
        <v>68</v>
      </c>
      <c r="I6956">
        <f>VLOOKUP(Table1[[#This Row],[trait_name]],Trait[],2,FALSE)</f>
        <v>16</v>
      </c>
      <c r="J6956" s="30" t="s">
        <v>718</v>
      </c>
      <c r="K6956" s="3"/>
    </row>
    <row r="6957" spans="1:11">
      <c r="A6957" s="32">
        <v>43245</v>
      </c>
      <c r="B6957" s="32">
        <v>43245</v>
      </c>
      <c r="C6957" s="4" t="s">
        <v>79</v>
      </c>
      <c r="D6957" s="2">
        <f>VLOOKUP(C6957,Index!$C$2:$D$182,2,FALSE)</f>
        <v>69</v>
      </c>
      <c r="I6957">
        <f>VLOOKUP(Table1[[#This Row],[trait_name]],Trait[],2,FALSE)</f>
        <v>16</v>
      </c>
      <c r="J6957" s="30" t="s">
        <v>718</v>
      </c>
      <c r="K6957" s="3"/>
    </row>
    <row r="6958" spans="1:11">
      <c r="A6958" s="32">
        <v>43245</v>
      </c>
      <c r="B6958" s="32">
        <v>43245</v>
      </c>
      <c r="C6958" s="4" t="s">
        <v>203</v>
      </c>
      <c r="D6958" s="2">
        <f>VLOOKUP(C6958,Index!$C$2:$D$182,2,FALSE)</f>
        <v>70</v>
      </c>
      <c r="I6958">
        <f>VLOOKUP(Table1[[#This Row],[trait_name]],Trait[],2,FALSE)</f>
        <v>16</v>
      </c>
      <c r="J6958" s="30" t="s">
        <v>718</v>
      </c>
      <c r="K6958" s="3"/>
    </row>
    <row r="6959" spans="1:11">
      <c r="A6959" s="32">
        <v>43245</v>
      </c>
      <c r="B6959" s="32">
        <v>43245</v>
      </c>
      <c r="C6959" s="4" t="s">
        <v>80</v>
      </c>
      <c r="D6959" s="2">
        <f>VLOOKUP(C6959,Index!$C$2:$D$182,2,FALSE)</f>
        <v>71</v>
      </c>
      <c r="I6959">
        <f>VLOOKUP(Table1[[#This Row],[trait_name]],Trait[],2,FALSE)</f>
        <v>16</v>
      </c>
      <c r="J6959" s="30" t="s">
        <v>718</v>
      </c>
      <c r="K6959" s="3"/>
    </row>
    <row r="6960" spans="1:11">
      <c r="A6960" s="32">
        <v>43247</v>
      </c>
      <c r="B6960" s="32">
        <v>43247</v>
      </c>
      <c r="C6960" s="4" t="s">
        <v>81</v>
      </c>
      <c r="D6960" s="2">
        <f>VLOOKUP(C6960,Index!$C$2:$D$182,2,FALSE)</f>
        <v>72</v>
      </c>
      <c r="E6960" t="s">
        <v>82</v>
      </c>
      <c r="I6960">
        <f>VLOOKUP(Table1[[#This Row],[trait_name]],Trait[],2,FALSE)</f>
        <v>16</v>
      </c>
      <c r="J6960" s="30" t="s">
        <v>718</v>
      </c>
      <c r="K6960" s="3"/>
    </row>
    <row r="6961" spans="1:11">
      <c r="A6961" s="32">
        <v>43247</v>
      </c>
      <c r="B6961" s="32">
        <v>43247</v>
      </c>
      <c r="C6961" s="4" t="s">
        <v>83</v>
      </c>
      <c r="D6961" s="2">
        <f>VLOOKUP(C6961,Index!$C$2:$D$182,2,FALSE)</f>
        <v>73</v>
      </c>
      <c r="F6961" t="s">
        <v>84</v>
      </c>
      <c r="I6961">
        <f>VLOOKUP(Table1[[#This Row],[trait_name]],Trait[],2,FALSE)</f>
        <v>16</v>
      </c>
      <c r="J6961" s="30" t="s">
        <v>718</v>
      </c>
      <c r="K6961" s="3"/>
    </row>
    <row r="6962" spans="1:11">
      <c r="A6962" s="32">
        <v>43247</v>
      </c>
      <c r="B6962" s="32">
        <v>43247</v>
      </c>
      <c r="C6962" s="4" t="s">
        <v>85</v>
      </c>
      <c r="D6962" s="2">
        <f>VLOOKUP(C6962,Index!$C$2:$D$182,2,FALSE)</f>
        <v>74</v>
      </c>
      <c r="I6962">
        <f>VLOOKUP(Table1[[#This Row],[trait_name]],Trait[],2,FALSE)</f>
        <v>16</v>
      </c>
      <c r="J6962" s="30" t="s">
        <v>718</v>
      </c>
      <c r="K6962" s="3"/>
    </row>
    <row r="6963" spans="1:11">
      <c r="A6963" s="32">
        <v>43247</v>
      </c>
      <c r="B6963" s="32">
        <v>43247</v>
      </c>
      <c r="C6963" s="4" t="s">
        <v>87</v>
      </c>
      <c r="D6963" s="2">
        <f>VLOOKUP(C6963,Index!$C$2:$D$182,2,FALSE)</f>
        <v>75</v>
      </c>
      <c r="I6963">
        <f>VLOOKUP(Table1[[#This Row],[trait_name]],Trait[],2,FALSE)</f>
        <v>16</v>
      </c>
      <c r="J6963" s="30" t="s">
        <v>718</v>
      </c>
      <c r="K6963" s="3"/>
    </row>
    <row r="6964" spans="1:11">
      <c r="A6964" s="32">
        <v>43247</v>
      </c>
      <c r="B6964" s="32">
        <v>43247</v>
      </c>
      <c r="C6964" s="4" t="s">
        <v>204</v>
      </c>
      <c r="D6964" s="2">
        <f>VLOOKUP(C6964,Index!$C$2:$D$182,2,FALSE)</f>
        <v>76</v>
      </c>
      <c r="I6964">
        <f>VLOOKUP(Table1[[#This Row],[trait_name]],Trait[],2,FALSE)</f>
        <v>16</v>
      </c>
      <c r="J6964" s="30" t="s">
        <v>718</v>
      </c>
      <c r="K6964" s="3"/>
    </row>
    <row r="6965" spans="1:11">
      <c r="A6965" s="32">
        <v>43247</v>
      </c>
      <c r="B6965" s="32">
        <v>43247</v>
      </c>
      <c r="C6965" s="4" t="s">
        <v>205</v>
      </c>
      <c r="D6965" s="2">
        <f>VLOOKUP(C6965,Index!$C$2:$D$182,2,FALSE)</f>
        <v>77</v>
      </c>
      <c r="I6965">
        <f>VLOOKUP(Table1[[#This Row],[trait_name]],Trait[],2,FALSE)</f>
        <v>16</v>
      </c>
      <c r="J6965" s="30" t="s">
        <v>718</v>
      </c>
      <c r="K6965" s="3"/>
    </row>
    <row r="6966" spans="1:11">
      <c r="A6966" s="32">
        <v>43247</v>
      </c>
      <c r="B6966" s="32">
        <v>43247</v>
      </c>
      <c r="C6966" s="4" t="s">
        <v>88</v>
      </c>
      <c r="D6966" s="2">
        <f>VLOOKUP(C6966,Index!$C$2:$D$182,2,FALSE)</f>
        <v>78</v>
      </c>
      <c r="I6966">
        <f>VLOOKUP(Table1[[#This Row],[trait_name]],Trait[],2,FALSE)</f>
        <v>16</v>
      </c>
      <c r="J6966" s="30" t="s">
        <v>718</v>
      </c>
      <c r="K6966" s="3"/>
    </row>
    <row r="6967" spans="1:11">
      <c r="A6967" s="32">
        <v>43247</v>
      </c>
      <c r="B6967" s="32">
        <v>43247</v>
      </c>
      <c r="C6967" s="4" t="s">
        <v>89</v>
      </c>
      <c r="D6967" s="2">
        <f>VLOOKUP(C6967,Index!$C$2:$D$182,2,FALSE)</f>
        <v>79</v>
      </c>
      <c r="I6967">
        <f>VLOOKUP(Table1[[#This Row],[trait_name]],Trait[],2,FALSE)</f>
        <v>16</v>
      </c>
      <c r="J6967" s="30" t="s">
        <v>718</v>
      </c>
      <c r="K6967" s="3"/>
    </row>
    <row r="6968" spans="1:11">
      <c r="A6968" s="32">
        <v>43247</v>
      </c>
      <c r="B6968" s="32">
        <v>43247</v>
      </c>
      <c r="C6968" s="4" t="s">
        <v>90</v>
      </c>
      <c r="D6968" s="2">
        <f>VLOOKUP(C6968,Index!$C$2:$D$182,2,FALSE)</f>
        <v>80</v>
      </c>
      <c r="I6968">
        <f>VLOOKUP(Table1[[#This Row],[trait_name]],Trait[],2,FALSE)</f>
        <v>16</v>
      </c>
      <c r="J6968" s="30" t="s">
        <v>718</v>
      </c>
      <c r="K6968" s="3"/>
    </row>
    <row r="6969" spans="1:11">
      <c r="A6969" s="32">
        <v>43247</v>
      </c>
      <c r="B6969" s="32">
        <v>43247</v>
      </c>
      <c r="C6969" s="4" t="s">
        <v>206</v>
      </c>
      <c r="D6969" s="2">
        <f>VLOOKUP(C6969,Index!$C$2:$D$182,2,FALSE)</f>
        <v>81</v>
      </c>
      <c r="I6969">
        <f>VLOOKUP(Table1[[#This Row],[trait_name]],Trait[],2,FALSE)</f>
        <v>16</v>
      </c>
      <c r="J6969" s="30" t="s">
        <v>718</v>
      </c>
      <c r="K6969" s="3"/>
    </row>
    <row r="6970" spans="1:11">
      <c r="A6970" s="32">
        <v>43247</v>
      </c>
      <c r="B6970" s="32">
        <v>43247</v>
      </c>
      <c r="C6970" s="4" t="s">
        <v>91</v>
      </c>
      <c r="D6970" s="2">
        <f>VLOOKUP(C6970,Index!$C$2:$D$182,2,FALSE)</f>
        <v>82</v>
      </c>
      <c r="I6970">
        <f>VLOOKUP(Table1[[#This Row],[trait_name]],Trait[],2,FALSE)</f>
        <v>16</v>
      </c>
      <c r="J6970" s="30" t="s">
        <v>718</v>
      </c>
      <c r="K6970" s="3"/>
    </row>
    <row r="6971" spans="1:11">
      <c r="A6971" s="32">
        <v>43248</v>
      </c>
      <c r="B6971" s="32">
        <v>43248</v>
      </c>
      <c r="C6971" s="4" t="s">
        <v>207</v>
      </c>
      <c r="D6971" s="2">
        <f>VLOOKUP(C6971,Index!$C$2:$D$182,2,FALSE)</f>
        <v>83</v>
      </c>
      <c r="I6971">
        <f>VLOOKUP(Table1[[#This Row],[trait_name]],Trait[],2,FALSE)</f>
        <v>16</v>
      </c>
      <c r="J6971" s="30" t="s">
        <v>718</v>
      </c>
      <c r="K6971" s="3"/>
    </row>
    <row r="6972" spans="1:11">
      <c r="A6972" s="32">
        <v>43248</v>
      </c>
      <c r="B6972" s="32">
        <v>43248</v>
      </c>
      <c r="C6972" s="4" t="s">
        <v>208</v>
      </c>
      <c r="D6972" s="2">
        <f>VLOOKUP(C6972,Index!$C$2:$D$182,2,FALSE)</f>
        <v>84</v>
      </c>
      <c r="I6972">
        <f>VLOOKUP(Table1[[#This Row],[trait_name]],Trait[],2,FALSE)</f>
        <v>16</v>
      </c>
      <c r="J6972" s="30" t="s">
        <v>718</v>
      </c>
      <c r="K6972" s="3"/>
    </row>
    <row r="6973" spans="1:11">
      <c r="A6973" s="32">
        <v>43248</v>
      </c>
      <c r="B6973" s="32">
        <v>43248</v>
      </c>
      <c r="C6973" s="4" t="s">
        <v>208</v>
      </c>
      <c r="D6973" s="2">
        <f>VLOOKUP(C6973,Index!$C$2:$D$182,2,FALSE)</f>
        <v>84</v>
      </c>
      <c r="I6973">
        <f>VLOOKUP(Table1[[#This Row],[trait_name]],Trait[],2,FALSE)</f>
        <v>16</v>
      </c>
      <c r="J6973" s="30" t="s">
        <v>718</v>
      </c>
      <c r="K6973" s="3"/>
    </row>
    <row r="6974" spans="1:11">
      <c r="A6974" s="32">
        <v>43248</v>
      </c>
      <c r="B6974" s="32">
        <v>43248</v>
      </c>
      <c r="C6974" s="4" t="s">
        <v>209</v>
      </c>
      <c r="D6974" s="2">
        <f>VLOOKUP(C6974,Index!$C$2:$D$182,2,FALSE)</f>
        <v>86</v>
      </c>
      <c r="E6974" t="s">
        <v>382</v>
      </c>
      <c r="I6974">
        <f>VLOOKUP(Table1[[#This Row],[trait_name]],Trait[],2,FALSE)</f>
        <v>16</v>
      </c>
      <c r="J6974" s="30" t="s">
        <v>718</v>
      </c>
      <c r="K6974" s="3"/>
    </row>
    <row r="6975" spans="1:11">
      <c r="A6975" s="32">
        <v>43248</v>
      </c>
      <c r="B6975" s="32">
        <v>43248</v>
      </c>
      <c r="C6975" s="4" t="s">
        <v>92</v>
      </c>
      <c r="D6975" s="2">
        <f>VLOOKUP(C6975,Index!$C$2:$D$182,2,FALSE)</f>
        <v>87</v>
      </c>
      <c r="I6975">
        <f>VLOOKUP(Table1[[#This Row],[trait_name]],Trait[],2,FALSE)</f>
        <v>16</v>
      </c>
      <c r="J6975" s="30" t="s">
        <v>718</v>
      </c>
      <c r="K6975" s="3"/>
    </row>
    <row r="6976" spans="1:11">
      <c r="A6976" s="32">
        <v>43248</v>
      </c>
      <c r="B6976" s="32">
        <v>43248</v>
      </c>
      <c r="C6976" s="4" t="s">
        <v>93</v>
      </c>
      <c r="D6976" s="2">
        <f>VLOOKUP(C6976,Index!$C$2:$D$182,2,FALSE)</f>
        <v>88</v>
      </c>
      <c r="I6976">
        <f>VLOOKUP(Table1[[#This Row],[trait_name]],Trait[],2,FALSE)</f>
        <v>16</v>
      </c>
      <c r="J6976" s="30" t="s">
        <v>718</v>
      </c>
      <c r="K6976" s="3"/>
    </row>
    <row r="6977" spans="1:11">
      <c r="A6977" s="19">
        <v>43248</v>
      </c>
      <c r="B6977" s="20">
        <v>43248</v>
      </c>
      <c r="C6977" s="21" t="s">
        <v>93</v>
      </c>
      <c r="D6977" s="22">
        <f>VLOOKUP(C6977,Index!$C$2:$D$182,2,FALSE)</f>
        <v>88</v>
      </c>
      <c r="I6977">
        <f>VLOOKUP(Table1[[#This Row],[trait_name]],Trait[],2,FALSE)</f>
        <v>16</v>
      </c>
      <c r="J6977" s="30" t="s">
        <v>718</v>
      </c>
      <c r="K6977" s="3"/>
    </row>
    <row r="6978" spans="1:11">
      <c r="A6978" s="19">
        <v>43248</v>
      </c>
      <c r="B6978" s="20">
        <v>43248</v>
      </c>
      <c r="C6978" s="21" t="s">
        <v>210</v>
      </c>
      <c r="D6978" s="22">
        <f>VLOOKUP(C6978,Index!$C$2:$D$182,2,FALSE)</f>
        <v>90</v>
      </c>
      <c r="I6978">
        <f>VLOOKUP(Table1[[#This Row],[trait_name]],Trait[],2,FALSE)</f>
        <v>16</v>
      </c>
      <c r="J6978" s="30" t="s">
        <v>718</v>
      </c>
      <c r="K6978" s="3"/>
    </row>
    <row r="6979" spans="1:11">
      <c r="A6979" s="19">
        <v>43248</v>
      </c>
      <c r="B6979" s="20">
        <v>43248</v>
      </c>
      <c r="C6979" s="21" t="s">
        <v>211</v>
      </c>
      <c r="D6979" s="22">
        <f>VLOOKUP(C6979,Index!$C$2:$D$182,2,FALSE)</f>
        <v>91</v>
      </c>
      <c r="I6979">
        <f>VLOOKUP(Table1[[#This Row],[trait_name]],Trait[],2,FALSE)</f>
        <v>16</v>
      </c>
      <c r="J6979" s="30" t="s">
        <v>718</v>
      </c>
      <c r="K6979" s="3"/>
    </row>
    <row r="6980" spans="1:11">
      <c r="A6980" s="19">
        <v>43248</v>
      </c>
      <c r="B6980" s="20">
        <v>43248</v>
      </c>
      <c r="C6980" s="21" t="s">
        <v>95</v>
      </c>
      <c r="D6980" s="22">
        <f>VLOOKUP(C6980,Index!$C$2:$D$182,2,FALSE)</f>
        <v>92</v>
      </c>
      <c r="I6980">
        <f>VLOOKUP(Table1[[#This Row],[trait_name]],Trait[],2,FALSE)</f>
        <v>16</v>
      </c>
      <c r="J6980" s="30" t="s">
        <v>718</v>
      </c>
      <c r="K6980" s="3"/>
    </row>
    <row r="6981" spans="1:11">
      <c r="A6981" s="19">
        <v>43248</v>
      </c>
      <c r="B6981" s="20">
        <v>43248</v>
      </c>
      <c r="C6981" s="21" t="s">
        <v>96</v>
      </c>
      <c r="D6981" s="22">
        <f>VLOOKUP(C6981,Index!$C$2:$D$182,2,FALSE)</f>
        <v>93</v>
      </c>
      <c r="I6981">
        <f>VLOOKUP(Table1[[#This Row],[trait_name]],Trait[],2,FALSE)</f>
        <v>16</v>
      </c>
      <c r="J6981" s="30" t="s">
        <v>718</v>
      </c>
      <c r="K6981" s="3"/>
    </row>
    <row r="6982" spans="1:11">
      <c r="A6982" s="19">
        <v>43248</v>
      </c>
      <c r="B6982" s="20">
        <v>43248</v>
      </c>
      <c r="C6982" s="21" t="s">
        <v>212</v>
      </c>
      <c r="D6982" s="22">
        <f>VLOOKUP(C6982,Index!$C$2:$D$182,2,FALSE)</f>
        <v>94</v>
      </c>
      <c r="I6982">
        <f>VLOOKUP(Table1[[#This Row],[trait_name]],Trait[],2,FALSE)</f>
        <v>16</v>
      </c>
      <c r="J6982" s="30" t="s">
        <v>718</v>
      </c>
      <c r="K6982" s="3"/>
    </row>
    <row r="6983" spans="1:11">
      <c r="A6983" s="19">
        <v>43248</v>
      </c>
      <c r="B6983" s="20">
        <v>43248</v>
      </c>
      <c r="C6983" s="21" t="s">
        <v>213</v>
      </c>
      <c r="D6983" s="22">
        <f>VLOOKUP(C6983,Index!$C$2:$D$182,2,FALSE)</f>
        <v>95</v>
      </c>
      <c r="I6983">
        <f>VLOOKUP(Table1[[#This Row],[trait_name]],Trait[],2,FALSE)</f>
        <v>16</v>
      </c>
      <c r="J6983" s="30" t="s">
        <v>718</v>
      </c>
      <c r="K6983" s="3"/>
    </row>
    <row r="6984" spans="1:11">
      <c r="A6984" s="19">
        <v>43248</v>
      </c>
      <c r="B6984" s="20">
        <v>43248</v>
      </c>
      <c r="C6984" s="21" t="s">
        <v>98</v>
      </c>
      <c r="D6984" s="22">
        <f>VLOOKUP(C6984,Index!$C$2:$D$182,2,FALSE)</f>
        <v>96</v>
      </c>
      <c r="I6984">
        <f>VLOOKUP(Table1[[#This Row],[trait_name]],Trait[],2,FALSE)</f>
        <v>16</v>
      </c>
      <c r="J6984" s="30" t="s">
        <v>718</v>
      </c>
      <c r="K6984" s="3"/>
    </row>
    <row r="6985" spans="1:11">
      <c r="A6985" s="19">
        <v>43248</v>
      </c>
      <c r="B6985" s="20">
        <v>43248</v>
      </c>
      <c r="C6985" s="21" t="s">
        <v>98</v>
      </c>
      <c r="D6985" s="22">
        <f>VLOOKUP(C6985,Index!$C$2:$D$182,2,FALSE)</f>
        <v>96</v>
      </c>
      <c r="I6985">
        <f>VLOOKUP(Table1[[#This Row],[trait_name]],Trait[],2,FALSE)</f>
        <v>16</v>
      </c>
      <c r="J6985" s="30" t="s">
        <v>718</v>
      </c>
      <c r="K6985" s="3"/>
    </row>
    <row r="6986" spans="1:11">
      <c r="A6986" s="19">
        <v>43248</v>
      </c>
      <c r="B6986" s="20">
        <v>43248</v>
      </c>
      <c r="C6986" s="21" t="s">
        <v>214</v>
      </c>
      <c r="D6986" s="22">
        <f>VLOOKUP(C6986,Index!$C$2:$D$182,2,FALSE)</f>
        <v>98</v>
      </c>
      <c r="I6986">
        <f>VLOOKUP(Table1[[#This Row],[trait_name]],Trait[],2,FALSE)</f>
        <v>16</v>
      </c>
      <c r="J6986" s="30" t="s">
        <v>718</v>
      </c>
      <c r="K6986" s="3"/>
    </row>
    <row r="6987" spans="1:11">
      <c r="A6987" s="19">
        <v>43248</v>
      </c>
      <c r="B6987" s="20">
        <v>43248</v>
      </c>
      <c r="C6987" s="21" t="s">
        <v>99</v>
      </c>
      <c r="D6987" s="22">
        <f>VLOOKUP(C6987,Index!$C$2:$D$182,2,FALSE)</f>
        <v>99</v>
      </c>
      <c r="I6987">
        <f>VLOOKUP(Table1[[#This Row],[trait_name]],Trait[],2,FALSE)</f>
        <v>16</v>
      </c>
      <c r="J6987" s="30" t="s">
        <v>718</v>
      </c>
      <c r="K6987" s="3"/>
    </row>
    <row r="6988" spans="1:11">
      <c r="A6988" s="19">
        <v>43248</v>
      </c>
      <c r="B6988" s="20">
        <v>43248</v>
      </c>
      <c r="C6988" s="21" t="s">
        <v>100</v>
      </c>
      <c r="D6988" s="22">
        <f>VLOOKUP(C6988,Index!$C$2:$D$182,2,FALSE)</f>
        <v>100</v>
      </c>
      <c r="I6988">
        <f>VLOOKUP(Table1[[#This Row],[trait_name]],Trait[],2,FALSE)</f>
        <v>16</v>
      </c>
      <c r="J6988" s="30" t="s">
        <v>718</v>
      </c>
      <c r="K6988" s="3"/>
    </row>
    <row r="6989" spans="1:11">
      <c r="A6989" s="19">
        <v>43248</v>
      </c>
      <c r="B6989" s="20">
        <v>43248</v>
      </c>
      <c r="C6989" s="21" t="s">
        <v>102</v>
      </c>
      <c r="D6989" s="22">
        <f>VLOOKUP(C6989,Index!$C$2:$D$182,2,FALSE)</f>
        <v>101</v>
      </c>
      <c r="I6989">
        <f>VLOOKUP(Table1[[#This Row],[trait_name]],Trait[],2,FALSE)</f>
        <v>16</v>
      </c>
      <c r="J6989" s="30" t="s">
        <v>718</v>
      </c>
      <c r="K6989" s="3"/>
    </row>
    <row r="6990" spans="1:11">
      <c r="A6990" s="19">
        <v>43248</v>
      </c>
      <c r="B6990" s="20">
        <v>43248</v>
      </c>
      <c r="C6990" s="21" t="s">
        <v>215</v>
      </c>
      <c r="D6990" s="22">
        <f>VLOOKUP(C6990,Index!$C$2:$D$182,2,FALSE)</f>
        <v>102</v>
      </c>
      <c r="I6990">
        <f>VLOOKUP(Table1[[#This Row],[trait_name]],Trait[],2,FALSE)</f>
        <v>16</v>
      </c>
      <c r="J6990" s="30" t="s">
        <v>718</v>
      </c>
      <c r="K6990" s="3"/>
    </row>
    <row r="6991" spans="1:11">
      <c r="A6991" s="19">
        <v>43248</v>
      </c>
      <c r="B6991" s="20">
        <v>43248</v>
      </c>
      <c r="C6991" s="21" t="s">
        <v>216</v>
      </c>
      <c r="D6991" s="22">
        <f>VLOOKUP(C6991,Index!$C$2:$D$182,2,FALSE)</f>
        <v>103</v>
      </c>
      <c r="I6991">
        <f>VLOOKUP(Table1[[#This Row],[trait_name]],Trait[],2,FALSE)</f>
        <v>16</v>
      </c>
      <c r="J6991" s="30" t="s">
        <v>718</v>
      </c>
      <c r="K6991" s="3"/>
    </row>
    <row r="6992" spans="1:11">
      <c r="A6992" s="19">
        <v>43248</v>
      </c>
      <c r="B6992" s="20">
        <v>43248</v>
      </c>
      <c r="C6992" s="21" t="s">
        <v>103</v>
      </c>
      <c r="D6992" s="22">
        <f>VLOOKUP(C6992,Index!$C$2:$D$182,2,FALSE)</f>
        <v>104</v>
      </c>
      <c r="I6992">
        <f>VLOOKUP(Table1[[#This Row],[trait_name]],Trait[],2,FALSE)</f>
        <v>16</v>
      </c>
      <c r="J6992" s="30" t="s">
        <v>718</v>
      </c>
      <c r="K6992" s="3"/>
    </row>
    <row r="6993" spans="1:11">
      <c r="A6993" s="19">
        <v>43248</v>
      </c>
      <c r="B6993" s="20">
        <v>43248</v>
      </c>
      <c r="C6993" s="21" t="s">
        <v>217</v>
      </c>
      <c r="D6993" s="22">
        <f>VLOOKUP(C6993,Index!$C$2:$D$182,2,FALSE)</f>
        <v>105</v>
      </c>
      <c r="I6993">
        <f>VLOOKUP(Table1[[#This Row],[trait_name]],Trait[],2,FALSE)</f>
        <v>16</v>
      </c>
      <c r="J6993" s="30" t="s">
        <v>718</v>
      </c>
      <c r="K6993" s="3"/>
    </row>
    <row r="6994" spans="1:11">
      <c r="A6994" s="19">
        <v>43249</v>
      </c>
      <c r="B6994" s="20">
        <v>43249</v>
      </c>
      <c r="C6994" s="21" t="s">
        <v>218</v>
      </c>
      <c r="D6994" s="22">
        <f>VLOOKUP(C6994,Index!$C$2:$D$182,2,FALSE)</f>
        <v>106</v>
      </c>
      <c r="I6994">
        <f>VLOOKUP(Table1[[#This Row],[trait_name]],Trait[],2,FALSE)</f>
        <v>16</v>
      </c>
      <c r="J6994" s="30" t="s">
        <v>718</v>
      </c>
      <c r="K6994" s="3"/>
    </row>
    <row r="6995" spans="1:11">
      <c r="A6995" s="19">
        <v>43249</v>
      </c>
      <c r="B6995" s="20">
        <v>43249</v>
      </c>
      <c r="C6995" s="21" t="s">
        <v>105</v>
      </c>
      <c r="D6995" s="22">
        <f>VLOOKUP(C6995,Index!$C$2:$D$182,2,FALSE)</f>
        <v>107</v>
      </c>
      <c r="I6995">
        <f>VLOOKUP(Table1[[#This Row],[trait_name]],Trait[],2,FALSE)</f>
        <v>16</v>
      </c>
      <c r="J6995" s="30" t="s">
        <v>718</v>
      </c>
      <c r="K6995" s="3"/>
    </row>
    <row r="6996" spans="1:11">
      <c r="A6996" s="19">
        <v>43249</v>
      </c>
      <c r="B6996" s="20">
        <v>43249</v>
      </c>
      <c r="C6996" s="21" t="s">
        <v>219</v>
      </c>
      <c r="D6996" s="22">
        <f>VLOOKUP(C6996,Index!$C$2:$D$182,2,FALSE)</f>
        <v>108</v>
      </c>
      <c r="I6996">
        <f>VLOOKUP(Table1[[#This Row],[trait_name]],Trait[],2,FALSE)</f>
        <v>16</v>
      </c>
      <c r="J6996" s="30" t="s">
        <v>718</v>
      </c>
      <c r="K6996" s="3"/>
    </row>
    <row r="6997" spans="1:11">
      <c r="A6997" s="19">
        <v>43249</v>
      </c>
      <c r="B6997" s="20">
        <v>43249</v>
      </c>
      <c r="C6997" s="21" t="s">
        <v>220</v>
      </c>
      <c r="D6997" s="22">
        <f>VLOOKUP(C6997,Index!$C$2:$D$182,2,FALSE)</f>
        <v>109</v>
      </c>
      <c r="I6997">
        <f>VLOOKUP(Table1[[#This Row],[trait_name]],Trait[],2,FALSE)</f>
        <v>16</v>
      </c>
      <c r="J6997" s="30" t="s">
        <v>718</v>
      </c>
      <c r="K6997" s="3"/>
    </row>
    <row r="6998" spans="1:11">
      <c r="A6998" s="19">
        <v>43249</v>
      </c>
      <c r="B6998" s="20">
        <v>43249</v>
      </c>
      <c r="C6998" s="21" t="s">
        <v>221</v>
      </c>
      <c r="D6998" s="22">
        <f>VLOOKUP(C6998,Index!$C$2:$D$182,2,FALSE)</f>
        <v>110</v>
      </c>
      <c r="I6998">
        <f>VLOOKUP(Table1[[#This Row],[trait_name]],Trait[],2,FALSE)</f>
        <v>16</v>
      </c>
      <c r="J6998" s="30" t="s">
        <v>718</v>
      </c>
      <c r="K6998" s="3"/>
    </row>
    <row r="6999" spans="1:11">
      <c r="A6999" s="19">
        <v>43249</v>
      </c>
      <c r="B6999" s="20">
        <v>43249</v>
      </c>
      <c r="C6999" s="21" t="s">
        <v>222</v>
      </c>
      <c r="D6999" s="22">
        <f>VLOOKUP(C6999,Index!$C$2:$D$182,2,FALSE)</f>
        <v>111</v>
      </c>
      <c r="I6999">
        <f>VLOOKUP(Table1[[#This Row],[trait_name]],Trait[],2,FALSE)</f>
        <v>16</v>
      </c>
      <c r="J6999" s="30" t="s">
        <v>718</v>
      </c>
      <c r="K6999" s="3"/>
    </row>
    <row r="7000" spans="1:11">
      <c r="A7000" s="19">
        <v>43249</v>
      </c>
      <c r="B7000" s="20">
        <v>43249</v>
      </c>
      <c r="C7000" s="21" t="s">
        <v>223</v>
      </c>
      <c r="D7000" s="22">
        <f>VLOOKUP(C7000,Index!$C$2:$D$182,2,FALSE)</f>
        <v>112</v>
      </c>
      <c r="I7000">
        <f>VLOOKUP(Table1[[#This Row],[trait_name]],Trait[],2,FALSE)</f>
        <v>16</v>
      </c>
      <c r="J7000" s="30" t="s">
        <v>718</v>
      </c>
      <c r="K7000" s="3"/>
    </row>
    <row r="7001" spans="1:11">
      <c r="A7001" s="19">
        <v>43249</v>
      </c>
      <c r="B7001" s="20">
        <v>43249</v>
      </c>
      <c r="C7001" s="21" t="s">
        <v>106</v>
      </c>
      <c r="D7001" s="22">
        <f>VLOOKUP(C7001,Index!$C$2:$D$182,2,FALSE)</f>
        <v>113</v>
      </c>
      <c r="I7001">
        <f>VLOOKUP(Table1[[#This Row],[trait_name]],Trait[],2,FALSE)</f>
        <v>16</v>
      </c>
      <c r="J7001" s="30" t="s">
        <v>718</v>
      </c>
      <c r="K7001" s="3"/>
    </row>
    <row r="7002" spans="1:11">
      <c r="A7002" s="19">
        <v>43249</v>
      </c>
      <c r="B7002" s="20">
        <v>43249</v>
      </c>
      <c r="C7002" s="21" t="s">
        <v>224</v>
      </c>
      <c r="D7002" s="22">
        <f>VLOOKUP(C7002,Index!$C$2:$D$182,2,FALSE)</f>
        <v>114</v>
      </c>
      <c r="I7002">
        <f>VLOOKUP(Table1[[#This Row],[trait_name]],Trait[],2,FALSE)</f>
        <v>16</v>
      </c>
      <c r="J7002" s="30" t="s">
        <v>718</v>
      </c>
      <c r="K7002" s="3"/>
    </row>
    <row r="7003" spans="1:11">
      <c r="A7003" s="19">
        <v>43249</v>
      </c>
      <c r="B7003" s="20">
        <v>43249</v>
      </c>
      <c r="C7003" s="21" t="s">
        <v>107</v>
      </c>
      <c r="D7003" s="22">
        <f>VLOOKUP(C7003,Index!$C$2:$D$182,2,FALSE)</f>
        <v>115</v>
      </c>
      <c r="I7003">
        <f>VLOOKUP(Table1[[#This Row],[trait_name]],Trait[],2,FALSE)</f>
        <v>16</v>
      </c>
      <c r="J7003" s="30" t="s">
        <v>718</v>
      </c>
      <c r="K7003" s="3"/>
    </row>
    <row r="7004" spans="1:11">
      <c r="A7004" s="19">
        <v>43249</v>
      </c>
      <c r="B7004" s="20">
        <v>43249</v>
      </c>
      <c r="C7004" s="21" t="s">
        <v>109</v>
      </c>
      <c r="D7004" s="22">
        <f>VLOOKUP(C7004,Index!$C$2:$D$182,2,FALSE)</f>
        <v>116</v>
      </c>
      <c r="I7004">
        <f>VLOOKUP(Table1[[#This Row],[trait_name]],Trait[],2,FALSE)</f>
        <v>16</v>
      </c>
      <c r="J7004" s="30" t="s">
        <v>718</v>
      </c>
      <c r="K7004" s="3"/>
    </row>
    <row r="7005" spans="1:11">
      <c r="A7005" s="19">
        <v>43249</v>
      </c>
      <c r="B7005" s="20">
        <v>43249</v>
      </c>
      <c r="C7005" s="21" t="s">
        <v>225</v>
      </c>
      <c r="D7005" s="22">
        <f>VLOOKUP(C7005,Index!$C$2:$D$182,2,FALSE)</f>
        <v>117</v>
      </c>
      <c r="I7005">
        <f>VLOOKUP(Table1[[#This Row],[trait_name]],Trait[],2,FALSE)</f>
        <v>16</v>
      </c>
      <c r="J7005" s="30" t="s">
        <v>718</v>
      </c>
      <c r="K7005" s="3"/>
    </row>
    <row r="7006" spans="1:11">
      <c r="A7006" s="19">
        <v>43249</v>
      </c>
      <c r="B7006" s="20">
        <v>43249</v>
      </c>
      <c r="C7006" s="21" t="s">
        <v>110</v>
      </c>
      <c r="D7006" s="22">
        <f>VLOOKUP(C7006,Index!$C$2:$D$182,2,FALSE)</f>
        <v>118</v>
      </c>
      <c r="I7006">
        <f>VLOOKUP(Table1[[#This Row],[trait_name]],Trait[],2,FALSE)</f>
        <v>16</v>
      </c>
      <c r="J7006" s="30" t="s">
        <v>718</v>
      </c>
      <c r="K7006" s="3"/>
    </row>
    <row r="7007" spans="1:11">
      <c r="A7007" s="19">
        <v>43249</v>
      </c>
      <c r="B7007" s="20">
        <v>43249</v>
      </c>
      <c r="C7007" s="21" t="s">
        <v>110</v>
      </c>
      <c r="D7007" s="22">
        <f>VLOOKUP(C7007,Index!$C$2:$D$182,2,FALSE)</f>
        <v>118</v>
      </c>
      <c r="I7007">
        <f>VLOOKUP(Table1[[#This Row],[trait_name]],Trait[],2,FALSE)</f>
        <v>16</v>
      </c>
      <c r="J7007" s="30" t="s">
        <v>718</v>
      </c>
      <c r="K7007" s="3"/>
    </row>
    <row r="7008" spans="1:11">
      <c r="A7008" s="19">
        <v>43249</v>
      </c>
      <c r="B7008" s="20">
        <v>43249</v>
      </c>
      <c r="C7008" s="21" t="s">
        <v>226</v>
      </c>
      <c r="D7008" s="22">
        <f>VLOOKUP(C7008,Index!$C$2:$D$182,2,FALSE)</f>
        <v>120</v>
      </c>
      <c r="I7008">
        <f>VLOOKUP(Table1[[#This Row],[trait_name]],Trait[],2,FALSE)</f>
        <v>16</v>
      </c>
      <c r="J7008" s="30" t="s">
        <v>718</v>
      </c>
      <c r="K7008" s="3"/>
    </row>
    <row r="7009" spans="1:11">
      <c r="A7009" s="19">
        <v>43249</v>
      </c>
      <c r="B7009" s="20">
        <v>43249</v>
      </c>
      <c r="C7009" s="21" t="s">
        <v>227</v>
      </c>
      <c r="D7009" s="22">
        <f>VLOOKUP(C7009,Index!$C$2:$D$182,2,FALSE)</f>
        <v>121</v>
      </c>
      <c r="I7009">
        <f>VLOOKUP(Table1[[#This Row],[trait_name]],Trait[],2,FALSE)</f>
        <v>16</v>
      </c>
      <c r="J7009" s="30" t="s">
        <v>718</v>
      </c>
      <c r="K7009" s="3"/>
    </row>
    <row r="7010" spans="1:11">
      <c r="A7010" s="19">
        <v>43249</v>
      </c>
      <c r="B7010" s="20">
        <v>43249</v>
      </c>
      <c r="C7010" s="21" t="s">
        <v>111</v>
      </c>
      <c r="D7010" s="22">
        <f>VLOOKUP(C7010,Index!$C$2:$D$182,2,FALSE)</f>
        <v>122</v>
      </c>
      <c r="I7010">
        <f>VLOOKUP(Table1[[#This Row],[trait_name]],Trait[],2,FALSE)</f>
        <v>16</v>
      </c>
      <c r="J7010" s="30" t="s">
        <v>718</v>
      </c>
      <c r="K7010" s="3"/>
    </row>
    <row r="7011" spans="1:11">
      <c r="A7011" s="19">
        <v>43249</v>
      </c>
      <c r="B7011" s="20">
        <v>43249</v>
      </c>
      <c r="C7011" s="21" t="s">
        <v>228</v>
      </c>
      <c r="D7011" s="22">
        <f>VLOOKUP(C7011,Index!$C$2:$D$182,2,FALSE)</f>
        <v>123</v>
      </c>
      <c r="I7011">
        <f>VLOOKUP(Table1[[#This Row],[trait_name]],Trait[],2,FALSE)</f>
        <v>16</v>
      </c>
      <c r="J7011" s="30" t="s">
        <v>718</v>
      </c>
      <c r="K7011" s="3"/>
    </row>
    <row r="7012" spans="1:11">
      <c r="A7012" s="19">
        <v>43273</v>
      </c>
      <c r="B7012" s="20">
        <v>43273</v>
      </c>
      <c r="C7012" s="21" t="s">
        <v>113</v>
      </c>
      <c r="D7012" s="22">
        <f>VLOOKUP(C7012,Index!$C$2:$D$182,2,FALSE)</f>
        <v>124</v>
      </c>
      <c r="I7012">
        <f>VLOOKUP(Table1[[#This Row],[trait_name]],Trait[],2,FALSE)</f>
        <v>16</v>
      </c>
      <c r="J7012" s="30" t="s">
        <v>718</v>
      </c>
      <c r="K7012" s="3"/>
    </row>
    <row r="7013" spans="1:11">
      <c r="A7013" s="19">
        <v>43273</v>
      </c>
      <c r="B7013" s="20">
        <v>43273</v>
      </c>
      <c r="C7013" s="21" t="s">
        <v>115</v>
      </c>
      <c r="D7013" s="22">
        <f>VLOOKUP(C7013,Index!$C$2:$D$182,2,FALSE)</f>
        <v>125</v>
      </c>
      <c r="I7013">
        <f>VLOOKUP(Table1[[#This Row],[trait_name]],Trait[],2,FALSE)</f>
        <v>16</v>
      </c>
      <c r="J7013" s="30" t="s">
        <v>718</v>
      </c>
      <c r="K7013" s="3"/>
    </row>
    <row r="7014" spans="1:11">
      <c r="A7014" s="19">
        <v>43273</v>
      </c>
      <c r="B7014" s="20">
        <v>43273</v>
      </c>
      <c r="C7014" s="21" t="s">
        <v>116</v>
      </c>
      <c r="D7014" s="22">
        <f>VLOOKUP(C7014,Index!$C$2:$D$182,2,FALSE)</f>
        <v>126</v>
      </c>
      <c r="I7014">
        <f>VLOOKUP(Table1[[#This Row],[trait_name]],Trait[],2,FALSE)</f>
        <v>16</v>
      </c>
      <c r="J7014" s="30" t="s">
        <v>718</v>
      </c>
      <c r="K7014" s="3"/>
    </row>
    <row r="7015" spans="1:11">
      <c r="A7015" s="19">
        <v>43273</v>
      </c>
      <c r="B7015" s="20">
        <v>43273</v>
      </c>
      <c r="C7015" s="21" t="s">
        <v>117</v>
      </c>
      <c r="D7015" s="22">
        <f>VLOOKUP(C7015,Index!$C$2:$D$182,2,FALSE)</f>
        <v>127</v>
      </c>
      <c r="I7015">
        <f>VLOOKUP(Table1[[#This Row],[trait_name]],Trait[],2,FALSE)</f>
        <v>16</v>
      </c>
      <c r="J7015" s="30" t="s">
        <v>718</v>
      </c>
      <c r="K7015" s="3"/>
    </row>
    <row r="7016" spans="1:11">
      <c r="A7016" s="19">
        <v>43273</v>
      </c>
      <c r="B7016" s="20">
        <v>43273</v>
      </c>
      <c r="C7016" s="21" t="s">
        <v>118</v>
      </c>
      <c r="D7016" s="22">
        <f>VLOOKUP(C7016,Index!$C$2:$D$182,2,FALSE)</f>
        <v>128</v>
      </c>
      <c r="I7016">
        <f>VLOOKUP(Table1[[#This Row],[trait_name]],Trait[],2,FALSE)</f>
        <v>16</v>
      </c>
      <c r="J7016" s="30" t="s">
        <v>718</v>
      </c>
      <c r="K7016" s="3"/>
    </row>
    <row r="7017" spans="1:11">
      <c r="A7017" s="19">
        <v>43276</v>
      </c>
      <c r="B7017" s="20">
        <v>43276</v>
      </c>
      <c r="C7017" s="21" t="s">
        <v>119</v>
      </c>
      <c r="D7017" s="22">
        <f>VLOOKUP(C7017,Index!$C$2:$D$182,2,FALSE)</f>
        <v>129</v>
      </c>
      <c r="I7017">
        <f>VLOOKUP(Table1[[#This Row],[trait_name]],Trait[],2,FALSE)</f>
        <v>16</v>
      </c>
      <c r="J7017" s="30" t="s">
        <v>718</v>
      </c>
      <c r="K7017" s="3"/>
    </row>
    <row r="7018" spans="1:11">
      <c r="A7018" s="19">
        <v>43276</v>
      </c>
      <c r="B7018" s="20">
        <v>43276</v>
      </c>
      <c r="C7018" s="21" t="s">
        <v>120</v>
      </c>
      <c r="D7018" s="22">
        <f>VLOOKUP(C7018,Index!$C$2:$D$182,2,FALSE)</f>
        <v>130</v>
      </c>
      <c r="I7018">
        <f>VLOOKUP(Table1[[#This Row],[trait_name]],Trait[],2,FALSE)</f>
        <v>16</v>
      </c>
      <c r="J7018" s="30" t="s">
        <v>718</v>
      </c>
      <c r="K7018" s="3"/>
    </row>
    <row r="7019" spans="1:11">
      <c r="A7019" s="19">
        <v>43276</v>
      </c>
      <c r="B7019" s="20">
        <v>43276</v>
      </c>
      <c r="C7019" s="21" t="s">
        <v>122</v>
      </c>
      <c r="D7019" s="22">
        <f>VLOOKUP(C7019,Index!$C$2:$D$182,2,FALSE)</f>
        <v>131</v>
      </c>
      <c r="I7019">
        <f>VLOOKUP(Table1[[#This Row],[trait_name]],Trait[],2,FALSE)</f>
        <v>16</v>
      </c>
      <c r="J7019" s="30" t="s">
        <v>718</v>
      </c>
      <c r="K7019" s="3"/>
    </row>
    <row r="7020" spans="1:11">
      <c r="A7020" s="19">
        <v>43276</v>
      </c>
      <c r="B7020" s="20">
        <v>43276</v>
      </c>
      <c r="C7020" s="21" t="s">
        <v>124</v>
      </c>
      <c r="D7020" s="22">
        <f>VLOOKUP(C7020,Index!$C$2:$D$182,2,FALSE)</f>
        <v>132</v>
      </c>
      <c r="I7020">
        <f>VLOOKUP(Table1[[#This Row],[trait_name]],Trait[],2,FALSE)</f>
        <v>16</v>
      </c>
      <c r="J7020" s="30" t="s">
        <v>718</v>
      </c>
      <c r="K7020" s="3"/>
    </row>
    <row r="7021" spans="1:11">
      <c r="A7021" s="19">
        <v>43276</v>
      </c>
      <c r="B7021" s="20">
        <v>43276</v>
      </c>
      <c r="C7021" s="21" t="s">
        <v>125</v>
      </c>
      <c r="D7021" s="22">
        <f>VLOOKUP(C7021,Index!$C$2:$D$182,2,FALSE)</f>
        <v>133</v>
      </c>
      <c r="I7021">
        <f>VLOOKUP(Table1[[#This Row],[trait_name]],Trait[],2,FALSE)</f>
        <v>16</v>
      </c>
      <c r="J7021" s="30" t="s">
        <v>718</v>
      </c>
      <c r="K7021" s="3"/>
    </row>
    <row r="7022" spans="1:11">
      <c r="A7022" s="19">
        <v>43276</v>
      </c>
      <c r="B7022" s="20">
        <v>43276</v>
      </c>
      <c r="C7022" s="21" t="s">
        <v>126</v>
      </c>
      <c r="D7022" s="22">
        <f>VLOOKUP(C7022,Index!$C$2:$D$182,2,FALSE)</f>
        <v>134</v>
      </c>
      <c r="I7022">
        <f>VLOOKUP(Table1[[#This Row],[trait_name]],Trait[],2,FALSE)</f>
        <v>16</v>
      </c>
      <c r="J7022" s="30" t="s">
        <v>718</v>
      </c>
      <c r="K7022" s="3"/>
    </row>
    <row r="7023" spans="1:11">
      <c r="A7023" s="19">
        <v>43277</v>
      </c>
      <c r="B7023" s="20">
        <v>43277</v>
      </c>
      <c r="C7023" s="21" t="s">
        <v>127</v>
      </c>
      <c r="D7023" s="22">
        <f>VLOOKUP(C7023,Index!$C$2:$D$182,2,FALSE)</f>
        <v>135</v>
      </c>
      <c r="I7023">
        <f>VLOOKUP(Table1[[#This Row],[trait_name]],Trait[],2,FALSE)</f>
        <v>16</v>
      </c>
      <c r="J7023" s="30" t="s">
        <v>718</v>
      </c>
      <c r="K7023" s="3"/>
    </row>
    <row r="7024" spans="1:11">
      <c r="A7024" s="19">
        <v>43277</v>
      </c>
      <c r="B7024" s="20">
        <v>43277</v>
      </c>
      <c r="C7024" s="21" t="s">
        <v>128</v>
      </c>
      <c r="D7024" s="22">
        <f>VLOOKUP(C7024,Index!$C$2:$D$182,2,FALSE)</f>
        <v>136</v>
      </c>
      <c r="I7024">
        <f>VLOOKUP(Table1[[#This Row],[trait_name]],Trait[],2,FALSE)</f>
        <v>16</v>
      </c>
      <c r="J7024" s="30" t="s">
        <v>718</v>
      </c>
      <c r="K7024" s="3"/>
    </row>
    <row r="7025" spans="1:14">
      <c r="A7025" s="19">
        <v>43277</v>
      </c>
      <c r="B7025" s="20">
        <v>43277</v>
      </c>
      <c r="C7025" s="21" t="s">
        <v>129</v>
      </c>
      <c r="D7025" s="22">
        <f>VLOOKUP(C7025,Index!$C$2:$D$182,2,FALSE)</f>
        <v>137</v>
      </c>
      <c r="I7025">
        <f>VLOOKUP(Table1[[#This Row],[trait_name]],Trait[],2,FALSE)</f>
        <v>16</v>
      </c>
      <c r="J7025" s="30" t="s">
        <v>718</v>
      </c>
      <c r="K7025" s="3"/>
    </row>
    <row r="7026" spans="1:14">
      <c r="A7026" s="19">
        <v>43277</v>
      </c>
      <c r="B7026" s="20">
        <v>43277</v>
      </c>
      <c r="C7026" s="21" t="s">
        <v>130</v>
      </c>
      <c r="D7026" s="22">
        <f>VLOOKUP(C7026,Index!$C$2:$D$182,2,FALSE)</f>
        <v>138</v>
      </c>
      <c r="I7026">
        <f>VLOOKUP(Table1[[#This Row],[trait_name]],Trait[],2,FALSE)</f>
        <v>16</v>
      </c>
      <c r="J7026" s="30" t="s">
        <v>718</v>
      </c>
      <c r="K7026" s="3"/>
    </row>
    <row r="7027" spans="1:14">
      <c r="A7027" s="19">
        <v>43277</v>
      </c>
      <c r="B7027" s="20">
        <v>43277</v>
      </c>
      <c r="C7027" s="21" t="s">
        <v>131</v>
      </c>
      <c r="D7027" s="22">
        <f>VLOOKUP(C7027,Index!$C$2:$D$182,2,FALSE)</f>
        <v>139</v>
      </c>
      <c r="I7027">
        <f>VLOOKUP(Table1[[#This Row],[trait_name]],Trait[],2,FALSE)</f>
        <v>16</v>
      </c>
      <c r="J7027" s="30" t="s">
        <v>718</v>
      </c>
      <c r="K7027" s="3"/>
    </row>
    <row r="7028" spans="1:14">
      <c r="A7028" s="19">
        <v>43277</v>
      </c>
      <c r="B7028" s="20">
        <v>43277</v>
      </c>
      <c r="C7028" s="21" t="s">
        <v>132</v>
      </c>
      <c r="D7028" s="22">
        <f>VLOOKUP(C7028,Index!$C$2:$D$182,2,FALSE)</f>
        <v>140</v>
      </c>
      <c r="I7028">
        <f>VLOOKUP(Table1[[#This Row],[trait_name]],Trait[],2,FALSE)</f>
        <v>16</v>
      </c>
      <c r="J7028" s="30" t="s">
        <v>718</v>
      </c>
      <c r="K7028" s="3"/>
    </row>
    <row r="7029" spans="1:14">
      <c r="A7029" s="19">
        <v>43277</v>
      </c>
      <c r="B7029" s="20">
        <v>43277</v>
      </c>
      <c r="C7029" s="21" t="s">
        <v>133</v>
      </c>
      <c r="D7029" s="18">
        <f>VLOOKUP(C7029,Index!$C$2:$D$182,2,FALSE)</f>
        <v>141</v>
      </c>
      <c r="I7029">
        <f>VLOOKUP(Table1[[#This Row],[trait_name]],Trait[],2,FALSE)</f>
        <v>16</v>
      </c>
      <c r="J7029" s="30" t="s">
        <v>718</v>
      </c>
      <c r="K7029" s="3"/>
    </row>
    <row r="7030" spans="1:14">
      <c r="A7030" s="19">
        <v>43277</v>
      </c>
      <c r="B7030" s="20">
        <v>43277</v>
      </c>
      <c r="C7030" s="21" t="s">
        <v>134</v>
      </c>
      <c r="D7030" s="18">
        <f>VLOOKUP(C7030,Index!$C$2:$D$182,2,FALSE)</f>
        <v>142</v>
      </c>
      <c r="I7030">
        <f>VLOOKUP(Table1[[#This Row],[trait_name]],Trait[],2,FALSE)</f>
        <v>16</v>
      </c>
      <c r="J7030" s="30" t="s">
        <v>718</v>
      </c>
      <c r="K7030" s="3"/>
    </row>
    <row r="7031" spans="1:14">
      <c r="A7031" s="19">
        <v>43278</v>
      </c>
      <c r="B7031" s="20">
        <v>43278</v>
      </c>
      <c r="C7031" s="21" t="s">
        <v>135</v>
      </c>
      <c r="D7031" s="18">
        <f>VLOOKUP(C7031,Index!$C$2:$D$182,2,FALSE)</f>
        <v>143</v>
      </c>
      <c r="I7031">
        <f>VLOOKUP(Table1[[#This Row],[trait_name]],Trait[],2,FALSE)</f>
        <v>16</v>
      </c>
      <c r="J7031" s="30" t="s">
        <v>718</v>
      </c>
      <c r="K7031" s="3"/>
    </row>
    <row r="7032" spans="1:14">
      <c r="A7032" s="19">
        <v>43278</v>
      </c>
      <c r="B7032" s="20">
        <v>43278</v>
      </c>
      <c r="C7032" s="21" t="s">
        <v>136</v>
      </c>
      <c r="D7032" s="18">
        <f>VLOOKUP(C7032,Index!$C$2:$D$182,2,FALSE)</f>
        <v>144</v>
      </c>
      <c r="I7032">
        <f>VLOOKUP(Table1[[#This Row],[trait_name]],Trait[],2,FALSE)</f>
        <v>16</v>
      </c>
      <c r="J7032" s="30" t="s">
        <v>718</v>
      </c>
      <c r="K7032" s="3"/>
    </row>
    <row r="7033" spans="1:14">
      <c r="A7033" s="15">
        <v>43278</v>
      </c>
      <c r="B7033" s="16">
        <v>43278</v>
      </c>
      <c r="C7033" s="17" t="s">
        <v>137</v>
      </c>
      <c r="D7033" s="18">
        <f>VLOOKUP(C7033,Index!$C$2:$D$182,2,FALSE)</f>
        <v>145</v>
      </c>
      <c r="I7033">
        <f>VLOOKUP(Table1[[#This Row],[trait_name]],Trait[],2,FALSE)</f>
        <v>16</v>
      </c>
      <c r="J7033" s="30" t="s">
        <v>718</v>
      </c>
      <c r="K7033" s="3"/>
    </row>
    <row r="7034" spans="1:14" s="3" customFormat="1">
      <c r="A7034" s="15">
        <v>43278</v>
      </c>
      <c r="B7034" s="16">
        <v>43278</v>
      </c>
      <c r="C7034" s="17" t="s">
        <v>139</v>
      </c>
      <c r="D7034" s="18">
        <f>VLOOKUP(C7034,Index!$C$2:$D$182,2,FALSE)</f>
        <v>146</v>
      </c>
      <c r="E7034" t="s">
        <v>140</v>
      </c>
      <c r="F7034"/>
      <c r="G7034"/>
      <c r="H7034"/>
      <c r="I7034">
        <f>VLOOKUP(Table1[[#This Row],[trait_name]],Trait[],2,FALSE)</f>
        <v>16</v>
      </c>
      <c r="J7034" s="30" t="s">
        <v>718</v>
      </c>
      <c r="L7034"/>
      <c r="M7034"/>
      <c r="N7034"/>
    </row>
    <row r="7035" spans="1:14" s="3" customFormat="1">
      <c r="A7035" s="15">
        <v>43279</v>
      </c>
      <c r="B7035" s="16">
        <v>43279</v>
      </c>
      <c r="C7035" s="17" t="s">
        <v>142</v>
      </c>
      <c r="D7035" s="18">
        <f>VLOOKUP(C7035,Index!$C$2:$D$182,2,FALSE)</f>
        <v>147</v>
      </c>
      <c r="E7035"/>
      <c r="F7035"/>
      <c r="G7035"/>
      <c r="H7035"/>
      <c r="I7035">
        <f>VLOOKUP(Table1[[#This Row],[trait_name]],Trait[],2,FALSE)</f>
        <v>16</v>
      </c>
      <c r="J7035" s="30" t="s">
        <v>718</v>
      </c>
      <c r="L7035"/>
      <c r="M7035"/>
      <c r="N7035"/>
    </row>
    <row r="7036" spans="1:14" s="3" customFormat="1">
      <c r="A7036" s="15">
        <v>43279</v>
      </c>
      <c r="B7036" s="16">
        <v>43279</v>
      </c>
      <c r="C7036" s="17" t="s">
        <v>144</v>
      </c>
      <c r="D7036" s="18">
        <f>VLOOKUP(C7036,Index!$C$2:$D$182,2,FALSE)</f>
        <v>148</v>
      </c>
      <c r="E7036"/>
      <c r="F7036"/>
      <c r="G7036"/>
      <c r="H7036"/>
      <c r="I7036">
        <f>VLOOKUP(Table1[[#This Row],[trait_name]],Trait[],2,FALSE)</f>
        <v>16</v>
      </c>
      <c r="J7036" s="30" t="s">
        <v>718</v>
      </c>
      <c r="L7036"/>
      <c r="M7036"/>
      <c r="N7036"/>
    </row>
    <row r="7037" spans="1:14" s="3" customFormat="1">
      <c r="A7037" s="15">
        <v>43279</v>
      </c>
      <c r="B7037" s="16">
        <v>43279</v>
      </c>
      <c r="C7037" s="17" t="s">
        <v>145</v>
      </c>
      <c r="D7037" s="18">
        <f>VLOOKUP(C7037,Index!$C$2:$D$182,2,FALSE)</f>
        <v>149</v>
      </c>
      <c r="E7037"/>
      <c r="F7037"/>
      <c r="G7037"/>
      <c r="H7037"/>
      <c r="I7037">
        <f>VLOOKUP(Table1[[#This Row],[trait_name]],Trait[],2,FALSE)</f>
        <v>16</v>
      </c>
      <c r="J7037" s="30" t="s">
        <v>718</v>
      </c>
      <c r="L7037"/>
      <c r="M7037"/>
      <c r="N7037"/>
    </row>
    <row r="7038" spans="1:14" s="3" customFormat="1">
      <c r="A7038" s="15">
        <v>43279</v>
      </c>
      <c r="B7038" s="16">
        <v>43279</v>
      </c>
      <c r="C7038" s="17" t="s">
        <v>146</v>
      </c>
      <c r="D7038" s="18">
        <f>VLOOKUP(C7038,Index!$C$2:$D$182,2,FALSE)</f>
        <v>150</v>
      </c>
      <c r="E7038"/>
      <c r="F7038"/>
      <c r="G7038"/>
      <c r="H7038"/>
      <c r="I7038">
        <f>VLOOKUP(Table1[[#This Row],[trait_name]],Trait[],2,FALSE)</f>
        <v>16</v>
      </c>
      <c r="J7038" s="30" t="s">
        <v>718</v>
      </c>
      <c r="L7038"/>
      <c r="M7038"/>
      <c r="N7038"/>
    </row>
    <row r="7039" spans="1:14" s="3" customFormat="1">
      <c r="A7039" s="15">
        <v>43279</v>
      </c>
      <c r="B7039" s="16">
        <v>43279</v>
      </c>
      <c r="C7039" s="17" t="s">
        <v>146</v>
      </c>
      <c r="D7039" s="18">
        <f>VLOOKUP(C7039,Index!$C$2:$D$182,2,FALSE)</f>
        <v>150</v>
      </c>
      <c r="E7039"/>
      <c r="F7039"/>
      <c r="G7039"/>
      <c r="H7039"/>
      <c r="I7039">
        <f>VLOOKUP(Table1[[#This Row],[trait_name]],Trait[],2,FALSE)</f>
        <v>16</v>
      </c>
      <c r="J7039" s="30" t="s">
        <v>718</v>
      </c>
      <c r="L7039"/>
      <c r="M7039"/>
      <c r="N7039"/>
    </row>
    <row r="7040" spans="1:14" s="3" customFormat="1">
      <c r="A7040" s="15">
        <v>43279</v>
      </c>
      <c r="B7040" s="16">
        <v>43279</v>
      </c>
      <c r="C7040" s="17" t="s">
        <v>148</v>
      </c>
      <c r="D7040" s="18">
        <f>VLOOKUP(C7040,Index!$C$2:$D$182,2,FALSE)</f>
        <v>152</v>
      </c>
      <c r="E7040"/>
      <c r="F7040"/>
      <c r="G7040"/>
      <c r="H7040"/>
      <c r="I7040">
        <f>VLOOKUP(Table1[[#This Row],[trait_name]],Trait[],2,FALSE)</f>
        <v>16</v>
      </c>
      <c r="J7040" s="30" t="s">
        <v>718</v>
      </c>
      <c r="L7040"/>
      <c r="M7040"/>
      <c r="N7040"/>
    </row>
    <row r="7041" spans="1:14" s="3" customFormat="1">
      <c r="A7041" s="15">
        <v>43279</v>
      </c>
      <c r="B7041" s="16">
        <v>43279</v>
      </c>
      <c r="C7041" s="17" t="s">
        <v>149</v>
      </c>
      <c r="D7041" s="18">
        <f>VLOOKUP(C7041,Index!$C$2:$D$182,2,FALSE)</f>
        <v>153</v>
      </c>
      <c r="E7041"/>
      <c r="F7041"/>
      <c r="G7041"/>
      <c r="H7041"/>
      <c r="I7041">
        <f>VLOOKUP(Table1[[#This Row],[trait_name]],Trait[],2,FALSE)</f>
        <v>16</v>
      </c>
      <c r="J7041" s="30" t="s">
        <v>718</v>
      </c>
      <c r="L7041"/>
      <c r="M7041"/>
      <c r="N7041"/>
    </row>
    <row r="7042" spans="1:14" s="3" customFormat="1">
      <c r="A7042" s="15">
        <v>43279</v>
      </c>
      <c r="B7042" s="16">
        <v>43279</v>
      </c>
      <c r="C7042" s="17" t="s">
        <v>150</v>
      </c>
      <c r="D7042" s="18">
        <f>VLOOKUP(C7042,Index!$C$2:$D$182,2,FALSE)</f>
        <v>154</v>
      </c>
      <c r="E7042"/>
      <c r="F7042"/>
      <c r="G7042"/>
      <c r="H7042"/>
      <c r="I7042">
        <f>VLOOKUP(Table1[[#This Row],[trait_name]],Trait[],2,FALSE)</f>
        <v>16</v>
      </c>
      <c r="J7042" s="30" t="s">
        <v>718</v>
      </c>
      <c r="L7042"/>
      <c r="M7042"/>
      <c r="N7042"/>
    </row>
    <row r="7043" spans="1:14" s="3" customFormat="1">
      <c r="A7043" s="15">
        <v>43279</v>
      </c>
      <c r="B7043" s="16">
        <v>43279</v>
      </c>
      <c r="C7043" s="17" t="s">
        <v>151</v>
      </c>
      <c r="D7043" s="18">
        <f>VLOOKUP(C7043,Index!$C$2:$D$182,2,FALSE)</f>
        <v>155</v>
      </c>
      <c r="E7043"/>
      <c r="F7043"/>
      <c r="G7043"/>
      <c r="H7043"/>
      <c r="I7043">
        <f>VLOOKUP(Table1[[#This Row],[trait_name]],Trait[],2,FALSE)</f>
        <v>16</v>
      </c>
      <c r="J7043" s="30" t="s">
        <v>718</v>
      </c>
      <c r="L7043"/>
      <c r="M7043"/>
      <c r="N7043"/>
    </row>
    <row r="7044" spans="1:14" s="3" customFormat="1">
      <c r="A7044" s="15">
        <v>43279</v>
      </c>
      <c r="B7044" s="16">
        <v>43279</v>
      </c>
      <c r="C7044" s="17" t="s">
        <v>152</v>
      </c>
      <c r="D7044" s="18">
        <f>VLOOKUP(C7044,Index!$C$2:$D$182,2,FALSE)</f>
        <v>156</v>
      </c>
      <c r="E7044"/>
      <c r="F7044"/>
      <c r="G7044"/>
      <c r="H7044"/>
      <c r="I7044">
        <f>VLOOKUP(Table1[[#This Row],[trait_name]],Trait[],2,FALSE)</f>
        <v>16</v>
      </c>
      <c r="J7044" s="30" t="s">
        <v>718</v>
      </c>
      <c r="L7044"/>
      <c r="M7044"/>
      <c r="N7044"/>
    </row>
    <row r="7045" spans="1:14" s="3" customFormat="1">
      <c r="A7045" s="15">
        <v>43279</v>
      </c>
      <c r="B7045" s="16">
        <v>43279</v>
      </c>
      <c r="C7045" s="17" t="s">
        <v>153</v>
      </c>
      <c r="D7045" s="18">
        <f>VLOOKUP(C7045,Index!$C$2:$D$182,2,FALSE)</f>
        <v>157</v>
      </c>
      <c r="E7045"/>
      <c r="F7045"/>
      <c r="G7045"/>
      <c r="H7045"/>
      <c r="I7045">
        <f>VLOOKUP(Table1[[#This Row],[trait_name]],Trait[],2,FALSE)</f>
        <v>16</v>
      </c>
      <c r="J7045" s="30" t="s">
        <v>718</v>
      </c>
      <c r="L7045"/>
      <c r="M7045"/>
      <c r="N7045"/>
    </row>
    <row r="7046" spans="1:14" s="3" customFormat="1">
      <c r="A7046" s="15">
        <v>43279</v>
      </c>
      <c r="B7046" s="16">
        <v>43279</v>
      </c>
      <c r="C7046" s="17" t="s">
        <v>154</v>
      </c>
      <c r="D7046" s="18">
        <f>VLOOKUP(C7046,Index!$C$2:$D$182,2,FALSE)</f>
        <v>158</v>
      </c>
      <c r="E7046"/>
      <c r="F7046"/>
      <c r="G7046"/>
      <c r="H7046"/>
      <c r="I7046">
        <f>VLOOKUP(Table1[[#This Row],[trait_name]],Trait[],2,FALSE)</f>
        <v>16</v>
      </c>
      <c r="J7046" s="30" t="s">
        <v>718</v>
      </c>
      <c r="L7046"/>
      <c r="M7046"/>
      <c r="N7046"/>
    </row>
    <row r="7047" spans="1:14" s="3" customFormat="1">
      <c r="A7047" s="15">
        <v>43279</v>
      </c>
      <c r="B7047" s="16">
        <v>43279</v>
      </c>
      <c r="C7047" s="17" t="s">
        <v>155</v>
      </c>
      <c r="D7047" s="18">
        <f>VLOOKUP(C7047,Index!$C$2:$D$182,2,FALSE)</f>
        <v>159</v>
      </c>
      <c r="E7047"/>
      <c r="F7047"/>
      <c r="G7047"/>
      <c r="H7047"/>
      <c r="I7047">
        <f>VLOOKUP(Table1[[#This Row],[trait_name]],Trait[],2,FALSE)</f>
        <v>16</v>
      </c>
      <c r="J7047" s="30" t="s">
        <v>718</v>
      </c>
      <c r="L7047"/>
      <c r="M7047"/>
      <c r="N7047"/>
    </row>
    <row r="7048" spans="1:14" s="3" customFormat="1">
      <c r="A7048" s="15">
        <v>43279</v>
      </c>
      <c r="B7048" s="16">
        <v>43279</v>
      </c>
      <c r="C7048" s="17" t="s">
        <v>156</v>
      </c>
      <c r="D7048" s="18">
        <f>VLOOKUP(C7048,Index!$C$2:$D$182,2,FALSE)</f>
        <v>160</v>
      </c>
      <c r="E7048" t="s">
        <v>157</v>
      </c>
      <c r="F7048"/>
      <c r="G7048" t="s">
        <v>141</v>
      </c>
      <c r="H7048"/>
      <c r="I7048">
        <f>VLOOKUP(Table1[[#This Row],[trait_name]],Trait[],2,FALSE)</f>
        <v>16</v>
      </c>
      <c r="J7048" s="30" t="s">
        <v>718</v>
      </c>
      <c r="L7048"/>
      <c r="M7048"/>
      <c r="N7048"/>
    </row>
    <row r="7049" spans="1:14" s="3" customFormat="1">
      <c r="A7049" s="15">
        <v>43279</v>
      </c>
      <c r="B7049" s="16">
        <v>43279</v>
      </c>
      <c r="C7049" s="17" t="s">
        <v>158</v>
      </c>
      <c r="D7049" s="18">
        <f>VLOOKUP(C7049,Index!$C$2:$D$182,2,FALSE)</f>
        <v>161</v>
      </c>
      <c r="E7049"/>
      <c r="F7049"/>
      <c r="G7049" t="s">
        <v>141</v>
      </c>
      <c r="H7049"/>
      <c r="I7049">
        <f>VLOOKUP(Table1[[#This Row],[trait_name]],Trait[],2,FALSE)</f>
        <v>16</v>
      </c>
      <c r="J7049" s="30" t="s">
        <v>718</v>
      </c>
      <c r="L7049"/>
      <c r="M7049"/>
      <c r="N7049"/>
    </row>
    <row r="7050" spans="1:14" s="3" customFormat="1">
      <c r="A7050" s="15">
        <v>43279</v>
      </c>
      <c r="B7050" s="16">
        <v>43279</v>
      </c>
      <c r="C7050" s="17" t="s">
        <v>159</v>
      </c>
      <c r="D7050" s="18">
        <f>VLOOKUP(C7050,Index!$C$2:$D$182,2,FALSE)</f>
        <v>162</v>
      </c>
      <c r="E7050"/>
      <c r="F7050"/>
      <c r="G7050"/>
      <c r="H7050"/>
      <c r="I7050">
        <f>VLOOKUP(Table1[[#This Row],[trait_name]],Trait[],2,FALSE)</f>
        <v>16</v>
      </c>
      <c r="J7050" s="30" t="s">
        <v>718</v>
      </c>
      <c r="L7050"/>
      <c r="M7050"/>
      <c r="N7050"/>
    </row>
    <row r="7051" spans="1:14" s="3" customFormat="1">
      <c r="A7051" s="15">
        <v>43280</v>
      </c>
      <c r="B7051" s="16">
        <v>43280</v>
      </c>
      <c r="C7051" s="17" t="s">
        <v>160</v>
      </c>
      <c r="D7051" s="18">
        <f>VLOOKUP(C7051,Index!$C$2:$D$182,2,FALSE)</f>
        <v>163</v>
      </c>
      <c r="E7051"/>
      <c r="F7051"/>
      <c r="G7051"/>
      <c r="H7051"/>
      <c r="I7051">
        <f>VLOOKUP(Table1[[#This Row],[trait_name]],Trait[],2,FALSE)</f>
        <v>16</v>
      </c>
      <c r="J7051" s="30" t="s">
        <v>718</v>
      </c>
      <c r="L7051"/>
      <c r="M7051"/>
      <c r="N7051"/>
    </row>
    <row r="7052" spans="1:14" s="3" customFormat="1">
      <c r="A7052" s="15">
        <v>43280</v>
      </c>
      <c r="B7052" s="16">
        <v>43280</v>
      </c>
      <c r="C7052" s="17" t="s">
        <v>161</v>
      </c>
      <c r="D7052" s="18">
        <f>VLOOKUP(C7052,Index!$C$2:$D$182,2,FALSE)</f>
        <v>164</v>
      </c>
      <c r="E7052"/>
      <c r="F7052"/>
      <c r="G7052"/>
      <c r="H7052"/>
      <c r="I7052">
        <f>VLOOKUP(Table1[[#This Row],[trait_name]],Trait[],2,FALSE)</f>
        <v>16</v>
      </c>
      <c r="J7052" s="30" t="s">
        <v>718</v>
      </c>
      <c r="L7052"/>
      <c r="M7052"/>
      <c r="N7052"/>
    </row>
    <row r="7053" spans="1:14" s="3" customFormat="1">
      <c r="A7053" s="15">
        <v>43280</v>
      </c>
      <c r="B7053" s="16">
        <v>43280</v>
      </c>
      <c r="C7053" s="17" t="s">
        <v>162</v>
      </c>
      <c r="D7053" s="18">
        <f>VLOOKUP(C7053,Index!$C$2:$D$182,2,FALSE)</f>
        <v>165</v>
      </c>
      <c r="E7053"/>
      <c r="F7053"/>
      <c r="G7053" t="s">
        <v>141</v>
      </c>
      <c r="H7053"/>
      <c r="I7053">
        <f>VLOOKUP(Table1[[#This Row],[trait_name]],Trait[],2,FALSE)</f>
        <v>16</v>
      </c>
      <c r="J7053" s="30" t="s">
        <v>718</v>
      </c>
      <c r="L7053"/>
      <c r="M7053"/>
      <c r="N7053"/>
    </row>
    <row r="7054" spans="1:14" s="3" customFormat="1">
      <c r="A7054" s="15">
        <v>43280</v>
      </c>
      <c r="B7054" s="16">
        <v>43280</v>
      </c>
      <c r="C7054" s="17" t="s">
        <v>163</v>
      </c>
      <c r="D7054" s="18">
        <f>VLOOKUP(C7054,Index!$C$2:$D$182,2,FALSE)</f>
        <v>166</v>
      </c>
      <c r="E7054"/>
      <c r="F7054"/>
      <c r="G7054"/>
      <c r="H7054"/>
      <c r="I7054">
        <f>VLOOKUP(Table1[[#This Row],[trait_name]],Trait[],2,FALSE)</f>
        <v>16</v>
      </c>
      <c r="J7054" s="30" t="s">
        <v>718</v>
      </c>
      <c r="L7054"/>
      <c r="M7054"/>
      <c r="N7054"/>
    </row>
    <row r="7055" spans="1:14" s="3" customFormat="1">
      <c r="A7055" s="15">
        <v>43280</v>
      </c>
      <c r="B7055" s="16">
        <v>43280</v>
      </c>
      <c r="C7055" s="17" t="s">
        <v>164</v>
      </c>
      <c r="D7055" s="18">
        <f>VLOOKUP(C7055,Index!$C$2:$D$182,2,FALSE)</f>
        <v>167</v>
      </c>
      <c r="E7055"/>
      <c r="F7055"/>
      <c r="G7055" t="s">
        <v>141</v>
      </c>
      <c r="H7055"/>
      <c r="I7055">
        <f>VLOOKUP(Table1[[#This Row],[trait_name]],Trait[],2,FALSE)</f>
        <v>16</v>
      </c>
      <c r="J7055" s="30" t="s">
        <v>718</v>
      </c>
      <c r="L7055"/>
      <c r="M7055"/>
      <c r="N7055"/>
    </row>
    <row r="7056" spans="1:14" s="3" customFormat="1">
      <c r="A7056" s="15">
        <v>43280</v>
      </c>
      <c r="B7056" s="16">
        <v>43280</v>
      </c>
      <c r="C7056" s="17" t="s">
        <v>165</v>
      </c>
      <c r="D7056" s="18">
        <f>VLOOKUP(C7056,Index!$C$2:$D$182,2,FALSE)</f>
        <v>168</v>
      </c>
      <c r="E7056"/>
      <c r="F7056"/>
      <c r="G7056"/>
      <c r="H7056"/>
      <c r="I7056">
        <f>VLOOKUP(Table1[[#This Row],[trait_name]],Trait[],2,FALSE)</f>
        <v>16</v>
      </c>
      <c r="J7056" s="30" t="s">
        <v>718</v>
      </c>
      <c r="L7056"/>
      <c r="M7056"/>
      <c r="N7056"/>
    </row>
    <row r="7057" spans="1:14" s="3" customFormat="1">
      <c r="A7057" s="15">
        <v>43280</v>
      </c>
      <c r="B7057" s="16">
        <v>43280</v>
      </c>
      <c r="C7057" s="17" t="s">
        <v>166</v>
      </c>
      <c r="D7057" s="18">
        <f>VLOOKUP(C7057,Index!$C$2:$D$182,2,FALSE)</f>
        <v>169</v>
      </c>
      <c r="E7057"/>
      <c r="F7057"/>
      <c r="G7057"/>
      <c r="H7057"/>
      <c r="I7057">
        <f>VLOOKUP(Table1[[#This Row],[trait_name]],Trait[],2,FALSE)</f>
        <v>16</v>
      </c>
      <c r="J7057" s="30" t="s">
        <v>718</v>
      </c>
      <c r="L7057"/>
      <c r="M7057"/>
      <c r="N7057"/>
    </row>
    <row r="7058" spans="1:14" s="3" customFormat="1">
      <c r="A7058" s="15">
        <v>43280</v>
      </c>
      <c r="B7058" s="16">
        <v>43280</v>
      </c>
      <c r="C7058" s="17" t="s">
        <v>167</v>
      </c>
      <c r="D7058" s="18">
        <f>VLOOKUP(C7058,Index!$C$2:$D$182,2,FALSE)</f>
        <v>170</v>
      </c>
      <c r="E7058"/>
      <c r="F7058"/>
      <c r="G7058"/>
      <c r="H7058"/>
      <c r="I7058">
        <f>VLOOKUP(Table1[[#This Row],[trait_name]],Trait[],2,FALSE)</f>
        <v>16</v>
      </c>
      <c r="J7058" s="30" t="s">
        <v>718</v>
      </c>
      <c r="L7058"/>
      <c r="M7058"/>
      <c r="N7058"/>
    </row>
    <row r="7059" spans="1:14" s="3" customFormat="1">
      <c r="A7059" s="15">
        <v>43280</v>
      </c>
      <c r="B7059" s="16">
        <v>43280</v>
      </c>
      <c r="C7059" s="17" t="s">
        <v>168</v>
      </c>
      <c r="D7059" s="18">
        <f>VLOOKUP(C7059,Index!$C$2:$D$182,2,FALSE)</f>
        <v>171</v>
      </c>
      <c r="E7059"/>
      <c r="F7059"/>
      <c r="G7059"/>
      <c r="H7059"/>
      <c r="I7059">
        <f>VLOOKUP(Table1[[#This Row],[trait_name]],Trait[],2,FALSE)</f>
        <v>16</v>
      </c>
      <c r="J7059" s="30" t="s">
        <v>718</v>
      </c>
      <c r="L7059"/>
      <c r="M7059"/>
      <c r="N7059"/>
    </row>
    <row r="7060" spans="1:14" s="3" customFormat="1">
      <c r="A7060" s="15">
        <v>43280</v>
      </c>
      <c r="B7060" s="16">
        <v>43280</v>
      </c>
      <c r="C7060" s="17" t="s">
        <v>169</v>
      </c>
      <c r="D7060" s="18">
        <f>VLOOKUP(C7060,Index!$C$2:$D$182,2,FALSE)</f>
        <v>172</v>
      </c>
      <c r="E7060"/>
      <c r="F7060"/>
      <c r="G7060"/>
      <c r="H7060"/>
      <c r="I7060">
        <f>VLOOKUP(Table1[[#This Row],[trait_name]],Trait[],2,FALSE)</f>
        <v>16</v>
      </c>
      <c r="J7060" s="30" t="s">
        <v>718</v>
      </c>
      <c r="L7060"/>
      <c r="M7060"/>
      <c r="N7060"/>
    </row>
    <row r="7061" spans="1:14" s="3" customFormat="1">
      <c r="A7061" s="15">
        <v>43280</v>
      </c>
      <c r="B7061" s="16">
        <v>43280</v>
      </c>
      <c r="C7061" s="17" t="s">
        <v>170</v>
      </c>
      <c r="D7061" s="18">
        <f>VLOOKUP(C7061,Index!$C$2:$D$182,2,FALSE)</f>
        <v>173</v>
      </c>
      <c r="E7061"/>
      <c r="F7061"/>
      <c r="G7061"/>
      <c r="H7061"/>
      <c r="I7061">
        <f>VLOOKUP(Table1[[#This Row],[trait_name]],Trait[],2,FALSE)</f>
        <v>16</v>
      </c>
      <c r="J7061" s="30" t="s">
        <v>718</v>
      </c>
      <c r="L7061"/>
      <c r="M7061"/>
      <c r="N7061"/>
    </row>
    <row r="7062" spans="1:14" s="3" customFormat="1">
      <c r="A7062" s="15">
        <v>43281</v>
      </c>
      <c r="B7062" s="16">
        <v>43281</v>
      </c>
      <c r="C7062" s="17" t="s">
        <v>171</v>
      </c>
      <c r="D7062" s="18">
        <f>VLOOKUP(C7062,Index!$C$2:$D$182,2,FALSE)</f>
        <v>174</v>
      </c>
      <c r="E7062"/>
      <c r="F7062"/>
      <c r="G7062" t="s">
        <v>141</v>
      </c>
      <c r="H7062"/>
      <c r="I7062">
        <f>VLOOKUP(Table1[[#This Row],[trait_name]],Trait[],2,FALSE)</f>
        <v>16</v>
      </c>
      <c r="J7062" s="30" t="s">
        <v>718</v>
      </c>
      <c r="L7062"/>
      <c r="M7062"/>
      <c r="N7062"/>
    </row>
    <row r="7063" spans="1:14" s="3" customFormat="1">
      <c r="A7063" s="15">
        <v>43281</v>
      </c>
      <c r="B7063" s="16">
        <v>43281</v>
      </c>
      <c r="C7063" s="17" t="s">
        <v>172</v>
      </c>
      <c r="D7063" s="18">
        <f>VLOOKUP(C7063,Index!$C$2:$D$182,2,FALSE)</f>
        <v>175</v>
      </c>
      <c r="E7063"/>
      <c r="F7063"/>
      <c r="G7063"/>
      <c r="H7063"/>
      <c r="I7063">
        <f>VLOOKUP(Table1[[#This Row],[trait_name]],Trait[],2,FALSE)</f>
        <v>16</v>
      </c>
      <c r="J7063" s="30" t="s">
        <v>718</v>
      </c>
      <c r="L7063"/>
      <c r="M7063"/>
      <c r="N7063"/>
    </row>
    <row r="7064" spans="1:14" s="3" customFormat="1">
      <c r="A7064" s="15">
        <v>43281</v>
      </c>
      <c r="B7064" s="16">
        <v>43281</v>
      </c>
      <c r="C7064" s="17" t="s">
        <v>173</v>
      </c>
      <c r="D7064" s="18">
        <f>VLOOKUP(C7064,Index!$C$2:$D$182,2,FALSE)</f>
        <v>176</v>
      </c>
      <c r="E7064"/>
      <c r="F7064"/>
      <c r="G7064"/>
      <c r="H7064"/>
      <c r="I7064">
        <f>VLOOKUP(Table1[[#This Row],[trait_name]],Trait[],2,FALSE)</f>
        <v>16</v>
      </c>
      <c r="J7064" s="30" t="s">
        <v>718</v>
      </c>
      <c r="L7064"/>
      <c r="M7064"/>
      <c r="N7064"/>
    </row>
    <row r="7065" spans="1:14" s="3" customFormat="1">
      <c r="A7065" s="15">
        <v>43281</v>
      </c>
      <c r="B7065" s="16">
        <v>43281</v>
      </c>
      <c r="C7065" s="17" t="s">
        <v>174</v>
      </c>
      <c r="D7065" s="18">
        <f>VLOOKUP(C7065,Index!$C$2:$D$182,2,FALSE)</f>
        <v>177</v>
      </c>
      <c r="E7065"/>
      <c r="F7065" t="s">
        <v>175</v>
      </c>
      <c r="G7065" t="s">
        <v>141</v>
      </c>
      <c r="H7065"/>
      <c r="I7065">
        <f>VLOOKUP(Table1[[#This Row],[trait_name]],Trait[],2,FALSE)</f>
        <v>16</v>
      </c>
      <c r="J7065" s="30" t="s">
        <v>718</v>
      </c>
      <c r="L7065"/>
      <c r="M7065"/>
      <c r="N7065"/>
    </row>
    <row r="7066" spans="1:14" s="3" customFormat="1">
      <c r="A7066" s="15">
        <v>43281</v>
      </c>
      <c r="B7066" s="16">
        <v>43281</v>
      </c>
      <c r="C7066" s="17" t="s">
        <v>176</v>
      </c>
      <c r="D7066" s="18">
        <f>VLOOKUP(C7066,Index!$C$2:$D$182,2,FALSE)</f>
        <v>178</v>
      </c>
      <c r="E7066"/>
      <c r="F7066"/>
      <c r="G7066"/>
      <c r="H7066"/>
      <c r="I7066">
        <f>VLOOKUP(Table1[[#This Row],[trait_name]],Trait[],2,FALSE)</f>
        <v>16</v>
      </c>
      <c r="J7066" s="30" t="s">
        <v>718</v>
      </c>
      <c r="L7066"/>
      <c r="M7066"/>
      <c r="N7066"/>
    </row>
    <row r="7067" spans="1:14" s="3" customFormat="1">
      <c r="A7067" s="15">
        <v>43281</v>
      </c>
      <c r="B7067" s="16">
        <v>43281</v>
      </c>
      <c r="C7067" s="17" t="s">
        <v>177</v>
      </c>
      <c r="D7067" s="18">
        <f>VLOOKUP(C7067,Index!$C$2:$D$182,2,FALSE)</f>
        <v>179</v>
      </c>
      <c r="E7067"/>
      <c r="F7067"/>
      <c r="G7067"/>
      <c r="H7067"/>
      <c r="I7067">
        <f>VLOOKUP(Table1[[#This Row],[trait_name]],Trait[],2,FALSE)</f>
        <v>16</v>
      </c>
      <c r="J7067" s="30" t="s">
        <v>718</v>
      </c>
      <c r="L7067"/>
      <c r="M7067"/>
      <c r="N7067"/>
    </row>
    <row r="7068" spans="1:14" s="3" customFormat="1">
      <c r="A7068" s="15">
        <v>43281</v>
      </c>
      <c r="B7068" s="16">
        <v>43281</v>
      </c>
      <c r="C7068" s="17" t="s">
        <v>178</v>
      </c>
      <c r="D7068" s="18">
        <f>VLOOKUP(C7068,Index!$C$2:$D$182,2,FALSE)</f>
        <v>180</v>
      </c>
      <c r="E7068"/>
      <c r="F7068"/>
      <c r="G7068"/>
      <c r="H7068"/>
      <c r="I7068">
        <f>VLOOKUP(Table1[[#This Row],[trait_name]],Trait[],2,FALSE)</f>
        <v>16</v>
      </c>
      <c r="J7068" s="30" t="s">
        <v>718</v>
      </c>
      <c r="L7068"/>
      <c r="M7068"/>
      <c r="N7068"/>
    </row>
    <row r="7069" spans="1:14" s="3" customFormat="1">
      <c r="A7069" s="15">
        <v>43283</v>
      </c>
      <c r="B7069" s="16">
        <v>43283</v>
      </c>
      <c r="C7069" s="17" t="s">
        <v>179</v>
      </c>
      <c r="D7069" s="18">
        <f>VLOOKUP(C7069,Index!$C$2:$D$182,2,FALSE)</f>
        <v>181</v>
      </c>
      <c r="E7069"/>
      <c r="F7069"/>
      <c r="G7069"/>
      <c r="H7069"/>
      <c r="I7069">
        <f>VLOOKUP(Table1[[#This Row],[trait_name]],Trait[],2,FALSE)</f>
        <v>16</v>
      </c>
      <c r="J7069" s="30" t="s">
        <v>718</v>
      </c>
      <c r="L7069"/>
      <c r="M7069"/>
      <c r="N7069"/>
    </row>
    <row r="7070" spans="1:14" s="3" customFormat="1">
      <c r="A7070" s="33">
        <v>43242</v>
      </c>
      <c r="B7070" s="34">
        <v>43242</v>
      </c>
      <c r="C7070" s="23" t="s">
        <v>11</v>
      </c>
      <c r="D7070" s="35">
        <f>VLOOKUP(C7070,Index!$C$2:$D$182,2,FALSE)</f>
        <v>1</v>
      </c>
      <c r="E7070"/>
      <c r="F7070" t="s">
        <v>12</v>
      </c>
      <c r="G7070"/>
      <c r="H7070" t="s">
        <v>16</v>
      </c>
      <c r="I7070">
        <f>VLOOKUP(Table1[[#This Row],[trait_name]],Trait[],2,FALSE)</f>
        <v>17</v>
      </c>
      <c r="J7070" s="30" t="s">
        <v>719</v>
      </c>
      <c r="K7070" s="3" t="s">
        <v>720</v>
      </c>
      <c r="L7070"/>
      <c r="M7070"/>
      <c r="N7070"/>
    </row>
    <row r="7071" spans="1:14" s="3" customFormat="1">
      <c r="A7071" s="33">
        <v>43242</v>
      </c>
      <c r="B7071" s="34">
        <v>43242</v>
      </c>
      <c r="C7071" s="23" t="s">
        <v>18</v>
      </c>
      <c r="D7071" s="35">
        <f>VLOOKUP(C7071,Index!$C$2:$D$182,2,FALSE)</f>
        <v>2</v>
      </c>
      <c r="E7071"/>
      <c r="F7071"/>
      <c r="G7071"/>
      <c r="H7071" t="s">
        <v>19</v>
      </c>
      <c r="I7071">
        <f>VLOOKUP(Table1[[#This Row],[trait_name]],Trait[],2,FALSE)</f>
        <v>17</v>
      </c>
      <c r="J7071" s="30" t="s">
        <v>719</v>
      </c>
      <c r="K7071" s="3" t="s">
        <v>721</v>
      </c>
      <c r="L7071"/>
      <c r="M7071"/>
      <c r="N7071"/>
    </row>
    <row r="7072" spans="1:14" s="3" customFormat="1">
      <c r="A7072" s="33">
        <v>43242</v>
      </c>
      <c r="B7072" s="34">
        <v>43242</v>
      </c>
      <c r="C7072" s="23" t="s">
        <v>181</v>
      </c>
      <c r="D7072" s="35">
        <f>VLOOKUP(C7072,Index!$C$2:$D$182,2,FALSE)</f>
        <v>4</v>
      </c>
      <c r="E7072"/>
      <c r="F7072"/>
      <c r="G7072"/>
      <c r="H7072" t="s">
        <v>13</v>
      </c>
      <c r="I7072">
        <f>VLOOKUP(Table1[[#This Row],[trait_name]],Trait[],2,FALSE)</f>
        <v>17</v>
      </c>
      <c r="J7072" s="30" t="s">
        <v>719</v>
      </c>
      <c r="K7072" s="3" t="s">
        <v>722</v>
      </c>
      <c r="L7072"/>
      <c r="M7072"/>
      <c r="N7072"/>
    </row>
    <row r="7073" spans="1:14" s="3" customFormat="1">
      <c r="A7073" s="33">
        <v>43242</v>
      </c>
      <c r="B7073" s="34">
        <v>43242</v>
      </c>
      <c r="C7073" s="23" t="s">
        <v>182</v>
      </c>
      <c r="D7073" s="35">
        <f>VLOOKUP(C7073,Index!$C$2:$D$182,2,FALSE)</f>
        <v>5</v>
      </c>
      <c r="E7073"/>
      <c r="F7073"/>
      <c r="G7073"/>
      <c r="H7073" t="s">
        <v>13</v>
      </c>
      <c r="I7073">
        <f>VLOOKUP(Table1[[#This Row],[trait_name]],Trait[],2,FALSE)</f>
        <v>17</v>
      </c>
      <c r="J7073" s="30" t="s">
        <v>719</v>
      </c>
      <c r="K7073" s="3" t="s">
        <v>721</v>
      </c>
      <c r="L7073"/>
      <c r="M7073"/>
      <c r="N7073"/>
    </row>
    <row r="7074" spans="1:14" s="3" customFormat="1">
      <c r="A7074" s="33">
        <v>43242</v>
      </c>
      <c r="B7074" s="34">
        <v>43242</v>
      </c>
      <c r="C7074" s="23" t="s">
        <v>183</v>
      </c>
      <c r="D7074" s="35">
        <f>VLOOKUP(C7074,Index!$C$2:$D$182,2,FALSE)</f>
        <v>6</v>
      </c>
      <c r="E7074"/>
      <c r="F7074"/>
      <c r="G7074"/>
      <c r="H7074" t="s">
        <v>255</v>
      </c>
      <c r="I7074">
        <f>VLOOKUP(Table1[[#This Row],[trait_name]],Trait[],2,FALSE)</f>
        <v>17</v>
      </c>
      <c r="J7074" s="30" t="s">
        <v>719</v>
      </c>
      <c r="K7074" s="3" t="s">
        <v>722</v>
      </c>
      <c r="L7074"/>
      <c r="M7074"/>
      <c r="N7074"/>
    </row>
    <row r="7075" spans="1:14" s="3" customFormat="1">
      <c r="A7075" s="33">
        <v>43242</v>
      </c>
      <c r="B7075" s="34">
        <v>43242</v>
      </c>
      <c r="C7075" s="23" t="s">
        <v>183</v>
      </c>
      <c r="D7075" s="35">
        <f>VLOOKUP(C7075,Index!$C$2:$D$182,2,FALSE)</f>
        <v>6</v>
      </c>
      <c r="E7075"/>
      <c r="F7075"/>
      <c r="G7075"/>
      <c r="H7075" t="s">
        <v>255</v>
      </c>
      <c r="I7075">
        <f>VLOOKUP(Table1[[#This Row],[trait_name]],Trait[],2,FALSE)</f>
        <v>17</v>
      </c>
      <c r="J7075" s="30" t="s">
        <v>719</v>
      </c>
      <c r="K7075" s="3" t="s">
        <v>723</v>
      </c>
      <c r="L7075"/>
      <c r="M7075"/>
      <c r="N7075"/>
    </row>
    <row r="7076" spans="1:14" s="3" customFormat="1">
      <c r="A7076" s="33">
        <v>43242</v>
      </c>
      <c r="B7076" s="34">
        <v>43242</v>
      </c>
      <c r="C7076" s="23" t="s">
        <v>23</v>
      </c>
      <c r="D7076" s="35">
        <f>VLOOKUP(C7076,Index!$C$2:$D$182,2,FALSE)</f>
        <v>7</v>
      </c>
      <c r="E7076"/>
      <c r="F7076"/>
      <c r="G7076"/>
      <c r="H7076" t="s">
        <v>24</v>
      </c>
      <c r="I7076">
        <f>VLOOKUP(Table1[[#This Row],[trait_name]],Trait[],2,FALSE)</f>
        <v>17</v>
      </c>
      <c r="J7076" s="30" t="s">
        <v>719</v>
      </c>
      <c r="K7076" s="3" t="s">
        <v>721</v>
      </c>
      <c r="L7076"/>
      <c r="M7076"/>
      <c r="N7076"/>
    </row>
    <row r="7077" spans="1:14" s="3" customFormat="1">
      <c r="A7077" s="33">
        <v>43242</v>
      </c>
      <c r="B7077" s="34">
        <v>43242</v>
      </c>
      <c r="C7077" s="23" t="s">
        <v>25</v>
      </c>
      <c r="D7077" s="35">
        <f>VLOOKUP(C7077,Index!$C$2:$D$182,2,FALSE)</f>
        <v>8</v>
      </c>
      <c r="E7077"/>
      <c r="F7077"/>
      <c r="G7077"/>
      <c r="H7077" t="s">
        <v>262</v>
      </c>
      <c r="I7077">
        <f>VLOOKUP(Table1[[#This Row],[trait_name]],Trait[],2,FALSE)</f>
        <v>17</v>
      </c>
      <c r="J7077" s="30" t="s">
        <v>719</v>
      </c>
      <c r="K7077" s="3" t="s">
        <v>723</v>
      </c>
      <c r="L7077"/>
      <c r="M7077"/>
      <c r="N7077"/>
    </row>
    <row r="7078" spans="1:14" s="3" customFormat="1">
      <c r="A7078" s="33">
        <v>43242</v>
      </c>
      <c r="B7078" s="34">
        <v>43242</v>
      </c>
      <c r="C7078" s="23" t="s">
        <v>27</v>
      </c>
      <c r="D7078" s="35">
        <f>VLOOKUP(C7078,Index!$C$2:$D$182,2,FALSE)</f>
        <v>9</v>
      </c>
      <c r="E7078"/>
      <c r="F7078"/>
      <c r="G7078"/>
      <c r="H7078" t="s">
        <v>13</v>
      </c>
      <c r="I7078">
        <f>VLOOKUP(Table1[[#This Row],[trait_name]],Trait[],2,FALSE)</f>
        <v>17</v>
      </c>
      <c r="J7078" s="30" t="s">
        <v>719</v>
      </c>
      <c r="K7078" s="3" t="s">
        <v>721</v>
      </c>
      <c r="L7078"/>
      <c r="M7078"/>
      <c r="N7078"/>
    </row>
    <row r="7079" spans="1:14" s="3" customFormat="1">
      <c r="A7079" s="33">
        <v>43242</v>
      </c>
      <c r="B7079" s="34">
        <v>43242</v>
      </c>
      <c r="C7079" s="23" t="s">
        <v>184</v>
      </c>
      <c r="D7079" s="35">
        <f>VLOOKUP(C7079,Index!$C$2:$D$182,2,FALSE)</f>
        <v>10</v>
      </c>
      <c r="E7079"/>
      <c r="F7079"/>
      <c r="G7079"/>
      <c r="H7079" t="s">
        <v>16</v>
      </c>
      <c r="I7079">
        <f>VLOOKUP(Table1[[#This Row],[trait_name]],Trait[],2,FALSE)</f>
        <v>17</v>
      </c>
      <c r="J7079" s="30" t="s">
        <v>719</v>
      </c>
      <c r="K7079" s="3" t="s">
        <v>722</v>
      </c>
      <c r="L7079"/>
      <c r="M7079"/>
      <c r="N7079"/>
    </row>
    <row r="7080" spans="1:14" s="3" customFormat="1">
      <c r="A7080" s="33">
        <v>43242</v>
      </c>
      <c r="B7080" s="34">
        <v>43242</v>
      </c>
      <c r="C7080" s="23" t="s">
        <v>28</v>
      </c>
      <c r="D7080" s="35">
        <f>VLOOKUP(C7080,Index!$C$2:$D$182,2,FALSE)</f>
        <v>11</v>
      </c>
      <c r="E7080"/>
      <c r="F7080"/>
      <c r="G7080"/>
      <c r="H7080" t="s">
        <v>16</v>
      </c>
      <c r="I7080">
        <f>VLOOKUP(Table1[[#This Row],[trait_name]],Trait[],2,FALSE)</f>
        <v>17</v>
      </c>
      <c r="J7080" s="30" t="s">
        <v>719</v>
      </c>
      <c r="K7080" s="3" t="s">
        <v>721</v>
      </c>
      <c r="L7080"/>
      <c r="M7080"/>
      <c r="N7080"/>
    </row>
    <row r="7081" spans="1:14" s="3" customFormat="1">
      <c r="A7081" s="33">
        <v>43242</v>
      </c>
      <c r="B7081" s="34">
        <v>43242</v>
      </c>
      <c r="C7081" s="23" t="s">
        <v>28</v>
      </c>
      <c r="D7081" s="35">
        <f>VLOOKUP(C7081,Index!$C$2:$D$182,2,FALSE)</f>
        <v>11</v>
      </c>
      <c r="E7081"/>
      <c r="F7081"/>
      <c r="G7081"/>
      <c r="H7081" t="s">
        <v>16</v>
      </c>
      <c r="I7081">
        <f>VLOOKUP(Table1[[#This Row],[trait_name]],Trait[],2,FALSE)</f>
        <v>17</v>
      </c>
      <c r="J7081" s="30" t="s">
        <v>719</v>
      </c>
      <c r="K7081" s="3" t="s">
        <v>722</v>
      </c>
      <c r="L7081"/>
      <c r="M7081"/>
      <c r="N7081"/>
    </row>
    <row r="7082" spans="1:14" s="3" customFormat="1">
      <c r="A7082" s="33">
        <v>43242</v>
      </c>
      <c r="B7082" s="34">
        <v>43242</v>
      </c>
      <c r="C7082" s="23" t="s">
        <v>185</v>
      </c>
      <c r="D7082" s="35">
        <f>VLOOKUP(C7082,Index!$C$2:$D$182,2,FALSE)</f>
        <v>12</v>
      </c>
      <c r="E7082"/>
      <c r="F7082"/>
      <c r="G7082"/>
      <c r="H7082" t="s">
        <v>271</v>
      </c>
      <c r="I7082">
        <f>VLOOKUP(Table1[[#This Row],[trait_name]],Trait[],2,FALSE)</f>
        <v>17</v>
      </c>
      <c r="J7082" s="30" t="s">
        <v>719</v>
      </c>
      <c r="K7082" s="3" t="s">
        <v>721</v>
      </c>
      <c r="L7082"/>
      <c r="M7082"/>
      <c r="N7082"/>
    </row>
    <row r="7083" spans="1:14" s="3" customFormat="1">
      <c r="A7083" s="33">
        <v>43242</v>
      </c>
      <c r="B7083" s="34">
        <v>43242</v>
      </c>
      <c r="C7083" s="23" t="s">
        <v>185</v>
      </c>
      <c r="D7083" s="35">
        <f>VLOOKUP(C7083,Index!$C$2:$D$182,2,FALSE)</f>
        <v>12</v>
      </c>
      <c r="E7083"/>
      <c r="F7083"/>
      <c r="G7083"/>
      <c r="H7083" t="s">
        <v>271</v>
      </c>
      <c r="I7083">
        <f>VLOOKUP(Table1[[#This Row],[trait_name]],Trait[],2,FALSE)</f>
        <v>17</v>
      </c>
      <c r="J7083" s="30" t="s">
        <v>719</v>
      </c>
      <c r="K7083" s="3" t="s">
        <v>723</v>
      </c>
      <c r="L7083"/>
      <c r="M7083"/>
      <c r="N7083"/>
    </row>
    <row r="7084" spans="1:14" s="3" customFormat="1">
      <c r="A7084" s="33">
        <v>43242</v>
      </c>
      <c r="B7084" s="34">
        <v>43242</v>
      </c>
      <c r="C7084" s="23" t="s">
        <v>186</v>
      </c>
      <c r="D7084" s="35">
        <f>VLOOKUP(C7084,Index!$C$2:$D$182,2,FALSE)</f>
        <v>13</v>
      </c>
      <c r="E7084"/>
      <c r="F7084"/>
      <c r="G7084"/>
      <c r="H7084" t="s">
        <v>230</v>
      </c>
      <c r="I7084">
        <f>VLOOKUP(Table1[[#This Row],[trait_name]],Trait[],2,FALSE)</f>
        <v>17</v>
      </c>
      <c r="J7084" s="30" t="s">
        <v>719</v>
      </c>
      <c r="K7084" s="3" t="s">
        <v>721</v>
      </c>
      <c r="L7084"/>
      <c r="M7084"/>
      <c r="N7084"/>
    </row>
    <row r="7085" spans="1:14" s="3" customFormat="1">
      <c r="A7085" s="33">
        <v>43242</v>
      </c>
      <c r="B7085" s="34">
        <v>43242</v>
      </c>
      <c r="C7085" s="23" t="s">
        <v>186</v>
      </c>
      <c r="D7085" s="35">
        <f>VLOOKUP(C7085,Index!$C$2:$D$182,2,FALSE)</f>
        <v>13</v>
      </c>
      <c r="E7085"/>
      <c r="F7085"/>
      <c r="G7085"/>
      <c r="H7085" t="s">
        <v>230</v>
      </c>
      <c r="I7085">
        <f>VLOOKUP(Table1[[#This Row],[trait_name]],Trait[],2,FALSE)</f>
        <v>17</v>
      </c>
      <c r="J7085" s="30" t="s">
        <v>719</v>
      </c>
      <c r="K7085" s="3" t="s">
        <v>723</v>
      </c>
      <c r="L7085"/>
      <c r="M7085"/>
      <c r="N7085"/>
    </row>
    <row r="7086" spans="1:14" s="3" customFormat="1">
      <c r="A7086" s="33">
        <v>43242</v>
      </c>
      <c r="B7086" s="34">
        <v>43242</v>
      </c>
      <c r="C7086" s="23" t="s">
        <v>187</v>
      </c>
      <c r="D7086" s="35">
        <f>VLOOKUP(C7086,Index!$C$2:$D$182,2,FALSE)</f>
        <v>14</v>
      </c>
      <c r="E7086"/>
      <c r="F7086"/>
      <c r="G7086"/>
      <c r="H7086" t="s">
        <v>231</v>
      </c>
      <c r="I7086">
        <f>VLOOKUP(Table1[[#This Row],[trait_name]],Trait[],2,FALSE)</f>
        <v>17</v>
      </c>
      <c r="J7086" s="30" t="s">
        <v>719</v>
      </c>
      <c r="K7086" s="3" t="s">
        <v>721</v>
      </c>
      <c r="L7086"/>
      <c r="M7086"/>
      <c r="N7086"/>
    </row>
    <row r="7087" spans="1:14" s="3" customFormat="1">
      <c r="A7087" s="33">
        <v>43242</v>
      </c>
      <c r="B7087" s="34">
        <v>43242</v>
      </c>
      <c r="C7087" s="23" t="s">
        <v>187</v>
      </c>
      <c r="D7087" s="35">
        <f>VLOOKUP(C7087,Index!$C$2:$D$182,2,FALSE)</f>
        <v>14</v>
      </c>
      <c r="E7087"/>
      <c r="F7087"/>
      <c r="G7087"/>
      <c r="H7087" t="s">
        <v>231</v>
      </c>
      <c r="I7087">
        <f>VLOOKUP(Table1[[#This Row],[trait_name]],Trait[],2,FALSE)</f>
        <v>17</v>
      </c>
      <c r="J7087" s="30" t="s">
        <v>719</v>
      </c>
      <c r="K7087" s="3" t="s">
        <v>723</v>
      </c>
      <c r="L7087"/>
      <c r="M7087"/>
      <c r="N7087"/>
    </row>
    <row r="7088" spans="1:14" s="3" customFormat="1">
      <c r="A7088" s="33">
        <v>43242</v>
      </c>
      <c r="B7088" s="34">
        <v>43242</v>
      </c>
      <c r="C7088" s="23" t="s">
        <v>29</v>
      </c>
      <c r="D7088" s="35">
        <f>VLOOKUP(C7088,Index!$C$2:$D$182,2,FALSE)</f>
        <v>15</v>
      </c>
      <c r="E7088"/>
      <c r="F7088"/>
      <c r="G7088"/>
      <c r="H7088" t="s">
        <v>38</v>
      </c>
      <c r="I7088">
        <f>VLOOKUP(Table1[[#This Row],[trait_name]],Trait[],2,FALSE)</f>
        <v>17</v>
      </c>
      <c r="J7088" s="30" t="s">
        <v>719</v>
      </c>
      <c r="K7088" s="3" t="s">
        <v>723</v>
      </c>
      <c r="L7088"/>
      <c r="M7088"/>
      <c r="N7088"/>
    </row>
    <row r="7089" spans="1:14" s="3" customFormat="1">
      <c r="A7089" s="33">
        <v>43242</v>
      </c>
      <c r="B7089" s="34">
        <v>43242</v>
      </c>
      <c r="C7089" s="23" t="s">
        <v>30</v>
      </c>
      <c r="D7089" s="35">
        <f>VLOOKUP(C7089,Index!$C$2:$D$182,2,FALSE)</f>
        <v>16</v>
      </c>
      <c r="E7089"/>
      <c r="F7089"/>
      <c r="G7089"/>
      <c r="H7089" t="s">
        <v>13</v>
      </c>
      <c r="I7089">
        <f>VLOOKUP(Table1[[#This Row],[trait_name]],Trait[],2,FALSE)</f>
        <v>17</v>
      </c>
      <c r="J7089" s="30" t="s">
        <v>719</v>
      </c>
      <c r="K7089" s="3" t="s">
        <v>721</v>
      </c>
      <c r="L7089"/>
      <c r="M7089"/>
      <c r="N7089"/>
    </row>
    <row r="7090" spans="1:14" s="3" customFormat="1">
      <c r="A7090" s="33">
        <v>43242</v>
      </c>
      <c r="B7090" s="34">
        <v>43242</v>
      </c>
      <c r="C7090" s="23" t="s">
        <v>31</v>
      </c>
      <c r="D7090" s="35">
        <f>VLOOKUP(C7090,Index!$C$2:$D$182,2,FALSE)</f>
        <v>17</v>
      </c>
      <c r="E7090"/>
      <c r="F7090"/>
      <c r="G7090"/>
      <c r="H7090" t="s">
        <v>16</v>
      </c>
      <c r="I7090">
        <f>VLOOKUP(Table1[[#This Row],[trait_name]],Trait[],2,FALSE)</f>
        <v>17</v>
      </c>
      <c r="J7090" s="30" t="s">
        <v>719</v>
      </c>
      <c r="K7090" s="3" t="s">
        <v>721</v>
      </c>
      <c r="L7090"/>
      <c r="M7090"/>
      <c r="N7090"/>
    </row>
    <row r="7091" spans="1:14" s="3" customFormat="1">
      <c r="A7091" s="33">
        <v>43242</v>
      </c>
      <c r="B7091" s="34">
        <v>43242</v>
      </c>
      <c r="C7091" s="23" t="s">
        <v>31</v>
      </c>
      <c r="D7091" s="35">
        <f>VLOOKUP(C7091,Index!$C$2:$D$182,2,FALSE)</f>
        <v>17</v>
      </c>
      <c r="E7091"/>
      <c r="F7091"/>
      <c r="G7091"/>
      <c r="H7091" t="s">
        <v>16</v>
      </c>
      <c r="I7091">
        <f>VLOOKUP(Table1[[#This Row],[trait_name]],Trait[],2,FALSE)</f>
        <v>17</v>
      </c>
      <c r="J7091" s="30" t="s">
        <v>719</v>
      </c>
      <c r="K7091" s="3" t="s">
        <v>720</v>
      </c>
      <c r="L7091"/>
      <c r="M7091"/>
      <c r="N7091"/>
    </row>
    <row r="7092" spans="1:14" s="3" customFormat="1">
      <c r="A7092" s="33">
        <v>43242</v>
      </c>
      <c r="B7092" s="34">
        <v>43242</v>
      </c>
      <c r="C7092" s="23" t="s">
        <v>32</v>
      </c>
      <c r="D7092" s="35">
        <f>VLOOKUP(C7092,Index!$C$2:$D$182,2,FALSE)</f>
        <v>18</v>
      </c>
      <c r="E7092"/>
      <c r="F7092"/>
      <c r="G7092"/>
      <c r="H7092" t="s">
        <v>16</v>
      </c>
      <c r="I7092">
        <f>VLOOKUP(Table1[[#This Row],[trait_name]],Trait[],2,FALSE)</f>
        <v>17</v>
      </c>
      <c r="J7092" s="30" t="s">
        <v>719</v>
      </c>
      <c r="K7092" s="3" t="s">
        <v>723</v>
      </c>
      <c r="L7092"/>
      <c r="M7092"/>
      <c r="N7092"/>
    </row>
    <row r="7093" spans="1:14" s="3" customFormat="1">
      <c r="A7093" s="33">
        <v>43242</v>
      </c>
      <c r="B7093" s="34">
        <v>43242</v>
      </c>
      <c r="C7093" s="23" t="s">
        <v>188</v>
      </c>
      <c r="D7093" s="35">
        <f>VLOOKUP(C7093,Index!$C$2:$D$182,2,FALSE)</f>
        <v>19</v>
      </c>
      <c r="E7093"/>
      <c r="F7093"/>
      <c r="G7093"/>
      <c r="H7093" t="s">
        <v>16</v>
      </c>
      <c r="I7093">
        <f>VLOOKUP(Table1[[#This Row],[trait_name]],Trait[],2,FALSE)</f>
        <v>17</v>
      </c>
      <c r="J7093" s="30" t="s">
        <v>719</v>
      </c>
      <c r="K7093" s="3" t="s">
        <v>723</v>
      </c>
      <c r="L7093"/>
      <c r="M7093"/>
      <c r="N7093"/>
    </row>
    <row r="7094" spans="1:14" s="3" customFormat="1">
      <c r="A7094" s="33">
        <v>43242</v>
      </c>
      <c r="B7094" s="34">
        <v>43242</v>
      </c>
      <c r="C7094" s="23" t="s">
        <v>189</v>
      </c>
      <c r="D7094" s="35">
        <f>VLOOKUP(C7094,Index!$C$2:$D$182,2,FALSE)</f>
        <v>20</v>
      </c>
      <c r="E7094"/>
      <c r="F7094"/>
      <c r="G7094"/>
      <c r="H7094" t="s">
        <v>283</v>
      </c>
      <c r="I7094">
        <f>VLOOKUP(Table1[[#This Row],[trait_name]],Trait[],2,FALSE)</f>
        <v>17</v>
      </c>
      <c r="J7094" s="30" t="s">
        <v>719</v>
      </c>
      <c r="K7094" s="3" t="s">
        <v>721</v>
      </c>
      <c r="L7094"/>
      <c r="M7094"/>
      <c r="N7094"/>
    </row>
    <row r="7095" spans="1:14" s="3" customFormat="1">
      <c r="A7095" s="33">
        <v>43242</v>
      </c>
      <c r="B7095" s="34">
        <v>43242</v>
      </c>
      <c r="C7095" s="23" t="s">
        <v>33</v>
      </c>
      <c r="D7095" s="35">
        <f>VLOOKUP(C7095,Index!$C$2:$D$182,2,FALSE)</f>
        <v>21</v>
      </c>
      <c r="E7095"/>
      <c r="F7095" t="s">
        <v>34</v>
      </c>
      <c r="G7095"/>
      <c r="H7095" t="s">
        <v>16</v>
      </c>
      <c r="I7095">
        <f>VLOOKUP(Table1[[#This Row],[trait_name]],Trait[],2,FALSE)</f>
        <v>17</v>
      </c>
      <c r="J7095" s="30" t="s">
        <v>719</v>
      </c>
      <c r="K7095" s="3" t="s">
        <v>723</v>
      </c>
      <c r="L7095"/>
      <c r="M7095"/>
      <c r="N7095"/>
    </row>
    <row r="7096" spans="1:14" s="3" customFormat="1">
      <c r="A7096" s="33">
        <v>43243</v>
      </c>
      <c r="B7096" s="34">
        <v>43243</v>
      </c>
      <c r="C7096" s="23" t="s">
        <v>35</v>
      </c>
      <c r="D7096" s="35">
        <f>VLOOKUP(C7096,Index!$C$2:$D$182,2,FALSE)</f>
        <v>22</v>
      </c>
      <c r="E7096"/>
      <c r="F7096"/>
      <c r="G7096"/>
      <c r="H7096" t="s">
        <v>13</v>
      </c>
      <c r="I7096">
        <f>VLOOKUP(Table1[[#This Row],[trait_name]],Trait[],2,FALSE)</f>
        <v>17</v>
      </c>
      <c r="J7096" s="30" t="s">
        <v>719</v>
      </c>
      <c r="K7096" s="3" t="s">
        <v>723</v>
      </c>
      <c r="L7096"/>
      <c r="M7096"/>
      <c r="N7096"/>
    </row>
    <row r="7097" spans="1:14" s="3" customFormat="1">
      <c r="A7097" s="33">
        <v>43243</v>
      </c>
      <c r="B7097" s="34">
        <v>43243</v>
      </c>
      <c r="C7097" s="23" t="s">
        <v>37</v>
      </c>
      <c r="D7097" s="35">
        <f>VLOOKUP(C7097,Index!$C$2:$D$182,2,FALSE)</f>
        <v>23</v>
      </c>
      <c r="E7097"/>
      <c r="F7097"/>
      <c r="G7097"/>
      <c r="H7097" t="s">
        <v>16</v>
      </c>
      <c r="I7097">
        <f>VLOOKUP(Table1[[#This Row],[trait_name]],Trait[],2,FALSE)</f>
        <v>17</v>
      </c>
      <c r="J7097" s="30" t="s">
        <v>719</v>
      </c>
      <c r="K7097" s="3" t="s">
        <v>721</v>
      </c>
      <c r="L7097"/>
      <c r="M7097"/>
      <c r="N7097"/>
    </row>
    <row r="7098" spans="1:14" s="3" customFormat="1">
      <c r="A7098" s="33">
        <v>43243</v>
      </c>
      <c r="B7098" s="34">
        <v>43243</v>
      </c>
      <c r="C7098" s="23" t="s">
        <v>190</v>
      </c>
      <c r="D7098" s="35">
        <f>VLOOKUP(C7098,Index!$C$2:$D$182,2,FALSE)</f>
        <v>24</v>
      </c>
      <c r="E7098"/>
      <c r="F7098"/>
      <c r="G7098"/>
      <c r="H7098" t="s">
        <v>49</v>
      </c>
      <c r="I7098">
        <f>VLOOKUP(Table1[[#This Row],[trait_name]],Trait[],2,FALSE)</f>
        <v>17</v>
      </c>
      <c r="J7098" s="30" t="s">
        <v>719</v>
      </c>
      <c r="K7098" s="3" t="s">
        <v>720</v>
      </c>
      <c r="L7098"/>
      <c r="M7098"/>
      <c r="N7098"/>
    </row>
    <row r="7099" spans="1:14" s="3" customFormat="1">
      <c r="A7099" s="33">
        <v>43243</v>
      </c>
      <c r="B7099" s="34">
        <v>43243</v>
      </c>
      <c r="C7099" s="23" t="s">
        <v>40</v>
      </c>
      <c r="D7099" s="35">
        <f>VLOOKUP(C7099,Index!$C$2:$D$182,2,FALSE)</f>
        <v>25</v>
      </c>
      <c r="E7099"/>
      <c r="F7099"/>
      <c r="G7099"/>
      <c r="H7099" t="s">
        <v>13</v>
      </c>
      <c r="I7099">
        <f>VLOOKUP(Table1[[#This Row],[trait_name]],Trait[],2,FALSE)</f>
        <v>17</v>
      </c>
      <c r="J7099" s="30" t="s">
        <v>719</v>
      </c>
      <c r="K7099" s="3" t="s">
        <v>721</v>
      </c>
      <c r="L7099"/>
      <c r="M7099"/>
      <c r="N7099"/>
    </row>
    <row r="7100" spans="1:14" s="3" customFormat="1">
      <c r="A7100" s="33">
        <v>43243</v>
      </c>
      <c r="B7100" s="34">
        <v>43243</v>
      </c>
      <c r="C7100" s="23" t="s">
        <v>40</v>
      </c>
      <c r="D7100" s="35">
        <f>VLOOKUP(C7100,Index!$C$2:$D$182,2,FALSE)</f>
        <v>25</v>
      </c>
      <c r="E7100"/>
      <c r="F7100"/>
      <c r="G7100"/>
      <c r="H7100" t="s">
        <v>13</v>
      </c>
      <c r="I7100">
        <f>VLOOKUP(Table1[[#This Row],[trait_name]],Trait[],2,FALSE)</f>
        <v>17</v>
      </c>
      <c r="J7100" s="30" t="s">
        <v>719</v>
      </c>
      <c r="K7100" s="3" t="s">
        <v>723</v>
      </c>
      <c r="L7100"/>
      <c r="M7100"/>
      <c r="N7100"/>
    </row>
    <row r="7101" spans="1:14" s="3" customFormat="1">
      <c r="A7101" s="33">
        <v>43243</v>
      </c>
      <c r="B7101" s="34">
        <v>43243</v>
      </c>
      <c r="C7101" s="23" t="s">
        <v>41</v>
      </c>
      <c r="D7101" s="35">
        <f>VLOOKUP(C7101,Index!$C$2:$D$182,2,FALSE)</f>
        <v>26</v>
      </c>
      <c r="E7101"/>
      <c r="F7101"/>
      <c r="G7101"/>
      <c r="H7101" t="s">
        <v>38</v>
      </c>
      <c r="I7101">
        <f>VLOOKUP(Table1[[#This Row],[trait_name]],Trait[],2,FALSE)</f>
        <v>17</v>
      </c>
      <c r="J7101" s="30" t="s">
        <v>719</v>
      </c>
      <c r="K7101" s="3" t="s">
        <v>721</v>
      </c>
      <c r="L7101"/>
      <c r="M7101"/>
      <c r="N7101"/>
    </row>
    <row r="7102" spans="1:14" s="3" customFormat="1">
      <c r="A7102" s="33">
        <v>43243</v>
      </c>
      <c r="B7102" s="34">
        <v>43243</v>
      </c>
      <c r="C7102" s="23" t="s">
        <v>42</v>
      </c>
      <c r="D7102" s="35">
        <f>VLOOKUP(C7102,Index!$C$2:$D$182,2,FALSE)</f>
        <v>27</v>
      </c>
      <c r="E7102"/>
      <c r="F7102"/>
      <c r="G7102"/>
      <c r="H7102" t="s">
        <v>16</v>
      </c>
      <c r="I7102">
        <f>VLOOKUP(Table1[[#This Row],[trait_name]],Trait[],2,FALSE)</f>
        <v>17</v>
      </c>
      <c r="J7102" s="30" t="s">
        <v>719</v>
      </c>
      <c r="K7102" s="3" t="s">
        <v>723</v>
      </c>
      <c r="L7102"/>
      <c r="M7102"/>
      <c r="N7102"/>
    </row>
    <row r="7103" spans="1:14" s="3" customFormat="1">
      <c r="A7103" s="33">
        <v>43243</v>
      </c>
      <c r="B7103" s="34">
        <v>43243</v>
      </c>
      <c r="C7103" s="23" t="s">
        <v>42</v>
      </c>
      <c r="D7103" s="35">
        <f>VLOOKUP(C7103,Index!$C$2:$D$182,2,FALSE)</f>
        <v>27</v>
      </c>
      <c r="E7103"/>
      <c r="F7103"/>
      <c r="G7103"/>
      <c r="H7103" t="s">
        <v>19</v>
      </c>
      <c r="I7103">
        <f>VLOOKUP(Table1[[#This Row],[trait_name]],Trait[],2,FALSE)</f>
        <v>17</v>
      </c>
      <c r="J7103" s="30" t="s">
        <v>719</v>
      </c>
      <c r="K7103" s="3" t="s">
        <v>720</v>
      </c>
      <c r="L7103"/>
      <c r="M7103"/>
      <c r="N7103"/>
    </row>
    <row r="7104" spans="1:14" s="3" customFormat="1">
      <c r="A7104" s="33">
        <v>43243</v>
      </c>
      <c r="B7104" s="34">
        <v>43243</v>
      </c>
      <c r="C7104" s="23" t="s">
        <v>191</v>
      </c>
      <c r="D7104" s="35">
        <f>VLOOKUP(C7104,Index!$C$2:$D$182,2,FALSE)</f>
        <v>29</v>
      </c>
      <c r="E7104"/>
      <c r="F7104"/>
      <c r="G7104"/>
      <c r="H7104" t="s">
        <v>13</v>
      </c>
      <c r="I7104">
        <f>VLOOKUP(Table1[[#This Row],[trait_name]],Trait[],2,FALSE)</f>
        <v>17</v>
      </c>
      <c r="J7104" s="30" t="s">
        <v>719</v>
      </c>
      <c r="K7104" s="3" t="s">
        <v>720</v>
      </c>
      <c r="L7104"/>
      <c r="M7104"/>
      <c r="N7104"/>
    </row>
    <row r="7105" spans="1:14" s="3" customFormat="1">
      <c r="A7105" s="33">
        <v>43243</v>
      </c>
      <c r="B7105" s="34">
        <v>43243</v>
      </c>
      <c r="C7105" s="23" t="s">
        <v>45</v>
      </c>
      <c r="D7105" s="35">
        <f>VLOOKUP(C7105,Index!$C$2:$D$182,2,FALSE)</f>
        <v>30</v>
      </c>
      <c r="E7105"/>
      <c r="F7105"/>
      <c r="G7105"/>
      <c r="H7105" t="s">
        <v>13</v>
      </c>
      <c r="I7105">
        <f>VLOOKUP(Table1[[#This Row],[trait_name]],Trait[],2,FALSE)</f>
        <v>17</v>
      </c>
      <c r="J7105" s="30" t="s">
        <v>719</v>
      </c>
      <c r="K7105" s="3" t="s">
        <v>721</v>
      </c>
      <c r="L7105"/>
      <c r="M7105"/>
      <c r="N7105"/>
    </row>
    <row r="7106" spans="1:14" s="3" customFormat="1">
      <c r="A7106" s="33">
        <v>43243</v>
      </c>
      <c r="B7106" s="34">
        <v>43243</v>
      </c>
      <c r="C7106" s="23" t="s">
        <v>45</v>
      </c>
      <c r="D7106" s="35">
        <f>VLOOKUP(C7106,Index!$C$2:$D$182,2,FALSE)</f>
        <v>30</v>
      </c>
      <c r="E7106"/>
      <c r="F7106"/>
      <c r="G7106"/>
      <c r="H7106" t="s">
        <v>13</v>
      </c>
      <c r="I7106">
        <f>VLOOKUP(Table1[[#This Row],[trait_name]],Trait[],2,FALSE)</f>
        <v>17</v>
      </c>
      <c r="J7106" s="30" t="s">
        <v>719</v>
      </c>
      <c r="K7106" s="3" t="s">
        <v>723</v>
      </c>
      <c r="L7106"/>
      <c r="M7106"/>
      <c r="N7106"/>
    </row>
    <row r="7107" spans="1:14" s="3" customFormat="1">
      <c r="A7107" s="33">
        <v>43243</v>
      </c>
      <c r="B7107" s="34">
        <v>43243</v>
      </c>
      <c r="C7107" s="23" t="s">
        <v>46</v>
      </c>
      <c r="D7107" s="35">
        <f>VLOOKUP(C7107,Index!$C$2:$D$182,2,FALSE)</f>
        <v>31</v>
      </c>
      <c r="E7107"/>
      <c r="F7107"/>
      <c r="G7107"/>
      <c r="H7107" t="s">
        <v>13</v>
      </c>
      <c r="I7107">
        <f>VLOOKUP(Table1[[#This Row],[trait_name]],Trait[],2,FALSE)</f>
        <v>17</v>
      </c>
      <c r="J7107" s="30" t="s">
        <v>719</v>
      </c>
      <c r="K7107" s="3" t="s">
        <v>721</v>
      </c>
      <c r="L7107"/>
      <c r="M7107"/>
      <c r="N7107"/>
    </row>
    <row r="7108" spans="1:14" s="3" customFormat="1">
      <c r="A7108" s="33">
        <v>43243</v>
      </c>
      <c r="B7108" s="34">
        <v>43243</v>
      </c>
      <c r="C7108" s="23" t="s">
        <v>47</v>
      </c>
      <c r="D7108" s="35">
        <f>VLOOKUP(C7108,Index!$C$2:$D$182,2,FALSE)</f>
        <v>32</v>
      </c>
      <c r="E7108"/>
      <c r="F7108"/>
      <c r="G7108"/>
      <c r="H7108" t="s">
        <v>16</v>
      </c>
      <c r="I7108">
        <f>VLOOKUP(Table1[[#This Row],[trait_name]],Trait[],2,FALSE)</f>
        <v>17</v>
      </c>
      <c r="J7108" s="30" t="s">
        <v>719</v>
      </c>
      <c r="K7108" s="3" t="s">
        <v>720</v>
      </c>
      <c r="L7108"/>
      <c r="M7108"/>
      <c r="N7108"/>
    </row>
    <row r="7109" spans="1:14" s="3" customFormat="1">
      <c r="A7109" s="33">
        <v>43243</v>
      </c>
      <c r="B7109" s="34">
        <v>43243</v>
      </c>
      <c r="C7109" s="23" t="s">
        <v>47</v>
      </c>
      <c r="D7109" s="35">
        <f>VLOOKUP(C7109,Index!$C$2:$D$182,2,FALSE)</f>
        <v>32</v>
      </c>
      <c r="E7109"/>
      <c r="F7109"/>
      <c r="G7109"/>
      <c r="H7109" t="s">
        <v>16</v>
      </c>
      <c r="I7109">
        <f>VLOOKUP(Table1[[#This Row],[trait_name]],Trait[],2,FALSE)</f>
        <v>17</v>
      </c>
      <c r="J7109" s="30" t="s">
        <v>719</v>
      </c>
      <c r="K7109" s="3" t="s">
        <v>722</v>
      </c>
      <c r="L7109"/>
      <c r="M7109"/>
      <c r="N7109"/>
    </row>
    <row r="7110" spans="1:14" s="3" customFormat="1">
      <c r="A7110" s="33">
        <v>43243</v>
      </c>
      <c r="B7110" s="34">
        <v>43243</v>
      </c>
      <c r="C7110" s="23" t="s">
        <v>48</v>
      </c>
      <c r="D7110" s="35">
        <f>VLOOKUP(C7110,Index!$C$2:$D$182,2,FALSE)</f>
        <v>33</v>
      </c>
      <c r="E7110"/>
      <c r="F7110"/>
      <c r="G7110"/>
      <c r="H7110" t="s">
        <v>551</v>
      </c>
      <c r="I7110">
        <f>VLOOKUP(Table1[[#This Row],[trait_name]],Trait[],2,FALSE)</f>
        <v>17</v>
      </c>
      <c r="J7110" s="30" t="s">
        <v>719</v>
      </c>
      <c r="K7110" s="3" t="s">
        <v>722</v>
      </c>
      <c r="L7110"/>
      <c r="M7110"/>
      <c r="N7110"/>
    </row>
    <row r="7111" spans="1:14" s="3" customFormat="1">
      <c r="A7111" s="33">
        <v>43243</v>
      </c>
      <c r="B7111" s="34">
        <v>43243</v>
      </c>
      <c r="C7111" s="23" t="s">
        <v>48</v>
      </c>
      <c r="D7111" s="35">
        <f>VLOOKUP(C7111,Index!$C$2:$D$182,2,FALSE)</f>
        <v>33</v>
      </c>
      <c r="E7111"/>
      <c r="F7111"/>
      <c r="G7111"/>
      <c r="H7111" t="s">
        <v>551</v>
      </c>
      <c r="I7111">
        <f>VLOOKUP(Table1[[#This Row],[trait_name]],Trait[],2,FALSE)</f>
        <v>17</v>
      </c>
      <c r="J7111" s="30" t="s">
        <v>719</v>
      </c>
      <c r="K7111" s="3" t="s">
        <v>721</v>
      </c>
      <c r="L7111"/>
      <c r="M7111"/>
      <c r="N7111"/>
    </row>
    <row r="7112" spans="1:14" s="3" customFormat="1">
      <c r="A7112" s="33">
        <v>43243</v>
      </c>
      <c r="B7112" s="34">
        <v>43243</v>
      </c>
      <c r="C7112" s="23" t="s">
        <v>50</v>
      </c>
      <c r="D7112" s="35">
        <f>VLOOKUP(C7112,Index!$C$2:$D$182,2,FALSE)</f>
        <v>34</v>
      </c>
      <c r="E7112"/>
      <c r="F7112"/>
      <c r="G7112"/>
      <c r="H7112" t="s">
        <v>19</v>
      </c>
      <c r="I7112">
        <f>VLOOKUP(Table1[[#This Row],[trait_name]],Trait[],2,FALSE)</f>
        <v>17</v>
      </c>
      <c r="J7112" s="30" t="s">
        <v>719</v>
      </c>
      <c r="K7112" s="3" t="s">
        <v>721</v>
      </c>
      <c r="L7112"/>
      <c r="M7112"/>
      <c r="N7112"/>
    </row>
    <row r="7113" spans="1:14" s="3" customFormat="1">
      <c r="A7113" s="33">
        <v>43243</v>
      </c>
      <c r="B7113" s="34">
        <v>43243</v>
      </c>
      <c r="C7113" s="23" t="s">
        <v>50</v>
      </c>
      <c r="D7113" s="35">
        <f>VLOOKUP(C7113,Index!$C$2:$D$182,2,FALSE)</f>
        <v>34</v>
      </c>
      <c r="E7113"/>
      <c r="F7113"/>
      <c r="G7113"/>
      <c r="H7113" t="s">
        <v>19</v>
      </c>
      <c r="I7113">
        <f>VLOOKUP(Table1[[#This Row],[trait_name]],Trait[],2,FALSE)</f>
        <v>17</v>
      </c>
      <c r="J7113" s="30" t="s">
        <v>719</v>
      </c>
      <c r="K7113" s="3" t="s">
        <v>723</v>
      </c>
      <c r="L7113"/>
      <c r="M7113"/>
      <c r="N7113"/>
    </row>
    <row r="7114" spans="1:14" s="3" customFormat="1">
      <c r="A7114" s="33">
        <v>43243</v>
      </c>
      <c r="B7114" s="34">
        <v>43243</v>
      </c>
      <c r="C7114" s="23" t="s">
        <v>51</v>
      </c>
      <c r="D7114" s="35">
        <f>VLOOKUP(C7114,Index!$C$2:$D$182,2,FALSE)</f>
        <v>35</v>
      </c>
      <c r="E7114"/>
      <c r="F7114"/>
      <c r="G7114"/>
      <c r="H7114" t="s">
        <v>114</v>
      </c>
      <c r="I7114">
        <f>VLOOKUP(Table1[[#This Row],[trait_name]],Trait[],2,FALSE)</f>
        <v>17</v>
      </c>
      <c r="J7114" s="30" t="s">
        <v>719</v>
      </c>
      <c r="K7114" s="3" t="s">
        <v>720</v>
      </c>
      <c r="L7114"/>
      <c r="M7114"/>
      <c r="N7114"/>
    </row>
    <row r="7115" spans="1:14" s="3" customFormat="1">
      <c r="A7115" s="33">
        <v>43244</v>
      </c>
      <c r="B7115" s="34">
        <v>43244</v>
      </c>
      <c r="C7115" s="23" t="s">
        <v>52</v>
      </c>
      <c r="D7115" s="35">
        <f>VLOOKUP(C7115,Index!$C$2:$D$182,2,FALSE)</f>
        <v>36</v>
      </c>
      <c r="E7115"/>
      <c r="F7115"/>
      <c r="G7115"/>
      <c r="H7115" t="s">
        <v>13</v>
      </c>
      <c r="I7115">
        <f>VLOOKUP(Table1[[#This Row],[trait_name]],Trait[],2,FALSE)</f>
        <v>17</v>
      </c>
      <c r="J7115" s="30" t="s">
        <v>719</v>
      </c>
      <c r="K7115" s="3" t="s">
        <v>720</v>
      </c>
      <c r="L7115"/>
      <c r="M7115"/>
      <c r="N7115"/>
    </row>
    <row r="7116" spans="1:14" s="3" customFormat="1">
      <c r="A7116" s="33">
        <v>43244</v>
      </c>
      <c r="B7116" s="34">
        <v>43244</v>
      </c>
      <c r="C7116" s="23" t="s">
        <v>52</v>
      </c>
      <c r="D7116" s="35">
        <f>VLOOKUP(C7116,Index!$C$2:$D$182,2,FALSE)</f>
        <v>36</v>
      </c>
      <c r="E7116"/>
      <c r="F7116"/>
      <c r="G7116"/>
      <c r="H7116" t="s">
        <v>13</v>
      </c>
      <c r="I7116">
        <f>VLOOKUP(Table1[[#This Row],[trait_name]],Trait[],2,FALSE)</f>
        <v>17</v>
      </c>
      <c r="J7116" s="30" t="s">
        <v>719</v>
      </c>
      <c r="K7116" s="3" t="s">
        <v>721</v>
      </c>
      <c r="L7116"/>
      <c r="M7116"/>
      <c r="N7116"/>
    </row>
    <row r="7117" spans="1:14" s="3" customFormat="1">
      <c r="A7117" s="33">
        <v>43244</v>
      </c>
      <c r="B7117" s="34">
        <v>43244</v>
      </c>
      <c r="C7117" s="23" t="s">
        <v>53</v>
      </c>
      <c r="D7117" s="35">
        <f>VLOOKUP(C7117,Index!$C$2:$D$182,2,FALSE)</f>
        <v>37</v>
      </c>
      <c r="E7117"/>
      <c r="F7117"/>
      <c r="G7117"/>
      <c r="H7117" t="s">
        <v>16</v>
      </c>
      <c r="I7117">
        <f>VLOOKUP(Table1[[#This Row],[trait_name]],Trait[],2,FALSE)</f>
        <v>17</v>
      </c>
      <c r="J7117" s="30" t="s">
        <v>719</v>
      </c>
      <c r="K7117" s="3" t="s">
        <v>720</v>
      </c>
      <c r="L7117"/>
      <c r="M7117"/>
      <c r="N7117"/>
    </row>
    <row r="7118" spans="1:14" s="3" customFormat="1">
      <c r="A7118" s="33">
        <v>43244</v>
      </c>
      <c r="B7118" s="34">
        <v>43244</v>
      </c>
      <c r="C7118" s="23" t="s">
        <v>53</v>
      </c>
      <c r="D7118" s="35">
        <f>VLOOKUP(C7118,Index!$C$2:$D$182,2,FALSE)</f>
        <v>37</v>
      </c>
      <c r="E7118"/>
      <c r="F7118"/>
      <c r="G7118"/>
      <c r="H7118" t="s">
        <v>16</v>
      </c>
      <c r="I7118">
        <f>VLOOKUP(Table1[[#This Row],[trait_name]],Trait[],2,FALSE)</f>
        <v>17</v>
      </c>
      <c r="J7118" s="30" t="s">
        <v>719</v>
      </c>
      <c r="K7118" s="3" t="s">
        <v>722</v>
      </c>
      <c r="L7118"/>
      <c r="M7118"/>
      <c r="N7118"/>
    </row>
    <row r="7119" spans="1:14" s="3" customFormat="1">
      <c r="A7119" s="33">
        <v>43244</v>
      </c>
      <c r="B7119" s="34">
        <v>43244</v>
      </c>
      <c r="C7119" s="23" t="s">
        <v>192</v>
      </c>
      <c r="D7119" s="35">
        <f>VLOOKUP(C7119,Index!$C$2:$D$182,2,FALSE)</f>
        <v>38</v>
      </c>
      <c r="E7119"/>
      <c r="F7119"/>
      <c r="G7119"/>
      <c r="H7119" t="s">
        <v>232</v>
      </c>
      <c r="I7119">
        <f>VLOOKUP(Table1[[#This Row],[trait_name]],Trait[],2,FALSE)</f>
        <v>17</v>
      </c>
      <c r="J7119" s="30" t="s">
        <v>719</v>
      </c>
      <c r="K7119" s="3" t="s">
        <v>722</v>
      </c>
      <c r="L7119"/>
      <c r="M7119"/>
      <c r="N7119"/>
    </row>
    <row r="7120" spans="1:14" s="3" customFormat="1">
      <c r="A7120" s="33">
        <v>43244</v>
      </c>
      <c r="B7120" s="34">
        <v>43244</v>
      </c>
      <c r="C7120" s="23" t="s">
        <v>192</v>
      </c>
      <c r="D7120" s="35">
        <f>VLOOKUP(C7120,Index!$C$2:$D$182,2,FALSE)</f>
        <v>38</v>
      </c>
      <c r="E7120"/>
      <c r="F7120"/>
      <c r="G7120"/>
      <c r="H7120" t="s">
        <v>232</v>
      </c>
      <c r="I7120">
        <f>VLOOKUP(Table1[[#This Row],[trait_name]],Trait[],2,FALSE)</f>
        <v>17</v>
      </c>
      <c r="J7120" s="30" t="s">
        <v>719</v>
      </c>
      <c r="K7120" s="3" t="s">
        <v>720</v>
      </c>
      <c r="L7120"/>
      <c r="M7120"/>
      <c r="N7120"/>
    </row>
    <row r="7121" spans="1:14" s="3" customFormat="1">
      <c r="A7121" s="33">
        <v>43244</v>
      </c>
      <c r="B7121" s="34">
        <v>43244</v>
      </c>
      <c r="C7121" s="23" t="s">
        <v>193</v>
      </c>
      <c r="D7121" s="35">
        <f>VLOOKUP(C7121,Index!$C$2:$D$182,2,FALSE)</f>
        <v>39</v>
      </c>
      <c r="E7121"/>
      <c r="F7121"/>
      <c r="G7121"/>
      <c r="H7121" t="s">
        <v>97</v>
      </c>
      <c r="I7121">
        <f>VLOOKUP(Table1[[#This Row],[trait_name]],Trait[],2,FALSE)</f>
        <v>17</v>
      </c>
      <c r="J7121" s="30" t="s">
        <v>719</v>
      </c>
      <c r="K7121" s="3" t="s">
        <v>721</v>
      </c>
      <c r="L7121"/>
      <c r="M7121"/>
      <c r="N7121"/>
    </row>
    <row r="7122" spans="1:14" s="3" customFormat="1">
      <c r="A7122" s="33">
        <v>43244</v>
      </c>
      <c r="B7122" s="34">
        <v>43244</v>
      </c>
      <c r="C7122" s="23" t="s">
        <v>193</v>
      </c>
      <c r="D7122" s="35">
        <f>VLOOKUP(C7122,Index!$C$2:$D$182,2,FALSE)</f>
        <v>39</v>
      </c>
      <c r="E7122"/>
      <c r="F7122"/>
      <c r="G7122"/>
      <c r="H7122" t="s">
        <v>314</v>
      </c>
      <c r="I7122">
        <f>VLOOKUP(Table1[[#This Row],[trait_name]],Trait[],2,FALSE)</f>
        <v>17</v>
      </c>
      <c r="J7122" s="30" t="s">
        <v>719</v>
      </c>
      <c r="K7122" s="3" t="s">
        <v>720</v>
      </c>
      <c r="L7122"/>
      <c r="M7122"/>
      <c r="N7122"/>
    </row>
    <row r="7123" spans="1:14" s="3" customFormat="1">
      <c r="A7123" s="33">
        <v>43244</v>
      </c>
      <c r="B7123" s="34">
        <v>43244</v>
      </c>
      <c r="C7123" s="23" t="s">
        <v>54</v>
      </c>
      <c r="D7123" s="35">
        <f>VLOOKUP(C7123,Index!$C$2:$D$182,2,FALSE)</f>
        <v>40</v>
      </c>
      <c r="E7123"/>
      <c r="F7123"/>
      <c r="G7123"/>
      <c r="H7123" t="s">
        <v>55</v>
      </c>
      <c r="I7123">
        <f>VLOOKUP(Table1[[#This Row],[trait_name]],Trait[],2,FALSE)</f>
        <v>17</v>
      </c>
      <c r="J7123" s="30" t="s">
        <v>719</v>
      </c>
      <c r="K7123" s="3" t="s">
        <v>723</v>
      </c>
      <c r="L7123"/>
      <c r="M7123"/>
      <c r="N7123"/>
    </row>
    <row r="7124" spans="1:14" s="3" customFormat="1">
      <c r="A7124" s="33">
        <v>43244</v>
      </c>
      <c r="B7124" s="34">
        <v>43244</v>
      </c>
      <c r="C7124" s="23" t="s">
        <v>56</v>
      </c>
      <c r="D7124" s="35">
        <f>VLOOKUP(C7124,Index!$C$2:$D$182,2,FALSE)</f>
        <v>41</v>
      </c>
      <c r="E7124"/>
      <c r="F7124"/>
      <c r="G7124"/>
      <c r="H7124" t="s">
        <v>19</v>
      </c>
      <c r="I7124">
        <f>VLOOKUP(Table1[[#This Row],[trait_name]],Trait[],2,FALSE)</f>
        <v>17</v>
      </c>
      <c r="J7124" s="30" t="s">
        <v>719</v>
      </c>
      <c r="K7124" s="3" t="s">
        <v>723</v>
      </c>
      <c r="L7124"/>
      <c r="M7124"/>
      <c r="N7124"/>
    </row>
    <row r="7125" spans="1:14" s="3" customFormat="1">
      <c r="A7125" s="33">
        <v>43244</v>
      </c>
      <c r="B7125" s="34">
        <v>43244</v>
      </c>
      <c r="C7125" s="23" t="s">
        <v>194</v>
      </c>
      <c r="D7125" s="35">
        <f>VLOOKUP(C7125,Index!$C$2:$D$182,2,FALSE)</f>
        <v>42</v>
      </c>
      <c r="E7125"/>
      <c r="F7125"/>
      <c r="G7125"/>
      <c r="H7125" t="s">
        <v>297</v>
      </c>
      <c r="I7125">
        <f>VLOOKUP(Table1[[#This Row],[trait_name]],Trait[],2,FALSE)</f>
        <v>17</v>
      </c>
      <c r="J7125" s="30" t="s">
        <v>719</v>
      </c>
      <c r="K7125" s="3" t="s">
        <v>721</v>
      </c>
      <c r="L7125"/>
      <c r="M7125"/>
      <c r="N7125"/>
    </row>
    <row r="7126" spans="1:14" s="3" customFormat="1">
      <c r="A7126" s="33">
        <v>43244</v>
      </c>
      <c r="B7126" s="34">
        <v>43244</v>
      </c>
      <c r="C7126" s="23" t="s">
        <v>57</v>
      </c>
      <c r="D7126" s="35">
        <f>VLOOKUP(C7126,Index!$C$2:$D$182,2,FALSE)</f>
        <v>43</v>
      </c>
      <c r="E7126"/>
      <c r="F7126"/>
      <c r="G7126"/>
      <c r="H7126" t="s">
        <v>16</v>
      </c>
      <c r="I7126">
        <f>VLOOKUP(Table1[[#This Row],[trait_name]],Trait[],2,FALSE)</f>
        <v>17</v>
      </c>
      <c r="J7126" s="30" t="s">
        <v>719</v>
      </c>
      <c r="K7126" s="3" t="s">
        <v>721</v>
      </c>
      <c r="L7126"/>
      <c r="M7126"/>
      <c r="N7126"/>
    </row>
    <row r="7127" spans="1:14" s="3" customFormat="1">
      <c r="A7127" s="33">
        <v>43244</v>
      </c>
      <c r="B7127" s="34">
        <v>43244</v>
      </c>
      <c r="C7127" s="23" t="s">
        <v>195</v>
      </c>
      <c r="D7127" s="35">
        <f>VLOOKUP(C7127,Index!$C$2:$D$182,2,FALSE)</f>
        <v>44</v>
      </c>
      <c r="E7127"/>
      <c r="F7127"/>
      <c r="G7127"/>
      <c r="H7127" t="s">
        <v>340</v>
      </c>
      <c r="I7127">
        <f>VLOOKUP(Table1[[#This Row],[trait_name]],Trait[],2,FALSE)</f>
        <v>17</v>
      </c>
      <c r="J7127" s="30" t="s">
        <v>719</v>
      </c>
      <c r="K7127" s="3" t="s">
        <v>721</v>
      </c>
      <c r="L7127"/>
      <c r="M7127"/>
      <c r="N7127"/>
    </row>
    <row r="7128" spans="1:14" s="3" customFormat="1">
      <c r="A7128" s="33">
        <v>43244</v>
      </c>
      <c r="B7128" s="34">
        <v>43244</v>
      </c>
      <c r="C7128" s="23" t="s">
        <v>195</v>
      </c>
      <c r="D7128" s="35">
        <f>VLOOKUP(C7128,Index!$C$2:$D$182,2,FALSE)</f>
        <v>44</v>
      </c>
      <c r="E7128"/>
      <c r="F7128"/>
      <c r="G7128"/>
      <c r="H7128" t="s">
        <v>340</v>
      </c>
      <c r="I7128">
        <f>VLOOKUP(Table1[[#This Row],[trait_name]],Trait[],2,FALSE)</f>
        <v>17</v>
      </c>
      <c r="J7128" s="30" t="s">
        <v>719</v>
      </c>
      <c r="K7128" s="3" t="s">
        <v>722</v>
      </c>
      <c r="L7128"/>
      <c r="M7128"/>
      <c r="N7128"/>
    </row>
    <row r="7129" spans="1:14" s="3" customFormat="1">
      <c r="A7129" s="33">
        <v>43244</v>
      </c>
      <c r="B7129" s="34">
        <v>43244</v>
      </c>
      <c r="C7129" s="23" t="s">
        <v>196</v>
      </c>
      <c r="D7129" s="35">
        <f>VLOOKUP(C7129,Index!$C$2:$D$182,2,FALSE)</f>
        <v>45</v>
      </c>
      <c r="E7129"/>
      <c r="F7129"/>
      <c r="G7129"/>
      <c r="H7129" t="s">
        <v>55</v>
      </c>
      <c r="I7129">
        <f>VLOOKUP(Table1[[#This Row],[trait_name]],Trait[],2,FALSE)</f>
        <v>17</v>
      </c>
      <c r="J7129" s="30" t="s">
        <v>719</v>
      </c>
      <c r="K7129" s="3" t="s">
        <v>720</v>
      </c>
      <c r="L7129"/>
      <c r="M7129"/>
      <c r="N7129"/>
    </row>
    <row r="7130" spans="1:14" s="3" customFormat="1">
      <c r="A7130" s="33">
        <v>43244</v>
      </c>
      <c r="B7130" s="34">
        <v>43244</v>
      </c>
      <c r="C7130" s="23" t="s">
        <v>196</v>
      </c>
      <c r="D7130" s="35">
        <f>VLOOKUP(C7130,Index!$C$2:$D$182,2,FALSE)</f>
        <v>45</v>
      </c>
      <c r="E7130"/>
      <c r="F7130"/>
      <c r="G7130"/>
      <c r="H7130" t="s">
        <v>94</v>
      </c>
      <c r="I7130">
        <f>VLOOKUP(Table1[[#This Row],[trait_name]],Trait[],2,FALSE)</f>
        <v>17</v>
      </c>
      <c r="J7130" s="30" t="s">
        <v>719</v>
      </c>
      <c r="K7130" s="3" t="s">
        <v>722</v>
      </c>
      <c r="L7130"/>
      <c r="M7130"/>
      <c r="N7130"/>
    </row>
    <row r="7131" spans="1:14" s="3" customFormat="1">
      <c r="A7131" s="33">
        <v>43244</v>
      </c>
      <c r="B7131" s="34">
        <v>43244</v>
      </c>
      <c r="C7131" s="23" t="s">
        <v>58</v>
      </c>
      <c r="D7131" s="35">
        <f>VLOOKUP(C7131,Index!$C$2:$D$182,2,FALSE)</f>
        <v>46</v>
      </c>
      <c r="E7131"/>
      <c r="F7131"/>
      <c r="G7131"/>
      <c r="H7131" t="s">
        <v>13</v>
      </c>
      <c r="I7131">
        <f>VLOOKUP(Table1[[#This Row],[trait_name]],Trait[],2,FALSE)</f>
        <v>17</v>
      </c>
      <c r="J7131" s="30" t="s">
        <v>719</v>
      </c>
      <c r="K7131" s="3" t="s">
        <v>721</v>
      </c>
      <c r="L7131"/>
      <c r="M7131"/>
      <c r="N7131"/>
    </row>
    <row r="7132" spans="1:14" s="3" customFormat="1">
      <c r="A7132" s="33">
        <v>43244</v>
      </c>
      <c r="B7132" s="34">
        <v>43244</v>
      </c>
      <c r="C7132" s="23" t="s">
        <v>58</v>
      </c>
      <c r="D7132" s="35">
        <f>VLOOKUP(C7132,Index!$C$2:$D$182,2,FALSE)</f>
        <v>46</v>
      </c>
      <c r="E7132"/>
      <c r="F7132"/>
      <c r="G7132"/>
      <c r="H7132" t="s">
        <v>16</v>
      </c>
      <c r="I7132">
        <f>VLOOKUP(Table1[[#This Row],[trait_name]],Trait[],2,FALSE)</f>
        <v>17</v>
      </c>
      <c r="J7132" s="30" t="s">
        <v>719</v>
      </c>
      <c r="K7132" s="3" t="s">
        <v>722</v>
      </c>
      <c r="L7132"/>
      <c r="M7132"/>
      <c r="N7132"/>
    </row>
    <row r="7133" spans="1:14" s="3" customFormat="1">
      <c r="A7133" s="33">
        <v>43244</v>
      </c>
      <c r="B7133" s="34">
        <v>43244</v>
      </c>
      <c r="C7133" s="23" t="s">
        <v>59</v>
      </c>
      <c r="D7133" s="35">
        <f>VLOOKUP(C7133,Index!$C$2:$D$182,2,FALSE)</f>
        <v>47</v>
      </c>
      <c r="E7133"/>
      <c r="F7133"/>
      <c r="G7133"/>
      <c r="H7133" t="s">
        <v>13</v>
      </c>
      <c r="I7133">
        <f>VLOOKUP(Table1[[#This Row],[trait_name]],Trait[],2,FALSE)</f>
        <v>17</v>
      </c>
      <c r="J7133" s="30" t="s">
        <v>719</v>
      </c>
      <c r="K7133" s="3" t="s">
        <v>721</v>
      </c>
      <c r="L7133"/>
      <c r="M7133"/>
      <c r="N7133"/>
    </row>
    <row r="7134" spans="1:14" s="3" customFormat="1">
      <c r="A7134" s="33">
        <v>43244</v>
      </c>
      <c r="B7134" s="34">
        <v>43244</v>
      </c>
      <c r="C7134" s="23" t="s">
        <v>59</v>
      </c>
      <c r="D7134" s="35">
        <f>VLOOKUP(C7134,Index!$C$2:$D$182,2,FALSE)</f>
        <v>47</v>
      </c>
      <c r="E7134"/>
      <c r="F7134"/>
      <c r="G7134"/>
      <c r="H7134" t="s">
        <v>13</v>
      </c>
      <c r="I7134">
        <f>VLOOKUP(Table1[[#This Row],[trait_name]],Trait[],2,FALSE)</f>
        <v>17</v>
      </c>
      <c r="J7134" s="30" t="s">
        <v>719</v>
      </c>
      <c r="K7134" s="3" t="s">
        <v>723</v>
      </c>
      <c r="L7134"/>
      <c r="M7134"/>
      <c r="N7134"/>
    </row>
    <row r="7135" spans="1:14" s="3" customFormat="1">
      <c r="A7135" s="33">
        <v>43244</v>
      </c>
      <c r="B7135" s="34">
        <v>43244</v>
      </c>
      <c r="C7135" s="23" t="s">
        <v>197</v>
      </c>
      <c r="D7135" s="35">
        <f>VLOOKUP(C7135,Index!$C$2:$D$182,2,FALSE)</f>
        <v>48</v>
      </c>
      <c r="E7135"/>
      <c r="F7135"/>
      <c r="G7135"/>
      <c r="H7135" t="s">
        <v>16</v>
      </c>
      <c r="I7135">
        <f>VLOOKUP(Table1[[#This Row],[trait_name]],Trait[],2,FALSE)</f>
        <v>17</v>
      </c>
      <c r="J7135" s="30" t="s">
        <v>719</v>
      </c>
      <c r="K7135" s="3" t="s">
        <v>723</v>
      </c>
      <c r="L7135"/>
      <c r="M7135"/>
      <c r="N7135"/>
    </row>
    <row r="7136" spans="1:14" s="3" customFormat="1">
      <c r="A7136" s="33">
        <v>43244</v>
      </c>
      <c r="B7136" s="34">
        <v>43244</v>
      </c>
      <c r="C7136" s="23" t="s">
        <v>197</v>
      </c>
      <c r="D7136" s="35">
        <f>VLOOKUP(C7136,Index!$C$2:$D$182,2,FALSE)</f>
        <v>48</v>
      </c>
      <c r="E7136"/>
      <c r="F7136"/>
      <c r="G7136"/>
      <c r="H7136" t="s">
        <v>13</v>
      </c>
      <c r="I7136">
        <f>VLOOKUP(Table1[[#This Row],[trait_name]],Trait[],2,FALSE)</f>
        <v>17</v>
      </c>
      <c r="J7136" s="30" t="s">
        <v>719</v>
      </c>
      <c r="K7136" s="3" t="s">
        <v>721</v>
      </c>
      <c r="L7136"/>
      <c r="M7136"/>
      <c r="N7136"/>
    </row>
    <row r="7137" spans="1:14" s="3" customFormat="1">
      <c r="A7137" s="33">
        <v>43244</v>
      </c>
      <c r="B7137" s="34">
        <v>43244</v>
      </c>
      <c r="C7137" s="23" t="s">
        <v>198</v>
      </c>
      <c r="D7137" s="35">
        <f>VLOOKUP(C7137,Index!$C$2:$D$182,2,FALSE)</f>
        <v>49</v>
      </c>
      <c r="E7137"/>
      <c r="F7137"/>
      <c r="G7137"/>
      <c r="H7137" t="s">
        <v>16</v>
      </c>
      <c r="I7137">
        <f>VLOOKUP(Table1[[#This Row],[trait_name]],Trait[],2,FALSE)</f>
        <v>17</v>
      </c>
      <c r="J7137" s="30" t="s">
        <v>719</v>
      </c>
      <c r="K7137" s="3" t="s">
        <v>720</v>
      </c>
      <c r="L7137"/>
      <c r="M7137"/>
      <c r="N7137"/>
    </row>
    <row r="7138" spans="1:14" s="3" customFormat="1">
      <c r="A7138" s="33">
        <v>43244</v>
      </c>
      <c r="B7138" s="34">
        <v>43244</v>
      </c>
      <c r="C7138" s="23" t="s">
        <v>61</v>
      </c>
      <c r="D7138" s="35">
        <f>VLOOKUP(C7138,Index!$C$2:$D$182,2,FALSE)</f>
        <v>50</v>
      </c>
      <c r="E7138"/>
      <c r="F7138"/>
      <c r="G7138"/>
      <c r="H7138" t="s">
        <v>13</v>
      </c>
      <c r="I7138">
        <f>VLOOKUP(Table1[[#This Row],[trait_name]],Trait[],2,FALSE)</f>
        <v>17</v>
      </c>
      <c r="J7138" s="30" t="s">
        <v>719</v>
      </c>
      <c r="K7138" s="3" t="s">
        <v>721</v>
      </c>
      <c r="L7138"/>
      <c r="M7138"/>
      <c r="N7138"/>
    </row>
    <row r="7139" spans="1:14" s="3" customFormat="1">
      <c r="A7139" s="33">
        <v>43244</v>
      </c>
      <c r="B7139" s="34">
        <v>43244</v>
      </c>
      <c r="C7139" s="23" t="s">
        <v>61</v>
      </c>
      <c r="D7139" s="35">
        <f>VLOOKUP(C7139,Index!$C$2:$D$182,2,FALSE)</f>
        <v>50</v>
      </c>
      <c r="E7139"/>
      <c r="F7139"/>
      <c r="G7139"/>
      <c r="H7139" t="s">
        <v>13</v>
      </c>
      <c r="I7139">
        <f>VLOOKUP(Table1[[#This Row],[trait_name]],Trait[],2,FALSE)</f>
        <v>17</v>
      </c>
      <c r="J7139" s="30" t="s">
        <v>719</v>
      </c>
      <c r="K7139" s="3" t="s">
        <v>723</v>
      </c>
      <c r="L7139"/>
      <c r="M7139"/>
      <c r="N7139"/>
    </row>
    <row r="7140" spans="1:14" s="3" customFormat="1">
      <c r="A7140" s="33">
        <v>43245</v>
      </c>
      <c r="B7140" s="34">
        <v>43245</v>
      </c>
      <c r="C7140" s="23" t="s">
        <v>62</v>
      </c>
      <c r="D7140" s="35">
        <f>VLOOKUP(C7140,Index!$C$2:$D$182,2,FALSE)</f>
        <v>51</v>
      </c>
      <c r="E7140"/>
      <c r="F7140"/>
      <c r="G7140"/>
      <c r="H7140" t="s">
        <v>55</v>
      </c>
      <c r="I7140">
        <f>VLOOKUP(Table1[[#This Row],[trait_name]],Trait[],2,FALSE)</f>
        <v>17</v>
      </c>
      <c r="J7140" s="30" t="s">
        <v>719</v>
      </c>
      <c r="K7140" s="3" t="s">
        <v>721</v>
      </c>
      <c r="L7140"/>
      <c r="M7140"/>
      <c r="N7140"/>
    </row>
    <row r="7141" spans="1:14" s="3" customFormat="1">
      <c r="A7141" s="33">
        <v>43245</v>
      </c>
      <c r="B7141" s="34">
        <v>43245</v>
      </c>
      <c r="C7141" s="23" t="s">
        <v>62</v>
      </c>
      <c r="D7141" s="35">
        <f>VLOOKUP(C7141,Index!$C$2:$D$182,2,FALSE)</f>
        <v>51</v>
      </c>
      <c r="E7141"/>
      <c r="F7141"/>
      <c r="G7141"/>
      <c r="H7141" t="s">
        <v>55</v>
      </c>
      <c r="I7141">
        <f>VLOOKUP(Table1[[#This Row],[trait_name]],Trait[],2,FALSE)</f>
        <v>17</v>
      </c>
      <c r="J7141" s="30" t="s">
        <v>719</v>
      </c>
      <c r="K7141" s="3" t="s">
        <v>723</v>
      </c>
      <c r="L7141"/>
      <c r="M7141"/>
      <c r="N7141"/>
    </row>
    <row r="7142" spans="1:14" s="3" customFormat="1">
      <c r="A7142" s="33">
        <v>43245</v>
      </c>
      <c r="B7142" s="34">
        <v>43245</v>
      </c>
      <c r="C7142" s="23" t="s">
        <v>199</v>
      </c>
      <c r="D7142" s="35">
        <f>VLOOKUP(C7142,Index!$C$2:$D$182,2,FALSE)</f>
        <v>52</v>
      </c>
      <c r="E7142"/>
      <c r="F7142"/>
      <c r="G7142"/>
      <c r="H7142" t="s">
        <v>16</v>
      </c>
      <c r="I7142">
        <f>VLOOKUP(Table1[[#This Row],[trait_name]],Trait[],2,FALSE)</f>
        <v>17</v>
      </c>
      <c r="J7142" s="30" t="s">
        <v>719</v>
      </c>
      <c r="K7142" s="3" t="s">
        <v>720</v>
      </c>
      <c r="L7142"/>
      <c r="M7142"/>
      <c r="N7142"/>
    </row>
    <row r="7143" spans="1:14" s="3" customFormat="1">
      <c r="A7143" s="33">
        <v>43245</v>
      </c>
      <c r="B7143" s="34">
        <v>43245</v>
      </c>
      <c r="C7143" s="23" t="s">
        <v>63</v>
      </c>
      <c r="D7143" s="35">
        <f>VLOOKUP(C7143,Index!$C$2:$D$182,2,FALSE)</f>
        <v>53</v>
      </c>
      <c r="E7143"/>
      <c r="F7143"/>
      <c r="G7143"/>
      <c r="H7143" t="s">
        <v>55</v>
      </c>
      <c r="I7143">
        <f>VLOOKUP(Table1[[#This Row],[trait_name]],Trait[],2,FALSE)</f>
        <v>17</v>
      </c>
      <c r="J7143" s="30" t="s">
        <v>719</v>
      </c>
      <c r="K7143" s="3" t="s">
        <v>721</v>
      </c>
      <c r="L7143"/>
      <c r="M7143"/>
      <c r="N7143"/>
    </row>
    <row r="7144" spans="1:14" s="3" customFormat="1">
      <c r="A7144" s="33">
        <v>43245</v>
      </c>
      <c r="B7144" s="34">
        <v>43245</v>
      </c>
      <c r="C7144" s="23" t="s">
        <v>63</v>
      </c>
      <c r="D7144" s="35">
        <f>VLOOKUP(C7144,Index!$C$2:$D$182,2,FALSE)</f>
        <v>53</v>
      </c>
      <c r="E7144"/>
      <c r="F7144"/>
      <c r="G7144"/>
      <c r="H7144" t="s">
        <v>16</v>
      </c>
      <c r="I7144">
        <f>VLOOKUP(Table1[[#This Row],[trait_name]],Trait[],2,FALSE)</f>
        <v>17</v>
      </c>
      <c r="J7144" s="30" t="s">
        <v>719</v>
      </c>
      <c r="K7144" s="3" t="s">
        <v>720</v>
      </c>
      <c r="L7144"/>
      <c r="M7144"/>
      <c r="N7144"/>
    </row>
    <row r="7145" spans="1:14" s="3" customFormat="1">
      <c r="A7145" s="33">
        <v>43245</v>
      </c>
      <c r="B7145" s="34">
        <v>43245</v>
      </c>
      <c r="C7145" s="23" t="s">
        <v>63</v>
      </c>
      <c r="D7145" s="35">
        <f>VLOOKUP(C7145,Index!$C$2:$D$182,2,FALSE)</f>
        <v>53</v>
      </c>
      <c r="E7145"/>
      <c r="F7145"/>
      <c r="G7145"/>
      <c r="H7145" t="s">
        <v>55</v>
      </c>
      <c r="I7145">
        <f>VLOOKUP(Table1[[#This Row],[trait_name]],Trait[],2,FALSE)</f>
        <v>17</v>
      </c>
      <c r="J7145" s="30" t="s">
        <v>719</v>
      </c>
      <c r="K7145" s="3" t="s">
        <v>723</v>
      </c>
      <c r="L7145"/>
      <c r="M7145"/>
      <c r="N7145"/>
    </row>
    <row r="7146" spans="1:14" s="3" customFormat="1">
      <c r="A7146" s="33">
        <v>43245</v>
      </c>
      <c r="B7146" s="34">
        <v>43245</v>
      </c>
      <c r="C7146" s="23" t="s">
        <v>64</v>
      </c>
      <c r="D7146" s="35">
        <f>VLOOKUP(C7146,Index!$C$2:$D$182,2,FALSE)</f>
        <v>54</v>
      </c>
      <c r="E7146"/>
      <c r="F7146"/>
      <c r="G7146"/>
      <c r="H7146" t="s">
        <v>19</v>
      </c>
      <c r="I7146">
        <f>VLOOKUP(Table1[[#This Row],[trait_name]],Trait[],2,FALSE)</f>
        <v>17</v>
      </c>
      <c r="J7146" s="30" t="s">
        <v>719</v>
      </c>
      <c r="K7146" s="3" t="s">
        <v>723</v>
      </c>
      <c r="L7146"/>
      <c r="M7146"/>
      <c r="N7146"/>
    </row>
    <row r="7147" spans="1:14" s="3" customFormat="1">
      <c r="A7147" s="33">
        <v>43245</v>
      </c>
      <c r="B7147" s="34">
        <v>43245</v>
      </c>
      <c r="C7147" s="23" t="s">
        <v>200</v>
      </c>
      <c r="D7147" s="35">
        <f>VLOOKUP(C7147,Index!$C$2:$D$182,2,FALSE)</f>
        <v>55</v>
      </c>
      <c r="E7147"/>
      <c r="F7147"/>
      <c r="G7147"/>
      <c r="H7147" t="s">
        <v>13</v>
      </c>
      <c r="I7147">
        <f>VLOOKUP(Table1[[#This Row],[trait_name]],Trait[],2,FALSE)</f>
        <v>17</v>
      </c>
      <c r="J7147" s="30" t="s">
        <v>719</v>
      </c>
      <c r="K7147" s="3" t="s">
        <v>723</v>
      </c>
      <c r="L7147"/>
      <c r="M7147"/>
      <c r="N7147"/>
    </row>
    <row r="7148" spans="1:14" s="3" customFormat="1">
      <c r="A7148" s="33">
        <v>43245</v>
      </c>
      <c r="B7148" s="34">
        <v>43245</v>
      </c>
      <c r="C7148" s="23" t="s">
        <v>200</v>
      </c>
      <c r="D7148" s="35">
        <f>VLOOKUP(C7148,Index!$C$2:$D$182,2,FALSE)</f>
        <v>55</v>
      </c>
      <c r="E7148"/>
      <c r="F7148"/>
      <c r="G7148"/>
      <c r="H7148" t="s">
        <v>13</v>
      </c>
      <c r="I7148">
        <f>VLOOKUP(Table1[[#This Row],[trait_name]],Trait[],2,FALSE)</f>
        <v>17</v>
      </c>
      <c r="J7148" s="30" t="s">
        <v>719</v>
      </c>
      <c r="K7148" s="3" t="s">
        <v>721</v>
      </c>
      <c r="L7148"/>
      <c r="M7148"/>
      <c r="N7148"/>
    </row>
    <row r="7149" spans="1:14" s="3" customFormat="1">
      <c r="A7149" s="33">
        <v>43245</v>
      </c>
      <c r="B7149" s="34">
        <v>43245</v>
      </c>
      <c r="C7149" s="23" t="s">
        <v>65</v>
      </c>
      <c r="D7149" s="35">
        <f>VLOOKUP(C7149,Index!$C$2:$D$182,2,FALSE)</f>
        <v>56</v>
      </c>
      <c r="E7149"/>
      <c r="F7149"/>
      <c r="G7149"/>
      <c r="H7149" t="s">
        <v>13</v>
      </c>
      <c r="I7149">
        <f>VLOOKUP(Table1[[#This Row],[trait_name]],Trait[],2,FALSE)</f>
        <v>17</v>
      </c>
      <c r="J7149" s="30" t="s">
        <v>719</v>
      </c>
      <c r="K7149" s="3" t="s">
        <v>721</v>
      </c>
      <c r="L7149"/>
      <c r="M7149"/>
      <c r="N7149"/>
    </row>
    <row r="7150" spans="1:14" s="3" customFormat="1">
      <c r="A7150" s="33">
        <v>43245</v>
      </c>
      <c r="B7150" s="34">
        <v>43245</v>
      </c>
      <c r="C7150" s="23" t="s">
        <v>65</v>
      </c>
      <c r="D7150" s="35">
        <f>VLOOKUP(C7150,Index!$C$2:$D$182,2,FALSE)</f>
        <v>56</v>
      </c>
      <c r="E7150"/>
      <c r="F7150"/>
      <c r="G7150"/>
      <c r="H7150" t="s">
        <v>55</v>
      </c>
      <c r="I7150">
        <f>VLOOKUP(Table1[[#This Row],[trait_name]],Trait[],2,FALSE)</f>
        <v>17</v>
      </c>
      <c r="J7150" s="30" t="s">
        <v>719</v>
      </c>
      <c r="K7150" s="3" t="s">
        <v>723</v>
      </c>
      <c r="L7150"/>
      <c r="M7150"/>
      <c r="N7150"/>
    </row>
    <row r="7151" spans="1:14" s="3" customFormat="1">
      <c r="A7151" s="33">
        <v>43245</v>
      </c>
      <c r="B7151" s="34">
        <v>43245</v>
      </c>
      <c r="C7151" s="23" t="s">
        <v>201</v>
      </c>
      <c r="D7151" s="35">
        <f>VLOOKUP(C7151,Index!$C$2:$D$182,2,FALSE)</f>
        <v>57</v>
      </c>
      <c r="E7151"/>
      <c r="F7151"/>
      <c r="G7151"/>
      <c r="H7151" t="s">
        <v>104</v>
      </c>
      <c r="I7151">
        <f>VLOOKUP(Table1[[#This Row],[trait_name]],Trait[],2,FALSE)</f>
        <v>17</v>
      </c>
      <c r="J7151" s="30" t="s">
        <v>719</v>
      </c>
      <c r="K7151" s="3" t="s">
        <v>721</v>
      </c>
      <c r="L7151"/>
      <c r="M7151"/>
      <c r="N7151"/>
    </row>
    <row r="7152" spans="1:14" s="3" customFormat="1">
      <c r="A7152" s="33">
        <v>43245</v>
      </c>
      <c r="B7152" s="34">
        <v>43245</v>
      </c>
      <c r="C7152" s="23" t="s">
        <v>201</v>
      </c>
      <c r="D7152" s="35">
        <f>VLOOKUP(C7152,Index!$C$2:$D$182,2,FALSE)</f>
        <v>57</v>
      </c>
      <c r="E7152"/>
      <c r="F7152"/>
      <c r="G7152"/>
      <c r="H7152" t="s">
        <v>55</v>
      </c>
      <c r="I7152">
        <f>VLOOKUP(Table1[[#This Row],[trait_name]],Trait[],2,FALSE)</f>
        <v>17</v>
      </c>
      <c r="J7152" s="30" t="s">
        <v>719</v>
      </c>
      <c r="K7152" s="3" t="s">
        <v>723</v>
      </c>
      <c r="L7152"/>
      <c r="M7152"/>
      <c r="N7152"/>
    </row>
    <row r="7153" spans="1:14" s="3" customFormat="1">
      <c r="A7153" s="33">
        <v>43245</v>
      </c>
      <c r="B7153" s="34">
        <v>43245</v>
      </c>
      <c r="C7153" s="23" t="s">
        <v>66</v>
      </c>
      <c r="D7153" s="35">
        <f>VLOOKUP(C7153,Index!$C$2:$D$182,2,FALSE)</f>
        <v>58</v>
      </c>
      <c r="E7153"/>
      <c r="F7153"/>
      <c r="G7153"/>
      <c r="H7153" t="s">
        <v>340</v>
      </c>
      <c r="I7153">
        <f>VLOOKUP(Table1[[#This Row],[trait_name]],Trait[],2,FALSE)</f>
        <v>17</v>
      </c>
      <c r="J7153" s="30" t="s">
        <v>719</v>
      </c>
      <c r="K7153" s="3" t="s">
        <v>721</v>
      </c>
      <c r="L7153"/>
      <c r="M7153"/>
      <c r="N7153"/>
    </row>
    <row r="7154" spans="1:14" s="3" customFormat="1">
      <c r="A7154" s="33">
        <v>43245</v>
      </c>
      <c r="B7154" s="34">
        <v>43245</v>
      </c>
      <c r="C7154" s="23" t="s">
        <v>66</v>
      </c>
      <c r="D7154" s="35">
        <f>VLOOKUP(C7154,Index!$C$2:$D$182,2,FALSE)</f>
        <v>58</v>
      </c>
      <c r="E7154"/>
      <c r="F7154"/>
      <c r="G7154"/>
      <c r="H7154" t="s">
        <v>16</v>
      </c>
      <c r="I7154">
        <f>VLOOKUP(Table1[[#This Row],[trait_name]],Trait[],2,FALSE)</f>
        <v>17</v>
      </c>
      <c r="J7154" s="30" t="s">
        <v>719</v>
      </c>
      <c r="K7154" s="3" t="s">
        <v>723</v>
      </c>
      <c r="L7154"/>
      <c r="M7154"/>
      <c r="N7154"/>
    </row>
    <row r="7155" spans="1:14" s="3" customFormat="1">
      <c r="A7155" s="33">
        <v>43245</v>
      </c>
      <c r="B7155" s="34">
        <v>43245</v>
      </c>
      <c r="C7155" s="23" t="s">
        <v>67</v>
      </c>
      <c r="D7155" s="35">
        <f>VLOOKUP(C7155,Index!$C$2:$D$182,2,FALSE)</f>
        <v>59</v>
      </c>
      <c r="E7155"/>
      <c r="F7155"/>
      <c r="G7155"/>
      <c r="H7155" t="s">
        <v>55</v>
      </c>
      <c r="I7155">
        <f>VLOOKUP(Table1[[#This Row],[trait_name]],Trait[],2,FALSE)</f>
        <v>17</v>
      </c>
      <c r="J7155" s="30" t="s">
        <v>719</v>
      </c>
      <c r="K7155" s="3" t="s">
        <v>723</v>
      </c>
      <c r="L7155"/>
      <c r="M7155"/>
      <c r="N7155"/>
    </row>
    <row r="7156" spans="1:14" s="3" customFormat="1">
      <c r="A7156" s="33">
        <v>43245</v>
      </c>
      <c r="B7156" s="34">
        <v>43245</v>
      </c>
      <c r="C7156" s="23" t="s">
        <v>68</v>
      </c>
      <c r="D7156" s="35">
        <f>VLOOKUP(C7156,Index!$C$2:$D$182,2,FALSE)</f>
        <v>60</v>
      </c>
      <c r="E7156"/>
      <c r="F7156" t="s">
        <v>69</v>
      </c>
      <c r="G7156"/>
      <c r="H7156" t="s">
        <v>138</v>
      </c>
      <c r="I7156">
        <f>VLOOKUP(Table1[[#This Row],[trait_name]],Trait[],2,FALSE)</f>
        <v>17</v>
      </c>
      <c r="J7156" s="30" t="s">
        <v>719</v>
      </c>
      <c r="K7156" s="3" t="s">
        <v>720</v>
      </c>
      <c r="L7156"/>
      <c r="M7156"/>
      <c r="N7156"/>
    </row>
    <row r="7157" spans="1:14" s="3" customFormat="1">
      <c r="A7157" s="33">
        <v>43245</v>
      </c>
      <c r="B7157" s="34">
        <v>43245</v>
      </c>
      <c r="C7157" s="23" t="s">
        <v>68</v>
      </c>
      <c r="D7157" s="35">
        <f>VLOOKUP(C7157,Index!$C$2:$D$182,2,FALSE)</f>
        <v>60</v>
      </c>
      <c r="E7157"/>
      <c r="F7157" t="s">
        <v>69</v>
      </c>
      <c r="G7157"/>
      <c r="H7157" t="s">
        <v>138</v>
      </c>
      <c r="I7157">
        <f>VLOOKUP(Table1[[#This Row],[trait_name]],Trait[],2,FALSE)</f>
        <v>17</v>
      </c>
      <c r="J7157" s="30" t="s">
        <v>719</v>
      </c>
      <c r="K7157" s="3" t="s">
        <v>723</v>
      </c>
      <c r="L7157"/>
      <c r="M7157"/>
      <c r="N7157"/>
    </row>
    <row r="7158" spans="1:14" s="3" customFormat="1">
      <c r="A7158" s="33">
        <v>43245</v>
      </c>
      <c r="B7158" s="34">
        <v>43245</v>
      </c>
      <c r="C7158" s="23" t="s">
        <v>71</v>
      </c>
      <c r="D7158" s="35">
        <f>VLOOKUP(C7158,Index!$C$2:$D$182,2,FALSE)</f>
        <v>61</v>
      </c>
      <c r="E7158"/>
      <c r="F7158"/>
      <c r="G7158"/>
      <c r="H7158" t="s">
        <v>19</v>
      </c>
      <c r="I7158">
        <f>VLOOKUP(Table1[[#This Row],[trait_name]],Trait[],2,FALSE)</f>
        <v>17</v>
      </c>
      <c r="J7158" s="30" t="s">
        <v>719</v>
      </c>
      <c r="K7158" s="3" t="s">
        <v>721</v>
      </c>
      <c r="L7158"/>
      <c r="M7158"/>
      <c r="N7158"/>
    </row>
    <row r="7159" spans="1:14" s="3" customFormat="1">
      <c r="A7159" s="33">
        <v>43245</v>
      </c>
      <c r="B7159" s="34">
        <v>43245</v>
      </c>
      <c r="C7159" s="23" t="s">
        <v>71</v>
      </c>
      <c r="D7159" s="35">
        <f>VLOOKUP(C7159,Index!$C$2:$D$182,2,FALSE)</f>
        <v>61</v>
      </c>
      <c r="E7159"/>
      <c r="F7159"/>
      <c r="G7159"/>
      <c r="H7159" t="s">
        <v>19</v>
      </c>
      <c r="I7159">
        <f>VLOOKUP(Table1[[#This Row],[trait_name]],Trait[],2,FALSE)</f>
        <v>17</v>
      </c>
      <c r="J7159" s="30" t="s">
        <v>719</v>
      </c>
      <c r="K7159" s="3" t="s">
        <v>720</v>
      </c>
      <c r="L7159"/>
      <c r="M7159"/>
      <c r="N7159"/>
    </row>
    <row r="7160" spans="1:14" s="3" customFormat="1">
      <c r="A7160" s="33">
        <v>43245</v>
      </c>
      <c r="B7160" s="34">
        <v>43245</v>
      </c>
      <c r="C7160" s="23" t="s">
        <v>72</v>
      </c>
      <c r="D7160" s="35">
        <f>VLOOKUP(C7160,Index!$C$2:$D$182,2,FALSE)</f>
        <v>62</v>
      </c>
      <c r="E7160"/>
      <c r="F7160"/>
      <c r="G7160"/>
      <c r="H7160" t="s">
        <v>73</v>
      </c>
      <c r="I7160">
        <f>VLOOKUP(Table1[[#This Row],[trait_name]],Trait[],2,FALSE)</f>
        <v>17</v>
      </c>
      <c r="J7160" s="30" t="s">
        <v>719</v>
      </c>
      <c r="K7160" s="3" t="s">
        <v>721</v>
      </c>
      <c r="L7160"/>
      <c r="M7160"/>
      <c r="N7160"/>
    </row>
    <row r="7161" spans="1:14" s="3" customFormat="1">
      <c r="A7161" s="33">
        <v>43245</v>
      </c>
      <c r="B7161" s="34">
        <v>43245</v>
      </c>
      <c r="C7161" s="23" t="s">
        <v>72</v>
      </c>
      <c r="D7161" s="35">
        <f>VLOOKUP(C7161,Index!$C$2:$D$182,2,FALSE)</f>
        <v>62</v>
      </c>
      <c r="E7161"/>
      <c r="F7161"/>
      <c r="G7161"/>
      <c r="H7161" t="s">
        <v>73</v>
      </c>
      <c r="I7161">
        <f>VLOOKUP(Table1[[#This Row],[trait_name]],Trait[],2,FALSE)</f>
        <v>17</v>
      </c>
      <c r="J7161" s="30" t="s">
        <v>719</v>
      </c>
      <c r="K7161" s="3" t="s">
        <v>722</v>
      </c>
      <c r="L7161"/>
      <c r="M7161"/>
      <c r="N7161"/>
    </row>
    <row r="7162" spans="1:14" s="3" customFormat="1">
      <c r="A7162" s="33">
        <v>43245</v>
      </c>
      <c r="B7162" s="34">
        <v>43245</v>
      </c>
      <c r="C7162" s="23" t="s">
        <v>74</v>
      </c>
      <c r="D7162" s="35">
        <f>VLOOKUP(C7162,Index!$C$2:$D$182,2,FALSE)</f>
        <v>63</v>
      </c>
      <c r="E7162"/>
      <c r="F7162"/>
      <c r="G7162"/>
      <c r="H7162" t="s">
        <v>16</v>
      </c>
      <c r="I7162">
        <f>VLOOKUP(Table1[[#This Row],[trait_name]],Trait[],2,FALSE)</f>
        <v>17</v>
      </c>
      <c r="J7162" s="30" t="s">
        <v>719</v>
      </c>
      <c r="K7162" s="3" t="s">
        <v>721</v>
      </c>
      <c r="L7162"/>
      <c r="M7162"/>
      <c r="N7162"/>
    </row>
    <row r="7163" spans="1:14" s="3" customFormat="1">
      <c r="A7163" s="33">
        <v>43245</v>
      </c>
      <c r="B7163" s="34">
        <v>43245</v>
      </c>
      <c r="C7163" s="23" t="s">
        <v>202</v>
      </c>
      <c r="D7163" s="35">
        <f>VLOOKUP(C7163,Index!$C$2:$D$182,2,FALSE)</f>
        <v>64</v>
      </c>
      <c r="E7163"/>
      <c r="F7163"/>
      <c r="G7163"/>
      <c r="H7163" t="s">
        <v>16</v>
      </c>
      <c r="I7163">
        <f>VLOOKUP(Table1[[#This Row],[trait_name]],Trait[],2,FALSE)</f>
        <v>17</v>
      </c>
      <c r="J7163" s="30" t="s">
        <v>719</v>
      </c>
      <c r="K7163" s="3" t="s">
        <v>721</v>
      </c>
      <c r="L7163"/>
      <c r="M7163"/>
      <c r="N7163"/>
    </row>
    <row r="7164" spans="1:14" s="3" customFormat="1">
      <c r="A7164" s="33">
        <v>43245</v>
      </c>
      <c r="B7164" s="34">
        <v>43245</v>
      </c>
      <c r="C7164" s="23" t="s">
        <v>75</v>
      </c>
      <c r="D7164" s="35">
        <f>VLOOKUP(C7164,Index!$C$2:$D$182,2,FALSE)</f>
        <v>65</v>
      </c>
      <c r="E7164"/>
      <c r="F7164"/>
      <c r="G7164"/>
      <c r="H7164" t="s">
        <v>16</v>
      </c>
      <c r="I7164">
        <f>VLOOKUP(Table1[[#This Row],[trait_name]],Trait[],2,FALSE)</f>
        <v>17</v>
      </c>
      <c r="J7164" s="30" t="s">
        <v>719</v>
      </c>
      <c r="K7164" s="3" t="s">
        <v>721</v>
      </c>
      <c r="L7164"/>
      <c r="M7164"/>
      <c r="N7164"/>
    </row>
    <row r="7165" spans="1:14" s="3" customFormat="1">
      <c r="A7165" s="33">
        <v>43245</v>
      </c>
      <c r="B7165" s="34">
        <v>43245</v>
      </c>
      <c r="C7165" s="23" t="s">
        <v>75</v>
      </c>
      <c r="D7165" s="35">
        <f>VLOOKUP(C7165,Index!$C$2:$D$182,2,FALSE)</f>
        <v>65</v>
      </c>
      <c r="E7165"/>
      <c r="F7165"/>
      <c r="G7165"/>
      <c r="H7165" t="s">
        <v>13</v>
      </c>
      <c r="I7165">
        <f>VLOOKUP(Table1[[#This Row],[trait_name]],Trait[],2,FALSE)</f>
        <v>17</v>
      </c>
      <c r="J7165" s="30" t="s">
        <v>719</v>
      </c>
      <c r="K7165" s="3" t="s">
        <v>720</v>
      </c>
      <c r="L7165"/>
      <c r="M7165"/>
      <c r="N7165"/>
    </row>
    <row r="7166" spans="1:14" s="3" customFormat="1">
      <c r="A7166" s="33">
        <v>43245</v>
      </c>
      <c r="B7166" s="34">
        <v>43245</v>
      </c>
      <c r="C7166" s="23" t="s">
        <v>76</v>
      </c>
      <c r="D7166" s="35">
        <f>VLOOKUP(C7166,Index!$C$2:$D$182,2,FALSE)</f>
        <v>66</v>
      </c>
      <c r="E7166"/>
      <c r="F7166"/>
      <c r="G7166"/>
      <c r="H7166" t="s">
        <v>16</v>
      </c>
      <c r="I7166">
        <f>VLOOKUP(Table1[[#This Row],[trait_name]],Trait[],2,FALSE)</f>
        <v>17</v>
      </c>
      <c r="J7166" s="30" t="s">
        <v>719</v>
      </c>
      <c r="K7166" s="3" t="s">
        <v>723</v>
      </c>
      <c r="L7166"/>
      <c r="M7166"/>
      <c r="N7166"/>
    </row>
    <row r="7167" spans="1:14" s="3" customFormat="1">
      <c r="A7167" s="33">
        <v>43245</v>
      </c>
      <c r="B7167" s="34">
        <v>43245</v>
      </c>
      <c r="C7167" s="23" t="s">
        <v>77</v>
      </c>
      <c r="D7167" s="35">
        <f>VLOOKUP(C7167,Index!$C$2:$D$182,2,FALSE)</f>
        <v>67</v>
      </c>
      <c r="E7167"/>
      <c r="F7167"/>
      <c r="G7167"/>
      <c r="H7167" t="s">
        <v>19</v>
      </c>
      <c r="I7167">
        <f>VLOOKUP(Table1[[#This Row],[trait_name]],Trait[],2,FALSE)</f>
        <v>17</v>
      </c>
      <c r="J7167" s="30" t="s">
        <v>719</v>
      </c>
      <c r="K7167" s="3" t="s">
        <v>721</v>
      </c>
      <c r="L7167"/>
      <c r="M7167"/>
      <c r="N7167"/>
    </row>
    <row r="7168" spans="1:14" s="3" customFormat="1">
      <c r="A7168" s="33">
        <v>43245</v>
      </c>
      <c r="B7168" s="34">
        <v>43245</v>
      </c>
      <c r="C7168" s="23" t="s">
        <v>78</v>
      </c>
      <c r="D7168" s="35">
        <f>VLOOKUP(C7168,Index!$C$2:$D$182,2,FALSE)</f>
        <v>68</v>
      </c>
      <c r="E7168"/>
      <c r="F7168"/>
      <c r="G7168"/>
      <c r="H7168" t="s">
        <v>13</v>
      </c>
      <c r="I7168">
        <f>VLOOKUP(Table1[[#This Row],[trait_name]],Trait[],2,FALSE)</f>
        <v>17</v>
      </c>
      <c r="J7168" s="30" t="s">
        <v>719</v>
      </c>
      <c r="K7168" s="3" t="s">
        <v>721</v>
      </c>
      <c r="L7168"/>
      <c r="M7168"/>
      <c r="N7168"/>
    </row>
    <row r="7169" spans="1:14" s="3" customFormat="1">
      <c r="A7169" s="33">
        <v>43245</v>
      </c>
      <c r="B7169" s="34">
        <v>43245</v>
      </c>
      <c r="C7169" s="23" t="s">
        <v>79</v>
      </c>
      <c r="D7169" s="35">
        <f>VLOOKUP(C7169,Index!$C$2:$D$182,2,FALSE)</f>
        <v>69</v>
      </c>
      <c r="E7169"/>
      <c r="F7169"/>
      <c r="G7169"/>
      <c r="H7169" t="s">
        <v>16</v>
      </c>
      <c r="I7169">
        <f>VLOOKUP(Table1[[#This Row],[trait_name]],Trait[],2,FALSE)</f>
        <v>17</v>
      </c>
      <c r="J7169" s="30" t="s">
        <v>719</v>
      </c>
      <c r="K7169" s="3" t="s">
        <v>721</v>
      </c>
      <c r="L7169"/>
      <c r="M7169"/>
      <c r="N7169"/>
    </row>
    <row r="7170" spans="1:14" s="3" customFormat="1">
      <c r="A7170" s="33">
        <v>43245</v>
      </c>
      <c r="B7170" s="34">
        <v>43245</v>
      </c>
      <c r="C7170" s="23" t="s">
        <v>79</v>
      </c>
      <c r="D7170" s="35">
        <f>VLOOKUP(C7170,Index!$C$2:$D$182,2,FALSE)</f>
        <v>69</v>
      </c>
      <c r="E7170"/>
      <c r="F7170"/>
      <c r="G7170"/>
      <c r="H7170" t="s">
        <v>94</v>
      </c>
      <c r="I7170">
        <f>VLOOKUP(Table1[[#This Row],[trait_name]],Trait[],2,FALSE)</f>
        <v>17</v>
      </c>
      <c r="J7170" s="30" t="s">
        <v>719</v>
      </c>
      <c r="K7170" s="3" t="s">
        <v>723</v>
      </c>
      <c r="L7170"/>
      <c r="M7170"/>
      <c r="N7170"/>
    </row>
    <row r="7171" spans="1:14" s="3" customFormat="1">
      <c r="A7171" s="33">
        <v>43245</v>
      </c>
      <c r="B7171" s="34">
        <v>43245</v>
      </c>
      <c r="C7171" s="23" t="s">
        <v>203</v>
      </c>
      <c r="D7171" s="35">
        <f>VLOOKUP(C7171,Index!$C$2:$D$182,2,FALSE)</f>
        <v>70</v>
      </c>
      <c r="E7171"/>
      <c r="F7171"/>
      <c r="G7171"/>
      <c r="H7171" t="s">
        <v>19</v>
      </c>
      <c r="I7171">
        <f>VLOOKUP(Table1[[#This Row],[trait_name]],Trait[],2,FALSE)</f>
        <v>17</v>
      </c>
      <c r="J7171" s="30" t="s">
        <v>719</v>
      </c>
      <c r="K7171" s="3" t="s">
        <v>721</v>
      </c>
      <c r="L7171"/>
      <c r="M7171"/>
      <c r="N7171"/>
    </row>
    <row r="7172" spans="1:14" s="3" customFormat="1">
      <c r="A7172" s="33">
        <v>43245</v>
      </c>
      <c r="B7172" s="34">
        <v>43245</v>
      </c>
      <c r="C7172" s="23" t="s">
        <v>203</v>
      </c>
      <c r="D7172" s="35">
        <f>VLOOKUP(C7172,Index!$C$2:$D$182,2,FALSE)</f>
        <v>70</v>
      </c>
      <c r="E7172"/>
      <c r="F7172"/>
      <c r="G7172"/>
      <c r="H7172" t="s">
        <v>19</v>
      </c>
      <c r="I7172">
        <f>VLOOKUP(Table1[[#This Row],[trait_name]],Trait[],2,FALSE)</f>
        <v>17</v>
      </c>
      <c r="J7172" s="30" t="s">
        <v>719</v>
      </c>
      <c r="K7172" s="3" t="s">
        <v>723</v>
      </c>
      <c r="L7172"/>
      <c r="M7172"/>
      <c r="N7172"/>
    </row>
    <row r="7173" spans="1:14" s="3" customFormat="1">
      <c r="A7173" s="33">
        <v>43245</v>
      </c>
      <c r="B7173" s="34">
        <v>43245</v>
      </c>
      <c r="C7173" s="23" t="s">
        <v>80</v>
      </c>
      <c r="D7173" s="35">
        <f>VLOOKUP(C7173,Index!$C$2:$D$182,2,FALSE)</f>
        <v>71</v>
      </c>
      <c r="E7173"/>
      <c r="F7173"/>
      <c r="G7173"/>
      <c r="H7173" t="s">
        <v>16</v>
      </c>
      <c r="I7173">
        <f>VLOOKUP(Table1[[#This Row],[trait_name]],Trait[],2,FALSE)</f>
        <v>17</v>
      </c>
      <c r="J7173" s="30" t="s">
        <v>719</v>
      </c>
      <c r="K7173" s="3" t="s">
        <v>721</v>
      </c>
      <c r="L7173"/>
      <c r="M7173"/>
      <c r="N7173"/>
    </row>
    <row r="7174" spans="1:14" s="3" customFormat="1">
      <c r="A7174" s="33">
        <v>43247</v>
      </c>
      <c r="B7174" s="34">
        <v>43247</v>
      </c>
      <c r="C7174" s="23" t="s">
        <v>81</v>
      </c>
      <c r="D7174" s="35">
        <f>VLOOKUP(C7174,Index!$C$2:$D$182,2,FALSE)</f>
        <v>72</v>
      </c>
      <c r="E7174" t="s">
        <v>82</v>
      </c>
      <c r="F7174"/>
      <c r="G7174"/>
      <c r="H7174" t="s">
        <v>19</v>
      </c>
      <c r="I7174">
        <f>VLOOKUP(Table1[[#This Row],[trait_name]],Trait[],2,FALSE)</f>
        <v>17</v>
      </c>
      <c r="J7174" s="30" t="s">
        <v>719</v>
      </c>
      <c r="K7174" s="3" t="s">
        <v>723</v>
      </c>
      <c r="L7174"/>
      <c r="M7174"/>
      <c r="N7174"/>
    </row>
    <row r="7175" spans="1:14" s="3" customFormat="1">
      <c r="A7175" s="33">
        <v>43247</v>
      </c>
      <c r="B7175" s="34">
        <v>43247</v>
      </c>
      <c r="C7175" s="23" t="s">
        <v>81</v>
      </c>
      <c r="D7175" s="35">
        <f>VLOOKUP(C7175,Index!$C$2:$D$182,2,FALSE)</f>
        <v>72</v>
      </c>
      <c r="E7175" t="s">
        <v>82</v>
      </c>
      <c r="F7175"/>
      <c r="G7175"/>
      <c r="H7175" t="s">
        <v>138</v>
      </c>
      <c r="I7175">
        <f>VLOOKUP(Table1[[#This Row],[trait_name]],Trait[],2,FALSE)</f>
        <v>17</v>
      </c>
      <c r="J7175" s="30" t="s">
        <v>719</v>
      </c>
      <c r="K7175" s="3" t="s">
        <v>721</v>
      </c>
      <c r="L7175"/>
      <c r="M7175"/>
      <c r="N7175"/>
    </row>
    <row r="7176" spans="1:14" s="3" customFormat="1">
      <c r="A7176" s="33">
        <v>43247</v>
      </c>
      <c r="B7176" s="34">
        <v>43247</v>
      </c>
      <c r="C7176" s="23" t="s">
        <v>81</v>
      </c>
      <c r="D7176" s="35">
        <f>VLOOKUP(C7176,Index!$C$2:$D$182,2,FALSE)</f>
        <v>72</v>
      </c>
      <c r="E7176" t="s">
        <v>82</v>
      </c>
      <c r="F7176"/>
      <c r="G7176"/>
      <c r="H7176" t="s">
        <v>138</v>
      </c>
      <c r="I7176">
        <f>VLOOKUP(Table1[[#This Row],[trait_name]],Trait[],2,FALSE)</f>
        <v>17</v>
      </c>
      <c r="J7176" s="30" t="s">
        <v>719</v>
      </c>
      <c r="K7176" s="3" t="s">
        <v>720</v>
      </c>
      <c r="L7176"/>
      <c r="M7176"/>
      <c r="N7176"/>
    </row>
    <row r="7177" spans="1:14" s="3" customFormat="1">
      <c r="A7177" s="33">
        <v>43247</v>
      </c>
      <c r="B7177" s="34">
        <v>43247</v>
      </c>
      <c r="C7177" s="23" t="s">
        <v>83</v>
      </c>
      <c r="D7177" s="35">
        <f>VLOOKUP(C7177,Index!$C$2:$D$182,2,FALSE)</f>
        <v>73</v>
      </c>
      <c r="E7177"/>
      <c r="F7177" t="s">
        <v>84</v>
      </c>
      <c r="G7177"/>
      <c r="H7177" t="s">
        <v>13</v>
      </c>
      <c r="I7177">
        <f>VLOOKUP(Table1[[#This Row],[trait_name]],Trait[],2,FALSE)</f>
        <v>17</v>
      </c>
      <c r="J7177" s="30" t="s">
        <v>719</v>
      </c>
      <c r="K7177" s="3" t="s">
        <v>721</v>
      </c>
      <c r="L7177"/>
      <c r="M7177"/>
      <c r="N7177"/>
    </row>
    <row r="7178" spans="1:14" s="3" customFormat="1">
      <c r="A7178" s="33">
        <v>43247</v>
      </c>
      <c r="B7178" s="34">
        <v>43247</v>
      </c>
      <c r="C7178" s="23" t="s">
        <v>85</v>
      </c>
      <c r="D7178" s="35">
        <f>VLOOKUP(C7178,Index!$C$2:$D$182,2,FALSE)</f>
        <v>74</v>
      </c>
      <c r="E7178"/>
      <c r="F7178"/>
      <c r="G7178"/>
      <c r="H7178" t="s">
        <v>16</v>
      </c>
      <c r="I7178">
        <f>VLOOKUP(Table1[[#This Row],[trait_name]],Trait[],2,FALSE)</f>
        <v>17</v>
      </c>
      <c r="J7178" s="30" t="s">
        <v>719</v>
      </c>
      <c r="K7178" s="3" t="s">
        <v>720</v>
      </c>
      <c r="L7178"/>
      <c r="M7178"/>
      <c r="N7178"/>
    </row>
    <row r="7179" spans="1:14" s="3" customFormat="1">
      <c r="A7179" s="33">
        <v>43247</v>
      </c>
      <c r="B7179" s="34">
        <v>43247</v>
      </c>
      <c r="C7179" s="23" t="s">
        <v>87</v>
      </c>
      <c r="D7179" s="35">
        <f>VLOOKUP(C7179,Index!$C$2:$D$182,2,FALSE)</f>
        <v>75</v>
      </c>
      <c r="E7179"/>
      <c r="F7179"/>
      <c r="G7179"/>
      <c r="H7179" t="s">
        <v>16</v>
      </c>
      <c r="I7179">
        <f>VLOOKUP(Table1[[#This Row],[trait_name]],Trait[],2,FALSE)</f>
        <v>17</v>
      </c>
      <c r="J7179" s="30" t="s">
        <v>719</v>
      </c>
      <c r="K7179" s="3" t="s">
        <v>723</v>
      </c>
      <c r="L7179"/>
      <c r="M7179"/>
      <c r="N7179"/>
    </row>
    <row r="7180" spans="1:14" s="3" customFormat="1">
      <c r="A7180" s="33">
        <v>43247</v>
      </c>
      <c r="B7180" s="34">
        <v>43247</v>
      </c>
      <c r="C7180" s="23" t="s">
        <v>204</v>
      </c>
      <c r="D7180" s="35">
        <f>VLOOKUP(C7180,Index!$C$2:$D$182,2,FALSE)</f>
        <v>76</v>
      </c>
      <c r="E7180"/>
      <c r="F7180"/>
      <c r="G7180"/>
      <c r="H7180" t="s">
        <v>16</v>
      </c>
      <c r="I7180">
        <f>VLOOKUP(Table1[[#This Row],[trait_name]],Trait[],2,FALSE)</f>
        <v>17</v>
      </c>
      <c r="J7180" s="30" t="s">
        <v>719</v>
      </c>
      <c r="K7180" s="3" t="s">
        <v>723</v>
      </c>
      <c r="L7180"/>
      <c r="M7180"/>
      <c r="N7180"/>
    </row>
    <row r="7181" spans="1:14" s="3" customFormat="1">
      <c r="A7181" s="33">
        <v>43247</v>
      </c>
      <c r="B7181" s="34">
        <v>43247</v>
      </c>
      <c r="C7181" s="23" t="s">
        <v>205</v>
      </c>
      <c r="D7181" s="35">
        <f>VLOOKUP(C7181,Index!$C$2:$D$182,2,FALSE)</f>
        <v>77</v>
      </c>
      <c r="E7181"/>
      <c r="F7181"/>
      <c r="G7181"/>
      <c r="H7181" t="s">
        <v>235</v>
      </c>
      <c r="I7181">
        <f>VLOOKUP(Table1[[#This Row],[trait_name]],Trait[],2,FALSE)</f>
        <v>17</v>
      </c>
      <c r="J7181" s="30" t="s">
        <v>719</v>
      </c>
      <c r="K7181" s="3" t="s">
        <v>721</v>
      </c>
      <c r="L7181"/>
      <c r="M7181"/>
      <c r="N7181"/>
    </row>
    <row r="7182" spans="1:14" s="3" customFormat="1">
      <c r="A7182" s="33">
        <v>43247</v>
      </c>
      <c r="B7182" s="34">
        <v>43247</v>
      </c>
      <c r="C7182" s="23" t="s">
        <v>205</v>
      </c>
      <c r="D7182" s="35">
        <f>VLOOKUP(C7182,Index!$C$2:$D$182,2,FALSE)</f>
        <v>77</v>
      </c>
      <c r="E7182"/>
      <c r="F7182"/>
      <c r="G7182"/>
      <c r="H7182" t="s">
        <v>235</v>
      </c>
      <c r="I7182">
        <f>VLOOKUP(Table1[[#This Row],[trait_name]],Trait[],2,FALSE)</f>
        <v>17</v>
      </c>
      <c r="J7182" s="30" t="s">
        <v>719</v>
      </c>
      <c r="K7182" s="3" t="s">
        <v>723</v>
      </c>
      <c r="L7182"/>
      <c r="M7182"/>
      <c r="N7182"/>
    </row>
    <row r="7183" spans="1:14" s="3" customFormat="1">
      <c r="A7183" s="33">
        <v>43247</v>
      </c>
      <c r="B7183" s="34">
        <v>43247</v>
      </c>
      <c r="C7183" s="23" t="s">
        <v>88</v>
      </c>
      <c r="D7183" s="35">
        <f>VLOOKUP(C7183,Index!$C$2:$D$182,2,FALSE)</f>
        <v>78</v>
      </c>
      <c r="E7183"/>
      <c r="F7183"/>
      <c r="G7183"/>
      <c r="H7183" t="s">
        <v>13</v>
      </c>
      <c r="I7183">
        <f>VLOOKUP(Table1[[#This Row],[trait_name]],Trait[],2,FALSE)</f>
        <v>17</v>
      </c>
      <c r="J7183" s="30" t="s">
        <v>719</v>
      </c>
      <c r="K7183" s="3" t="s">
        <v>721</v>
      </c>
      <c r="L7183"/>
      <c r="M7183"/>
      <c r="N7183"/>
    </row>
    <row r="7184" spans="1:14" s="3" customFormat="1">
      <c r="A7184" s="33">
        <v>43247</v>
      </c>
      <c r="B7184" s="34">
        <v>43247</v>
      </c>
      <c r="C7184" s="23" t="s">
        <v>88</v>
      </c>
      <c r="D7184" s="35">
        <f>VLOOKUP(C7184,Index!$C$2:$D$182,2,FALSE)</f>
        <v>78</v>
      </c>
      <c r="E7184"/>
      <c r="F7184"/>
      <c r="G7184"/>
      <c r="H7184" t="s">
        <v>55</v>
      </c>
      <c r="I7184">
        <f>VLOOKUP(Table1[[#This Row],[trait_name]],Trait[],2,FALSE)</f>
        <v>17</v>
      </c>
      <c r="J7184" s="30" t="s">
        <v>719</v>
      </c>
      <c r="K7184" s="3" t="s">
        <v>723</v>
      </c>
      <c r="L7184"/>
      <c r="M7184"/>
      <c r="N7184"/>
    </row>
    <row r="7185" spans="1:14" s="3" customFormat="1">
      <c r="A7185" s="33">
        <v>43247</v>
      </c>
      <c r="B7185" s="34">
        <v>43247</v>
      </c>
      <c r="C7185" s="23" t="s">
        <v>89</v>
      </c>
      <c r="D7185" s="35">
        <f>VLOOKUP(C7185,Index!$C$2:$D$182,2,FALSE)</f>
        <v>79</v>
      </c>
      <c r="E7185"/>
      <c r="F7185"/>
      <c r="G7185"/>
      <c r="H7185" t="s">
        <v>108</v>
      </c>
      <c r="I7185">
        <f>VLOOKUP(Table1[[#This Row],[trait_name]],Trait[],2,FALSE)</f>
        <v>17</v>
      </c>
      <c r="J7185" s="30" t="s">
        <v>719</v>
      </c>
      <c r="K7185" s="3" t="s">
        <v>720</v>
      </c>
      <c r="L7185"/>
      <c r="M7185"/>
      <c r="N7185"/>
    </row>
    <row r="7186" spans="1:14" s="3" customFormat="1">
      <c r="A7186" s="33">
        <v>43247</v>
      </c>
      <c r="B7186" s="34">
        <v>43247</v>
      </c>
      <c r="C7186" s="23" t="s">
        <v>89</v>
      </c>
      <c r="D7186" s="35">
        <f>VLOOKUP(C7186,Index!$C$2:$D$182,2,FALSE)</f>
        <v>79</v>
      </c>
      <c r="E7186"/>
      <c r="F7186"/>
      <c r="G7186"/>
      <c r="H7186" t="s">
        <v>108</v>
      </c>
      <c r="I7186">
        <f>VLOOKUP(Table1[[#This Row],[trait_name]],Trait[],2,FALSE)</f>
        <v>17</v>
      </c>
      <c r="J7186" s="30" t="s">
        <v>719</v>
      </c>
      <c r="K7186" s="3" t="s">
        <v>722</v>
      </c>
      <c r="L7186"/>
      <c r="M7186"/>
      <c r="N7186"/>
    </row>
    <row r="7187" spans="1:14" s="3" customFormat="1">
      <c r="A7187" s="33">
        <v>43247</v>
      </c>
      <c r="B7187" s="34">
        <v>43247</v>
      </c>
      <c r="C7187" s="23" t="s">
        <v>89</v>
      </c>
      <c r="D7187" s="35">
        <f>VLOOKUP(C7187,Index!$C$2:$D$182,2,FALSE)</f>
        <v>79</v>
      </c>
      <c r="E7187"/>
      <c r="F7187"/>
      <c r="G7187"/>
      <c r="H7187" t="s">
        <v>16</v>
      </c>
      <c r="I7187">
        <f>VLOOKUP(Table1[[#This Row],[trait_name]],Trait[],2,FALSE)</f>
        <v>17</v>
      </c>
      <c r="J7187" s="30" t="s">
        <v>719</v>
      </c>
      <c r="K7187" s="3" t="s">
        <v>723</v>
      </c>
      <c r="L7187"/>
      <c r="M7187"/>
      <c r="N7187"/>
    </row>
    <row r="7188" spans="1:14" s="3" customFormat="1">
      <c r="A7188" s="33">
        <v>43247</v>
      </c>
      <c r="B7188" s="34">
        <v>43247</v>
      </c>
      <c r="C7188" s="23" t="s">
        <v>90</v>
      </c>
      <c r="D7188" s="35">
        <f>VLOOKUP(C7188,Index!$C$2:$D$182,2,FALSE)</f>
        <v>80</v>
      </c>
      <c r="E7188"/>
      <c r="F7188"/>
      <c r="G7188"/>
      <c r="H7188" t="s">
        <v>16</v>
      </c>
      <c r="I7188">
        <f>VLOOKUP(Table1[[#This Row],[trait_name]],Trait[],2,FALSE)</f>
        <v>17</v>
      </c>
      <c r="J7188" s="30" t="s">
        <v>719</v>
      </c>
      <c r="K7188" s="3" t="s">
        <v>721</v>
      </c>
      <c r="L7188"/>
      <c r="M7188"/>
      <c r="N7188"/>
    </row>
    <row r="7189" spans="1:14" s="3" customFormat="1">
      <c r="A7189" s="33">
        <v>43247</v>
      </c>
      <c r="B7189" s="34">
        <v>43247</v>
      </c>
      <c r="C7189" s="23" t="s">
        <v>90</v>
      </c>
      <c r="D7189" s="35">
        <f>VLOOKUP(C7189,Index!$C$2:$D$182,2,FALSE)</f>
        <v>80</v>
      </c>
      <c r="E7189"/>
      <c r="F7189"/>
      <c r="G7189"/>
      <c r="H7189" t="s">
        <v>594</v>
      </c>
      <c r="I7189">
        <f>VLOOKUP(Table1[[#This Row],[trait_name]],Trait[],2,FALSE)</f>
        <v>17</v>
      </c>
      <c r="J7189" s="30" t="s">
        <v>719</v>
      </c>
      <c r="K7189" s="3" t="s">
        <v>723</v>
      </c>
      <c r="L7189"/>
      <c r="M7189"/>
      <c r="N7189"/>
    </row>
    <row r="7190" spans="1:14" s="3" customFormat="1">
      <c r="A7190" s="33">
        <v>43247</v>
      </c>
      <c r="B7190" s="34">
        <v>43247</v>
      </c>
      <c r="C7190" s="23" t="s">
        <v>206</v>
      </c>
      <c r="D7190" s="35">
        <f>VLOOKUP(C7190,Index!$C$2:$D$182,2,FALSE)</f>
        <v>81</v>
      </c>
      <c r="E7190"/>
      <c r="F7190"/>
      <c r="G7190"/>
      <c r="H7190" t="s">
        <v>16</v>
      </c>
      <c r="I7190">
        <f>VLOOKUP(Table1[[#This Row],[trait_name]],Trait[],2,FALSE)</f>
        <v>17</v>
      </c>
      <c r="J7190" s="30" t="s">
        <v>719</v>
      </c>
      <c r="K7190" s="3" t="s">
        <v>722</v>
      </c>
      <c r="L7190"/>
      <c r="M7190"/>
      <c r="N7190"/>
    </row>
    <row r="7191" spans="1:14" s="3" customFormat="1">
      <c r="A7191" s="33">
        <v>43247</v>
      </c>
      <c r="B7191" s="34">
        <v>43247</v>
      </c>
      <c r="C7191" s="23" t="s">
        <v>91</v>
      </c>
      <c r="D7191" s="35">
        <f>VLOOKUP(C7191,Index!$C$2:$D$182,2,FALSE)</f>
        <v>82</v>
      </c>
      <c r="E7191"/>
      <c r="F7191"/>
      <c r="G7191"/>
      <c r="H7191" t="s">
        <v>16</v>
      </c>
      <c r="I7191">
        <f>VLOOKUP(Table1[[#This Row],[trait_name]],Trait[],2,FALSE)</f>
        <v>17</v>
      </c>
      <c r="J7191" s="30" t="s">
        <v>719</v>
      </c>
      <c r="K7191" s="3" t="s">
        <v>721</v>
      </c>
      <c r="L7191"/>
      <c r="M7191"/>
      <c r="N7191"/>
    </row>
    <row r="7192" spans="1:14" s="3" customFormat="1">
      <c r="A7192" s="33">
        <v>43247</v>
      </c>
      <c r="B7192" s="34">
        <v>43247</v>
      </c>
      <c r="C7192" s="23" t="s">
        <v>91</v>
      </c>
      <c r="D7192" s="35">
        <f>VLOOKUP(C7192,Index!$C$2:$D$182,2,FALSE)</f>
        <v>82</v>
      </c>
      <c r="E7192"/>
      <c r="F7192"/>
      <c r="G7192"/>
      <c r="H7192" t="s">
        <v>16</v>
      </c>
      <c r="I7192">
        <f>VLOOKUP(Table1[[#This Row],[trait_name]],Trait[],2,FALSE)</f>
        <v>17</v>
      </c>
      <c r="J7192" s="30" t="s">
        <v>719</v>
      </c>
      <c r="K7192" s="3" t="s">
        <v>722</v>
      </c>
      <c r="L7192"/>
      <c r="M7192"/>
      <c r="N7192"/>
    </row>
    <row r="7193" spans="1:14" s="3" customFormat="1">
      <c r="A7193" s="33">
        <v>43247</v>
      </c>
      <c r="B7193" s="34">
        <v>43247</v>
      </c>
      <c r="C7193" s="23" t="s">
        <v>91</v>
      </c>
      <c r="D7193" s="35">
        <f>VLOOKUP(C7193,Index!$C$2:$D$182,2,FALSE)</f>
        <v>82</v>
      </c>
      <c r="E7193"/>
      <c r="F7193"/>
      <c r="G7193"/>
      <c r="H7193" t="s">
        <v>16</v>
      </c>
      <c r="I7193">
        <f>VLOOKUP(Table1[[#This Row],[trait_name]],Trait[],2,FALSE)</f>
        <v>17</v>
      </c>
      <c r="J7193" s="30" t="s">
        <v>719</v>
      </c>
      <c r="K7193" s="3" t="s">
        <v>720</v>
      </c>
      <c r="L7193"/>
      <c r="M7193"/>
      <c r="N7193"/>
    </row>
    <row r="7194" spans="1:14" s="3" customFormat="1">
      <c r="A7194" s="33">
        <v>43248</v>
      </c>
      <c r="B7194" s="34">
        <v>43248</v>
      </c>
      <c r="C7194" s="23" t="s">
        <v>207</v>
      </c>
      <c r="D7194" s="35">
        <f>VLOOKUP(C7194,Index!$C$2:$D$182,2,FALSE)</f>
        <v>83</v>
      </c>
      <c r="E7194"/>
      <c r="F7194"/>
      <c r="G7194"/>
      <c r="H7194" t="s">
        <v>233</v>
      </c>
      <c r="I7194">
        <f>VLOOKUP(Table1[[#This Row],[trait_name]],Trait[],2,FALSE)</f>
        <v>17</v>
      </c>
      <c r="J7194" s="30" t="s">
        <v>719</v>
      </c>
      <c r="K7194" s="3" t="s">
        <v>721</v>
      </c>
      <c r="L7194"/>
      <c r="M7194"/>
      <c r="N7194"/>
    </row>
    <row r="7195" spans="1:14" s="3" customFormat="1">
      <c r="A7195" s="33">
        <v>43248</v>
      </c>
      <c r="B7195" s="34">
        <v>43248</v>
      </c>
      <c r="C7195" s="23" t="s">
        <v>207</v>
      </c>
      <c r="D7195" s="35">
        <f>VLOOKUP(C7195,Index!$C$2:$D$182,2,FALSE)</f>
        <v>83</v>
      </c>
      <c r="E7195"/>
      <c r="F7195"/>
      <c r="G7195"/>
      <c r="H7195" t="s">
        <v>233</v>
      </c>
      <c r="I7195">
        <f>VLOOKUP(Table1[[#This Row],[trait_name]],Trait[],2,FALSE)</f>
        <v>17</v>
      </c>
      <c r="J7195" s="30" t="s">
        <v>719</v>
      </c>
      <c r="K7195" s="3" t="s">
        <v>720</v>
      </c>
      <c r="L7195"/>
      <c r="M7195"/>
      <c r="N7195"/>
    </row>
    <row r="7196" spans="1:14" s="3" customFormat="1">
      <c r="A7196" s="33">
        <v>43248</v>
      </c>
      <c r="B7196" s="34">
        <v>43248</v>
      </c>
      <c r="C7196" s="23" t="s">
        <v>208</v>
      </c>
      <c r="D7196" s="35">
        <f>VLOOKUP(C7196,Index!$C$2:$D$182,2,FALSE)</f>
        <v>84</v>
      </c>
      <c r="E7196"/>
      <c r="F7196"/>
      <c r="G7196"/>
      <c r="H7196" t="s">
        <v>16</v>
      </c>
      <c r="I7196">
        <f>VLOOKUP(Table1[[#This Row],[trait_name]],Trait[],2,FALSE)</f>
        <v>17</v>
      </c>
      <c r="J7196" s="30" t="s">
        <v>719</v>
      </c>
      <c r="K7196" s="3" t="s">
        <v>721</v>
      </c>
      <c r="L7196"/>
      <c r="M7196"/>
      <c r="N7196"/>
    </row>
    <row r="7197" spans="1:14" s="3" customFormat="1">
      <c r="A7197" s="33">
        <v>43248</v>
      </c>
      <c r="B7197" s="34">
        <v>43248</v>
      </c>
      <c r="C7197" s="23" t="s">
        <v>208</v>
      </c>
      <c r="D7197" s="35">
        <f>VLOOKUP(C7197,Index!$C$2:$D$182,2,FALSE)</f>
        <v>84</v>
      </c>
      <c r="E7197"/>
      <c r="F7197"/>
      <c r="G7197"/>
      <c r="H7197" t="s">
        <v>13</v>
      </c>
      <c r="I7197">
        <f>VLOOKUP(Table1[[#This Row],[trait_name]],Trait[],2,FALSE)</f>
        <v>17</v>
      </c>
      <c r="J7197" s="30" t="s">
        <v>719</v>
      </c>
      <c r="K7197" s="3" t="s">
        <v>723</v>
      </c>
      <c r="L7197"/>
      <c r="M7197"/>
      <c r="N7197"/>
    </row>
    <row r="7198" spans="1:14" s="3" customFormat="1">
      <c r="A7198" s="33">
        <v>43248</v>
      </c>
      <c r="B7198" s="34">
        <v>43248</v>
      </c>
      <c r="C7198" s="23" t="s">
        <v>209</v>
      </c>
      <c r="D7198" s="35">
        <f>VLOOKUP(C7198,Index!$C$2:$D$182,2,FALSE)</f>
        <v>86</v>
      </c>
      <c r="E7198" t="s">
        <v>382</v>
      </c>
      <c r="F7198"/>
      <c r="G7198"/>
      <c r="H7198" t="s">
        <v>13</v>
      </c>
      <c r="I7198">
        <f>VLOOKUP(Table1[[#This Row],[trait_name]],Trait[],2,FALSE)</f>
        <v>17</v>
      </c>
      <c r="J7198" s="30" t="s">
        <v>719</v>
      </c>
      <c r="K7198" s="3" t="s">
        <v>721</v>
      </c>
      <c r="L7198"/>
      <c r="M7198"/>
      <c r="N7198"/>
    </row>
    <row r="7199" spans="1:14" s="3" customFormat="1">
      <c r="A7199" s="33">
        <v>43248</v>
      </c>
      <c r="B7199" s="34">
        <v>43248</v>
      </c>
      <c r="C7199" s="23" t="s">
        <v>92</v>
      </c>
      <c r="D7199" s="35">
        <f>VLOOKUP(C7199,Index!$C$2:$D$182,2,FALSE)</f>
        <v>87</v>
      </c>
      <c r="E7199"/>
      <c r="F7199"/>
      <c r="G7199"/>
      <c r="H7199" t="s">
        <v>13</v>
      </c>
      <c r="I7199">
        <f>VLOOKUP(Table1[[#This Row],[trait_name]],Trait[],2,FALSE)</f>
        <v>17</v>
      </c>
      <c r="J7199" s="30" t="s">
        <v>719</v>
      </c>
      <c r="K7199" s="3" t="s">
        <v>723</v>
      </c>
      <c r="L7199"/>
      <c r="M7199"/>
      <c r="N7199"/>
    </row>
    <row r="7200" spans="1:14" s="3" customFormat="1">
      <c r="A7200" s="33">
        <v>43248</v>
      </c>
      <c r="B7200" s="34">
        <v>43248</v>
      </c>
      <c r="C7200" s="23" t="s">
        <v>93</v>
      </c>
      <c r="D7200" s="35">
        <f>VLOOKUP(C7200,Index!$C$2:$D$182,2,FALSE)</f>
        <v>88</v>
      </c>
      <c r="E7200"/>
      <c r="F7200"/>
      <c r="G7200"/>
      <c r="H7200" t="s">
        <v>16</v>
      </c>
      <c r="I7200">
        <f>VLOOKUP(Table1[[#This Row],[trait_name]],Trait[],2,FALSE)</f>
        <v>17</v>
      </c>
      <c r="J7200" s="30" t="s">
        <v>719</v>
      </c>
      <c r="K7200" s="3" t="s">
        <v>721</v>
      </c>
      <c r="L7200"/>
      <c r="M7200"/>
      <c r="N7200"/>
    </row>
    <row r="7201" spans="1:14" s="3" customFormat="1">
      <c r="A7201" s="33">
        <v>43248</v>
      </c>
      <c r="B7201" s="34">
        <v>43248</v>
      </c>
      <c r="C7201" s="23" t="s">
        <v>93</v>
      </c>
      <c r="D7201" s="35">
        <f>VLOOKUP(C7201,Index!$C$2:$D$182,2,FALSE)</f>
        <v>88</v>
      </c>
      <c r="E7201"/>
      <c r="F7201"/>
      <c r="G7201"/>
      <c r="H7201" t="s">
        <v>16</v>
      </c>
      <c r="I7201">
        <f>VLOOKUP(Table1[[#This Row],[trait_name]],Trait[],2,FALSE)</f>
        <v>17</v>
      </c>
      <c r="J7201" s="30" t="s">
        <v>719</v>
      </c>
      <c r="K7201" s="3" t="s">
        <v>723</v>
      </c>
      <c r="L7201"/>
      <c r="M7201"/>
      <c r="N7201"/>
    </row>
    <row r="7202" spans="1:14" s="3" customFormat="1">
      <c r="A7202" s="33">
        <v>43248</v>
      </c>
      <c r="B7202" s="34">
        <v>43248</v>
      </c>
      <c r="C7202" s="23" t="s">
        <v>210</v>
      </c>
      <c r="D7202" s="35">
        <f>VLOOKUP(C7202,Index!$C$2:$D$182,2,FALSE)</f>
        <v>90</v>
      </c>
      <c r="E7202"/>
      <c r="F7202"/>
      <c r="G7202"/>
      <c r="H7202" t="s">
        <v>13</v>
      </c>
      <c r="I7202">
        <f>VLOOKUP(Table1[[#This Row],[trait_name]],Trait[],2,FALSE)</f>
        <v>17</v>
      </c>
      <c r="J7202" s="30" t="s">
        <v>719</v>
      </c>
      <c r="K7202" s="3" t="s">
        <v>723</v>
      </c>
      <c r="L7202"/>
      <c r="M7202"/>
      <c r="N7202"/>
    </row>
    <row r="7203" spans="1:14" s="3" customFormat="1">
      <c r="A7203" s="33">
        <v>43248</v>
      </c>
      <c r="B7203" s="34">
        <v>43248</v>
      </c>
      <c r="C7203" s="23" t="s">
        <v>210</v>
      </c>
      <c r="D7203" s="35">
        <f>VLOOKUP(C7203,Index!$C$2:$D$182,2,FALSE)</f>
        <v>90</v>
      </c>
      <c r="E7203"/>
      <c r="F7203"/>
      <c r="G7203"/>
      <c r="H7203" t="s">
        <v>13</v>
      </c>
      <c r="I7203">
        <f>VLOOKUP(Table1[[#This Row],[trait_name]],Trait[],2,FALSE)</f>
        <v>17</v>
      </c>
      <c r="J7203" s="30" t="s">
        <v>719</v>
      </c>
      <c r="K7203" s="3" t="s">
        <v>721</v>
      </c>
      <c r="L7203"/>
      <c r="M7203"/>
      <c r="N7203"/>
    </row>
    <row r="7204" spans="1:14" s="3" customFormat="1">
      <c r="A7204" s="33">
        <v>43248</v>
      </c>
      <c r="B7204" s="34">
        <v>43248</v>
      </c>
      <c r="C7204" s="23" t="s">
        <v>211</v>
      </c>
      <c r="D7204" s="35">
        <f>VLOOKUP(C7204,Index!$C$2:$D$182,2,FALSE)</f>
        <v>91</v>
      </c>
      <c r="E7204"/>
      <c r="F7204"/>
      <c r="G7204"/>
      <c r="H7204" t="s">
        <v>16</v>
      </c>
      <c r="I7204">
        <f>VLOOKUP(Table1[[#This Row],[trait_name]],Trait[],2,FALSE)</f>
        <v>17</v>
      </c>
      <c r="J7204" s="30" t="s">
        <v>719</v>
      </c>
      <c r="K7204" s="3" t="s">
        <v>721</v>
      </c>
      <c r="L7204"/>
      <c r="M7204"/>
      <c r="N7204"/>
    </row>
    <row r="7205" spans="1:14" s="3" customFormat="1">
      <c r="A7205" s="33">
        <v>43248</v>
      </c>
      <c r="B7205" s="34">
        <v>43248</v>
      </c>
      <c r="C7205" s="23" t="s">
        <v>211</v>
      </c>
      <c r="D7205" s="35">
        <f>VLOOKUP(C7205,Index!$C$2:$D$182,2,FALSE)</f>
        <v>91</v>
      </c>
      <c r="E7205"/>
      <c r="F7205"/>
      <c r="G7205"/>
      <c r="H7205" t="s">
        <v>16</v>
      </c>
      <c r="I7205">
        <f>VLOOKUP(Table1[[#This Row],[trait_name]],Trait[],2,FALSE)</f>
        <v>17</v>
      </c>
      <c r="J7205" s="30" t="s">
        <v>719</v>
      </c>
      <c r="K7205" s="3" t="s">
        <v>720</v>
      </c>
      <c r="L7205"/>
      <c r="M7205"/>
      <c r="N7205"/>
    </row>
    <row r="7206" spans="1:14" s="3" customFormat="1">
      <c r="A7206" s="33">
        <v>43248</v>
      </c>
      <c r="B7206" s="34">
        <v>43248</v>
      </c>
      <c r="C7206" s="23" t="s">
        <v>95</v>
      </c>
      <c r="D7206" s="35">
        <f>VLOOKUP(C7206,Index!$C$2:$D$182,2,FALSE)</f>
        <v>92</v>
      </c>
      <c r="E7206"/>
      <c r="F7206"/>
      <c r="G7206"/>
      <c r="H7206" t="s">
        <v>16</v>
      </c>
      <c r="I7206">
        <f>VLOOKUP(Table1[[#This Row],[trait_name]],Trait[],2,FALSE)</f>
        <v>17</v>
      </c>
      <c r="J7206" s="30" t="s">
        <v>719</v>
      </c>
      <c r="K7206" s="3" t="s">
        <v>722</v>
      </c>
      <c r="L7206"/>
      <c r="M7206"/>
      <c r="N7206"/>
    </row>
    <row r="7207" spans="1:14" s="3" customFormat="1">
      <c r="A7207" s="33">
        <v>43248</v>
      </c>
      <c r="B7207" s="34">
        <v>43248</v>
      </c>
      <c r="C7207" s="23" t="s">
        <v>95</v>
      </c>
      <c r="D7207" s="35">
        <f>VLOOKUP(C7207,Index!$C$2:$D$182,2,FALSE)</f>
        <v>92</v>
      </c>
      <c r="E7207"/>
      <c r="F7207"/>
      <c r="G7207"/>
      <c r="H7207" t="s">
        <v>16</v>
      </c>
      <c r="I7207">
        <f>VLOOKUP(Table1[[#This Row],[trait_name]],Trait[],2,FALSE)</f>
        <v>17</v>
      </c>
      <c r="J7207" s="30" t="s">
        <v>719</v>
      </c>
      <c r="K7207" s="3" t="s">
        <v>721</v>
      </c>
      <c r="L7207"/>
      <c r="M7207"/>
      <c r="N7207"/>
    </row>
    <row r="7208" spans="1:14" s="3" customFormat="1">
      <c r="A7208" s="33">
        <v>43248</v>
      </c>
      <c r="B7208" s="34">
        <v>43248</v>
      </c>
      <c r="C7208" s="23" t="s">
        <v>96</v>
      </c>
      <c r="D7208" s="35">
        <f>VLOOKUP(C7208,Index!$C$2:$D$182,2,FALSE)</f>
        <v>93</v>
      </c>
      <c r="E7208"/>
      <c r="F7208"/>
      <c r="G7208"/>
      <c r="H7208" t="s">
        <v>97</v>
      </c>
      <c r="I7208">
        <f>VLOOKUP(Table1[[#This Row],[trait_name]],Trait[],2,FALSE)</f>
        <v>17</v>
      </c>
      <c r="J7208" s="30" t="s">
        <v>719</v>
      </c>
      <c r="K7208" s="3" t="s">
        <v>721</v>
      </c>
      <c r="L7208"/>
      <c r="M7208"/>
      <c r="N7208"/>
    </row>
    <row r="7209" spans="1:14" s="3" customFormat="1">
      <c r="A7209" s="33">
        <v>43248</v>
      </c>
      <c r="B7209" s="34">
        <v>43248</v>
      </c>
      <c r="C7209" s="23" t="s">
        <v>96</v>
      </c>
      <c r="D7209" s="35">
        <f>VLOOKUP(C7209,Index!$C$2:$D$182,2,FALSE)</f>
        <v>93</v>
      </c>
      <c r="E7209"/>
      <c r="F7209"/>
      <c r="G7209"/>
      <c r="H7209" t="s">
        <v>97</v>
      </c>
      <c r="I7209">
        <f>VLOOKUP(Table1[[#This Row],[trait_name]],Trait[],2,FALSE)</f>
        <v>17</v>
      </c>
      <c r="J7209" s="30" t="s">
        <v>719</v>
      </c>
      <c r="K7209" s="3" t="s">
        <v>723</v>
      </c>
      <c r="L7209"/>
      <c r="M7209"/>
      <c r="N7209"/>
    </row>
    <row r="7210" spans="1:14" s="3" customFormat="1">
      <c r="A7210" s="33">
        <v>43248</v>
      </c>
      <c r="B7210" s="34">
        <v>43248</v>
      </c>
      <c r="C7210" s="23" t="s">
        <v>212</v>
      </c>
      <c r="D7210" s="35">
        <f>VLOOKUP(C7210,Index!$C$2:$D$182,2,FALSE)</f>
        <v>94</v>
      </c>
      <c r="E7210"/>
      <c r="F7210"/>
      <c r="G7210"/>
      <c r="H7210" t="s">
        <v>13</v>
      </c>
      <c r="I7210">
        <f>VLOOKUP(Table1[[#This Row],[trait_name]],Trait[],2,FALSE)</f>
        <v>17</v>
      </c>
      <c r="J7210" s="30" t="s">
        <v>719</v>
      </c>
      <c r="K7210" s="3" t="s">
        <v>721</v>
      </c>
      <c r="L7210"/>
      <c r="M7210"/>
      <c r="N7210"/>
    </row>
    <row r="7211" spans="1:14" s="3" customFormat="1">
      <c r="A7211" s="33">
        <v>43248</v>
      </c>
      <c r="B7211" s="34">
        <v>43248</v>
      </c>
      <c r="C7211" s="23" t="s">
        <v>212</v>
      </c>
      <c r="D7211" s="35">
        <f>VLOOKUP(C7211,Index!$C$2:$D$182,2,FALSE)</f>
        <v>94</v>
      </c>
      <c r="E7211"/>
      <c r="F7211"/>
      <c r="G7211"/>
      <c r="H7211" t="s">
        <v>13</v>
      </c>
      <c r="I7211">
        <f>VLOOKUP(Table1[[#This Row],[trait_name]],Trait[],2,FALSE)</f>
        <v>17</v>
      </c>
      <c r="J7211" s="30" t="s">
        <v>719</v>
      </c>
      <c r="K7211" s="3" t="s">
        <v>723</v>
      </c>
      <c r="L7211"/>
      <c r="M7211"/>
      <c r="N7211"/>
    </row>
    <row r="7212" spans="1:14" s="3" customFormat="1">
      <c r="A7212" s="33">
        <v>43248</v>
      </c>
      <c r="B7212" s="34">
        <v>43248</v>
      </c>
      <c r="C7212" s="23" t="s">
        <v>213</v>
      </c>
      <c r="D7212" s="35">
        <f>VLOOKUP(C7212,Index!$C$2:$D$182,2,FALSE)</f>
        <v>95</v>
      </c>
      <c r="E7212"/>
      <c r="F7212"/>
      <c r="G7212"/>
      <c r="H7212" t="s">
        <v>16</v>
      </c>
      <c r="I7212">
        <f>VLOOKUP(Table1[[#This Row],[trait_name]],Trait[],2,FALSE)</f>
        <v>17</v>
      </c>
      <c r="J7212" s="30" t="s">
        <v>719</v>
      </c>
      <c r="K7212" s="3" t="s">
        <v>721</v>
      </c>
      <c r="L7212"/>
      <c r="M7212"/>
      <c r="N7212"/>
    </row>
    <row r="7213" spans="1:14" s="3" customFormat="1">
      <c r="A7213" s="33">
        <v>43248</v>
      </c>
      <c r="B7213" s="34">
        <v>43248</v>
      </c>
      <c r="C7213" s="23" t="s">
        <v>98</v>
      </c>
      <c r="D7213" s="35">
        <f>VLOOKUP(C7213,Index!$C$2:$D$182,2,FALSE)</f>
        <v>96</v>
      </c>
      <c r="E7213"/>
      <c r="F7213"/>
      <c r="G7213"/>
      <c r="H7213" t="s">
        <v>16</v>
      </c>
      <c r="I7213">
        <f>VLOOKUP(Table1[[#This Row],[trait_name]],Trait[],2,FALSE)</f>
        <v>17</v>
      </c>
      <c r="J7213" s="30" t="s">
        <v>719</v>
      </c>
      <c r="K7213" s="3" t="s">
        <v>721</v>
      </c>
      <c r="L7213"/>
      <c r="M7213"/>
      <c r="N7213"/>
    </row>
    <row r="7214" spans="1:14" s="3" customFormat="1">
      <c r="A7214" s="33">
        <v>43248</v>
      </c>
      <c r="B7214" s="34">
        <v>43248</v>
      </c>
      <c r="C7214" s="23" t="s">
        <v>214</v>
      </c>
      <c r="D7214" s="35">
        <f>VLOOKUP(C7214,Index!$C$2:$D$182,2,FALSE)</f>
        <v>98</v>
      </c>
      <c r="E7214"/>
      <c r="F7214"/>
      <c r="G7214"/>
      <c r="H7214" t="s">
        <v>19</v>
      </c>
      <c r="I7214">
        <f>VLOOKUP(Table1[[#This Row],[trait_name]],Trait[],2,FALSE)</f>
        <v>17</v>
      </c>
      <c r="J7214" s="30" t="s">
        <v>719</v>
      </c>
      <c r="K7214" s="3" t="s">
        <v>722</v>
      </c>
      <c r="L7214"/>
      <c r="M7214"/>
      <c r="N7214"/>
    </row>
    <row r="7215" spans="1:14" s="3" customFormat="1">
      <c r="A7215" s="33">
        <v>43248</v>
      </c>
      <c r="B7215" s="34">
        <v>43248</v>
      </c>
      <c r="C7215" s="23" t="s">
        <v>99</v>
      </c>
      <c r="D7215" s="35">
        <f>VLOOKUP(C7215,Index!$C$2:$D$182,2,FALSE)</f>
        <v>99</v>
      </c>
      <c r="E7215"/>
      <c r="F7215"/>
      <c r="G7215"/>
      <c r="H7215" t="s">
        <v>19</v>
      </c>
      <c r="I7215">
        <f>VLOOKUP(Table1[[#This Row],[trait_name]],Trait[],2,FALSE)</f>
        <v>17</v>
      </c>
      <c r="J7215" s="36" t="s">
        <v>719</v>
      </c>
      <c r="K7215" s="3" t="s">
        <v>722</v>
      </c>
      <c r="L7215"/>
      <c r="M7215"/>
      <c r="N7215"/>
    </row>
    <row r="7216" spans="1:14" s="3" customFormat="1">
      <c r="A7216" s="33">
        <v>43248</v>
      </c>
      <c r="B7216" s="34">
        <v>43248</v>
      </c>
      <c r="C7216" s="23" t="s">
        <v>99</v>
      </c>
      <c r="D7216" s="35">
        <f>VLOOKUP(C7216,Index!$C$2:$D$182,2,FALSE)</f>
        <v>99</v>
      </c>
      <c r="E7216"/>
      <c r="F7216"/>
      <c r="G7216"/>
      <c r="H7216" t="s">
        <v>19</v>
      </c>
      <c r="I7216">
        <f>VLOOKUP(Table1[[#This Row],[trait_name]],Trait[],2,FALSE)</f>
        <v>17</v>
      </c>
      <c r="J7216" s="36" t="s">
        <v>719</v>
      </c>
      <c r="K7216" s="3" t="s">
        <v>723</v>
      </c>
      <c r="L7216"/>
      <c r="M7216"/>
      <c r="N7216"/>
    </row>
    <row r="7217" spans="1:14" s="3" customFormat="1">
      <c r="A7217" s="33">
        <v>43248</v>
      </c>
      <c r="B7217" s="34">
        <v>43248</v>
      </c>
      <c r="C7217" s="23" t="s">
        <v>100</v>
      </c>
      <c r="D7217" s="35">
        <f>VLOOKUP(C7217,Index!$C$2:$D$182,2,FALSE)</f>
        <v>100</v>
      </c>
      <c r="E7217"/>
      <c r="F7217"/>
      <c r="G7217"/>
      <c r="H7217" t="s">
        <v>108</v>
      </c>
      <c r="I7217">
        <f>VLOOKUP(Table1[[#This Row],[trait_name]],Trait[],2,FALSE)</f>
        <v>17</v>
      </c>
      <c r="J7217" s="36" t="s">
        <v>719</v>
      </c>
      <c r="K7217" s="3" t="s">
        <v>722</v>
      </c>
      <c r="L7217"/>
      <c r="M7217"/>
      <c r="N7217"/>
    </row>
    <row r="7218" spans="1:14" s="3" customFormat="1">
      <c r="A7218" s="33">
        <v>43248</v>
      </c>
      <c r="B7218" s="34">
        <v>43248</v>
      </c>
      <c r="C7218" s="23" t="s">
        <v>100</v>
      </c>
      <c r="D7218" s="35">
        <f>VLOOKUP(C7218,Index!$C$2:$D$182,2,FALSE)</f>
        <v>100</v>
      </c>
      <c r="E7218"/>
      <c r="F7218"/>
      <c r="G7218"/>
      <c r="H7218" t="s">
        <v>108</v>
      </c>
      <c r="I7218">
        <f>VLOOKUP(Table1[[#This Row],[trait_name]],Trait[],2,FALSE)</f>
        <v>17</v>
      </c>
      <c r="J7218" s="36" t="s">
        <v>719</v>
      </c>
      <c r="K7218" s="3" t="s">
        <v>721</v>
      </c>
      <c r="L7218"/>
      <c r="M7218"/>
      <c r="N7218"/>
    </row>
    <row r="7219" spans="1:14" s="3" customFormat="1">
      <c r="A7219" s="33">
        <v>43248</v>
      </c>
      <c r="B7219" s="34">
        <v>43248</v>
      </c>
      <c r="C7219" s="23" t="s">
        <v>102</v>
      </c>
      <c r="D7219" s="35">
        <f>VLOOKUP(C7219,Index!$C$2:$D$182,2,FALSE)</f>
        <v>101</v>
      </c>
      <c r="E7219"/>
      <c r="F7219"/>
      <c r="G7219"/>
      <c r="H7219" t="s">
        <v>13</v>
      </c>
      <c r="I7219">
        <f>VLOOKUP(Table1[[#This Row],[trait_name]],Trait[],2,FALSE)</f>
        <v>17</v>
      </c>
      <c r="J7219" s="36" t="s">
        <v>719</v>
      </c>
      <c r="K7219" s="3" t="s">
        <v>723</v>
      </c>
      <c r="L7219"/>
      <c r="M7219"/>
      <c r="N7219"/>
    </row>
    <row r="7220" spans="1:14" s="3" customFormat="1">
      <c r="A7220" s="33">
        <v>43248</v>
      </c>
      <c r="B7220" s="34">
        <v>43248</v>
      </c>
      <c r="C7220" s="23" t="s">
        <v>215</v>
      </c>
      <c r="D7220" s="35">
        <f>VLOOKUP(C7220,Index!$C$2:$D$182,2,FALSE)</f>
        <v>102</v>
      </c>
      <c r="E7220"/>
      <c r="F7220"/>
      <c r="G7220"/>
      <c r="H7220" t="s">
        <v>114</v>
      </c>
      <c r="I7220">
        <f>VLOOKUP(Table1[[#This Row],[trait_name]],Trait[],2,FALSE)</f>
        <v>17</v>
      </c>
      <c r="J7220" s="36" t="s">
        <v>719</v>
      </c>
      <c r="K7220" s="3" t="s">
        <v>721</v>
      </c>
      <c r="L7220"/>
      <c r="M7220"/>
      <c r="N7220"/>
    </row>
    <row r="7221" spans="1:14" s="3" customFormat="1">
      <c r="A7221" s="33">
        <v>43248</v>
      </c>
      <c r="B7221" s="34">
        <v>43248</v>
      </c>
      <c r="C7221" s="23" t="s">
        <v>216</v>
      </c>
      <c r="D7221" s="35">
        <f>VLOOKUP(C7221,Index!$C$2:$D$182,2,FALSE)</f>
        <v>103</v>
      </c>
      <c r="E7221"/>
      <c r="F7221"/>
      <c r="G7221"/>
      <c r="H7221" t="s">
        <v>13</v>
      </c>
      <c r="I7221">
        <f>VLOOKUP(Table1[[#This Row],[trait_name]],Trait[],2,FALSE)</f>
        <v>17</v>
      </c>
      <c r="J7221" s="36" t="s">
        <v>719</v>
      </c>
      <c r="K7221" s="3" t="s">
        <v>721</v>
      </c>
      <c r="L7221"/>
      <c r="M7221"/>
      <c r="N7221"/>
    </row>
    <row r="7222" spans="1:14" s="3" customFormat="1">
      <c r="A7222" s="33">
        <v>43248</v>
      </c>
      <c r="B7222" s="34">
        <v>43248</v>
      </c>
      <c r="C7222" s="23" t="s">
        <v>103</v>
      </c>
      <c r="D7222" s="35">
        <f>VLOOKUP(C7222,Index!$C$2:$D$182,2,FALSE)</f>
        <v>104</v>
      </c>
      <c r="E7222"/>
      <c r="F7222"/>
      <c r="G7222"/>
      <c r="H7222" t="s">
        <v>104</v>
      </c>
      <c r="I7222">
        <f>VLOOKUP(Table1[[#This Row],[trait_name]],Trait[],2,FALSE)</f>
        <v>17</v>
      </c>
      <c r="J7222" s="36" t="s">
        <v>719</v>
      </c>
      <c r="K7222" s="3" t="s">
        <v>721</v>
      </c>
      <c r="L7222"/>
      <c r="M7222"/>
      <c r="N7222"/>
    </row>
    <row r="7223" spans="1:14" s="3" customFormat="1">
      <c r="A7223" s="33">
        <v>43248</v>
      </c>
      <c r="B7223" s="34">
        <v>43248</v>
      </c>
      <c r="C7223" s="23" t="s">
        <v>217</v>
      </c>
      <c r="D7223" s="35">
        <f>VLOOKUP(C7223,Index!$C$2:$D$182,2,FALSE)</f>
        <v>105</v>
      </c>
      <c r="E7223"/>
      <c r="F7223"/>
      <c r="G7223"/>
      <c r="H7223" t="s">
        <v>13</v>
      </c>
      <c r="I7223">
        <f>VLOOKUP(Table1[[#This Row],[trait_name]],Trait[],2,FALSE)</f>
        <v>17</v>
      </c>
      <c r="J7223" s="36" t="s">
        <v>719</v>
      </c>
      <c r="K7223" s="3" t="s">
        <v>721</v>
      </c>
      <c r="L7223"/>
      <c r="M7223"/>
      <c r="N7223"/>
    </row>
    <row r="7224" spans="1:14" s="3" customFormat="1">
      <c r="A7224" s="33">
        <v>43249</v>
      </c>
      <c r="B7224" s="34">
        <v>43249</v>
      </c>
      <c r="C7224" s="23" t="s">
        <v>218</v>
      </c>
      <c r="D7224" s="35">
        <f>VLOOKUP(C7224,Index!$C$2:$D$182,2,FALSE)</f>
        <v>106</v>
      </c>
      <c r="E7224"/>
      <c r="F7224"/>
      <c r="G7224"/>
      <c r="H7224" t="s">
        <v>101</v>
      </c>
      <c r="I7224">
        <f>VLOOKUP(Table1[[#This Row],[trait_name]],Trait[],2,FALSE)</f>
        <v>17</v>
      </c>
      <c r="J7224" s="36" t="s">
        <v>719</v>
      </c>
      <c r="K7224" s="3" t="s">
        <v>720</v>
      </c>
      <c r="L7224"/>
      <c r="M7224"/>
      <c r="N7224"/>
    </row>
    <row r="7225" spans="1:14" s="3" customFormat="1">
      <c r="A7225" s="33">
        <v>43249</v>
      </c>
      <c r="B7225" s="34">
        <v>43249</v>
      </c>
      <c r="C7225" s="23" t="s">
        <v>218</v>
      </c>
      <c r="D7225" s="35">
        <f>VLOOKUP(C7225,Index!$C$2:$D$182,2,FALSE)</f>
        <v>106</v>
      </c>
      <c r="E7225"/>
      <c r="F7225"/>
      <c r="G7225"/>
      <c r="H7225" t="s">
        <v>101</v>
      </c>
      <c r="I7225">
        <f>VLOOKUP(Table1[[#This Row],[trait_name]],Trait[],2,FALSE)</f>
        <v>17</v>
      </c>
      <c r="J7225" s="36" t="s">
        <v>719</v>
      </c>
      <c r="K7225" s="3" t="s">
        <v>721</v>
      </c>
      <c r="L7225"/>
      <c r="M7225"/>
      <c r="N7225"/>
    </row>
    <row r="7226" spans="1:14" s="3" customFormat="1">
      <c r="A7226" s="33">
        <v>43249</v>
      </c>
      <c r="B7226" s="34">
        <v>43249</v>
      </c>
      <c r="C7226" s="23" t="s">
        <v>105</v>
      </c>
      <c r="D7226" s="35">
        <f>VLOOKUP(C7226,Index!$C$2:$D$182,2,FALSE)</f>
        <v>107</v>
      </c>
      <c r="E7226"/>
      <c r="F7226"/>
      <c r="G7226"/>
      <c r="H7226" t="s">
        <v>13</v>
      </c>
      <c r="I7226">
        <f>VLOOKUP(Table1[[#This Row],[trait_name]],Trait[],2,FALSE)</f>
        <v>17</v>
      </c>
      <c r="J7226" s="36" t="s">
        <v>719</v>
      </c>
      <c r="K7226" s="3" t="s">
        <v>722</v>
      </c>
      <c r="L7226"/>
      <c r="M7226"/>
      <c r="N7226"/>
    </row>
    <row r="7227" spans="1:14" s="3" customFormat="1">
      <c r="A7227" s="33">
        <v>43249</v>
      </c>
      <c r="B7227" s="34">
        <v>43249</v>
      </c>
      <c r="C7227" s="23" t="s">
        <v>105</v>
      </c>
      <c r="D7227" s="35">
        <f>VLOOKUP(C7227,Index!$C$2:$D$182,2,FALSE)</f>
        <v>107</v>
      </c>
      <c r="E7227"/>
      <c r="F7227"/>
      <c r="G7227"/>
      <c r="H7227" t="s">
        <v>13</v>
      </c>
      <c r="I7227">
        <f>VLOOKUP(Table1[[#This Row],[trait_name]],Trait[],2,FALSE)</f>
        <v>17</v>
      </c>
      <c r="J7227" s="36" t="s">
        <v>719</v>
      </c>
      <c r="K7227" s="3" t="s">
        <v>723</v>
      </c>
      <c r="L7227"/>
      <c r="M7227"/>
      <c r="N7227"/>
    </row>
    <row r="7228" spans="1:14" s="3" customFormat="1">
      <c r="A7228" s="33">
        <v>43249</v>
      </c>
      <c r="B7228" s="34">
        <v>43249</v>
      </c>
      <c r="C7228" s="23" t="s">
        <v>219</v>
      </c>
      <c r="D7228" s="35">
        <f>VLOOKUP(C7228,Index!$C$2:$D$182,2,FALSE)</f>
        <v>108</v>
      </c>
      <c r="E7228"/>
      <c r="F7228"/>
      <c r="G7228"/>
      <c r="H7228" t="s">
        <v>16</v>
      </c>
      <c r="I7228">
        <f>VLOOKUP(Table1[[#This Row],[trait_name]],Trait[],2,FALSE)</f>
        <v>17</v>
      </c>
      <c r="J7228" s="36" t="s">
        <v>719</v>
      </c>
      <c r="K7228" s="3" t="s">
        <v>721</v>
      </c>
      <c r="L7228"/>
      <c r="M7228"/>
      <c r="N7228"/>
    </row>
    <row r="7229" spans="1:14" s="3" customFormat="1">
      <c r="A7229" s="33">
        <v>43249</v>
      </c>
      <c r="B7229" s="34">
        <v>43249</v>
      </c>
      <c r="C7229" s="23" t="s">
        <v>220</v>
      </c>
      <c r="D7229" s="35">
        <f>VLOOKUP(C7229,Index!$C$2:$D$182,2,FALSE)</f>
        <v>109</v>
      </c>
      <c r="E7229"/>
      <c r="F7229"/>
      <c r="G7229"/>
      <c r="H7229" t="s">
        <v>13</v>
      </c>
      <c r="I7229">
        <f>VLOOKUP(Table1[[#This Row],[trait_name]],Trait[],2,FALSE)</f>
        <v>17</v>
      </c>
      <c r="J7229" s="36" t="s">
        <v>719</v>
      </c>
      <c r="K7229" s="3" t="s">
        <v>721</v>
      </c>
      <c r="L7229"/>
      <c r="M7229"/>
      <c r="N7229"/>
    </row>
    <row r="7230" spans="1:14" s="3" customFormat="1">
      <c r="A7230" s="33">
        <v>43249</v>
      </c>
      <c r="B7230" s="34">
        <v>43249</v>
      </c>
      <c r="C7230" s="23" t="s">
        <v>222</v>
      </c>
      <c r="D7230" s="35">
        <f>VLOOKUP(C7230,Index!$C$2:$D$182,2,FALSE)</f>
        <v>111</v>
      </c>
      <c r="E7230"/>
      <c r="F7230"/>
      <c r="G7230"/>
      <c r="H7230" t="s">
        <v>13</v>
      </c>
      <c r="I7230">
        <f>VLOOKUP(Table1[[#This Row],[trait_name]],Trait[],2,FALSE)</f>
        <v>17</v>
      </c>
      <c r="J7230" s="36" t="s">
        <v>719</v>
      </c>
      <c r="K7230" s="3" t="s">
        <v>721</v>
      </c>
      <c r="L7230"/>
      <c r="M7230"/>
      <c r="N7230"/>
    </row>
    <row r="7231" spans="1:14" s="3" customFormat="1">
      <c r="A7231" s="33">
        <v>43249</v>
      </c>
      <c r="B7231" s="34">
        <v>43249</v>
      </c>
      <c r="C7231" s="23" t="s">
        <v>222</v>
      </c>
      <c r="D7231" s="35">
        <f>VLOOKUP(C7231,Index!$C$2:$D$182,2,FALSE)</f>
        <v>111</v>
      </c>
      <c r="E7231"/>
      <c r="F7231"/>
      <c r="G7231"/>
      <c r="H7231" t="s">
        <v>13</v>
      </c>
      <c r="I7231">
        <f>VLOOKUP(Table1[[#This Row],[trait_name]],Trait[],2,FALSE)</f>
        <v>17</v>
      </c>
      <c r="J7231" s="36" t="s">
        <v>719</v>
      </c>
      <c r="K7231" s="3" t="s">
        <v>723</v>
      </c>
      <c r="L7231"/>
      <c r="M7231"/>
      <c r="N7231"/>
    </row>
    <row r="7232" spans="1:14" s="3" customFormat="1">
      <c r="A7232" s="33">
        <v>43249</v>
      </c>
      <c r="B7232" s="34">
        <v>43249</v>
      </c>
      <c r="C7232" s="23" t="s">
        <v>223</v>
      </c>
      <c r="D7232" s="35">
        <f>VLOOKUP(C7232,Index!$C$2:$D$182,2,FALSE)</f>
        <v>112</v>
      </c>
      <c r="E7232"/>
      <c r="F7232"/>
      <c r="G7232"/>
      <c r="H7232" t="s">
        <v>16</v>
      </c>
      <c r="I7232">
        <f>VLOOKUP(Table1[[#This Row],[trait_name]],Trait[],2,FALSE)</f>
        <v>17</v>
      </c>
      <c r="J7232" s="36" t="s">
        <v>719</v>
      </c>
      <c r="K7232" s="3" t="s">
        <v>721</v>
      </c>
      <c r="L7232"/>
      <c r="M7232"/>
      <c r="N7232"/>
    </row>
    <row r="7233" spans="1:14" s="3" customFormat="1">
      <c r="A7233" s="33">
        <v>43249</v>
      </c>
      <c r="B7233" s="34">
        <v>43249</v>
      </c>
      <c r="C7233" s="23" t="s">
        <v>223</v>
      </c>
      <c r="D7233" s="35">
        <f>VLOOKUP(C7233,Index!$C$2:$D$182,2,FALSE)</f>
        <v>112</v>
      </c>
      <c r="E7233"/>
      <c r="F7233"/>
      <c r="G7233"/>
      <c r="H7233" t="s">
        <v>16</v>
      </c>
      <c r="I7233">
        <f>VLOOKUP(Table1[[#This Row],[trait_name]],Trait[],2,FALSE)</f>
        <v>17</v>
      </c>
      <c r="J7233" s="36" t="s">
        <v>719</v>
      </c>
      <c r="K7233" s="3" t="s">
        <v>722</v>
      </c>
      <c r="L7233"/>
      <c r="M7233"/>
      <c r="N7233"/>
    </row>
    <row r="7234" spans="1:14" s="3" customFormat="1">
      <c r="A7234" s="33">
        <v>43249</v>
      </c>
      <c r="B7234" s="34">
        <v>43249</v>
      </c>
      <c r="C7234" s="23" t="s">
        <v>106</v>
      </c>
      <c r="D7234" s="35">
        <f>VLOOKUP(C7234,Index!$C$2:$D$182,2,FALSE)</f>
        <v>113</v>
      </c>
      <c r="E7234"/>
      <c r="F7234"/>
      <c r="G7234"/>
      <c r="H7234" t="s">
        <v>13</v>
      </c>
      <c r="I7234">
        <f>VLOOKUP(Table1[[#This Row],[trait_name]],Trait[],2,FALSE)</f>
        <v>17</v>
      </c>
      <c r="J7234" s="36" t="s">
        <v>719</v>
      </c>
      <c r="K7234" s="3" t="s">
        <v>720</v>
      </c>
      <c r="L7234"/>
      <c r="M7234"/>
      <c r="N7234"/>
    </row>
    <row r="7235" spans="1:14" s="3" customFormat="1">
      <c r="A7235" s="33">
        <v>43249</v>
      </c>
      <c r="B7235" s="34">
        <v>43249</v>
      </c>
      <c r="C7235" s="23" t="s">
        <v>106</v>
      </c>
      <c r="D7235" s="35">
        <f>VLOOKUP(C7235,Index!$C$2:$D$182,2,FALSE)</f>
        <v>113</v>
      </c>
      <c r="E7235"/>
      <c r="F7235"/>
      <c r="G7235"/>
      <c r="H7235" t="s">
        <v>13</v>
      </c>
      <c r="I7235">
        <f>VLOOKUP(Table1[[#This Row],[trait_name]],Trait[],2,FALSE)</f>
        <v>17</v>
      </c>
      <c r="J7235" s="36" t="s">
        <v>719</v>
      </c>
      <c r="K7235" s="3" t="s">
        <v>722</v>
      </c>
      <c r="L7235"/>
      <c r="M7235"/>
      <c r="N7235"/>
    </row>
    <row r="7236" spans="1:14" s="3" customFormat="1">
      <c r="A7236" s="33">
        <v>43249</v>
      </c>
      <c r="B7236" s="34">
        <v>43249</v>
      </c>
      <c r="C7236" s="23" t="s">
        <v>224</v>
      </c>
      <c r="D7236" s="35">
        <f>VLOOKUP(C7236,Index!$C$2:$D$182,2,FALSE)</f>
        <v>114</v>
      </c>
      <c r="E7236"/>
      <c r="F7236"/>
      <c r="G7236"/>
      <c r="H7236" t="s">
        <v>16</v>
      </c>
      <c r="I7236">
        <f>VLOOKUP(Table1[[#This Row],[trait_name]],Trait[],2,FALSE)</f>
        <v>17</v>
      </c>
      <c r="J7236" s="36" t="s">
        <v>719</v>
      </c>
      <c r="K7236" s="3" t="s">
        <v>721</v>
      </c>
      <c r="L7236"/>
      <c r="M7236"/>
      <c r="N7236"/>
    </row>
    <row r="7237" spans="1:14" s="3" customFormat="1">
      <c r="A7237" s="33">
        <v>43249</v>
      </c>
      <c r="B7237" s="34">
        <v>43249</v>
      </c>
      <c r="C7237" s="23" t="s">
        <v>224</v>
      </c>
      <c r="D7237" s="35">
        <f>VLOOKUP(C7237,Index!$C$2:$D$182,2,FALSE)</f>
        <v>114</v>
      </c>
      <c r="E7237"/>
      <c r="F7237"/>
      <c r="G7237"/>
      <c r="H7237" t="s">
        <v>16</v>
      </c>
      <c r="I7237">
        <f>VLOOKUP(Table1[[#This Row],[trait_name]],Trait[],2,FALSE)</f>
        <v>17</v>
      </c>
      <c r="J7237" s="36" t="s">
        <v>719</v>
      </c>
      <c r="K7237" s="3" t="s">
        <v>723</v>
      </c>
      <c r="L7237"/>
      <c r="M7237"/>
      <c r="N7237"/>
    </row>
    <row r="7238" spans="1:14" s="3" customFormat="1">
      <c r="A7238" s="33">
        <v>43249</v>
      </c>
      <c r="B7238" s="34">
        <v>43249</v>
      </c>
      <c r="C7238" s="23" t="s">
        <v>107</v>
      </c>
      <c r="D7238" s="35">
        <f>VLOOKUP(C7238,Index!$C$2:$D$182,2,FALSE)</f>
        <v>115</v>
      </c>
      <c r="E7238"/>
      <c r="F7238"/>
      <c r="G7238"/>
      <c r="H7238" t="s">
        <v>108</v>
      </c>
      <c r="I7238">
        <f>VLOOKUP(Table1[[#This Row],[trait_name]],Trait[],2,FALSE)</f>
        <v>17</v>
      </c>
      <c r="J7238" s="36" t="s">
        <v>719</v>
      </c>
      <c r="K7238" s="3" t="s">
        <v>721</v>
      </c>
      <c r="L7238"/>
      <c r="M7238"/>
      <c r="N7238"/>
    </row>
    <row r="7239" spans="1:14" s="3" customFormat="1">
      <c r="A7239" s="33">
        <v>43249</v>
      </c>
      <c r="B7239" s="34">
        <v>43249</v>
      </c>
      <c r="C7239" s="23" t="s">
        <v>109</v>
      </c>
      <c r="D7239" s="35">
        <f>VLOOKUP(C7239,Index!$C$2:$D$182,2,FALSE)</f>
        <v>116</v>
      </c>
      <c r="E7239"/>
      <c r="F7239"/>
      <c r="G7239"/>
      <c r="H7239" t="s">
        <v>13</v>
      </c>
      <c r="I7239">
        <f>VLOOKUP(Table1[[#This Row],[trait_name]],Trait[],2,FALSE)</f>
        <v>17</v>
      </c>
      <c r="J7239" s="36" t="s">
        <v>719</v>
      </c>
      <c r="K7239" s="3" t="s">
        <v>721</v>
      </c>
      <c r="L7239"/>
      <c r="M7239"/>
      <c r="N7239"/>
    </row>
    <row r="7240" spans="1:14" s="3" customFormat="1">
      <c r="A7240" s="33">
        <v>43249</v>
      </c>
      <c r="B7240" s="34">
        <v>43249</v>
      </c>
      <c r="C7240" s="23" t="s">
        <v>110</v>
      </c>
      <c r="D7240" s="35">
        <f>VLOOKUP(C7240,Index!$C$2:$D$182,2,FALSE)</f>
        <v>118</v>
      </c>
      <c r="E7240"/>
      <c r="F7240"/>
      <c r="G7240"/>
      <c r="H7240" t="s">
        <v>16</v>
      </c>
      <c r="I7240">
        <f>VLOOKUP(Table1[[#This Row],[trait_name]],Trait[],2,FALSE)</f>
        <v>17</v>
      </c>
      <c r="J7240" s="36" t="s">
        <v>719</v>
      </c>
      <c r="K7240" s="3" t="s">
        <v>723</v>
      </c>
      <c r="L7240"/>
      <c r="M7240"/>
      <c r="N7240"/>
    </row>
    <row r="7241" spans="1:14" s="3" customFormat="1">
      <c r="A7241" s="33">
        <v>43249</v>
      </c>
      <c r="B7241" s="34">
        <v>43249</v>
      </c>
      <c r="C7241" s="23" t="s">
        <v>110</v>
      </c>
      <c r="D7241" s="35">
        <f>VLOOKUP(C7241,Index!$C$2:$D$182,2,FALSE)</f>
        <v>118</v>
      </c>
      <c r="E7241"/>
      <c r="F7241"/>
      <c r="G7241"/>
      <c r="H7241" t="s">
        <v>16</v>
      </c>
      <c r="I7241">
        <f>VLOOKUP(Table1[[#This Row],[trait_name]],Trait[],2,FALSE)</f>
        <v>17</v>
      </c>
      <c r="J7241" s="36" t="s">
        <v>719</v>
      </c>
      <c r="K7241" s="3" t="s">
        <v>722</v>
      </c>
      <c r="L7241"/>
      <c r="M7241"/>
      <c r="N7241"/>
    </row>
    <row r="7242" spans="1:14" s="3" customFormat="1">
      <c r="A7242" s="33">
        <v>43249</v>
      </c>
      <c r="B7242" s="34">
        <v>43249</v>
      </c>
      <c r="C7242" s="23" t="s">
        <v>226</v>
      </c>
      <c r="D7242" s="35">
        <f>VLOOKUP(C7242,Index!$C$2:$D$182,2,FALSE)</f>
        <v>120</v>
      </c>
      <c r="E7242"/>
      <c r="F7242"/>
      <c r="G7242"/>
      <c r="H7242" t="s">
        <v>16</v>
      </c>
      <c r="I7242">
        <f>VLOOKUP(Table1[[#This Row],[trait_name]],Trait[],2,FALSE)</f>
        <v>17</v>
      </c>
      <c r="J7242" s="36" t="s">
        <v>719</v>
      </c>
      <c r="K7242" s="3" t="s">
        <v>723</v>
      </c>
      <c r="L7242"/>
      <c r="M7242"/>
      <c r="N7242"/>
    </row>
    <row r="7243" spans="1:14" s="3" customFormat="1">
      <c r="A7243" s="33">
        <v>43249</v>
      </c>
      <c r="B7243" s="34">
        <v>43249</v>
      </c>
      <c r="C7243" s="23" t="s">
        <v>227</v>
      </c>
      <c r="D7243" s="35">
        <f>VLOOKUP(C7243,Index!$C$2:$D$182,2,FALSE)</f>
        <v>121</v>
      </c>
      <c r="E7243"/>
      <c r="F7243"/>
      <c r="G7243"/>
      <c r="H7243" t="s">
        <v>297</v>
      </c>
      <c r="I7243">
        <f>VLOOKUP(Table1[[#This Row],[trait_name]],Trait[],2,FALSE)</f>
        <v>17</v>
      </c>
      <c r="J7243" s="36" t="s">
        <v>719</v>
      </c>
      <c r="K7243" s="3" t="s">
        <v>721</v>
      </c>
      <c r="L7243"/>
      <c r="M7243"/>
      <c r="N7243"/>
    </row>
    <row r="7244" spans="1:14" s="3" customFormat="1">
      <c r="A7244" s="33">
        <v>43249</v>
      </c>
      <c r="B7244" s="34">
        <v>43249</v>
      </c>
      <c r="C7244" s="23" t="s">
        <v>111</v>
      </c>
      <c r="D7244" s="35">
        <f>VLOOKUP(C7244,Index!$C$2:$D$182,2,FALSE)</f>
        <v>122</v>
      </c>
      <c r="E7244"/>
      <c r="F7244"/>
      <c r="G7244"/>
      <c r="H7244" t="s">
        <v>112</v>
      </c>
      <c r="I7244">
        <f>VLOOKUP(Table1[[#This Row],[trait_name]],Trait[],2,FALSE)</f>
        <v>17</v>
      </c>
      <c r="J7244" s="36" t="s">
        <v>719</v>
      </c>
      <c r="K7244" s="3" t="s">
        <v>723</v>
      </c>
      <c r="L7244"/>
      <c r="M7244"/>
      <c r="N7244"/>
    </row>
    <row r="7245" spans="1:14" s="3" customFormat="1">
      <c r="A7245" s="33">
        <v>43249</v>
      </c>
      <c r="B7245" s="34">
        <v>43249</v>
      </c>
      <c r="C7245" s="23" t="s">
        <v>228</v>
      </c>
      <c r="D7245" s="35">
        <f>VLOOKUP(C7245,Index!$C$2:$D$182,2,FALSE)</f>
        <v>123</v>
      </c>
      <c r="E7245"/>
      <c r="F7245"/>
      <c r="G7245"/>
      <c r="H7245" t="s">
        <v>234</v>
      </c>
      <c r="I7245">
        <f>VLOOKUP(Table1[[#This Row],[trait_name]],Trait[],2,FALSE)</f>
        <v>17</v>
      </c>
      <c r="J7245" s="36" t="s">
        <v>719</v>
      </c>
      <c r="K7245" s="3" t="s">
        <v>723</v>
      </c>
      <c r="L7245"/>
      <c r="M7245"/>
      <c r="N7245"/>
    </row>
    <row r="7246" spans="1:14" s="3" customFormat="1">
      <c r="A7246" s="33">
        <v>43273</v>
      </c>
      <c r="B7246" s="34">
        <v>43273</v>
      </c>
      <c r="C7246" s="23" t="s">
        <v>113</v>
      </c>
      <c r="D7246" s="35">
        <f>VLOOKUP(C7246,Index!$C$2:$D$182,2,FALSE)</f>
        <v>124</v>
      </c>
      <c r="E7246"/>
      <c r="F7246"/>
      <c r="G7246"/>
      <c r="H7246" t="s">
        <v>114</v>
      </c>
      <c r="I7246">
        <f>VLOOKUP(Table1[[#This Row],[trait_name]],Trait[],2,FALSE)</f>
        <v>17</v>
      </c>
      <c r="J7246" s="36" t="s">
        <v>719</v>
      </c>
      <c r="K7246" s="3" t="str">
        <f>[1]Traits!F2</f>
        <v>welldrained</v>
      </c>
      <c r="L7246"/>
      <c r="M7246"/>
      <c r="N7246"/>
    </row>
    <row r="7247" spans="1:14" s="3" customFormat="1">
      <c r="A7247" s="33">
        <v>43273</v>
      </c>
      <c r="B7247" s="34">
        <v>43273</v>
      </c>
      <c r="C7247" s="23" t="s">
        <v>113</v>
      </c>
      <c r="D7247" s="35">
        <f>VLOOKUP(C7247,Index!$C$2:$D$182,2,FALSE)</f>
        <v>124</v>
      </c>
      <c r="E7247"/>
      <c r="F7247"/>
      <c r="G7247"/>
      <c r="H7247"/>
      <c r="I7247">
        <f>VLOOKUP(Table1[[#This Row],[trait_name]],Trait[],2,FALSE)</f>
        <v>17</v>
      </c>
      <c r="J7247" s="36" t="s">
        <v>719</v>
      </c>
      <c r="L7247"/>
      <c r="M7247"/>
      <c r="N7247"/>
    </row>
    <row r="7248" spans="1:14" s="3" customFormat="1">
      <c r="A7248" s="33">
        <v>43273</v>
      </c>
      <c r="B7248" s="34">
        <v>43273</v>
      </c>
      <c r="C7248" s="23" t="s">
        <v>115</v>
      </c>
      <c r="D7248" s="35">
        <f>VLOOKUP(C7248,Index!$C$2:$D$182,2,FALSE)</f>
        <v>125</v>
      </c>
      <c r="E7248"/>
      <c r="F7248"/>
      <c r="G7248"/>
      <c r="H7248" t="s">
        <v>16</v>
      </c>
      <c r="I7248">
        <f>VLOOKUP(Table1[[#This Row],[trait_name]],Trait[],2,FALSE)</f>
        <v>17</v>
      </c>
      <c r="J7248" s="36" t="s">
        <v>719</v>
      </c>
      <c r="K7248" s="3" t="str">
        <f>[1]Traits!F6</f>
        <v>most</v>
      </c>
      <c r="L7248"/>
      <c r="M7248"/>
      <c r="N7248"/>
    </row>
    <row r="7249" spans="1:14" s="3" customFormat="1">
      <c r="A7249" s="33">
        <v>43273</v>
      </c>
      <c r="B7249" s="34">
        <v>43273</v>
      </c>
      <c r="C7249" s="23" t="s">
        <v>115</v>
      </c>
      <c r="D7249" s="35">
        <f>VLOOKUP(C7249,Index!$C$2:$D$182,2,FALSE)</f>
        <v>125</v>
      </c>
      <c r="E7249"/>
      <c r="F7249"/>
      <c r="G7249"/>
      <c r="H7249"/>
      <c r="I7249">
        <f>VLOOKUP(Table1[[#This Row],[trait_name]],Trait[],2,FALSE)</f>
        <v>17</v>
      </c>
      <c r="J7249" s="36" t="s">
        <v>719</v>
      </c>
      <c r="L7249"/>
      <c r="M7249"/>
      <c r="N7249"/>
    </row>
    <row r="7250" spans="1:14" s="3" customFormat="1">
      <c r="A7250" s="33">
        <v>43273</v>
      </c>
      <c r="B7250" s="34">
        <v>43273</v>
      </c>
      <c r="C7250" s="23" t="s">
        <v>116</v>
      </c>
      <c r="D7250" s="35">
        <f>VLOOKUP(C7250,Index!$C$2:$D$182,2,FALSE)</f>
        <v>126</v>
      </c>
      <c r="E7250"/>
      <c r="F7250"/>
      <c r="G7250"/>
      <c r="H7250" t="s">
        <v>55</v>
      </c>
      <c r="I7250">
        <f>VLOOKUP(Table1[[#This Row],[trait_name]],Trait[],2,FALSE)</f>
        <v>17</v>
      </c>
      <c r="J7250" s="36" t="s">
        <v>719</v>
      </c>
      <c r="K7250" s="3" t="str">
        <f>[1]Traits!F2</f>
        <v>welldrained</v>
      </c>
      <c r="L7250"/>
      <c r="M7250"/>
      <c r="N7250"/>
    </row>
    <row r="7251" spans="1:14" s="3" customFormat="1">
      <c r="A7251" s="33">
        <v>43273</v>
      </c>
      <c r="B7251" s="34">
        <v>43273</v>
      </c>
      <c r="C7251" s="23" t="s">
        <v>116</v>
      </c>
      <c r="D7251" s="35">
        <f>VLOOKUP(C7251,Index!$C$2:$D$182,2,FALSE)</f>
        <v>126</v>
      </c>
      <c r="E7251"/>
      <c r="F7251"/>
      <c r="G7251"/>
      <c r="H7251" t="s">
        <v>55</v>
      </c>
      <c r="I7251">
        <f>VLOOKUP(Table1[[#This Row],[trait_name]],Trait[],2,FALSE)</f>
        <v>17</v>
      </c>
      <c r="J7251" s="36" t="s">
        <v>719</v>
      </c>
      <c r="K7251" s="3" t="str">
        <f>[1]Traits!F6</f>
        <v>most</v>
      </c>
      <c r="L7251"/>
      <c r="M7251"/>
      <c r="N7251"/>
    </row>
    <row r="7252" spans="1:14" s="3" customFormat="1">
      <c r="A7252" s="33">
        <v>43273</v>
      </c>
      <c r="B7252" s="34">
        <v>43273</v>
      </c>
      <c r="C7252" s="23" t="s">
        <v>117</v>
      </c>
      <c r="D7252" s="35">
        <f>VLOOKUP(C7252,Index!$C$2:$D$182,2,FALSE)</f>
        <v>127</v>
      </c>
      <c r="E7252"/>
      <c r="F7252"/>
      <c r="G7252"/>
      <c r="H7252" t="s">
        <v>55</v>
      </c>
      <c r="I7252">
        <f>VLOOKUP(Table1[[#This Row],[trait_name]],Trait[],2,FALSE)</f>
        <v>17</v>
      </c>
      <c r="J7252" s="36" t="s">
        <v>719</v>
      </c>
      <c r="K7252" s="3" t="str">
        <f>[1]Traits!F2</f>
        <v>welldrained</v>
      </c>
      <c r="L7252"/>
      <c r="M7252"/>
      <c r="N7252"/>
    </row>
    <row r="7253" spans="1:14" s="3" customFormat="1">
      <c r="A7253" s="33">
        <v>43273</v>
      </c>
      <c r="B7253" s="34">
        <v>43273</v>
      </c>
      <c r="C7253" s="23" t="s">
        <v>117</v>
      </c>
      <c r="D7253" s="35">
        <f>VLOOKUP(C7253,Index!$C$2:$D$182,2,FALSE)</f>
        <v>127</v>
      </c>
      <c r="E7253"/>
      <c r="F7253"/>
      <c r="G7253"/>
      <c r="H7253"/>
      <c r="I7253">
        <f>VLOOKUP(Table1[[#This Row],[trait_name]],Trait[],2,FALSE)</f>
        <v>17</v>
      </c>
      <c r="J7253" s="36" t="s">
        <v>719</v>
      </c>
      <c r="L7253"/>
      <c r="M7253"/>
      <c r="N7253"/>
    </row>
    <row r="7254" spans="1:14" s="3" customFormat="1">
      <c r="A7254" s="33">
        <v>43273</v>
      </c>
      <c r="B7254" s="34">
        <v>43273</v>
      </c>
      <c r="C7254" s="23" t="s">
        <v>118</v>
      </c>
      <c r="D7254" s="35">
        <f>VLOOKUP(C7254,Index!$C$2:$D$182,2,FALSE)</f>
        <v>128</v>
      </c>
      <c r="E7254"/>
      <c r="F7254"/>
      <c r="G7254"/>
      <c r="H7254" t="s">
        <v>55</v>
      </c>
      <c r="I7254">
        <f>VLOOKUP(Table1[[#This Row],[trait_name]],Trait[],2,FALSE)</f>
        <v>17</v>
      </c>
      <c r="J7254" s="36" t="s">
        <v>719</v>
      </c>
      <c r="K7254" s="3" t="str">
        <f>[1]Traits!F2</f>
        <v>welldrained</v>
      </c>
      <c r="L7254"/>
      <c r="M7254"/>
      <c r="N7254"/>
    </row>
    <row r="7255" spans="1:14" s="3" customFormat="1">
      <c r="A7255" s="33">
        <v>43273</v>
      </c>
      <c r="B7255" s="34">
        <v>43273</v>
      </c>
      <c r="C7255" s="23" t="s">
        <v>118</v>
      </c>
      <c r="D7255" s="35">
        <f>VLOOKUP(C7255,Index!$C$2:$D$182,2,FALSE)</f>
        <v>128</v>
      </c>
      <c r="E7255"/>
      <c r="F7255"/>
      <c r="G7255"/>
      <c r="H7255"/>
      <c r="I7255">
        <f>VLOOKUP(Table1[[#This Row],[trait_name]],Trait[],2,FALSE)</f>
        <v>17</v>
      </c>
      <c r="J7255" s="36" t="s">
        <v>719</v>
      </c>
      <c r="L7255"/>
      <c r="M7255"/>
      <c r="N7255"/>
    </row>
    <row r="7256" spans="1:14" s="3" customFormat="1">
      <c r="A7256" s="33">
        <v>43276</v>
      </c>
      <c r="B7256" s="34">
        <v>43276</v>
      </c>
      <c r="C7256" s="23" t="s">
        <v>119</v>
      </c>
      <c r="D7256" s="35">
        <f>VLOOKUP(C7256,Index!$C$2:$D$182,2,FALSE)</f>
        <v>129</v>
      </c>
      <c r="E7256"/>
      <c r="F7256"/>
      <c r="G7256"/>
      <c r="H7256"/>
      <c r="I7256">
        <f>VLOOKUP(Table1[[#This Row],[trait_name]],Trait[],2,FALSE)</f>
        <v>17</v>
      </c>
      <c r="J7256" s="36" t="s">
        <v>719</v>
      </c>
      <c r="L7256"/>
      <c r="M7256"/>
      <c r="N7256"/>
    </row>
    <row r="7257" spans="1:14" s="3" customFormat="1">
      <c r="A7257" s="33">
        <v>43276</v>
      </c>
      <c r="B7257" s="34">
        <v>43276</v>
      </c>
      <c r="C7257" s="23" t="s">
        <v>119</v>
      </c>
      <c r="D7257" s="35">
        <f>VLOOKUP(C7257,Index!$C$2:$D$182,2,FALSE)</f>
        <v>129</v>
      </c>
      <c r="E7257"/>
      <c r="F7257"/>
      <c r="G7257"/>
      <c r="H7257"/>
      <c r="I7257">
        <f>VLOOKUP(Table1[[#This Row],[trait_name]],Trait[],2,FALSE)</f>
        <v>17</v>
      </c>
      <c r="J7257" s="36" t="s">
        <v>719</v>
      </c>
      <c r="L7257"/>
      <c r="M7257"/>
      <c r="N7257"/>
    </row>
    <row r="7258" spans="1:14" s="3" customFormat="1">
      <c r="A7258" s="33">
        <v>43276</v>
      </c>
      <c r="B7258" s="34">
        <v>43276</v>
      </c>
      <c r="C7258" s="23" t="s">
        <v>120</v>
      </c>
      <c r="D7258" s="35">
        <f>VLOOKUP(C7258,Index!$C$2:$D$182,2,FALSE)</f>
        <v>130</v>
      </c>
      <c r="E7258"/>
      <c r="F7258"/>
      <c r="G7258"/>
      <c r="H7258" t="s">
        <v>16</v>
      </c>
      <c r="I7258">
        <f>VLOOKUP(Table1[[#This Row],[trait_name]],Trait[],2,FALSE)</f>
        <v>17</v>
      </c>
      <c r="J7258" s="36" t="s">
        <v>719</v>
      </c>
      <c r="K7258" s="3" t="str">
        <f>[1]Traits!F2</f>
        <v>welldrained</v>
      </c>
      <c r="L7258"/>
      <c r="M7258"/>
      <c r="N7258"/>
    </row>
    <row r="7259" spans="1:14" s="3" customFormat="1">
      <c r="A7259" s="33">
        <v>43276</v>
      </c>
      <c r="B7259" s="34">
        <v>43276</v>
      </c>
      <c r="C7259" s="23" t="s">
        <v>120</v>
      </c>
      <c r="D7259" s="35">
        <f>VLOOKUP(C7259,Index!$C$2:$D$182,2,FALSE)</f>
        <v>130</v>
      </c>
      <c r="E7259"/>
      <c r="F7259"/>
      <c r="G7259"/>
      <c r="H7259"/>
      <c r="I7259">
        <f>VLOOKUP(Table1[[#This Row],[trait_name]],Trait[],2,FALSE)</f>
        <v>17</v>
      </c>
      <c r="J7259" s="36" t="s">
        <v>719</v>
      </c>
      <c r="L7259"/>
      <c r="M7259"/>
      <c r="N7259"/>
    </row>
    <row r="7260" spans="1:14" s="3" customFormat="1">
      <c r="A7260" s="33">
        <v>43276</v>
      </c>
      <c r="B7260" s="34">
        <v>43276</v>
      </c>
      <c r="C7260" s="23" t="s">
        <v>122</v>
      </c>
      <c r="D7260" s="35">
        <f>VLOOKUP(C7260,Index!$C$2:$D$182,2,FALSE)</f>
        <v>131</v>
      </c>
      <c r="E7260"/>
      <c r="F7260"/>
      <c r="G7260"/>
      <c r="H7260" t="s">
        <v>297</v>
      </c>
      <c r="I7260">
        <f>VLOOKUP(Table1[[#This Row],[trait_name]],Trait[],2,FALSE)</f>
        <v>17</v>
      </c>
      <c r="J7260" s="36" t="s">
        <v>719</v>
      </c>
      <c r="K7260" s="3" t="str">
        <f>[1]Traits!F2</f>
        <v>welldrained</v>
      </c>
      <c r="L7260"/>
      <c r="M7260"/>
      <c r="N7260"/>
    </row>
    <row r="7261" spans="1:14" s="3" customFormat="1">
      <c r="A7261" s="33">
        <v>43276</v>
      </c>
      <c r="B7261" s="34">
        <v>43276</v>
      </c>
      <c r="C7261" s="23" t="s">
        <v>122</v>
      </c>
      <c r="D7261" s="35">
        <f>VLOOKUP(C7261,Index!$C$2:$D$182,2,FALSE)</f>
        <v>131</v>
      </c>
      <c r="E7261"/>
      <c r="F7261"/>
      <c r="G7261"/>
      <c r="H7261" t="s">
        <v>297</v>
      </c>
      <c r="I7261">
        <f>VLOOKUP(Table1[[#This Row],[trait_name]],Trait[],2,FALSE)</f>
        <v>17</v>
      </c>
      <c r="J7261" s="36" t="s">
        <v>719</v>
      </c>
      <c r="K7261" s="3" t="str">
        <f>[1]Traits!F3</f>
        <v>moist</v>
      </c>
      <c r="L7261"/>
      <c r="M7261"/>
      <c r="N7261"/>
    </row>
    <row r="7262" spans="1:14" s="3" customFormat="1">
      <c r="A7262" s="33">
        <v>43276</v>
      </c>
      <c r="B7262" s="34">
        <v>43276</v>
      </c>
      <c r="C7262" s="23" t="s">
        <v>124</v>
      </c>
      <c r="D7262" s="35">
        <f>VLOOKUP(C7262,Index!$C$2:$D$182,2,FALSE)</f>
        <v>132</v>
      </c>
      <c r="E7262"/>
      <c r="F7262"/>
      <c r="G7262"/>
      <c r="H7262"/>
      <c r="I7262">
        <f>VLOOKUP(Table1[[#This Row],[trait_name]],Trait[],2,FALSE)</f>
        <v>17</v>
      </c>
      <c r="J7262" s="36" t="s">
        <v>719</v>
      </c>
      <c r="K7262" s="26" t="str">
        <f>[1]Traits!F2</f>
        <v>welldrained</v>
      </c>
      <c r="L7262"/>
      <c r="M7262"/>
      <c r="N7262"/>
    </row>
    <row r="7263" spans="1:14" s="3" customFormat="1">
      <c r="A7263" s="33">
        <v>43276</v>
      </c>
      <c r="B7263" s="34">
        <v>43276</v>
      </c>
      <c r="C7263" s="23" t="s">
        <v>124</v>
      </c>
      <c r="D7263" s="35">
        <f>VLOOKUP(C7263,Index!$C$2:$D$182,2,FALSE)</f>
        <v>132</v>
      </c>
      <c r="E7263"/>
      <c r="F7263"/>
      <c r="G7263"/>
      <c r="H7263" t="s">
        <v>114</v>
      </c>
      <c r="I7263">
        <f>VLOOKUP(Table1[[#This Row],[trait_name]],Trait[],2,FALSE)</f>
        <v>17</v>
      </c>
      <c r="J7263" s="36" t="s">
        <v>719</v>
      </c>
      <c r="K7263" s="3" t="str">
        <f>[1]Traits!F6</f>
        <v>most</v>
      </c>
      <c r="L7263"/>
      <c r="M7263"/>
      <c r="N7263"/>
    </row>
    <row r="7264" spans="1:14" s="3" customFormat="1">
      <c r="A7264" s="33">
        <v>43276</v>
      </c>
      <c r="B7264" s="34">
        <v>43276</v>
      </c>
      <c r="C7264" s="23" t="s">
        <v>125</v>
      </c>
      <c r="D7264" s="35">
        <f>VLOOKUP(C7264,Index!$C$2:$D$182,2,FALSE)</f>
        <v>133</v>
      </c>
      <c r="E7264"/>
      <c r="F7264"/>
      <c r="G7264"/>
      <c r="H7264" t="s">
        <v>16</v>
      </c>
      <c r="I7264">
        <f>VLOOKUP(Table1[[#This Row],[trait_name]],Trait[],2,FALSE)</f>
        <v>17</v>
      </c>
      <c r="J7264" s="36" t="s">
        <v>719</v>
      </c>
      <c r="K7264" s="3" t="str">
        <f>[1]Traits!F2</f>
        <v>welldrained</v>
      </c>
      <c r="L7264"/>
      <c r="M7264"/>
      <c r="N7264"/>
    </row>
    <row r="7265" spans="1:14" s="3" customFormat="1">
      <c r="A7265" s="33">
        <v>43276</v>
      </c>
      <c r="B7265" s="34">
        <v>43276</v>
      </c>
      <c r="C7265" s="23" t="s">
        <v>125</v>
      </c>
      <c r="D7265" s="35">
        <f>VLOOKUP(C7265,Index!$C$2:$D$182,2,FALSE)</f>
        <v>133</v>
      </c>
      <c r="E7265"/>
      <c r="F7265"/>
      <c r="G7265"/>
      <c r="H7265"/>
      <c r="I7265">
        <f>VLOOKUP(Table1[[#This Row],[trait_name]],Trait[],2,FALSE)</f>
        <v>17</v>
      </c>
      <c r="J7265" s="36" t="s">
        <v>719</v>
      </c>
      <c r="L7265"/>
      <c r="M7265"/>
      <c r="N7265"/>
    </row>
    <row r="7266" spans="1:14" s="3" customFormat="1">
      <c r="A7266" s="33">
        <v>43276</v>
      </c>
      <c r="B7266" s="34">
        <v>43276</v>
      </c>
      <c r="C7266" s="23" t="s">
        <v>126</v>
      </c>
      <c r="D7266" s="35">
        <f>VLOOKUP(C7266,Index!$C$2:$D$182,2,FALSE)</f>
        <v>134</v>
      </c>
      <c r="E7266"/>
      <c r="F7266"/>
      <c r="G7266"/>
      <c r="H7266" t="s">
        <v>55</v>
      </c>
      <c r="I7266">
        <f>VLOOKUP(Table1[[#This Row],[trait_name]],Trait[],2,FALSE)</f>
        <v>17</v>
      </c>
      <c r="J7266" s="36" t="s">
        <v>719</v>
      </c>
      <c r="K7266" s="3" t="str">
        <f>[1]Traits!F2</f>
        <v>welldrained</v>
      </c>
      <c r="L7266"/>
      <c r="M7266"/>
      <c r="N7266"/>
    </row>
    <row r="7267" spans="1:14" s="3" customFormat="1">
      <c r="A7267" s="33">
        <v>43276</v>
      </c>
      <c r="B7267" s="34">
        <v>43276</v>
      </c>
      <c r="C7267" s="23" t="s">
        <v>126</v>
      </c>
      <c r="D7267" s="35">
        <f>VLOOKUP(C7267,Index!$C$2:$D$182,2,FALSE)</f>
        <v>134</v>
      </c>
      <c r="E7267"/>
      <c r="F7267"/>
      <c r="G7267"/>
      <c r="H7267"/>
      <c r="I7267">
        <f>VLOOKUP(Table1[[#This Row],[trait_name]],Trait[],2,FALSE)</f>
        <v>17</v>
      </c>
      <c r="J7267" s="36" t="s">
        <v>719</v>
      </c>
      <c r="L7267"/>
      <c r="M7267"/>
      <c r="N7267"/>
    </row>
    <row r="7268" spans="1:14" s="3" customFormat="1">
      <c r="A7268" s="33">
        <v>43277</v>
      </c>
      <c r="B7268" s="34">
        <v>43277</v>
      </c>
      <c r="C7268" s="23" t="s">
        <v>127</v>
      </c>
      <c r="D7268" s="35">
        <f>VLOOKUP(C7268,Index!$C$2:$D$182,2,FALSE)</f>
        <v>135</v>
      </c>
      <c r="E7268"/>
      <c r="F7268"/>
      <c r="G7268"/>
      <c r="H7268" t="s">
        <v>16</v>
      </c>
      <c r="I7268">
        <f>VLOOKUP(Table1[[#This Row],[trait_name]],Trait[],2,FALSE)</f>
        <v>17</v>
      </c>
      <c r="J7268" s="36" t="s">
        <v>719</v>
      </c>
      <c r="K7268" s="3" t="str">
        <f>[1]Traits!F2</f>
        <v>welldrained</v>
      </c>
      <c r="L7268"/>
      <c r="M7268"/>
      <c r="N7268"/>
    </row>
    <row r="7269" spans="1:14" s="3" customFormat="1">
      <c r="A7269" s="33">
        <v>43277</v>
      </c>
      <c r="B7269" s="34">
        <v>43277</v>
      </c>
      <c r="C7269" s="23" t="s">
        <v>127</v>
      </c>
      <c r="D7269" s="35">
        <f>VLOOKUP(C7269,Index!$C$2:$D$182,2,FALSE)</f>
        <v>135</v>
      </c>
      <c r="E7269"/>
      <c r="F7269"/>
      <c r="G7269"/>
      <c r="H7269"/>
      <c r="I7269">
        <f>VLOOKUP(Table1[[#This Row],[trait_name]],Trait[],2,FALSE)</f>
        <v>17</v>
      </c>
      <c r="J7269" s="36" t="s">
        <v>719</v>
      </c>
      <c r="L7269"/>
      <c r="M7269"/>
      <c r="N7269"/>
    </row>
    <row r="7270" spans="1:14" s="3" customFormat="1">
      <c r="A7270" s="33">
        <v>43277</v>
      </c>
      <c r="B7270" s="34">
        <v>43277</v>
      </c>
      <c r="C7270" s="23" t="s">
        <v>128</v>
      </c>
      <c r="D7270" s="35">
        <f>VLOOKUP(C7270,Index!$C$2:$D$182,2,FALSE)</f>
        <v>136</v>
      </c>
      <c r="E7270"/>
      <c r="F7270"/>
      <c r="G7270"/>
      <c r="H7270" t="s">
        <v>13</v>
      </c>
      <c r="I7270">
        <f>VLOOKUP(Table1[[#This Row],[trait_name]],Trait[],2,FALSE)</f>
        <v>17</v>
      </c>
      <c r="J7270" s="36" t="s">
        <v>719</v>
      </c>
      <c r="K7270" s="3" t="str">
        <f>[1]Traits!F6</f>
        <v>most</v>
      </c>
      <c r="L7270"/>
      <c r="M7270"/>
      <c r="N7270"/>
    </row>
    <row r="7271" spans="1:14" s="3" customFormat="1">
      <c r="A7271" s="33">
        <v>43277</v>
      </c>
      <c r="B7271" s="34">
        <v>43277</v>
      </c>
      <c r="C7271" s="23" t="s">
        <v>128</v>
      </c>
      <c r="D7271" s="35">
        <f>VLOOKUP(C7271,Index!$C$2:$D$182,2,FALSE)</f>
        <v>136</v>
      </c>
      <c r="E7271"/>
      <c r="F7271"/>
      <c r="G7271"/>
      <c r="H7271"/>
      <c r="I7271">
        <f>VLOOKUP(Table1[[#This Row],[trait_name]],Trait[],2,FALSE)</f>
        <v>17</v>
      </c>
      <c r="J7271" s="36" t="s">
        <v>719</v>
      </c>
      <c r="L7271"/>
      <c r="M7271"/>
      <c r="N7271"/>
    </row>
    <row r="7272" spans="1:14" s="3" customFormat="1">
      <c r="A7272" s="33">
        <v>43277</v>
      </c>
      <c r="B7272" s="34">
        <v>43277</v>
      </c>
      <c r="C7272" s="23" t="s">
        <v>129</v>
      </c>
      <c r="D7272" s="35">
        <f>VLOOKUP(C7272,Index!$C$2:$D$182,2,FALSE)</f>
        <v>137</v>
      </c>
      <c r="E7272"/>
      <c r="F7272"/>
      <c r="G7272"/>
      <c r="H7272" t="s">
        <v>560</v>
      </c>
      <c r="I7272">
        <f>VLOOKUP(Table1[[#This Row],[trait_name]],Trait[],2,FALSE)</f>
        <v>17</v>
      </c>
      <c r="J7272" s="36" t="s">
        <v>719</v>
      </c>
      <c r="K7272" s="3" t="str">
        <f>[1]Traits!F3</f>
        <v>moist</v>
      </c>
      <c r="L7272"/>
      <c r="M7272"/>
      <c r="N7272"/>
    </row>
    <row r="7273" spans="1:14" s="3" customFormat="1">
      <c r="A7273" s="33">
        <v>43277</v>
      </c>
      <c r="B7273" s="34">
        <v>43277</v>
      </c>
      <c r="C7273" s="23" t="s">
        <v>129</v>
      </c>
      <c r="D7273" s="35">
        <f>VLOOKUP(C7273,Index!$C$2:$D$182,2,FALSE)</f>
        <v>137</v>
      </c>
      <c r="E7273"/>
      <c r="F7273"/>
      <c r="G7273"/>
      <c r="H7273"/>
      <c r="I7273">
        <f>VLOOKUP(Table1[[#This Row],[trait_name]],Trait[],2,FALSE)</f>
        <v>17</v>
      </c>
      <c r="J7273" s="36" t="s">
        <v>719</v>
      </c>
      <c r="L7273"/>
      <c r="M7273"/>
      <c r="N7273"/>
    </row>
    <row r="7274" spans="1:14" s="3" customFormat="1">
      <c r="A7274" s="33">
        <v>43277</v>
      </c>
      <c r="B7274" s="34">
        <v>43277</v>
      </c>
      <c r="C7274" s="23" t="s">
        <v>130</v>
      </c>
      <c r="D7274" s="35">
        <f>VLOOKUP(C7274,Index!$C$2:$D$182,2,FALSE)</f>
        <v>138</v>
      </c>
      <c r="E7274"/>
      <c r="F7274"/>
      <c r="G7274"/>
      <c r="H7274" t="s">
        <v>16</v>
      </c>
      <c r="I7274">
        <f>VLOOKUP(Table1[[#This Row],[trait_name]],Trait[],2,FALSE)</f>
        <v>17</v>
      </c>
      <c r="J7274" s="36" t="s">
        <v>719</v>
      </c>
      <c r="K7274" s="3" t="str">
        <f>[1]Traits!F7</f>
        <v>fertile</v>
      </c>
      <c r="L7274"/>
      <c r="M7274"/>
      <c r="N7274"/>
    </row>
    <row r="7275" spans="1:14" s="3" customFormat="1">
      <c r="A7275" s="33">
        <v>43277</v>
      </c>
      <c r="B7275" s="34">
        <v>43277</v>
      </c>
      <c r="C7275" s="23" t="s">
        <v>130</v>
      </c>
      <c r="D7275" s="35">
        <f>VLOOKUP(C7275,Index!$C$2:$D$182,2,FALSE)</f>
        <v>138</v>
      </c>
      <c r="E7275"/>
      <c r="F7275"/>
      <c r="G7275"/>
      <c r="H7275" t="s">
        <v>16</v>
      </c>
      <c r="I7275">
        <f>VLOOKUP(Table1[[#This Row],[trait_name]],Trait[],2,FALSE)</f>
        <v>17</v>
      </c>
      <c r="J7275" s="36" t="s">
        <v>719</v>
      </c>
      <c r="K7275" s="3" t="str">
        <f>[1]Traits!F2</f>
        <v>welldrained</v>
      </c>
      <c r="L7275"/>
      <c r="M7275"/>
      <c r="N7275"/>
    </row>
    <row r="7276" spans="1:14" s="3" customFormat="1">
      <c r="A7276" s="33">
        <v>43277</v>
      </c>
      <c r="B7276" s="34">
        <v>43277</v>
      </c>
      <c r="C7276" s="23" t="s">
        <v>131</v>
      </c>
      <c r="D7276" s="35">
        <f>VLOOKUP(C7276,Index!$C$2:$D$182,2,FALSE)</f>
        <v>139</v>
      </c>
      <c r="E7276"/>
      <c r="F7276"/>
      <c r="G7276"/>
      <c r="H7276"/>
      <c r="I7276">
        <f>VLOOKUP(Table1[[#This Row],[trait_name]],Trait[],2,FALSE)</f>
        <v>17</v>
      </c>
      <c r="J7276" s="36" t="s">
        <v>719</v>
      </c>
      <c r="K7276" s="26" t="str">
        <f>[1]Traits!F2</f>
        <v>welldrained</v>
      </c>
      <c r="L7276"/>
      <c r="M7276"/>
      <c r="N7276"/>
    </row>
    <row r="7277" spans="1:14" s="3" customFormat="1">
      <c r="A7277" s="33">
        <v>43277</v>
      </c>
      <c r="B7277" s="34">
        <v>43277</v>
      </c>
      <c r="C7277" s="23" t="s">
        <v>131</v>
      </c>
      <c r="D7277" s="35">
        <f>VLOOKUP(C7277,Index!$C$2:$D$182,2,FALSE)</f>
        <v>139</v>
      </c>
      <c r="E7277"/>
      <c r="F7277"/>
      <c r="G7277"/>
      <c r="H7277"/>
      <c r="I7277">
        <f>VLOOKUP(Table1[[#This Row],[trait_name]],Trait[],2,FALSE)</f>
        <v>17</v>
      </c>
      <c r="J7277" s="36" t="s">
        <v>719</v>
      </c>
      <c r="L7277"/>
      <c r="M7277"/>
      <c r="N7277"/>
    </row>
    <row r="7278" spans="1:14" s="3" customFormat="1">
      <c r="A7278" s="33">
        <v>43277</v>
      </c>
      <c r="B7278" s="34">
        <v>43277</v>
      </c>
      <c r="C7278" s="23" t="s">
        <v>132</v>
      </c>
      <c r="D7278" s="35">
        <f>VLOOKUP(C7278,Index!$C$2:$D$182,2,FALSE)</f>
        <v>140</v>
      </c>
      <c r="E7278"/>
      <c r="F7278"/>
      <c r="G7278"/>
      <c r="H7278" t="s">
        <v>242</v>
      </c>
      <c r="I7278">
        <f>VLOOKUP(Table1[[#This Row],[trait_name]],Trait[],2,FALSE)</f>
        <v>17</v>
      </c>
      <c r="J7278" s="36" t="s">
        <v>719</v>
      </c>
      <c r="K7278" s="3" t="str">
        <f>[1]Traits!F3</f>
        <v>moist</v>
      </c>
      <c r="L7278"/>
      <c r="M7278"/>
      <c r="N7278"/>
    </row>
    <row r="7279" spans="1:14" s="3" customFormat="1">
      <c r="A7279" s="33">
        <v>43277</v>
      </c>
      <c r="B7279" s="34">
        <v>43277</v>
      </c>
      <c r="C7279" s="23" t="s">
        <v>132</v>
      </c>
      <c r="D7279" s="35">
        <f>VLOOKUP(C7279,Index!$C$2:$D$182,2,FALSE)</f>
        <v>140</v>
      </c>
      <c r="E7279"/>
      <c r="F7279"/>
      <c r="G7279"/>
      <c r="H7279"/>
      <c r="I7279">
        <f>VLOOKUP(Table1[[#This Row],[trait_name]],Trait[],2,FALSE)</f>
        <v>17</v>
      </c>
      <c r="J7279" s="36" t="s">
        <v>719</v>
      </c>
      <c r="L7279"/>
      <c r="M7279"/>
      <c r="N7279"/>
    </row>
    <row r="7280" spans="1:14" s="3" customFormat="1">
      <c r="A7280" s="33">
        <v>43277</v>
      </c>
      <c r="B7280" s="34">
        <v>43277</v>
      </c>
      <c r="C7280" s="23" t="s">
        <v>133</v>
      </c>
      <c r="D7280" s="35">
        <f>VLOOKUP(C7280,Index!$C$2:$D$182,2,FALSE)</f>
        <v>141</v>
      </c>
      <c r="E7280"/>
      <c r="F7280"/>
      <c r="G7280"/>
      <c r="H7280" t="s">
        <v>320</v>
      </c>
      <c r="I7280">
        <f>VLOOKUP(Table1[[#This Row],[trait_name]],Trait[],2,FALSE)</f>
        <v>17</v>
      </c>
      <c r="J7280" s="36" t="s">
        <v>719</v>
      </c>
      <c r="K7280" s="3" t="str">
        <f>[1]Traits!F6</f>
        <v>most</v>
      </c>
      <c r="L7280"/>
      <c r="M7280"/>
      <c r="N7280"/>
    </row>
    <row r="7281" spans="1:14" s="3" customFormat="1">
      <c r="A7281" s="33">
        <v>43277</v>
      </c>
      <c r="B7281" s="34">
        <v>43277</v>
      </c>
      <c r="C7281" s="23" t="s">
        <v>133</v>
      </c>
      <c r="D7281" s="35">
        <f>VLOOKUP(C7281,Index!$C$2:$D$182,2,FALSE)</f>
        <v>141</v>
      </c>
      <c r="E7281"/>
      <c r="F7281"/>
      <c r="G7281"/>
      <c r="H7281" t="s">
        <v>101</v>
      </c>
      <c r="I7281">
        <f>VLOOKUP(Table1[[#This Row],[trait_name]],Trait[],2,FALSE)</f>
        <v>17</v>
      </c>
      <c r="J7281" s="36" t="s">
        <v>719</v>
      </c>
      <c r="K7281" s="3" t="str">
        <f>[1]Traits!F3</f>
        <v>moist</v>
      </c>
      <c r="L7281"/>
      <c r="M7281"/>
      <c r="N7281"/>
    </row>
    <row r="7282" spans="1:14" s="3" customFormat="1">
      <c r="A7282" s="33">
        <v>43277</v>
      </c>
      <c r="B7282" s="34">
        <v>43277</v>
      </c>
      <c r="C7282" s="23" t="s">
        <v>134</v>
      </c>
      <c r="D7282" s="35">
        <f>VLOOKUP(C7282,Index!$C$2:$D$182,2,FALSE)</f>
        <v>142</v>
      </c>
      <c r="E7282"/>
      <c r="F7282"/>
      <c r="G7282"/>
      <c r="H7282" t="s">
        <v>108</v>
      </c>
      <c r="I7282">
        <f>VLOOKUP(Table1[[#This Row],[trait_name]],Trait[],2,FALSE)</f>
        <v>17</v>
      </c>
      <c r="J7282" s="36" t="s">
        <v>719</v>
      </c>
      <c r="K7282" s="3" t="str">
        <f>[1]Traits!F2</f>
        <v>welldrained</v>
      </c>
      <c r="L7282"/>
      <c r="M7282"/>
      <c r="N7282"/>
    </row>
    <row r="7283" spans="1:14" s="3" customFormat="1">
      <c r="A7283" s="33">
        <v>43277</v>
      </c>
      <c r="B7283" s="34">
        <v>43277</v>
      </c>
      <c r="C7283" s="23" t="s">
        <v>134</v>
      </c>
      <c r="D7283" s="35">
        <f>VLOOKUP(C7283,Index!$C$2:$D$182,2,FALSE)</f>
        <v>142</v>
      </c>
      <c r="E7283"/>
      <c r="F7283"/>
      <c r="G7283"/>
      <c r="H7283" t="s">
        <v>108</v>
      </c>
      <c r="I7283">
        <f>VLOOKUP(Table1[[#This Row],[trait_name]],Trait[],2,FALSE)</f>
        <v>17</v>
      </c>
      <c r="J7283" s="36" t="s">
        <v>719</v>
      </c>
      <c r="K7283" s="3" t="str">
        <f>[1]Traits!F7</f>
        <v>fertile</v>
      </c>
      <c r="L7283"/>
      <c r="M7283"/>
      <c r="N7283"/>
    </row>
    <row r="7284" spans="1:14" s="3" customFormat="1">
      <c r="A7284" s="33">
        <v>43278</v>
      </c>
      <c r="B7284" s="34">
        <v>43278</v>
      </c>
      <c r="C7284" s="23" t="s">
        <v>135</v>
      </c>
      <c r="D7284" s="35">
        <f>VLOOKUP(C7284,Index!$C$2:$D$182,2,FALSE)</f>
        <v>143</v>
      </c>
      <c r="E7284"/>
      <c r="F7284"/>
      <c r="G7284"/>
      <c r="H7284" t="s">
        <v>108</v>
      </c>
      <c r="I7284">
        <f>VLOOKUP(Table1[[#This Row],[trait_name]],Trait[],2,FALSE)</f>
        <v>17</v>
      </c>
      <c r="J7284" s="36" t="s">
        <v>719</v>
      </c>
      <c r="K7284" s="3" t="s">
        <v>721</v>
      </c>
      <c r="L7284"/>
      <c r="M7284"/>
      <c r="N7284"/>
    </row>
    <row r="7285" spans="1:14" s="3" customFormat="1">
      <c r="A7285" s="33">
        <v>43278</v>
      </c>
      <c r="B7285" s="34">
        <v>43278</v>
      </c>
      <c r="C7285" s="23" t="s">
        <v>135</v>
      </c>
      <c r="D7285" s="35">
        <f>VLOOKUP(C7285,Index!$C$2:$D$182,2,FALSE)</f>
        <v>143</v>
      </c>
      <c r="E7285"/>
      <c r="F7285"/>
      <c r="G7285"/>
      <c r="H7285" t="s">
        <v>108</v>
      </c>
      <c r="I7285">
        <f>VLOOKUP(Table1[[#This Row],[trait_name]],Trait[],2,FALSE)</f>
        <v>17</v>
      </c>
      <c r="J7285" s="36" t="s">
        <v>719</v>
      </c>
      <c r="K7285" s="3" t="s">
        <v>720</v>
      </c>
      <c r="L7285"/>
      <c r="M7285"/>
      <c r="N7285"/>
    </row>
    <row r="7286" spans="1:14" s="3" customFormat="1">
      <c r="A7286" s="33">
        <v>43278</v>
      </c>
      <c r="B7286" s="34">
        <v>43278</v>
      </c>
      <c r="C7286" s="23" t="s">
        <v>136</v>
      </c>
      <c r="D7286" s="35">
        <f>VLOOKUP(C7286,Index!$C$2:$D$182,2,FALSE)</f>
        <v>144</v>
      </c>
      <c r="E7286"/>
      <c r="F7286"/>
      <c r="G7286"/>
      <c r="H7286" t="s">
        <v>238</v>
      </c>
      <c r="I7286">
        <f>VLOOKUP(Table1[[#This Row],[trait_name]],Trait[],2,FALSE)</f>
        <v>17</v>
      </c>
      <c r="J7286" s="36" t="s">
        <v>719</v>
      </c>
      <c r="K7286" s="3" t="s">
        <v>723</v>
      </c>
      <c r="L7286"/>
      <c r="M7286"/>
      <c r="N7286"/>
    </row>
    <row r="7287" spans="1:14" s="3" customFormat="1">
      <c r="A7287" s="33">
        <v>43278</v>
      </c>
      <c r="B7287" s="34">
        <v>43278</v>
      </c>
      <c r="C7287" s="23" t="s">
        <v>136</v>
      </c>
      <c r="D7287" s="35">
        <f>VLOOKUP(C7287,Index!$C$2:$D$182,2,FALSE)</f>
        <v>144</v>
      </c>
      <c r="E7287"/>
      <c r="F7287"/>
      <c r="G7287"/>
      <c r="H7287" t="s">
        <v>562</v>
      </c>
      <c r="I7287">
        <f>VLOOKUP(Table1[[#This Row],[trait_name]],Trait[],2,FALSE)</f>
        <v>17</v>
      </c>
      <c r="J7287" s="36" t="s">
        <v>719</v>
      </c>
      <c r="K7287" s="3" t="s">
        <v>720</v>
      </c>
      <c r="L7287"/>
      <c r="M7287"/>
      <c r="N7287"/>
    </row>
    <row r="7288" spans="1:14" s="3" customFormat="1">
      <c r="A7288" s="33">
        <v>43278</v>
      </c>
      <c r="B7288" s="34">
        <v>43278</v>
      </c>
      <c r="C7288" s="23" t="s">
        <v>137</v>
      </c>
      <c r="D7288" s="35">
        <f>VLOOKUP(C7288,Index!$C$2:$D$182,2,FALSE)</f>
        <v>145</v>
      </c>
      <c r="E7288"/>
      <c r="F7288"/>
      <c r="G7288"/>
      <c r="H7288" t="s">
        <v>138</v>
      </c>
      <c r="I7288">
        <f>VLOOKUP(Table1[[#This Row],[trait_name]],Trait[],2,FALSE)</f>
        <v>17</v>
      </c>
      <c r="J7288" s="36" t="s">
        <v>719</v>
      </c>
      <c r="K7288" s="3" t="s">
        <v>720</v>
      </c>
      <c r="L7288"/>
      <c r="M7288"/>
      <c r="N7288"/>
    </row>
    <row r="7289" spans="1:14" s="3" customFormat="1">
      <c r="A7289" s="33">
        <v>43278</v>
      </c>
      <c r="B7289" s="34">
        <v>43278</v>
      </c>
      <c r="C7289" s="23" t="s">
        <v>137</v>
      </c>
      <c r="D7289" s="35">
        <f>VLOOKUP(C7289,Index!$C$2:$D$182,2,FALSE)</f>
        <v>145</v>
      </c>
      <c r="E7289"/>
      <c r="F7289"/>
      <c r="G7289"/>
      <c r="H7289" t="s">
        <v>138</v>
      </c>
      <c r="I7289">
        <f>VLOOKUP(Table1[[#This Row],[trait_name]],Trait[],2,FALSE)</f>
        <v>17</v>
      </c>
      <c r="J7289" s="36" t="s">
        <v>719</v>
      </c>
      <c r="K7289" s="3" t="s">
        <v>721</v>
      </c>
      <c r="L7289"/>
      <c r="M7289"/>
      <c r="N7289"/>
    </row>
    <row r="7290" spans="1:14" s="3" customFormat="1">
      <c r="A7290" s="33">
        <v>43278</v>
      </c>
      <c r="B7290" s="34">
        <v>43278</v>
      </c>
      <c r="C7290" s="23" t="s">
        <v>139</v>
      </c>
      <c r="D7290" s="35">
        <f>VLOOKUP(C7290,Index!$C$2:$D$182,2,FALSE)</f>
        <v>146</v>
      </c>
      <c r="E7290" t="s">
        <v>140</v>
      </c>
      <c r="F7290"/>
      <c r="G7290" t="s">
        <v>141</v>
      </c>
      <c r="H7290" t="s">
        <v>16</v>
      </c>
      <c r="I7290">
        <f>VLOOKUP(Table1[[#This Row],[trait_name]],Trait[],2,FALSE)</f>
        <v>17</v>
      </c>
      <c r="J7290" s="36" t="s">
        <v>719</v>
      </c>
      <c r="K7290" s="3" t="s">
        <v>721</v>
      </c>
      <c r="L7290"/>
      <c r="M7290"/>
      <c r="N7290"/>
    </row>
    <row r="7291" spans="1:14" s="3" customFormat="1">
      <c r="A7291" s="33">
        <v>43278</v>
      </c>
      <c r="B7291" s="34">
        <v>43278</v>
      </c>
      <c r="C7291" s="23" t="s">
        <v>139</v>
      </c>
      <c r="D7291" s="35">
        <f>VLOOKUP(C7291,Index!$C$2:$D$182,2,FALSE)</f>
        <v>146</v>
      </c>
      <c r="E7291" t="s">
        <v>140</v>
      </c>
      <c r="F7291"/>
      <c r="G7291" t="s">
        <v>141</v>
      </c>
      <c r="H7291"/>
      <c r="I7291">
        <f>VLOOKUP(Table1[[#This Row],[trait_name]],Trait[],2,FALSE)</f>
        <v>17</v>
      </c>
      <c r="J7291" s="36" t="s">
        <v>719</v>
      </c>
      <c r="L7291"/>
      <c r="M7291"/>
      <c r="N7291"/>
    </row>
    <row r="7292" spans="1:14" s="3" customFormat="1">
      <c r="A7292" s="33">
        <v>43279</v>
      </c>
      <c r="B7292" s="34">
        <v>43279</v>
      </c>
      <c r="C7292" s="23" t="s">
        <v>142</v>
      </c>
      <c r="D7292" s="35">
        <f>VLOOKUP(C7292,Index!$C$2:$D$182,2,FALSE)</f>
        <v>147</v>
      </c>
      <c r="E7292"/>
      <c r="F7292"/>
      <c r="G7292"/>
      <c r="H7292" t="s">
        <v>101</v>
      </c>
      <c r="I7292">
        <f>VLOOKUP(Table1[[#This Row],[trait_name]],Trait[],2,FALSE)</f>
        <v>17</v>
      </c>
      <c r="J7292" s="36" t="s">
        <v>719</v>
      </c>
      <c r="K7292" s="3" t="s">
        <v>721</v>
      </c>
      <c r="L7292"/>
      <c r="M7292"/>
      <c r="N7292"/>
    </row>
    <row r="7293" spans="1:14" s="3" customFormat="1">
      <c r="A7293" s="33">
        <v>43279</v>
      </c>
      <c r="B7293" s="34">
        <v>43279</v>
      </c>
      <c r="C7293" s="23" t="s">
        <v>142</v>
      </c>
      <c r="D7293" s="35">
        <f>VLOOKUP(C7293,Index!$C$2:$D$182,2,FALSE)</f>
        <v>147</v>
      </c>
      <c r="E7293"/>
      <c r="F7293"/>
      <c r="G7293"/>
      <c r="H7293" t="s">
        <v>468</v>
      </c>
      <c r="I7293">
        <f>VLOOKUP(Table1[[#This Row],[trait_name]],Trait[],2,FALSE)</f>
        <v>17</v>
      </c>
      <c r="J7293" s="36" t="s">
        <v>719</v>
      </c>
      <c r="K7293" s="3" t="s">
        <v>723</v>
      </c>
      <c r="L7293"/>
      <c r="M7293"/>
      <c r="N7293"/>
    </row>
    <row r="7294" spans="1:14" s="3" customFormat="1">
      <c r="A7294" s="33">
        <v>43279</v>
      </c>
      <c r="B7294" s="34">
        <v>43279</v>
      </c>
      <c r="C7294" s="23" t="s">
        <v>144</v>
      </c>
      <c r="D7294" s="35">
        <f>VLOOKUP(C7294,Index!$C$2:$D$182,2,FALSE)</f>
        <v>148</v>
      </c>
      <c r="E7294"/>
      <c r="F7294"/>
      <c r="G7294"/>
      <c r="H7294" t="s">
        <v>101</v>
      </c>
      <c r="I7294">
        <f>VLOOKUP(Table1[[#This Row],[trait_name]],Trait[],2,FALSE)</f>
        <v>17</v>
      </c>
      <c r="J7294" s="36" t="s">
        <v>719</v>
      </c>
      <c r="K7294" s="3" t="s">
        <v>721</v>
      </c>
      <c r="L7294"/>
      <c r="M7294"/>
      <c r="N7294"/>
    </row>
    <row r="7295" spans="1:14" s="3" customFormat="1">
      <c r="A7295" s="33">
        <v>43279</v>
      </c>
      <c r="B7295" s="34">
        <v>43279</v>
      </c>
      <c r="C7295" s="23" t="s">
        <v>144</v>
      </c>
      <c r="D7295" s="35">
        <f>VLOOKUP(C7295,Index!$C$2:$D$182,2,FALSE)</f>
        <v>148</v>
      </c>
      <c r="E7295"/>
      <c r="F7295"/>
      <c r="G7295"/>
      <c r="H7295" t="s">
        <v>553</v>
      </c>
      <c r="I7295">
        <f>VLOOKUP(Table1[[#This Row],[trait_name]],Trait[],2,FALSE)</f>
        <v>17</v>
      </c>
      <c r="J7295" s="36" t="s">
        <v>719</v>
      </c>
      <c r="K7295" s="3" t="s">
        <v>723</v>
      </c>
      <c r="L7295"/>
      <c r="M7295"/>
      <c r="N7295"/>
    </row>
    <row r="7296" spans="1:14" s="3" customFormat="1">
      <c r="A7296" s="33">
        <v>43279</v>
      </c>
      <c r="B7296" s="34">
        <v>43279</v>
      </c>
      <c r="C7296" s="23" t="s">
        <v>145</v>
      </c>
      <c r="D7296" s="35">
        <f>VLOOKUP(C7296,Index!$C$2:$D$182,2,FALSE)</f>
        <v>149</v>
      </c>
      <c r="E7296"/>
      <c r="F7296"/>
      <c r="G7296"/>
      <c r="H7296" t="s">
        <v>16</v>
      </c>
      <c r="I7296">
        <f>VLOOKUP(Table1[[#This Row],[trait_name]],Trait[],2,FALSE)</f>
        <v>17</v>
      </c>
      <c r="J7296" s="36" t="s">
        <v>719</v>
      </c>
      <c r="K7296" s="3" t="s">
        <v>721</v>
      </c>
      <c r="L7296"/>
      <c r="M7296"/>
      <c r="N7296"/>
    </row>
    <row r="7297" spans="1:14" s="3" customFormat="1">
      <c r="A7297" s="33">
        <v>43279</v>
      </c>
      <c r="B7297" s="34">
        <v>43279</v>
      </c>
      <c r="C7297" s="23" t="s">
        <v>145</v>
      </c>
      <c r="D7297" s="35">
        <f>VLOOKUP(C7297,Index!$C$2:$D$182,2,FALSE)</f>
        <v>149</v>
      </c>
      <c r="E7297"/>
      <c r="F7297"/>
      <c r="G7297"/>
      <c r="H7297"/>
      <c r="I7297">
        <f>VLOOKUP(Table1[[#This Row],[trait_name]],Trait[],2,FALSE)</f>
        <v>17</v>
      </c>
      <c r="J7297" s="36" t="s">
        <v>719</v>
      </c>
      <c r="L7297"/>
      <c r="M7297"/>
      <c r="N7297"/>
    </row>
    <row r="7298" spans="1:14" s="3" customFormat="1">
      <c r="A7298" s="33">
        <v>43279</v>
      </c>
      <c r="B7298" s="34">
        <v>43279</v>
      </c>
      <c r="C7298" s="23" t="s">
        <v>146</v>
      </c>
      <c r="D7298" s="35">
        <f>VLOOKUP(C7298,Index!$C$2:$D$182,2,FALSE)</f>
        <v>150</v>
      </c>
      <c r="E7298"/>
      <c r="F7298"/>
      <c r="G7298"/>
      <c r="H7298"/>
      <c r="I7298">
        <f>VLOOKUP(Table1[[#This Row],[trait_name]],Trait[],2,FALSE)</f>
        <v>17</v>
      </c>
      <c r="J7298" s="36" t="s">
        <v>719</v>
      </c>
      <c r="K7298" s="26" t="s">
        <v>720</v>
      </c>
      <c r="L7298"/>
      <c r="M7298"/>
      <c r="N7298"/>
    </row>
    <row r="7299" spans="1:14" s="3" customFormat="1">
      <c r="A7299" s="33">
        <v>43279</v>
      </c>
      <c r="B7299" s="34">
        <v>43279</v>
      </c>
      <c r="C7299" s="23" t="s">
        <v>146</v>
      </c>
      <c r="D7299" s="35">
        <f>VLOOKUP(C7299,Index!$C$2:$D$182,2,FALSE)</f>
        <v>150</v>
      </c>
      <c r="E7299"/>
      <c r="F7299"/>
      <c r="G7299"/>
      <c r="H7299"/>
      <c r="I7299">
        <f>VLOOKUP(Table1[[#This Row],[trait_name]],Trait[],2,FALSE)</f>
        <v>17</v>
      </c>
      <c r="J7299" s="36" t="s">
        <v>719</v>
      </c>
      <c r="L7299"/>
      <c r="M7299"/>
      <c r="N7299"/>
    </row>
    <row r="7300" spans="1:14" s="3" customFormat="1">
      <c r="A7300" s="33">
        <v>43279</v>
      </c>
      <c r="B7300" s="34">
        <v>43279</v>
      </c>
      <c r="C7300" s="23" t="s">
        <v>148</v>
      </c>
      <c r="D7300" s="35">
        <f>VLOOKUP(C7300,Index!$C$2:$D$182,2,FALSE)</f>
        <v>152</v>
      </c>
      <c r="E7300"/>
      <c r="F7300"/>
      <c r="G7300"/>
      <c r="H7300" t="s">
        <v>234</v>
      </c>
      <c r="I7300">
        <f>VLOOKUP(Table1[[#This Row],[trait_name]],Trait[],2,FALSE)</f>
        <v>17</v>
      </c>
      <c r="J7300" s="36" t="s">
        <v>719</v>
      </c>
      <c r="K7300" s="3" t="s">
        <v>720</v>
      </c>
      <c r="L7300"/>
      <c r="M7300"/>
      <c r="N7300"/>
    </row>
    <row r="7301" spans="1:14" s="3" customFormat="1">
      <c r="A7301" s="33">
        <v>43279</v>
      </c>
      <c r="B7301" s="34">
        <v>43279</v>
      </c>
      <c r="C7301" s="23" t="s">
        <v>148</v>
      </c>
      <c r="D7301" s="35">
        <f>VLOOKUP(C7301,Index!$C$2:$D$182,2,FALSE)</f>
        <v>152</v>
      </c>
      <c r="E7301"/>
      <c r="F7301"/>
      <c r="G7301"/>
      <c r="H7301" t="s">
        <v>234</v>
      </c>
      <c r="I7301">
        <f>VLOOKUP(Table1[[#This Row],[trait_name]],Trait[],2,FALSE)</f>
        <v>17</v>
      </c>
      <c r="J7301" s="36" t="s">
        <v>719</v>
      </c>
      <c r="K7301" s="3" t="s">
        <v>722</v>
      </c>
      <c r="L7301"/>
      <c r="M7301"/>
      <c r="N7301"/>
    </row>
    <row r="7302" spans="1:14" s="3" customFormat="1">
      <c r="A7302" s="33">
        <v>43279</v>
      </c>
      <c r="B7302" s="34">
        <v>43279</v>
      </c>
      <c r="C7302" s="23" t="s">
        <v>149</v>
      </c>
      <c r="D7302" s="35">
        <f>VLOOKUP(C7302,Index!$C$2:$D$182,2,FALSE)</f>
        <v>153</v>
      </c>
      <c r="E7302"/>
      <c r="F7302"/>
      <c r="G7302"/>
      <c r="H7302" t="s">
        <v>548</v>
      </c>
      <c r="I7302">
        <f>VLOOKUP(Table1[[#This Row],[trait_name]],Trait[],2,FALSE)</f>
        <v>17</v>
      </c>
      <c r="J7302" s="36" t="s">
        <v>719</v>
      </c>
      <c r="K7302" s="3" t="s">
        <v>720</v>
      </c>
      <c r="L7302"/>
      <c r="M7302"/>
      <c r="N7302"/>
    </row>
    <row r="7303" spans="1:14" s="3" customFormat="1">
      <c r="A7303" s="33">
        <v>43279</v>
      </c>
      <c r="B7303" s="34">
        <v>43279</v>
      </c>
      <c r="C7303" s="23" t="s">
        <v>149</v>
      </c>
      <c r="D7303" s="35">
        <f>VLOOKUP(C7303,Index!$C$2:$D$182,2,FALSE)</f>
        <v>153</v>
      </c>
      <c r="E7303"/>
      <c r="F7303"/>
      <c r="G7303"/>
      <c r="H7303"/>
      <c r="I7303">
        <f>VLOOKUP(Table1[[#This Row],[trait_name]],Trait[],2,FALSE)</f>
        <v>17</v>
      </c>
      <c r="J7303" s="36" t="s">
        <v>719</v>
      </c>
      <c r="L7303"/>
      <c r="M7303"/>
      <c r="N7303"/>
    </row>
    <row r="7304" spans="1:14" s="3" customFormat="1">
      <c r="A7304" s="33">
        <v>43279</v>
      </c>
      <c r="B7304" s="34">
        <v>43279</v>
      </c>
      <c r="C7304" s="23" t="s">
        <v>150</v>
      </c>
      <c r="D7304" s="35">
        <f>VLOOKUP(C7304,Index!$C$2:$D$182,2,FALSE)</f>
        <v>154</v>
      </c>
      <c r="E7304"/>
      <c r="F7304"/>
      <c r="G7304"/>
      <c r="H7304" t="s">
        <v>97</v>
      </c>
      <c r="I7304">
        <f>VLOOKUP(Table1[[#This Row],[trait_name]],Trait[],2,FALSE)</f>
        <v>17</v>
      </c>
      <c r="J7304" s="36" t="s">
        <v>719</v>
      </c>
      <c r="K7304" s="3" t="s">
        <v>720</v>
      </c>
      <c r="L7304"/>
      <c r="M7304"/>
      <c r="N7304"/>
    </row>
    <row r="7305" spans="1:14" s="3" customFormat="1">
      <c r="A7305" s="33">
        <v>43279</v>
      </c>
      <c r="B7305" s="34">
        <v>43279</v>
      </c>
      <c r="C7305" s="23" t="s">
        <v>150</v>
      </c>
      <c r="D7305" s="35">
        <f>VLOOKUP(C7305,Index!$C$2:$D$182,2,FALSE)</f>
        <v>154</v>
      </c>
      <c r="E7305"/>
      <c r="F7305"/>
      <c r="G7305"/>
      <c r="H7305" t="s">
        <v>97</v>
      </c>
      <c r="I7305">
        <f>VLOOKUP(Table1[[#This Row],[trait_name]],Trait[],2,FALSE)</f>
        <v>17</v>
      </c>
      <c r="J7305" s="36" t="s">
        <v>719</v>
      </c>
      <c r="K7305" s="3" t="s">
        <v>722</v>
      </c>
      <c r="L7305"/>
      <c r="M7305"/>
      <c r="N7305"/>
    </row>
    <row r="7306" spans="1:14" s="3" customFormat="1">
      <c r="A7306" s="33">
        <v>43279</v>
      </c>
      <c r="B7306" s="34">
        <v>43279</v>
      </c>
      <c r="C7306" s="23" t="s">
        <v>151</v>
      </c>
      <c r="D7306" s="35">
        <f>VLOOKUP(C7306,Index!$C$2:$D$182,2,FALSE)</f>
        <v>155</v>
      </c>
      <c r="E7306"/>
      <c r="F7306"/>
      <c r="G7306"/>
      <c r="H7306" t="s">
        <v>442</v>
      </c>
      <c r="I7306">
        <f>VLOOKUP(Table1[[#This Row],[trait_name]],Trait[],2,FALSE)</f>
        <v>17</v>
      </c>
      <c r="J7306" s="36" t="s">
        <v>719</v>
      </c>
      <c r="K7306" s="3" t="s">
        <v>721</v>
      </c>
      <c r="L7306"/>
      <c r="M7306"/>
      <c r="N7306"/>
    </row>
    <row r="7307" spans="1:14" s="3" customFormat="1">
      <c r="A7307" s="33">
        <v>43279</v>
      </c>
      <c r="B7307" s="34">
        <v>43279</v>
      </c>
      <c r="C7307" s="23" t="s">
        <v>151</v>
      </c>
      <c r="D7307" s="35">
        <f>VLOOKUP(C7307,Index!$C$2:$D$182,2,FALSE)</f>
        <v>155</v>
      </c>
      <c r="E7307"/>
      <c r="F7307"/>
      <c r="G7307"/>
      <c r="H7307" t="s">
        <v>468</v>
      </c>
      <c r="I7307">
        <f>VLOOKUP(Table1[[#This Row],[trait_name]],Trait[],2,FALSE)</f>
        <v>17</v>
      </c>
      <c r="J7307" s="36" t="s">
        <v>719</v>
      </c>
      <c r="K7307" s="3" t="s">
        <v>722</v>
      </c>
      <c r="L7307"/>
      <c r="M7307"/>
      <c r="N7307"/>
    </row>
    <row r="7308" spans="1:14" s="3" customFormat="1">
      <c r="A7308" s="33">
        <v>43279</v>
      </c>
      <c r="B7308" s="34">
        <v>43279</v>
      </c>
      <c r="C7308" s="23" t="s">
        <v>152</v>
      </c>
      <c r="D7308" s="35">
        <f>VLOOKUP(C7308,Index!$C$2:$D$182,2,FALSE)</f>
        <v>156</v>
      </c>
      <c r="E7308"/>
      <c r="F7308"/>
      <c r="G7308"/>
      <c r="H7308" t="s">
        <v>255</v>
      </c>
      <c r="I7308">
        <f>VLOOKUP(Table1[[#This Row],[trait_name]],Trait[],2,FALSE)</f>
        <v>17</v>
      </c>
      <c r="J7308" s="36" t="s">
        <v>719</v>
      </c>
      <c r="K7308" s="3" t="s">
        <v>723</v>
      </c>
      <c r="L7308"/>
      <c r="M7308"/>
      <c r="N7308"/>
    </row>
    <row r="7309" spans="1:14" s="3" customFormat="1">
      <c r="A7309" s="33">
        <v>43279</v>
      </c>
      <c r="B7309" s="34">
        <v>43279</v>
      </c>
      <c r="C7309" s="23" t="s">
        <v>152</v>
      </c>
      <c r="D7309" s="35">
        <f>VLOOKUP(C7309,Index!$C$2:$D$182,2,FALSE)</f>
        <v>156</v>
      </c>
      <c r="E7309"/>
      <c r="F7309"/>
      <c r="G7309"/>
      <c r="H7309" t="s">
        <v>13</v>
      </c>
      <c r="I7309">
        <f>VLOOKUP(Table1[[#This Row],[trait_name]],Trait[],2,FALSE)</f>
        <v>17</v>
      </c>
      <c r="J7309" s="36" t="s">
        <v>719</v>
      </c>
      <c r="K7309" s="3" t="s">
        <v>721</v>
      </c>
      <c r="L7309"/>
      <c r="M7309"/>
      <c r="N7309"/>
    </row>
    <row r="7310" spans="1:14" s="3" customFormat="1">
      <c r="A7310" s="33">
        <v>43279</v>
      </c>
      <c r="B7310" s="34">
        <v>43279</v>
      </c>
      <c r="C7310" s="23" t="s">
        <v>153</v>
      </c>
      <c r="D7310" s="35">
        <f>VLOOKUP(C7310,Index!$C$2:$D$182,2,FALSE)</f>
        <v>157</v>
      </c>
      <c r="E7310"/>
      <c r="F7310"/>
      <c r="G7310"/>
      <c r="H7310" t="s">
        <v>38</v>
      </c>
      <c r="I7310">
        <f>VLOOKUP(Table1[[#This Row],[trait_name]],Trait[],2,FALSE)</f>
        <v>17</v>
      </c>
      <c r="J7310" s="36" t="s">
        <v>719</v>
      </c>
      <c r="K7310" s="3" t="s">
        <v>723</v>
      </c>
      <c r="L7310"/>
      <c r="M7310"/>
      <c r="N7310"/>
    </row>
    <row r="7311" spans="1:14" s="3" customFormat="1">
      <c r="A7311" s="33">
        <v>43279</v>
      </c>
      <c r="B7311" s="34">
        <v>43279</v>
      </c>
      <c r="C7311" s="23" t="s">
        <v>153</v>
      </c>
      <c r="D7311" s="35">
        <f>VLOOKUP(C7311,Index!$C$2:$D$182,2,FALSE)</f>
        <v>157</v>
      </c>
      <c r="E7311"/>
      <c r="F7311"/>
      <c r="G7311"/>
      <c r="H7311" t="s">
        <v>38</v>
      </c>
      <c r="I7311">
        <f>VLOOKUP(Table1[[#This Row],[trait_name]],Trait[],2,FALSE)</f>
        <v>17</v>
      </c>
      <c r="J7311" s="36" t="s">
        <v>719</v>
      </c>
      <c r="K7311" s="3" t="s">
        <v>723</v>
      </c>
      <c r="L7311"/>
      <c r="M7311"/>
      <c r="N7311"/>
    </row>
    <row r="7312" spans="1:14" s="3" customFormat="1">
      <c r="A7312" s="33">
        <v>43279</v>
      </c>
      <c r="B7312" s="34">
        <v>43279</v>
      </c>
      <c r="C7312" s="23" t="s">
        <v>154</v>
      </c>
      <c r="D7312" s="35">
        <f>VLOOKUP(C7312,Index!$C$2:$D$182,2,FALSE)</f>
        <v>158</v>
      </c>
      <c r="E7312"/>
      <c r="F7312"/>
      <c r="G7312"/>
      <c r="H7312" t="s">
        <v>487</v>
      </c>
      <c r="I7312">
        <f>VLOOKUP(Table1[[#This Row],[trait_name]],Trait[],2,FALSE)</f>
        <v>17</v>
      </c>
      <c r="J7312" s="36" t="s">
        <v>719</v>
      </c>
      <c r="K7312" s="3" t="s">
        <v>720</v>
      </c>
      <c r="L7312"/>
      <c r="M7312"/>
      <c r="N7312"/>
    </row>
    <row r="7313" spans="1:14" s="3" customFormat="1">
      <c r="A7313" s="33">
        <v>43279</v>
      </c>
      <c r="B7313" s="34">
        <v>43279</v>
      </c>
      <c r="C7313" s="23" t="s">
        <v>154</v>
      </c>
      <c r="D7313" s="35">
        <f>VLOOKUP(C7313,Index!$C$2:$D$182,2,FALSE)</f>
        <v>158</v>
      </c>
      <c r="E7313"/>
      <c r="F7313"/>
      <c r="G7313"/>
      <c r="H7313" t="s">
        <v>487</v>
      </c>
      <c r="I7313">
        <f>VLOOKUP(Table1[[#This Row],[trait_name]],Trait[],2,FALSE)</f>
        <v>17</v>
      </c>
      <c r="J7313" s="36" t="s">
        <v>719</v>
      </c>
      <c r="K7313" s="3" t="s">
        <v>721</v>
      </c>
      <c r="L7313"/>
      <c r="M7313"/>
      <c r="N7313"/>
    </row>
    <row r="7314" spans="1:14" s="3" customFormat="1">
      <c r="A7314" s="33">
        <v>43279</v>
      </c>
      <c r="B7314" s="34">
        <v>43279</v>
      </c>
      <c r="C7314" s="23" t="s">
        <v>154</v>
      </c>
      <c r="D7314" s="35">
        <f>VLOOKUP(C7314,Index!$C$2:$D$182,2,FALSE)</f>
        <v>158</v>
      </c>
      <c r="E7314"/>
      <c r="F7314"/>
      <c r="G7314"/>
      <c r="H7314" t="s">
        <v>487</v>
      </c>
      <c r="I7314">
        <f>VLOOKUP(Table1[[#This Row],[trait_name]],Trait[],2,FALSE)</f>
        <v>17</v>
      </c>
      <c r="J7314" s="36" t="s">
        <v>719</v>
      </c>
      <c r="K7314" s="3" t="s">
        <v>722</v>
      </c>
      <c r="L7314"/>
      <c r="M7314"/>
      <c r="N7314"/>
    </row>
    <row r="7315" spans="1:14" s="3" customFormat="1">
      <c r="A7315" s="33">
        <v>43279</v>
      </c>
      <c r="B7315" s="34">
        <v>43279</v>
      </c>
      <c r="C7315" s="23" t="s">
        <v>155</v>
      </c>
      <c r="D7315" s="35">
        <f>VLOOKUP(C7315,Index!$C$2:$D$182,2,FALSE)</f>
        <v>159</v>
      </c>
      <c r="E7315"/>
      <c r="F7315"/>
      <c r="G7315" t="s">
        <v>141</v>
      </c>
      <c r="H7315" t="s">
        <v>13</v>
      </c>
      <c r="I7315">
        <f>VLOOKUP(Table1[[#This Row],[trait_name]],Trait[],2,FALSE)</f>
        <v>17</v>
      </c>
      <c r="J7315" s="36" t="s">
        <v>719</v>
      </c>
      <c r="K7315" s="3" t="s">
        <v>721</v>
      </c>
      <c r="L7315"/>
      <c r="M7315"/>
      <c r="N7315"/>
    </row>
    <row r="7316" spans="1:14" s="3" customFormat="1">
      <c r="A7316" s="33">
        <v>43279</v>
      </c>
      <c r="B7316" s="34">
        <v>43279</v>
      </c>
      <c r="C7316" s="23" t="s">
        <v>156</v>
      </c>
      <c r="D7316" s="35">
        <f>VLOOKUP(C7316,Index!$C$2:$D$182,2,FALSE)</f>
        <v>160</v>
      </c>
      <c r="E7316" t="s">
        <v>157</v>
      </c>
      <c r="F7316"/>
      <c r="G7316" t="s">
        <v>141</v>
      </c>
      <c r="H7316" t="s">
        <v>16</v>
      </c>
      <c r="I7316">
        <f>VLOOKUP(Table1[[#This Row],[trait_name]],Trait[],2,FALSE)</f>
        <v>17</v>
      </c>
      <c r="J7316" s="36" t="s">
        <v>719</v>
      </c>
      <c r="K7316" s="3" t="s">
        <v>723</v>
      </c>
      <c r="L7316"/>
      <c r="M7316"/>
      <c r="N7316"/>
    </row>
    <row r="7317" spans="1:14" s="3" customFormat="1">
      <c r="A7317" s="33">
        <v>43279</v>
      </c>
      <c r="B7317" s="34">
        <v>43279</v>
      </c>
      <c r="C7317" s="23" t="s">
        <v>156</v>
      </c>
      <c r="D7317" s="35">
        <f>VLOOKUP(C7317,Index!$C$2:$D$182,2,FALSE)</f>
        <v>160</v>
      </c>
      <c r="E7317" t="s">
        <v>157</v>
      </c>
      <c r="F7317"/>
      <c r="G7317" t="s">
        <v>141</v>
      </c>
      <c r="H7317"/>
      <c r="I7317">
        <f>VLOOKUP(Table1[[#This Row],[trait_name]],Trait[],2,FALSE)</f>
        <v>17</v>
      </c>
      <c r="J7317" s="36" t="s">
        <v>719</v>
      </c>
      <c r="L7317"/>
      <c r="M7317"/>
      <c r="N7317"/>
    </row>
    <row r="7318" spans="1:14" s="3" customFormat="1">
      <c r="A7318" s="33">
        <v>43279</v>
      </c>
      <c r="B7318" s="34">
        <v>43279</v>
      </c>
      <c r="C7318" s="23" t="s">
        <v>158</v>
      </c>
      <c r="D7318" s="35">
        <f>VLOOKUP(C7318,Index!$C$2:$D$182,2,FALSE)</f>
        <v>161</v>
      </c>
      <c r="E7318"/>
      <c r="F7318"/>
      <c r="G7318" t="s">
        <v>141</v>
      </c>
      <c r="H7318" t="s">
        <v>13</v>
      </c>
      <c r="I7318">
        <f>VLOOKUP(Table1[[#This Row],[trait_name]],Trait[],2,FALSE)</f>
        <v>17</v>
      </c>
      <c r="J7318" s="36" t="s">
        <v>719</v>
      </c>
      <c r="K7318" s="3" t="s">
        <v>723</v>
      </c>
      <c r="L7318"/>
      <c r="M7318"/>
      <c r="N7318"/>
    </row>
    <row r="7319" spans="1:14" s="3" customFormat="1">
      <c r="A7319" s="33">
        <v>43279</v>
      </c>
      <c r="B7319" s="34">
        <v>43279</v>
      </c>
      <c r="C7319" s="23" t="s">
        <v>158</v>
      </c>
      <c r="D7319" s="35">
        <f>VLOOKUP(C7319,Index!$C$2:$D$182,2,FALSE)</f>
        <v>161</v>
      </c>
      <c r="E7319"/>
      <c r="F7319"/>
      <c r="G7319" t="s">
        <v>141</v>
      </c>
      <c r="H7319"/>
      <c r="I7319">
        <f>VLOOKUP(Table1[[#This Row],[trait_name]],Trait[],2,FALSE)</f>
        <v>17</v>
      </c>
      <c r="J7319" s="36" t="s">
        <v>719</v>
      </c>
      <c r="L7319"/>
      <c r="M7319"/>
      <c r="N7319"/>
    </row>
    <row r="7320" spans="1:14" s="3" customFormat="1">
      <c r="A7320" s="33">
        <v>43279</v>
      </c>
      <c r="B7320" s="34">
        <v>43279</v>
      </c>
      <c r="C7320" s="23" t="s">
        <v>159</v>
      </c>
      <c r="D7320" s="35">
        <f>VLOOKUP(C7320,Index!$C$2:$D$182,2,FALSE)</f>
        <v>162</v>
      </c>
      <c r="E7320"/>
      <c r="F7320"/>
      <c r="G7320"/>
      <c r="H7320" t="s">
        <v>13</v>
      </c>
      <c r="I7320">
        <f>VLOOKUP(Table1[[#This Row],[trait_name]],Trait[],2,FALSE)</f>
        <v>17</v>
      </c>
      <c r="J7320" s="36" t="s">
        <v>719</v>
      </c>
      <c r="K7320" s="3" t="s">
        <v>721</v>
      </c>
      <c r="L7320"/>
      <c r="M7320"/>
      <c r="N7320"/>
    </row>
    <row r="7321" spans="1:14" s="3" customFormat="1">
      <c r="A7321" s="33">
        <v>43279</v>
      </c>
      <c r="B7321" s="34">
        <v>43279</v>
      </c>
      <c r="C7321" s="23" t="s">
        <v>159</v>
      </c>
      <c r="D7321" s="35">
        <f>VLOOKUP(C7321,Index!$C$2:$D$182,2,FALSE)</f>
        <v>162</v>
      </c>
      <c r="E7321"/>
      <c r="F7321"/>
      <c r="G7321"/>
      <c r="H7321"/>
      <c r="I7321">
        <f>VLOOKUP(Table1[[#This Row],[trait_name]],Trait[],2,FALSE)</f>
        <v>17</v>
      </c>
      <c r="J7321" s="36" t="s">
        <v>719</v>
      </c>
      <c r="L7321"/>
      <c r="M7321"/>
      <c r="N7321"/>
    </row>
    <row r="7322" spans="1:14" s="3" customFormat="1">
      <c r="A7322" s="33">
        <v>43280</v>
      </c>
      <c r="B7322" s="34">
        <v>43280</v>
      </c>
      <c r="C7322" s="23" t="s">
        <v>160</v>
      </c>
      <c r="D7322" s="35">
        <f>VLOOKUP(C7322,Index!$C$2:$D$182,2,FALSE)</f>
        <v>163</v>
      </c>
      <c r="E7322"/>
      <c r="F7322"/>
      <c r="G7322"/>
      <c r="H7322" t="s">
        <v>16</v>
      </c>
      <c r="I7322">
        <f>VLOOKUP(Table1[[#This Row],[trait_name]],Trait[],2,FALSE)</f>
        <v>17</v>
      </c>
      <c r="J7322" s="36" t="s">
        <v>719</v>
      </c>
      <c r="K7322" s="3" t="s">
        <v>720</v>
      </c>
      <c r="L7322"/>
      <c r="M7322"/>
      <c r="N7322"/>
    </row>
    <row r="7323" spans="1:14" s="3" customFormat="1">
      <c r="A7323" s="33">
        <v>43280</v>
      </c>
      <c r="B7323" s="34">
        <v>43280</v>
      </c>
      <c r="C7323" s="23" t="s">
        <v>160</v>
      </c>
      <c r="D7323" s="35">
        <f>VLOOKUP(C7323,Index!$C$2:$D$182,2,FALSE)</f>
        <v>163</v>
      </c>
      <c r="E7323"/>
      <c r="F7323"/>
      <c r="G7323"/>
      <c r="H7323" t="s">
        <v>16</v>
      </c>
      <c r="I7323">
        <f>VLOOKUP(Table1[[#This Row],[trait_name]],Trait[],2,FALSE)</f>
        <v>17</v>
      </c>
      <c r="J7323" s="36" t="s">
        <v>719</v>
      </c>
      <c r="K7323" s="3" t="s">
        <v>722</v>
      </c>
      <c r="L7323"/>
      <c r="M7323"/>
      <c r="N7323"/>
    </row>
    <row r="7324" spans="1:14" s="3" customFormat="1">
      <c r="A7324" s="33">
        <v>43280</v>
      </c>
      <c r="B7324" s="34">
        <v>43280</v>
      </c>
      <c r="C7324" s="23" t="s">
        <v>161</v>
      </c>
      <c r="D7324" s="35">
        <f>VLOOKUP(C7324,Index!$C$2:$D$182,2,FALSE)</f>
        <v>164</v>
      </c>
      <c r="E7324"/>
      <c r="F7324"/>
      <c r="G7324"/>
      <c r="H7324" t="s">
        <v>38</v>
      </c>
      <c r="I7324">
        <f>VLOOKUP(Table1[[#This Row],[trait_name]],Trait[],2,FALSE)</f>
        <v>17</v>
      </c>
      <c r="J7324" s="36" t="s">
        <v>719</v>
      </c>
      <c r="K7324" s="3" t="s">
        <v>720</v>
      </c>
      <c r="L7324"/>
      <c r="M7324"/>
      <c r="N7324"/>
    </row>
    <row r="7325" spans="1:14" s="3" customFormat="1">
      <c r="A7325" s="33">
        <v>43280</v>
      </c>
      <c r="B7325" s="34">
        <v>43280</v>
      </c>
      <c r="C7325" s="23" t="s">
        <v>161</v>
      </c>
      <c r="D7325" s="35">
        <f>VLOOKUP(C7325,Index!$C$2:$D$182,2,FALSE)</f>
        <v>164</v>
      </c>
      <c r="E7325"/>
      <c r="F7325"/>
      <c r="G7325"/>
      <c r="H7325" t="s">
        <v>38</v>
      </c>
      <c r="I7325">
        <f>VLOOKUP(Table1[[#This Row],[trait_name]],Trait[],2,FALSE)</f>
        <v>17</v>
      </c>
      <c r="J7325" s="36" t="s">
        <v>719</v>
      </c>
      <c r="K7325" s="3" t="s">
        <v>723</v>
      </c>
      <c r="L7325"/>
      <c r="M7325"/>
      <c r="N7325"/>
    </row>
    <row r="7326" spans="1:14" s="3" customFormat="1">
      <c r="A7326" s="33">
        <v>43280</v>
      </c>
      <c r="B7326" s="34">
        <v>43280</v>
      </c>
      <c r="C7326" s="23" t="s">
        <v>162</v>
      </c>
      <c r="D7326" s="35">
        <f>VLOOKUP(C7326,Index!$C$2:$D$182,2,FALSE)</f>
        <v>165</v>
      </c>
      <c r="E7326"/>
      <c r="F7326"/>
      <c r="G7326" t="s">
        <v>141</v>
      </c>
      <c r="H7326" t="s">
        <v>104</v>
      </c>
      <c r="I7326">
        <f>VLOOKUP(Table1[[#This Row],[trait_name]],Trait[],2,FALSE)</f>
        <v>17</v>
      </c>
      <c r="J7326" s="36" t="s">
        <v>719</v>
      </c>
      <c r="K7326" s="3" t="s">
        <v>723</v>
      </c>
      <c r="L7326"/>
      <c r="M7326"/>
      <c r="N7326"/>
    </row>
    <row r="7327" spans="1:14" s="3" customFormat="1">
      <c r="A7327" s="33">
        <v>43280</v>
      </c>
      <c r="B7327" s="34">
        <v>43280</v>
      </c>
      <c r="C7327" s="23" t="s">
        <v>162</v>
      </c>
      <c r="D7327" s="35">
        <f>VLOOKUP(C7327,Index!$C$2:$D$182,2,FALSE)</f>
        <v>165</v>
      </c>
      <c r="E7327"/>
      <c r="F7327"/>
      <c r="G7327" t="s">
        <v>141</v>
      </c>
      <c r="H7327"/>
      <c r="I7327">
        <f>VLOOKUP(Table1[[#This Row],[trait_name]],Trait[],2,FALSE)</f>
        <v>17</v>
      </c>
      <c r="J7327" s="36" t="s">
        <v>719</v>
      </c>
      <c r="L7327"/>
      <c r="M7327"/>
      <c r="N7327"/>
    </row>
    <row r="7328" spans="1:14" s="3" customFormat="1">
      <c r="A7328" s="33">
        <v>43280</v>
      </c>
      <c r="B7328" s="34">
        <v>43280</v>
      </c>
      <c r="C7328" s="23" t="s">
        <v>163</v>
      </c>
      <c r="D7328" s="35">
        <f>VLOOKUP(C7328,Index!$C$2:$D$182,2,FALSE)</f>
        <v>166</v>
      </c>
      <c r="E7328"/>
      <c r="F7328"/>
      <c r="G7328"/>
      <c r="H7328" t="s">
        <v>498</v>
      </c>
      <c r="I7328">
        <f>VLOOKUP(Table1[[#This Row],[trait_name]],Trait[],2,FALSE)</f>
        <v>17</v>
      </c>
      <c r="J7328" s="36" t="s">
        <v>719</v>
      </c>
      <c r="K7328" s="3" t="s">
        <v>720</v>
      </c>
      <c r="L7328"/>
      <c r="M7328"/>
      <c r="N7328"/>
    </row>
    <row r="7329" spans="1:14" s="3" customFormat="1">
      <c r="A7329" s="33">
        <v>43280</v>
      </c>
      <c r="B7329" s="34">
        <v>43280</v>
      </c>
      <c r="C7329" s="23" t="s">
        <v>163</v>
      </c>
      <c r="D7329" s="35">
        <f>VLOOKUP(C7329,Index!$C$2:$D$182,2,FALSE)</f>
        <v>166</v>
      </c>
      <c r="E7329"/>
      <c r="F7329"/>
      <c r="G7329"/>
      <c r="H7329" t="s">
        <v>16</v>
      </c>
      <c r="I7329">
        <f>VLOOKUP(Table1[[#This Row],[trait_name]],Trait[],2,FALSE)</f>
        <v>17</v>
      </c>
      <c r="J7329" s="36" t="s">
        <v>719</v>
      </c>
      <c r="K7329" s="3" t="s">
        <v>723</v>
      </c>
      <c r="L7329"/>
      <c r="M7329"/>
      <c r="N7329"/>
    </row>
    <row r="7330" spans="1:14" s="3" customFormat="1">
      <c r="A7330" s="33">
        <v>43280</v>
      </c>
      <c r="B7330" s="34">
        <v>43280</v>
      </c>
      <c r="C7330" s="23" t="s">
        <v>164</v>
      </c>
      <c r="D7330" s="35">
        <f>VLOOKUP(C7330,Index!$C$2:$D$182,2,FALSE)</f>
        <v>167</v>
      </c>
      <c r="E7330"/>
      <c r="F7330"/>
      <c r="G7330" t="s">
        <v>141</v>
      </c>
      <c r="H7330" t="s">
        <v>554</v>
      </c>
      <c r="I7330">
        <f>VLOOKUP(Table1[[#This Row],[trait_name]],Trait[],2,FALSE)</f>
        <v>17</v>
      </c>
      <c r="J7330" s="36" t="s">
        <v>719</v>
      </c>
      <c r="K7330" s="3" t="s">
        <v>723</v>
      </c>
      <c r="L7330"/>
      <c r="M7330"/>
      <c r="N7330"/>
    </row>
    <row r="7331" spans="1:14" s="3" customFormat="1">
      <c r="A7331" s="33">
        <v>43280</v>
      </c>
      <c r="B7331" s="34">
        <v>43280</v>
      </c>
      <c r="C7331" s="23" t="s">
        <v>164</v>
      </c>
      <c r="D7331" s="35">
        <f>VLOOKUP(C7331,Index!$C$2:$D$182,2,FALSE)</f>
        <v>167</v>
      </c>
      <c r="E7331"/>
      <c r="F7331"/>
      <c r="G7331" t="s">
        <v>141</v>
      </c>
      <c r="H7331"/>
      <c r="I7331">
        <f>VLOOKUP(Table1[[#This Row],[trait_name]],Trait[],2,FALSE)</f>
        <v>17</v>
      </c>
      <c r="J7331" s="36" t="s">
        <v>719</v>
      </c>
      <c r="L7331"/>
      <c r="M7331"/>
      <c r="N7331"/>
    </row>
    <row r="7332" spans="1:14" s="3" customFormat="1">
      <c r="A7332" s="33">
        <v>43280</v>
      </c>
      <c r="B7332" s="34">
        <v>43280</v>
      </c>
      <c r="C7332" s="23" t="s">
        <v>165</v>
      </c>
      <c r="D7332" s="35">
        <f>VLOOKUP(C7332,Index!$C$2:$D$182,2,FALSE)</f>
        <v>168</v>
      </c>
      <c r="E7332"/>
      <c r="F7332"/>
      <c r="G7332"/>
      <c r="H7332" t="s">
        <v>340</v>
      </c>
      <c r="I7332">
        <f>VLOOKUP(Table1[[#This Row],[trait_name]],Trait[],2,FALSE)</f>
        <v>17</v>
      </c>
      <c r="J7332" s="36" t="s">
        <v>719</v>
      </c>
      <c r="K7332" s="3" t="s">
        <v>720</v>
      </c>
      <c r="L7332"/>
      <c r="M7332"/>
      <c r="N7332"/>
    </row>
    <row r="7333" spans="1:14" s="3" customFormat="1">
      <c r="A7333" s="33">
        <v>43280</v>
      </c>
      <c r="B7333" s="34">
        <v>43280</v>
      </c>
      <c r="C7333" s="23" t="s">
        <v>165</v>
      </c>
      <c r="D7333" s="35">
        <f>VLOOKUP(C7333,Index!$C$2:$D$182,2,FALSE)</f>
        <v>168</v>
      </c>
      <c r="E7333"/>
      <c r="F7333"/>
      <c r="G7333"/>
      <c r="H7333" t="s">
        <v>340</v>
      </c>
      <c r="I7333">
        <f>VLOOKUP(Table1[[#This Row],[trait_name]],Trait[],2,FALSE)</f>
        <v>17</v>
      </c>
      <c r="J7333" s="36" t="s">
        <v>719</v>
      </c>
      <c r="K7333" s="3" t="s">
        <v>722</v>
      </c>
      <c r="L7333"/>
      <c r="M7333"/>
      <c r="N7333"/>
    </row>
    <row r="7334" spans="1:14" s="3" customFormat="1">
      <c r="A7334" s="33">
        <v>43280</v>
      </c>
      <c r="B7334" s="34">
        <v>43280</v>
      </c>
      <c r="C7334" s="23" t="s">
        <v>166</v>
      </c>
      <c r="D7334" s="35">
        <f>VLOOKUP(C7334,Index!$C$2:$D$182,2,FALSE)</f>
        <v>169</v>
      </c>
      <c r="E7334"/>
      <c r="F7334"/>
      <c r="G7334"/>
      <c r="H7334" t="s">
        <v>104</v>
      </c>
      <c r="I7334">
        <f>VLOOKUP(Table1[[#This Row],[trait_name]],Trait[],2,FALSE)</f>
        <v>17</v>
      </c>
      <c r="J7334" s="36" t="s">
        <v>719</v>
      </c>
      <c r="K7334" s="3" t="s">
        <v>720</v>
      </c>
      <c r="L7334"/>
      <c r="M7334"/>
      <c r="N7334"/>
    </row>
    <row r="7335" spans="1:14" s="3" customFormat="1">
      <c r="A7335" s="33">
        <v>43280</v>
      </c>
      <c r="B7335" s="34">
        <v>43280</v>
      </c>
      <c r="C7335" s="23" t="s">
        <v>166</v>
      </c>
      <c r="D7335" s="35">
        <f>VLOOKUP(C7335,Index!$C$2:$D$182,2,FALSE)</f>
        <v>169</v>
      </c>
      <c r="E7335"/>
      <c r="F7335"/>
      <c r="G7335"/>
      <c r="H7335"/>
      <c r="I7335">
        <f>VLOOKUP(Table1[[#This Row],[trait_name]],Trait[],2,FALSE)</f>
        <v>17</v>
      </c>
      <c r="J7335" s="36" t="s">
        <v>719</v>
      </c>
      <c r="K7335" s="26" t="s">
        <v>721</v>
      </c>
      <c r="L7335"/>
      <c r="M7335"/>
      <c r="N7335"/>
    </row>
    <row r="7336" spans="1:14" s="3" customFormat="1">
      <c r="A7336" s="33">
        <v>43280</v>
      </c>
      <c r="B7336" s="34">
        <v>43280</v>
      </c>
      <c r="C7336" s="23" t="s">
        <v>167</v>
      </c>
      <c r="D7336" s="35">
        <f>VLOOKUP(C7336,Index!$C$2:$D$182,2,FALSE)</f>
        <v>170</v>
      </c>
      <c r="E7336"/>
      <c r="F7336"/>
      <c r="G7336"/>
      <c r="H7336"/>
      <c r="I7336">
        <f>VLOOKUP(Table1[[#This Row],[trait_name]],Trait[],2,FALSE)</f>
        <v>17</v>
      </c>
      <c r="J7336" s="36" t="s">
        <v>719</v>
      </c>
      <c r="L7336"/>
      <c r="M7336"/>
      <c r="N7336"/>
    </row>
    <row r="7337" spans="1:14" s="3" customFormat="1">
      <c r="A7337" s="33">
        <v>43280</v>
      </c>
      <c r="B7337" s="34">
        <v>43280</v>
      </c>
      <c r="C7337" s="23" t="s">
        <v>168</v>
      </c>
      <c r="D7337" s="35">
        <f>VLOOKUP(C7337,Index!$C$2:$D$182,2,FALSE)</f>
        <v>171</v>
      </c>
      <c r="E7337"/>
      <c r="F7337"/>
      <c r="G7337"/>
      <c r="H7337" t="s">
        <v>13</v>
      </c>
      <c r="I7337">
        <f>VLOOKUP(Table1[[#This Row],[trait_name]],Trait[],2,FALSE)</f>
        <v>17</v>
      </c>
      <c r="J7337" s="36" t="s">
        <v>719</v>
      </c>
      <c r="K7337" s="3" t="s">
        <v>721</v>
      </c>
      <c r="L7337"/>
      <c r="M7337"/>
      <c r="N7337"/>
    </row>
    <row r="7338" spans="1:14" s="3" customFormat="1">
      <c r="A7338" s="33">
        <v>43280</v>
      </c>
      <c r="B7338" s="34">
        <v>43280</v>
      </c>
      <c r="C7338" s="23" t="s">
        <v>168</v>
      </c>
      <c r="D7338" s="35">
        <f>VLOOKUP(C7338,Index!$C$2:$D$182,2,FALSE)</f>
        <v>171</v>
      </c>
      <c r="E7338"/>
      <c r="F7338"/>
      <c r="G7338"/>
      <c r="H7338" t="s">
        <v>114</v>
      </c>
      <c r="I7338">
        <f>VLOOKUP(Table1[[#This Row],[trait_name]],Trait[],2,FALSE)</f>
        <v>17</v>
      </c>
      <c r="J7338" s="36" t="s">
        <v>719</v>
      </c>
      <c r="K7338" s="3" t="s">
        <v>720</v>
      </c>
      <c r="L7338"/>
      <c r="M7338"/>
      <c r="N7338"/>
    </row>
    <row r="7339" spans="1:14" s="3" customFormat="1">
      <c r="A7339" s="33">
        <v>43280</v>
      </c>
      <c r="B7339" s="34">
        <v>43280</v>
      </c>
      <c r="C7339" s="23" t="s">
        <v>169</v>
      </c>
      <c r="D7339" s="35">
        <f>VLOOKUP(C7339,Index!$C$2:$D$182,2,FALSE)</f>
        <v>172</v>
      </c>
      <c r="E7339"/>
      <c r="F7339"/>
      <c r="G7339"/>
      <c r="H7339" t="s">
        <v>13</v>
      </c>
      <c r="I7339">
        <f>VLOOKUP(Table1[[#This Row],[trait_name]],Trait[],2,FALSE)</f>
        <v>17</v>
      </c>
      <c r="J7339" s="36" t="s">
        <v>719</v>
      </c>
      <c r="K7339" s="3" t="s">
        <v>723</v>
      </c>
      <c r="L7339"/>
      <c r="M7339"/>
      <c r="N7339"/>
    </row>
    <row r="7340" spans="1:14" s="3" customFormat="1">
      <c r="A7340" s="33">
        <v>43280</v>
      </c>
      <c r="B7340" s="34">
        <v>43280</v>
      </c>
      <c r="C7340" s="23" t="s">
        <v>169</v>
      </c>
      <c r="D7340" s="35">
        <f>VLOOKUP(C7340,Index!$C$2:$D$182,2,FALSE)</f>
        <v>172</v>
      </c>
      <c r="E7340"/>
      <c r="F7340"/>
      <c r="G7340"/>
      <c r="H7340"/>
      <c r="I7340">
        <f>VLOOKUP(Table1[[#This Row],[trait_name]],Trait[],2,FALSE)</f>
        <v>17</v>
      </c>
      <c r="J7340" s="36" t="s">
        <v>719</v>
      </c>
      <c r="L7340"/>
      <c r="M7340"/>
      <c r="N7340"/>
    </row>
    <row r="7341" spans="1:14" s="3" customFormat="1">
      <c r="A7341" s="33">
        <v>43280</v>
      </c>
      <c r="B7341" s="34">
        <v>43280</v>
      </c>
      <c r="C7341" s="23" t="s">
        <v>170</v>
      </c>
      <c r="D7341" s="35">
        <f>VLOOKUP(C7341,Index!$C$2:$D$182,2,FALSE)</f>
        <v>173</v>
      </c>
      <c r="E7341"/>
      <c r="F7341"/>
      <c r="G7341"/>
      <c r="H7341" t="s">
        <v>13</v>
      </c>
      <c r="I7341">
        <f>VLOOKUP(Table1[[#This Row],[trait_name]],Trait[],2,FALSE)</f>
        <v>17</v>
      </c>
      <c r="J7341" s="36" t="s">
        <v>719</v>
      </c>
      <c r="K7341" s="3" t="s">
        <v>723</v>
      </c>
      <c r="L7341"/>
      <c r="M7341"/>
      <c r="N7341"/>
    </row>
    <row r="7342" spans="1:14" s="3" customFormat="1">
      <c r="A7342" s="33">
        <v>43280</v>
      </c>
      <c r="B7342" s="34">
        <v>43280</v>
      </c>
      <c r="C7342" s="23" t="s">
        <v>170</v>
      </c>
      <c r="D7342" s="35">
        <f>VLOOKUP(C7342,Index!$C$2:$D$182,2,FALSE)</f>
        <v>173</v>
      </c>
      <c r="E7342"/>
      <c r="F7342"/>
      <c r="G7342"/>
      <c r="H7342" t="s">
        <v>13</v>
      </c>
      <c r="I7342">
        <f>VLOOKUP(Table1[[#This Row],[trait_name]],Trait[],2,FALSE)</f>
        <v>17</v>
      </c>
      <c r="J7342" s="36" t="s">
        <v>719</v>
      </c>
      <c r="K7342" s="3" t="s">
        <v>721</v>
      </c>
      <c r="L7342"/>
      <c r="M7342"/>
      <c r="N7342"/>
    </row>
    <row r="7343" spans="1:14" s="3" customFormat="1">
      <c r="A7343" s="33">
        <v>43281</v>
      </c>
      <c r="B7343" s="34">
        <v>43281</v>
      </c>
      <c r="C7343" s="23" t="s">
        <v>171</v>
      </c>
      <c r="D7343" s="35">
        <f>VLOOKUP(C7343,Index!$C$2:$D$182,2,FALSE)</f>
        <v>174</v>
      </c>
      <c r="E7343"/>
      <c r="F7343"/>
      <c r="G7343" t="s">
        <v>141</v>
      </c>
      <c r="H7343" t="s">
        <v>13</v>
      </c>
      <c r="I7343">
        <f>VLOOKUP(Table1[[#This Row],[trait_name]],Trait[],2,FALSE)</f>
        <v>17</v>
      </c>
      <c r="J7343" s="36" t="s">
        <v>719</v>
      </c>
      <c r="K7343" s="3" t="s">
        <v>721</v>
      </c>
      <c r="L7343"/>
      <c r="M7343"/>
      <c r="N7343"/>
    </row>
    <row r="7344" spans="1:14" s="3" customFormat="1">
      <c r="A7344" s="33">
        <v>43281</v>
      </c>
      <c r="B7344" s="34">
        <v>43281</v>
      </c>
      <c r="C7344" s="23" t="s">
        <v>171</v>
      </c>
      <c r="D7344" s="35">
        <f>VLOOKUP(C7344,Index!$C$2:$D$182,2,FALSE)</f>
        <v>174</v>
      </c>
      <c r="E7344"/>
      <c r="F7344"/>
      <c r="G7344" t="s">
        <v>141</v>
      </c>
      <c r="H7344"/>
      <c r="I7344">
        <f>VLOOKUP(Table1[[#This Row],[trait_name]],Trait[],2,FALSE)</f>
        <v>17</v>
      </c>
      <c r="J7344" s="36" t="s">
        <v>719</v>
      </c>
      <c r="L7344"/>
      <c r="M7344"/>
      <c r="N7344"/>
    </row>
    <row r="7345" spans="1:14" s="3" customFormat="1">
      <c r="A7345" s="33">
        <v>43281</v>
      </c>
      <c r="B7345" s="34">
        <v>43281</v>
      </c>
      <c r="C7345" s="23" t="s">
        <v>172</v>
      </c>
      <c r="D7345" s="35">
        <f>VLOOKUP(C7345,Index!$C$2:$D$182,2,FALSE)</f>
        <v>175</v>
      </c>
      <c r="E7345"/>
      <c r="F7345"/>
      <c r="G7345"/>
      <c r="H7345" t="s">
        <v>242</v>
      </c>
      <c r="I7345">
        <f>VLOOKUP(Table1[[#This Row],[trait_name]],Trait[],2,FALSE)</f>
        <v>17</v>
      </c>
      <c r="J7345" s="36" t="s">
        <v>719</v>
      </c>
      <c r="K7345" s="3" t="s">
        <v>721</v>
      </c>
      <c r="L7345"/>
      <c r="M7345"/>
      <c r="N7345"/>
    </row>
    <row r="7346" spans="1:14" s="3" customFormat="1">
      <c r="A7346" s="33">
        <v>43281</v>
      </c>
      <c r="B7346" s="34">
        <v>43281</v>
      </c>
      <c r="C7346" s="23" t="s">
        <v>172</v>
      </c>
      <c r="D7346" s="35">
        <f>VLOOKUP(C7346,Index!$C$2:$D$182,2,FALSE)</f>
        <v>175</v>
      </c>
      <c r="E7346"/>
      <c r="F7346"/>
      <c r="G7346"/>
      <c r="H7346" t="s">
        <v>242</v>
      </c>
      <c r="I7346">
        <f>VLOOKUP(Table1[[#This Row],[trait_name]],Trait[],2,FALSE)</f>
        <v>17</v>
      </c>
      <c r="J7346" s="36" t="s">
        <v>719</v>
      </c>
      <c r="K7346" s="3" t="s">
        <v>723</v>
      </c>
      <c r="L7346"/>
      <c r="M7346"/>
      <c r="N7346"/>
    </row>
    <row r="7347" spans="1:14" s="3" customFormat="1">
      <c r="A7347" s="33">
        <v>43281</v>
      </c>
      <c r="B7347" s="34">
        <v>43281</v>
      </c>
      <c r="C7347" s="23" t="s">
        <v>173</v>
      </c>
      <c r="D7347" s="35">
        <f>VLOOKUP(C7347,Index!$C$2:$D$182,2,FALSE)</f>
        <v>176</v>
      </c>
      <c r="E7347"/>
      <c r="F7347"/>
      <c r="G7347"/>
      <c r="H7347" t="s">
        <v>535</v>
      </c>
      <c r="I7347">
        <f>VLOOKUP(Table1[[#This Row],[trait_name]],Trait[],2,FALSE)</f>
        <v>17</v>
      </c>
      <c r="J7347" s="36" t="s">
        <v>719</v>
      </c>
      <c r="K7347" s="3" t="s">
        <v>721</v>
      </c>
      <c r="L7347"/>
      <c r="M7347"/>
      <c r="N7347"/>
    </row>
    <row r="7348" spans="1:14" s="3" customFormat="1">
      <c r="A7348" s="33">
        <v>43281</v>
      </c>
      <c r="B7348" s="34">
        <v>43281</v>
      </c>
      <c r="C7348" s="23" t="s">
        <v>173</v>
      </c>
      <c r="D7348" s="35">
        <f>VLOOKUP(C7348,Index!$C$2:$D$182,2,FALSE)</f>
        <v>176</v>
      </c>
      <c r="E7348"/>
      <c r="F7348"/>
      <c r="G7348"/>
      <c r="H7348" t="s">
        <v>596</v>
      </c>
      <c r="I7348">
        <f>VLOOKUP(Table1[[#This Row],[trait_name]],Trait[],2,FALSE)</f>
        <v>17</v>
      </c>
      <c r="J7348" s="36" t="s">
        <v>719</v>
      </c>
      <c r="K7348" s="3" t="s">
        <v>723</v>
      </c>
      <c r="L7348"/>
      <c r="M7348"/>
      <c r="N7348"/>
    </row>
    <row r="7349" spans="1:14" s="3" customFormat="1">
      <c r="A7349" s="33">
        <v>43281</v>
      </c>
      <c r="B7349" s="34">
        <v>43281</v>
      </c>
      <c r="C7349" s="23" t="s">
        <v>173</v>
      </c>
      <c r="D7349" s="35">
        <f>VLOOKUP(C7349,Index!$C$2:$D$182,2,FALSE)</f>
        <v>176</v>
      </c>
      <c r="E7349"/>
      <c r="F7349"/>
      <c r="G7349"/>
      <c r="H7349" t="s">
        <v>596</v>
      </c>
      <c r="I7349">
        <f>VLOOKUP(Table1[[#This Row],[trait_name]],Trait[],2,FALSE)</f>
        <v>17</v>
      </c>
      <c r="J7349" s="36" t="s">
        <v>719</v>
      </c>
      <c r="K7349" s="3" t="s">
        <v>720</v>
      </c>
      <c r="L7349"/>
      <c r="M7349"/>
      <c r="N7349"/>
    </row>
    <row r="7350" spans="1:14" s="3" customFormat="1">
      <c r="A7350" s="33">
        <v>43281</v>
      </c>
      <c r="B7350" s="34">
        <v>43281</v>
      </c>
      <c r="C7350" s="23" t="s">
        <v>174</v>
      </c>
      <c r="D7350" s="35">
        <f>VLOOKUP(C7350,Index!$C$2:$D$182,2,FALSE)</f>
        <v>177</v>
      </c>
      <c r="E7350"/>
      <c r="F7350" t="s">
        <v>175</v>
      </c>
      <c r="G7350" t="s">
        <v>141</v>
      </c>
      <c r="H7350" t="s">
        <v>13</v>
      </c>
      <c r="I7350">
        <f>VLOOKUP(Table1[[#This Row],[trait_name]],Trait[],2,FALSE)</f>
        <v>17</v>
      </c>
      <c r="J7350" s="36" t="s">
        <v>719</v>
      </c>
      <c r="K7350" s="3" t="s">
        <v>723</v>
      </c>
      <c r="L7350"/>
      <c r="M7350"/>
      <c r="N7350"/>
    </row>
    <row r="7351" spans="1:14" s="3" customFormat="1">
      <c r="A7351" s="33">
        <v>43281</v>
      </c>
      <c r="B7351" s="34">
        <v>43281</v>
      </c>
      <c r="C7351" s="23" t="s">
        <v>174</v>
      </c>
      <c r="D7351" s="35">
        <f>VLOOKUP(C7351,Index!$C$2:$D$182,2,FALSE)</f>
        <v>177</v>
      </c>
      <c r="E7351"/>
      <c r="F7351" t="s">
        <v>175</v>
      </c>
      <c r="G7351" t="s">
        <v>141</v>
      </c>
      <c r="H7351" t="s">
        <v>13</v>
      </c>
      <c r="I7351">
        <f>VLOOKUP(Table1[[#This Row],[trait_name]],Trait[],2,FALSE)</f>
        <v>17</v>
      </c>
      <c r="J7351" s="36" t="s">
        <v>719</v>
      </c>
      <c r="K7351" s="3" t="s">
        <v>721</v>
      </c>
      <c r="L7351"/>
      <c r="M7351"/>
      <c r="N7351"/>
    </row>
    <row r="7352" spans="1:14" s="3" customFormat="1">
      <c r="A7352" s="33">
        <v>43281</v>
      </c>
      <c r="B7352" s="34">
        <v>43281</v>
      </c>
      <c r="C7352" s="23" t="s">
        <v>176</v>
      </c>
      <c r="D7352" s="35">
        <f>VLOOKUP(C7352,Index!$C$2:$D$182,2,FALSE)</f>
        <v>178</v>
      </c>
      <c r="E7352"/>
      <c r="F7352"/>
      <c r="G7352"/>
      <c r="H7352" t="s">
        <v>234</v>
      </c>
      <c r="I7352">
        <f>VLOOKUP(Table1[[#This Row],[trait_name]],Trait[],2,FALSE)</f>
        <v>17</v>
      </c>
      <c r="J7352" s="36" t="s">
        <v>719</v>
      </c>
      <c r="K7352" s="3" t="s">
        <v>721</v>
      </c>
      <c r="L7352"/>
      <c r="M7352"/>
      <c r="N7352"/>
    </row>
    <row r="7353" spans="1:14" s="3" customFormat="1">
      <c r="A7353" s="33">
        <v>43281</v>
      </c>
      <c r="B7353" s="34">
        <v>43281</v>
      </c>
      <c r="C7353" s="23" t="s">
        <v>176</v>
      </c>
      <c r="D7353" s="35">
        <f>VLOOKUP(C7353,Index!$C$2:$D$182,2,FALSE)</f>
        <v>178</v>
      </c>
      <c r="E7353"/>
      <c r="F7353"/>
      <c r="G7353"/>
      <c r="H7353" t="s">
        <v>16</v>
      </c>
      <c r="I7353">
        <f>VLOOKUP(Table1[[#This Row],[trait_name]],Trait[],2,FALSE)</f>
        <v>17</v>
      </c>
      <c r="J7353" s="36" t="s">
        <v>719</v>
      </c>
      <c r="K7353" s="3" t="s">
        <v>723</v>
      </c>
      <c r="L7353"/>
      <c r="M7353"/>
      <c r="N7353"/>
    </row>
    <row r="7354" spans="1:14" s="3" customFormat="1">
      <c r="A7354" s="33">
        <v>43281</v>
      </c>
      <c r="B7354" s="34">
        <v>43281</v>
      </c>
      <c r="C7354" s="23" t="s">
        <v>177</v>
      </c>
      <c r="D7354" s="35">
        <f>VLOOKUP(C7354,Index!$C$2:$D$182,2,FALSE)</f>
        <v>179</v>
      </c>
      <c r="E7354"/>
      <c r="F7354"/>
      <c r="G7354"/>
      <c r="H7354" t="s">
        <v>596</v>
      </c>
      <c r="I7354">
        <f>VLOOKUP(Table1[[#This Row],[trait_name]],Trait[],2,FALSE)</f>
        <v>17</v>
      </c>
      <c r="J7354" s="36" t="s">
        <v>719</v>
      </c>
      <c r="K7354" s="3" t="s">
        <v>721</v>
      </c>
      <c r="L7354"/>
      <c r="M7354"/>
      <c r="N7354"/>
    </row>
    <row r="7355" spans="1:14" s="3" customFormat="1">
      <c r="A7355" s="33">
        <v>43281</v>
      </c>
      <c r="B7355" s="34">
        <v>43281</v>
      </c>
      <c r="C7355" s="23" t="s">
        <v>177</v>
      </c>
      <c r="D7355" s="35">
        <f>VLOOKUP(C7355,Index!$C$2:$D$182,2,FALSE)</f>
        <v>179</v>
      </c>
      <c r="E7355"/>
      <c r="F7355"/>
      <c r="G7355"/>
      <c r="H7355" t="s">
        <v>108</v>
      </c>
      <c r="I7355">
        <f>VLOOKUP(Table1[[#This Row],[trait_name]],Trait[],2,FALSE)</f>
        <v>17</v>
      </c>
      <c r="J7355" s="36" t="s">
        <v>719</v>
      </c>
      <c r="K7355" s="3" t="s">
        <v>723</v>
      </c>
      <c r="L7355"/>
      <c r="M7355"/>
      <c r="N7355"/>
    </row>
    <row r="7356" spans="1:14" s="3" customFormat="1">
      <c r="A7356" s="33">
        <v>43281</v>
      </c>
      <c r="B7356" s="34">
        <v>43281</v>
      </c>
      <c r="C7356" s="23" t="s">
        <v>178</v>
      </c>
      <c r="D7356" s="35">
        <f>VLOOKUP(C7356,Index!$C$2:$D$182,2,FALSE)</f>
        <v>180</v>
      </c>
      <c r="E7356"/>
      <c r="F7356"/>
      <c r="G7356"/>
      <c r="H7356" t="s">
        <v>498</v>
      </c>
      <c r="I7356">
        <f>VLOOKUP(Table1[[#This Row],[trait_name]],Trait[],2,FALSE)</f>
        <v>17</v>
      </c>
      <c r="J7356" s="36" t="s">
        <v>719</v>
      </c>
      <c r="K7356" s="3" t="s">
        <v>721</v>
      </c>
      <c r="L7356"/>
      <c r="M7356"/>
      <c r="N7356"/>
    </row>
    <row r="7357" spans="1:14" s="3" customFormat="1">
      <c r="A7357" s="33">
        <v>43281</v>
      </c>
      <c r="B7357" s="34">
        <v>43281</v>
      </c>
      <c r="C7357" s="23" t="s">
        <v>178</v>
      </c>
      <c r="D7357" s="35">
        <f>VLOOKUP(C7357,Index!$C$2:$D$182,2,FALSE)</f>
        <v>180</v>
      </c>
      <c r="E7357"/>
      <c r="F7357"/>
      <c r="G7357"/>
      <c r="H7357"/>
      <c r="I7357">
        <f>VLOOKUP(Table1[[#This Row],[trait_name]],Trait[],2,FALSE)</f>
        <v>17</v>
      </c>
      <c r="J7357" s="36" t="s">
        <v>719</v>
      </c>
      <c r="L7357"/>
      <c r="M7357"/>
      <c r="N7357"/>
    </row>
    <row r="7358" spans="1:14" s="3" customFormat="1">
      <c r="A7358" s="11">
        <v>43283</v>
      </c>
      <c r="B7358" s="12">
        <v>43283</v>
      </c>
      <c r="C7358" s="13" t="s">
        <v>179</v>
      </c>
      <c r="D7358" s="14">
        <f>VLOOKUP(C7358,Index!$C$2:$D$182,2,FALSE)</f>
        <v>181</v>
      </c>
      <c r="E7358"/>
      <c r="F7358"/>
      <c r="G7358"/>
      <c r="H7358" t="s">
        <v>24</v>
      </c>
      <c r="I7358">
        <f>VLOOKUP(Table1[[#This Row],[trait_name]],Trait[],2,FALSE)</f>
        <v>17</v>
      </c>
      <c r="J7358" s="36" t="s">
        <v>719</v>
      </c>
      <c r="K7358" s="3" t="s">
        <v>723</v>
      </c>
      <c r="L7358"/>
      <c r="M7358"/>
      <c r="N7358"/>
    </row>
    <row r="7359" spans="1:14" s="3" customFormat="1">
      <c r="A7359" s="11">
        <v>43283</v>
      </c>
      <c r="B7359" s="12">
        <v>43283</v>
      </c>
      <c r="C7359" s="13" t="s">
        <v>179</v>
      </c>
      <c r="D7359" s="14">
        <f>VLOOKUP(C7359,Index!$C$2:$D$182,2,FALSE)</f>
        <v>181</v>
      </c>
      <c r="E7359"/>
      <c r="F7359"/>
      <c r="G7359"/>
      <c r="H7359" t="s">
        <v>24</v>
      </c>
      <c r="I7359">
        <f>VLOOKUP(Table1[[#This Row],[trait_name]],Trait[],2,FALSE)</f>
        <v>17</v>
      </c>
      <c r="J7359" s="36" t="s">
        <v>719</v>
      </c>
      <c r="K7359" s="3" t="s">
        <v>721</v>
      </c>
      <c r="L7359"/>
      <c r="M7359"/>
      <c r="N7359"/>
    </row>
    <row r="7360" spans="1:14" s="3" customFormat="1">
      <c r="A7360" s="33">
        <v>43242</v>
      </c>
      <c r="B7360" s="34">
        <v>43242</v>
      </c>
      <c r="C7360" s="23" t="s">
        <v>11</v>
      </c>
      <c r="D7360" s="35">
        <f>VLOOKUP(C7360,Index!$C$2:$D$182,2,FALSE)</f>
        <v>1</v>
      </c>
      <c r="E7360"/>
      <c r="F7360" t="s">
        <v>12</v>
      </c>
      <c r="G7360"/>
      <c r="H7360" t="s">
        <v>16</v>
      </c>
      <c r="I7360">
        <f>VLOOKUP(Table1[[#This Row],[trait_name]],Trait[],2,FALSE)</f>
        <v>18</v>
      </c>
      <c r="J7360" s="36" t="s">
        <v>724</v>
      </c>
      <c r="K7360" s="3" t="s">
        <v>725</v>
      </c>
      <c r="L7360"/>
      <c r="M7360"/>
      <c r="N7360"/>
    </row>
    <row r="7361" spans="1:14" s="3" customFormat="1">
      <c r="A7361" s="15">
        <v>43242</v>
      </c>
      <c r="B7361" s="16">
        <v>43242</v>
      </c>
      <c r="C7361" s="17" t="s">
        <v>11</v>
      </c>
      <c r="D7361" s="18">
        <f>VLOOKUP(C7361,Index!$C$2:$D$182,2,FALSE)</f>
        <v>1</v>
      </c>
      <c r="E7361"/>
      <c r="F7361" t="s">
        <v>12</v>
      </c>
      <c r="G7361"/>
      <c r="H7361"/>
      <c r="I7361">
        <f>VLOOKUP(Table1[[#This Row],[trait_name]],Trait[],2,FALSE)</f>
        <v>18</v>
      </c>
      <c r="J7361" s="36" t="s">
        <v>724</v>
      </c>
      <c r="L7361"/>
      <c r="M7361"/>
      <c r="N7361"/>
    </row>
    <row r="7362" spans="1:14" s="3" customFormat="1">
      <c r="A7362" s="15">
        <v>43242</v>
      </c>
      <c r="B7362" s="16">
        <v>43242</v>
      </c>
      <c r="C7362" s="17" t="s">
        <v>18</v>
      </c>
      <c r="D7362" s="18">
        <f>VLOOKUP(C7362,Index!$C$2:$D$182,2,FALSE)</f>
        <v>2</v>
      </c>
      <c r="E7362"/>
      <c r="F7362"/>
      <c r="G7362"/>
      <c r="H7362"/>
      <c r="I7362">
        <f>VLOOKUP(Table1[[#This Row],[trait_name]],Trait[],2,FALSE)</f>
        <v>18</v>
      </c>
      <c r="J7362" s="36" t="s">
        <v>724</v>
      </c>
      <c r="L7362"/>
      <c r="M7362"/>
      <c r="N7362"/>
    </row>
    <row r="7363" spans="1:14" s="3" customFormat="1">
      <c r="A7363" s="33">
        <v>43242</v>
      </c>
      <c r="B7363" s="34">
        <v>43242</v>
      </c>
      <c r="C7363" s="23" t="s">
        <v>21</v>
      </c>
      <c r="D7363" s="35">
        <f>VLOOKUP(C7363,Index!$C$2:$D$182,2,FALSE)</f>
        <v>3</v>
      </c>
      <c r="E7363"/>
      <c r="F7363"/>
      <c r="G7363"/>
      <c r="H7363" t="s">
        <v>13</v>
      </c>
      <c r="I7363">
        <f>VLOOKUP(Table1[[#This Row],[trait_name]],Trait[],2,FALSE)</f>
        <v>18</v>
      </c>
      <c r="J7363" s="36" t="s">
        <v>724</v>
      </c>
      <c r="K7363" s="3" t="s">
        <v>725</v>
      </c>
      <c r="L7363"/>
      <c r="M7363"/>
      <c r="N7363"/>
    </row>
    <row r="7364" spans="1:14" s="3" customFormat="1">
      <c r="A7364" s="33">
        <v>43242</v>
      </c>
      <c r="B7364" s="34">
        <v>43242</v>
      </c>
      <c r="C7364" s="23" t="s">
        <v>21</v>
      </c>
      <c r="D7364" s="35">
        <f>VLOOKUP(C7364,Index!$C$2:$D$182,2,FALSE)</f>
        <v>3</v>
      </c>
      <c r="E7364"/>
      <c r="F7364"/>
      <c r="G7364"/>
      <c r="H7364" t="s">
        <v>13</v>
      </c>
      <c r="I7364">
        <f>VLOOKUP(Table1[[#This Row],[trait_name]],Trait[],2,FALSE)</f>
        <v>18</v>
      </c>
      <c r="J7364" s="36" t="s">
        <v>724</v>
      </c>
      <c r="K7364" s="3" t="s">
        <v>726</v>
      </c>
      <c r="L7364"/>
      <c r="M7364"/>
      <c r="N7364"/>
    </row>
    <row r="7365" spans="1:14" s="3" customFormat="1">
      <c r="A7365" s="15">
        <v>43242</v>
      </c>
      <c r="B7365" s="16">
        <v>43242</v>
      </c>
      <c r="C7365" s="17" t="s">
        <v>21</v>
      </c>
      <c r="D7365" s="18">
        <f>VLOOKUP(C7365,Index!$C$2:$D$182,2,FALSE)</f>
        <v>3</v>
      </c>
      <c r="E7365"/>
      <c r="F7365"/>
      <c r="G7365"/>
      <c r="H7365"/>
      <c r="I7365">
        <f>VLOOKUP(Table1[[#This Row],[trait_name]],Trait[],2,FALSE)</f>
        <v>18</v>
      </c>
      <c r="J7365" s="36" t="s">
        <v>724</v>
      </c>
      <c r="L7365"/>
      <c r="M7365"/>
      <c r="N7365"/>
    </row>
    <row r="7366" spans="1:14" s="3" customFormat="1">
      <c r="A7366" s="15">
        <v>43242</v>
      </c>
      <c r="B7366" s="16">
        <v>43242</v>
      </c>
      <c r="C7366" s="17" t="s">
        <v>181</v>
      </c>
      <c r="D7366" s="18">
        <f>VLOOKUP(C7366,Index!$C$2:$D$182,2,FALSE)</f>
        <v>4</v>
      </c>
      <c r="E7366"/>
      <c r="F7366"/>
      <c r="G7366"/>
      <c r="H7366"/>
      <c r="I7366">
        <f>VLOOKUP(Table1[[#This Row],[trait_name]],Trait[],2,FALSE)</f>
        <v>18</v>
      </c>
      <c r="J7366" s="36" t="s">
        <v>724</v>
      </c>
      <c r="L7366"/>
      <c r="M7366"/>
      <c r="N7366"/>
    </row>
    <row r="7367" spans="1:14" s="3" customFormat="1">
      <c r="A7367" s="33">
        <v>43242</v>
      </c>
      <c r="B7367" s="34">
        <v>43242</v>
      </c>
      <c r="C7367" s="23" t="s">
        <v>182</v>
      </c>
      <c r="D7367" s="35">
        <f>VLOOKUP(C7367,Index!$C$2:$D$182,2,FALSE)</f>
        <v>5</v>
      </c>
      <c r="E7367"/>
      <c r="F7367"/>
      <c r="G7367"/>
      <c r="H7367" t="s">
        <v>13</v>
      </c>
      <c r="I7367">
        <f>VLOOKUP(Table1[[#This Row],[trait_name]],Trait[],2,FALSE)</f>
        <v>18</v>
      </c>
      <c r="J7367" s="36" t="s">
        <v>724</v>
      </c>
      <c r="K7367" s="3" t="s">
        <v>725</v>
      </c>
      <c r="L7367"/>
      <c r="M7367"/>
      <c r="N7367"/>
    </row>
    <row r="7368" spans="1:14" s="3" customFormat="1">
      <c r="A7368" s="15">
        <v>43242</v>
      </c>
      <c r="B7368" s="16">
        <v>43242</v>
      </c>
      <c r="C7368" s="17" t="s">
        <v>182</v>
      </c>
      <c r="D7368" s="18">
        <f>VLOOKUP(C7368,Index!$C$2:$D$182,2,FALSE)</f>
        <v>5</v>
      </c>
      <c r="E7368"/>
      <c r="F7368"/>
      <c r="G7368"/>
      <c r="H7368"/>
      <c r="I7368">
        <f>VLOOKUP(Table1[[#This Row],[trait_name]],Trait[],2,FALSE)</f>
        <v>18</v>
      </c>
      <c r="J7368" s="36" t="s">
        <v>724</v>
      </c>
      <c r="L7368"/>
      <c r="M7368"/>
      <c r="N7368"/>
    </row>
    <row r="7369" spans="1:14" s="3" customFormat="1">
      <c r="A7369" s="15">
        <v>43242</v>
      </c>
      <c r="B7369" s="16">
        <v>43242</v>
      </c>
      <c r="C7369" s="17" t="s">
        <v>183</v>
      </c>
      <c r="D7369" s="18">
        <f>VLOOKUP(C7369,Index!$C$2:$D$182,2,FALSE)</f>
        <v>6</v>
      </c>
      <c r="E7369"/>
      <c r="F7369"/>
      <c r="G7369"/>
      <c r="H7369"/>
      <c r="I7369">
        <f>VLOOKUP(Table1[[#This Row],[trait_name]],Trait[],2,FALSE)</f>
        <v>18</v>
      </c>
      <c r="J7369" s="36" t="s">
        <v>724</v>
      </c>
      <c r="L7369"/>
      <c r="M7369"/>
      <c r="N7369"/>
    </row>
    <row r="7370" spans="1:14" s="3" customFormat="1">
      <c r="A7370" s="33">
        <v>43242</v>
      </c>
      <c r="B7370" s="34">
        <v>43242</v>
      </c>
      <c r="C7370" s="23" t="s">
        <v>23</v>
      </c>
      <c r="D7370" s="35">
        <f>VLOOKUP(C7370,Index!$C$2:$D$182,2,FALSE)</f>
        <v>7</v>
      </c>
      <c r="E7370"/>
      <c r="F7370"/>
      <c r="G7370"/>
      <c r="H7370" t="s">
        <v>24</v>
      </c>
      <c r="I7370">
        <f>VLOOKUP(Table1[[#This Row],[trait_name]],Trait[],2,FALSE)</f>
        <v>18</v>
      </c>
      <c r="J7370" s="36" t="s">
        <v>724</v>
      </c>
      <c r="K7370" s="3" t="s">
        <v>725</v>
      </c>
      <c r="L7370"/>
      <c r="M7370"/>
      <c r="N7370"/>
    </row>
    <row r="7371" spans="1:14" s="3" customFormat="1">
      <c r="A7371" s="15">
        <v>43242</v>
      </c>
      <c r="B7371" s="16">
        <v>43242</v>
      </c>
      <c r="C7371" s="17" t="s">
        <v>23</v>
      </c>
      <c r="D7371" s="18">
        <f>VLOOKUP(C7371,Index!$C$2:$D$182,2,FALSE)</f>
        <v>7</v>
      </c>
      <c r="E7371"/>
      <c r="F7371"/>
      <c r="G7371"/>
      <c r="H7371"/>
      <c r="I7371">
        <f>VLOOKUP(Table1[[#This Row],[trait_name]],Trait[],2,FALSE)</f>
        <v>18</v>
      </c>
      <c r="J7371" s="36" t="s">
        <v>724</v>
      </c>
      <c r="L7371"/>
      <c r="M7371"/>
      <c r="N7371"/>
    </row>
    <row r="7372" spans="1:14" s="3" customFormat="1">
      <c r="A7372" s="15">
        <v>43242</v>
      </c>
      <c r="B7372" s="16">
        <v>43242</v>
      </c>
      <c r="C7372" s="17" t="s">
        <v>25</v>
      </c>
      <c r="D7372" s="18">
        <f>VLOOKUP(C7372,Index!$C$2:$D$182,2,FALSE)</f>
        <v>8</v>
      </c>
      <c r="E7372"/>
      <c r="F7372"/>
      <c r="G7372"/>
      <c r="H7372"/>
      <c r="I7372">
        <f>VLOOKUP(Table1[[#This Row],[trait_name]],Trait[],2,FALSE)</f>
        <v>18</v>
      </c>
      <c r="J7372" s="36" t="s">
        <v>724</v>
      </c>
      <c r="L7372"/>
      <c r="M7372"/>
      <c r="N7372"/>
    </row>
    <row r="7373" spans="1:14" s="3" customFormat="1">
      <c r="A7373" s="15">
        <v>43242</v>
      </c>
      <c r="B7373" s="16">
        <v>43242</v>
      </c>
      <c r="C7373" s="17" t="s">
        <v>27</v>
      </c>
      <c r="D7373" s="18">
        <f>VLOOKUP(C7373,Index!$C$2:$D$182,2,FALSE)</f>
        <v>9</v>
      </c>
      <c r="E7373"/>
      <c r="F7373"/>
      <c r="G7373"/>
      <c r="H7373"/>
      <c r="I7373">
        <f>VLOOKUP(Table1[[#This Row],[trait_name]],Trait[],2,FALSE)</f>
        <v>18</v>
      </c>
      <c r="J7373" s="36" t="s">
        <v>724</v>
      </c>
      <c r="L7373"/>
      <c r="M7373"/>
      <c r="N7373"/>
    </row>
    <row r="7374" spans="1:14" s="3" customFormat="1">
      <c r="A7374" s="15">
        <v>43242</v>
      </c>
      <c r="B7374" s="16">
        <v>43242</v>
      </c>
      <c r="C7374" s="17" t="s">
        <v>184</v>
      </c>
      <c r="D7374" s="18">
        <f>VLOOKUP(C7374,Index!$C$2:$D$182,2,FALSE)</f>
        <v>10</v>
      </c>
      <c r="E7374"/>
      <c r="F7374"/>
      <c r="G7374"/>
      <c r="H7374"/>
      <c r="I7374">
        <f>VLOOKUP(Table1[[#This Row],[trait_name]],Trait[],2,FALSE)</f>
        <v>18</v>
      </c>
      <c r="J7374" s="36" t="s">
        <v>724</v>
      </c>
      <c r="L7374"/>
      <c r="M7374"/>
      <c r="N7374"/>
    </row>
    <row r="7375" spans="1:14" s="3" customFormat="1">
      <c r="A7375" s="15">
        <v>43242</v>
      </c>
      <c r="B7375" s="16">
        <v>43242</v>
      </c>
      <c r="C7375" s="17" t="s">
        <v>28</v>
      </c>
      <c r="D7375" s="18">
        <f>VLOOKUP(C7375,Index!$C$2:$D$182,2,FALSE)</f>
        <v>11</v>
      </c>
      <c r="E7375"/>
      <c r="F7375"/>
      <c r="G7375"/>
      <c r="H7375"/>
      <c r="I7375">
        <f>VLOOKUP(Table1[[#This Row],[trait_name]],Trait[],2,FALSE)</f>
        <v>18</v>
      </c>
      <c r="J7375" s="36" t="s">
        <v>724</v>
      </c>
      <c r="L7375"/>
      <c r="M7375"/>
      <c r="N7375"/>
    </row>
    <row r="7376" spans="1:14" s="3" customFormat="1">
      <c r="A7376" s="15">
        <v>43242</v>
      </c>
      <c r="B7376" s="16">
        <v>43242</v>
      </c>
      <c r="C7376" s="17" t="s">
        <v>185</v>
      </c>
      <c r="D7376" s="18">
        <f>VLOOKUP(C7376,Index!$C$2:$D$182,2,FALSE)</f>
        <v>12</v>
      </c>
      <c r="E7376"/>
      <c r="F7376"/>
      <c r="G7376"/>
      <c r="H7376"/>
      <c r="I7376">
        <f>VLOOKUP(Table1[[#This Row],[trait_name]],Trait[],2,FALSE)</f>
        <v>18</v>
      </c>
      <c r="J7376" s="36" t="s">
        <v>724</v>
      </c>
      <c r="L7376"/>
      <c r="M7376"/>
      <c r="N7376"/>
    </row>
    <row r="7377" spans="1:14" s="3" customFormat="1">
      <c r="A7377" s="15">
        <v>43242</v>
      </c>
      <c r="B7377" s="16">
        <v>43242</v>
      </c>
      <c r="C7377" s="17" t="s">
        <v>186</v>
      </c>
      <c r="D7377" s="18">
        <f>VLOOKUP(C7377,Index!$C$2:$D$182,2,FALSE)</f>
        <v>13</v>
      </c>
      <c r="E7377"/>
      <c r="F7377"/>
      <c r="G7377"/>
      <c r="H7377"/>
      <c r="I7377">
        <f>VLOOKUP(Table1[[#This Row],[trait_name]],Trait[],2,FALSE)</f>
        <v>18</v>
      </c>
      <c r="J7377" s="36" t="s">
        <v>724</v>
      </c>
      <c r="L7377"/>
      <c r="M7377"/>
      <c r="N7377"/>
    </row>
    <row r="7378" spans="1:14" s="3" customFormat="1">
      <c r="A7378" s="15">
        <v>43242</v>
      </c>
      <c r="B7378" s="16">
        <v>43242</v>
      </c>
      <c r="C7378" s="17" t="s">
        <v>187</v>
      </c>
      <c r="D7378" s="18">
        <f>VLOOKUP(C7378,Index!$C$2:$D$182,2,FALSE)</f>
        <v>14</v>
      </c>
      <c r="E7378"/>
      <c r="F7378"/>
      <c r="G7378"/>
      <c r="H7378"/>
      <c r="I7378">
        <f>VLOOKUP(Table1[[#This Row],[trait_name]],Trait[],2,FALSE)</f>
        <v>18</v>
      </c>
      <c r="J7378" s="36" t="s">
        <v>724</v>
      </c>
      <c r="L7378"/>
      <c r="M7378"/>
      <c r="N7378"/>
    </row>
    <row r="7379" spans="1:14" s="3" customFormat="1">
      <c r="A7379" s="15">
        <v>43242</v>
      </c>
      <c r="B7379" s="16">
        <v>43242</v>
      </c>
      <c r="C7379" s="17" t="s">
        <v>29</v>
      </c>
      <c r="D7379" s="18">
        <f>VLOOKUP(C7379,Index!$C$2:$D$182,2,FALSE)</f>
        <v>15</v>
      </c>
      <c r="E7379"/>
      <c r="F7379"/>
      <c r="G7379"/>
      <c r="H7379"/>
      <c r="I7379">
        <f>VLOOKUP(Table1[[#This Row],[trait_name]],Trait[],2,FALSE)</f>
        <v>18</v>
      </c>
      <c r="J7379" s="36" t="s">
        <v>724</v>
      </c>
      <c r="L7379"/>
      <c r="M7379"/>
      <c r="N7379"/>
    </row>
    <row r="7380" spans="1:14" s="3" customFormat="1">
      <c r="A7380" s="15">
        <v>43242</v>
      </c>
      <c r="B7380" s="16">
        <v>43242</v>
      </c>
      <c r="C7380" s="17" t="s">
        <v>30</v>
      </c>
      <c r="D7380" s="18">
        <f>VLOOKUP(C7380,Index!$C$2:$D$182,2,FALSE)</f>
        <v>16</v>
      </c>
      <c r="E7380"/>
      <c r="F7380"/>
      <c r="G7380"/>
      <c r="H7380"/>
      <c r="I7380">
        <f>VLOOKUP(Table1[[#This Row],[trait_name]],Trait[],2,FALSE)</f>
        <v>18</v>
      </c>
      <c r="J7380" s="36" t="s">
        <v>724</v>
      </c>
      <c r="L7380"/>
      <c r="M7380"/>
      <c r="N7380"/>
    </row>
    <row r="7381" spans="1:14" s="3" customFormat="1">
      <c r="A7381" s="15">
        <v>43242</v>
      </c>
      <c r="B7381" s="16">
        <v>43242</v>
      </c>
      <c r="C7381" s="17" t="s">
        <v>31</v>
      </c>
      <c r="D7381" s="18">
        <f>VLOOKUP(C7381,Index!$C$2:$D$182,2,FALSE)</f>
        <v>17</v>
      </c>
      <c r="E7381"/>
      <c r="F7381"/>
      <c r="G7381"/>
      <c r="H7381"/>
      <c r="I7381">
        <f>VLOOKUP(Table1[[#This Row],[trait_name]],Trait[],2,FALSE)</f>
        <v>18</v>
      </c>
      <c r="J7381" s="36" t="s">
        <v>724</v>
      </c>
      <c r="L7381"/>
      <c r="M7381"/>
      <c r="N7381"/>
    </row>
    <row r="7382" spans="1:14" s="3" customFormat="1">
      <c r="A7382" s="15">
        <v>43242</v>
      </c>
      <c r="B7382" s="16">
        <v>43242</v>
      </c>
      <c r="C7382" s="17" t="s">
        <v>32</v>
      </c>
      <c r="D7382" s="18">
        <f>VLOOKUP(C7382,Index!$C$2:$D$182,2,FALSE)</f>
        <v>18</v>
      </c>
      <c r="E7382"/>
      <c r="F7382"/>
      <c r="G7382"/>
      <c r="H7382"/>
      <c r="I7382">
        <f>VLOOKUP(Table1[[#This Row],[trait_name]],Trait[],2,FALSE)</f>
        <v>18</v>
      </c>
      <c r="J7382" s="36" t="s">
        <v>724</v>
      </c>
      <c r="L7382"/>
      <c r="M7382"/>
      <c r="N7382"/>
    </row>
    <row r="7383" spans="1:14" s="3" customFormat="1">
      <c r="A7383" s="15">
        <v>43242</v>
      </c>
      <c r="B7383" s="16">
        <v>43242</v>
      </c>
      <c r="C7383" s="17" t="s">
        <v>188</v>
      </c>
      <c r="D7383" s="18">
        <f>VLOOKUP(C7383,Index!$C$2:$D$182,2,FALSE)</f>
        <v>19</v>
      </c>
      <c r="E7383"/>
      <c r="F7383"/>
      <c r="G7383"/>
      <c r="H7383"/>
      <c r="I7383">
        <f>VLOOKUP(Table1[[#This Row],[trait_name]],Trait[],2,FALSE)</f>
        <v>18</v>
      </c>
      <c r="J7383" s="36" t="s">
        <v>724</v>
      </c>
      <c r="L7383"/>
      <c r="M7383"/>
      <c r="N7383"/>
    </row>
    <row r="7384" spans="1:14" s="3" customFormat="1">
      <c r="A7384" s="15">
        <v>43242</v>
      </c>
      <c r="B7384" s="16">
        <v>43242</v>
      </c>
      <c r="C7384" s="17" t="s">
        <v>189</v>
      </c>
      <c r="D7384" s="18">
        <f>VLOOKUP(C7384,Index!$C$2:$D$182,2,FALSE)</f>
        <v>20</v>
      </c>
      <c r="E7384"/>
      <c r="F7384"/>
      <c r="G7384"/>
      <c r="H7384"/>
      <c r="I7384">
        <f>VLOOKUP(Table1[[#This Row],[trait_name]],Trait[],2,FALSE)</f>
        <v>18</v>
      </c>
      <c r="J7384" s="36" t="s">
        <v>724</v>
      </c>
      <c r="L7384"/>
      <c r="M7384"/>
      <c r="N7384"/>
    </row>
    <row r="7385" spans="1:14" s="3" customFormat="1">
      <c r="A7385" s="15">
        <v>43242</v>
      </c>
      <c r="B7385" s="16">
        <v>43242</v>
      </c>
      <c r="C7385" s="17" t="s">
        <v>33</v>
      </c>
      <c r="D7385" s="18">
        <f>VLOOKUP(C7385,Index!$C$2:$D$182,2,FALSE)</f>
        <v>21</v>
      </c>
      <c r="E7385"/>
      <c r="F7385" t="s">
        <v>34</v>
      </c>
      <c r="G7385"/>
      <c r="H7385"/>
      <c r="I7385">
        <f>VLOOKUP(Table1[[#This Row],[trait_name]],Trait[],2,FALSE)</f>
        <v>18</v>
      </c>
      <c r="J7385" s="36" t="s">
        <v>724</v>
      </c>
      <c r="L7385"/>
      <c r="M7385"/>
      <c r="N7385"/>
    </row>
    <row r="7386" spans="1:14" s="3" customFormat="1">
      <c r="A7386" s="15">
        <v>43243</v>
      </c>
      <c r="B7386" s="16">
        <v>43243</v>
      </c>
      <c r="C7386" s="17" t="s">
        <v>35</v>
      </c>
      <c r="D7386" s="18">
        <f>VLOOKUP(C7386,Index!$C$2:$D$182,2,FALSE)</f>
        <v>22</v>
      </c>
      <c r="E7386"/>
      <c r="F7386"/>
      <c r="G7386"/>
      <c r="H7386"/>
      <c r="I7386">
        <f>VLOOKUP(Table1[[#This Row],[trait_name]],Trait[],2,FALSE)</f>
        <v>18</v>
      </c>
      <c r="J7386" s="36" t="s">
        <v>724</v>
      </c>
      <c r="L7386"/>
      <c r="M7386"/>
      <c r="N7386"/>
    </row>
    <row r="7387" spans="1:14" s="3" customFormat="1">
      <c r="A7387" s="15">
        <v>43243</v>
      </c>
      <c r="B7387" s="16">
        <v>43243</v>
      </c>
      <c r="C7387" s="17" t="s">
        <v>37</v>
      </c>
      <c r="D7387" s="18">
        <f>VLOOKUP(C7387,Index!$C$2:$D$182,2,FALSE)</f>
        <v>23</v>
      </c>
      <c r="E7387"/>
      <c r="F7387"/>
      <c r="G7387"/>
      <c r="H7387"/>
      <c r="I7387">
        <f>VLOOKUP(Table1[[#This Row],[trait_name]],Trait[],2,FALSE)</f>
        <v>18</v>
      </c>
      <c r="J7387" s="36" t="s">
        <v>724</v>
      </c>
      <c r="L7387"/>
      <c r="M7387"/>
      <c r="N7387"/>
    </row>
    <row r="7388" spans="1:14" s="3" customFormat="1">
      <c r="A7388" s="15">
        <v>43243</v>
      </c>
      <c r="B7388" s="16">
        <v>43243</v>
      </c>
      <c r="C7388" s="17" t="s">
        <v>190</v>
      </c>
      <c r="D7388" s="18">
        <f>VLOOKUP(C7388,Index!$C$2:$D$182,2,FALSE)</f>
        <v>24</v>
      </c>
      <c r="E7388"/>
      <c r="F7388"/>
      <c r="G7388"/>
      <c r="H7388"/>
      <c r="I7388">
        <f>VLOOKUP(Table1[[#This Row],[trait_name]],Trait[],2,FALSE)</f>
        <v>18</v>
      </c>
      <c r="J7388" s="36" t="s">
        <v>724</v>
      </c>
      <c r="L7388"/>
      <c r="M7388"/>
      <c r="N7388"/>
    </row>
    <row r="7389" spans="1:14" s="3" customFormat="1">
      <c r="A7389" s="15">
        <v>43243</v>
      </c>
      <c r="B7389" s="16">
        <v>43243</v>
      </c>
      <c r="C7389" s="17" t="s">
        <v>40</v>
      </c>
      <c r="D7389" s="18">
        <f>VLOOKUP(C7389,Index!$C$2:$D$182,2,FALSE)</f>
        <v>25</v>
      </c>
      <c r="E7389"/>
      <c r="F7389"/>
      <c r="G7389"/>
      <c r="H7389"/>
      <c r="I7389">
        <f>VLOOKUP(Table1[[#This Row],[trait_name]],Trait[],2,FALSE)</f>
        <v>18</v>
      </c>
      <c r="J7389" s="36" t="s">
        <v>724</v>
      </c>
      <c r="L7389"/>
      <c r="M7389"/>
      <c r="N7389"/>
    </row>
    <row r="7390" spans="1:14" s="3" customFormat="1">
      <c r="A7390" s="15">
        <v>43243</v>
      </c>
      <c r="B7390" s="16">
        <v>43243</v>
      </c>
      <c r="C7390" s="17" t="s">
        <v>41</v>
      </c>
      <c r="D7390" s="18">
        <f>VLOOKUP(C7390,Index!$C$2:$D$182,2,FALSE)</f>
        <v>26</v>
      </c>
      <c r="E7390"/>
      <c r="F7390"/>
      <c r="G7390"/>
      <c r="H7390"/>
      <c r="I7390">
        <f>VLOOKUP(Table1[[#This Row],[trait_name]],Trait[],2,FALSE)</f>
        <v>18</v>
      </c>
      <c r="J7390" s="36" t="s">
        <v>724</v>
      </c>
      <c r="L7390"/>
      <c r="M7390"/>
      <c r="N7390"/>
    </row>
    <row r="7391" spans="1:14" s="3" customFormat="1">
      <c r="A7391" s="15">
        <v>43243</v>
      </c>
      <c r="B7391" s="16">
        <v>43243</v>
      </c>
      <c r="C7391" s="17" t="s">
        <v>42</v>
      </c>
      <c r="D7391" s="18">
        <f>VLOOKUP(C7391,Index!$C$2:$D$182,2,FALSE)</f>
        <v>27</v>
      </c>
      <c r="E7391"/>
      <c r="F7391"/>
      <c r="G7391"/>
      <c r="H7391"/>
      <c r="I7391">
        <f>VLOOKUP(Table1[[#This Row],[trait_name]],Trait[],2,FALSE)</f>
        <v>18</v>
      </c>
      <c r="J7391" s="36" t="s">
        <v>724</v>
      </c>
      <c r="L7391"/>
      <c r="M7391"/>
      <c r="N7391"/>
    </row>
    <row r="7392" spans="1:14" s="3" customFormat="1">
      <c r="A7392" s="15">
        <v>43243</v>
      </c>
      <c r="B7392" s="16">
        <v>43243</v>
      </c>
      <c r="C7392" s="17" t="s">
        <v>43</v>
      </c>
      <c r="D7392" s="18">
        <f>VLOOKUP(C7392,Index!$C$2:$D$182,2,FALSE)</f>
        <v>28</v>
      </c>
      <c r="E7392"/>
      <c r="F7392" t="s">
        <v>44</v>
      </c>
      <c r="G7392"/>
      <c r="H7392"/>
      <c r="I7392">
        <f>VLOOKUP(Table1[[#This Row],[trait_name]],Trait[],2,FALSE)</f>
        <v>18</v>
      </c>
      <c r="J7392" s="36" t="s">
        <v>724</v>
      </c>
      <c r="L7392"/>
      <c r="M7392"/>
      <c r="N7392"/>
    </row>
    <row r="7393" spans="1:14" s="3" customFormat="1">
      <c r="A7393" s="15">
        <v>43243</v>
      </c>
      <c r="B7393" s="16">
        <v>43243</v>
      </c>
      <c r="C7393" s="17" t="s">
        <v>191</v>
      </c>
      <c r="D7393" s="18">
        <f>VLOOKUP(C7393,Index!$C$2:$D$182,2,FALSE)</f>
        <v>29</v>
      </c>
      <c r="E7393"/>
      <c r="F7393"/>
      <c r="G7393"/>
      <c r="H7393"/>
      <c r="I7393">
        <f>VLOOKUP(Table1[[#This Row],[trait_name]],Trait[],2,FALSE)</f>
        <v>18</v>
      </c>
      <c r="J7393" s="36" t="s">
        <v>724</v>
      </c>
      <c r="L7393"/>
      <c r="M7393"/>
      <c r="N7393"/>
    </row>
    <row r="7394" spans="1:14" s="3" customFormat="1">
      <c r="A7394" s="15">
        <v>43243</v>
      </c>
      <c r="B7394" s="16">
        <v>43243</v>
      </c>
      <c r="C7394" s="17" t="s">
        <v>45</v>
      </c>
      <c r="D7394" s="18">
        <f>VLOOKUP(C7394,Index!$C$2:$D$182,2,FALSE)</f>
        <v>30</v>
      </c>
      <c r="E7394"/>
      <c r="F7394"/>
      <c r="G7394"/>
      <c r="H7394"/>
      <c r="I7394">
        <f>VLOOKUP(Table1[[#This Row],[trait_name]],Trait[],2,FALSE)</f>
        <v>18</v>
      </c>
      <c r="J7394" s="36" t="s">
        <v>724</v>
      </c>
      <c r="L7394"/>
      <c r="M7394"/>
      <c r="N7394"/>
    </row>
    <row r="7395" spans="1:14" s="3" customFormat="1">
      <c r="A7395" s="15">
        <v>43243</v>
      </c>
      <c r="B7395" s="16">
        <v>43243</v>
      </c>
      <c r="C7395" s="17" t="s">
        <v>46</v>
      </c>
      <c r="D7395" s="18">
        <f>VLOOKUP(C7395,Index!$C$2:$D$182,2,FALSE)</f>
        <v>31</v>
      </c>
      <c r="E7395"/>
      <c r="F7395"/>
      <c r="G7395"/>
      <c r="H7395"/>
      <c r="I7395">
        <f>VLOOKUP(Table1[[#This Row],[trait_name]],Trait[],2,FALSE)</f>
        <v>18</v>
      </c>
      <c r="J7395" s="36" t="s">
        <v>724</v>
      </c>
      <c r="L7395"/>
      <c r="M7395"/>
      <c r="N7395"/>
    </row>
    <row r="7396" spans="1:14" s="3" customFormat="1">
      <c r="A7396" s="15">
        <v>43243</v>
      </c>
      <c r="B7396" s="16">
        <v>43243</v>
      </c>
      <c r="C7396" s="17" t="s">
        <v>47</v>
      </c>
      <c r="D7396" s="18">
        <f>VLOOKUP(C7396,Index!$C$2:$D$182,2,FALSE)</f>
        <v>32</v>
      </c>
      <c r="E7396"/>
      <c r="F7396"/>
      <c r="G7396"/>
      <c r="H7396"/>
      <c r="I7396">
        <f>VLOOKUP(Table1[[#This Row],[trait_name]],Trait[],2,FALSE)</f>
        <v>18</v>
      </c>
      <c r="J7396" s="30" t="s">
        <v>724</v>
      </c>
      <c r="L7396"/>
      <c r="M7396"/>
      <c r="N7396"/>
    </row>
    <row r="7397" spans="1:14" s="3" customFormat="1">
      <c r="A7397" s="15">
        <v>43243</v>
      </c>
      <c r="B7397" s="16">
        <v>43243</v>
      </c>
      <c r="C7397" s="17" t="s">
        <v>48</v>
      </c>
      <c r="D7397" s="18">
        <f>VLOOKUP(C7397,Index!$C$2:$D$182,2,FALSE)</f>
        <v>33</v>
      </c>
      <c r="E7397"/>
      <c r="F7397"/>
      <c r="G7397"/>
      <c r="H7397"/>
      <c r="I7397">
        <f>VLOOKUP(Table1[[#This Row],[trait_name]],Trait[],2,FALSE)</f>
        <v>18</v>
      </c>
      <c r="J7397" s="30" t="s">
        <v>724</v>
      </c>
      <c r="L7397"/>
      <c r="M7397"/>
      <c r="N7397"/>
    </row>
    <row r="7398" spans="1:14" s="3" customFormat="1">
      <c r="A7398" s="15">
        <v>43243</v>
      </c>
      <c r="B7398" s="16">
        <v>43243</v>
      </c>
      <c r="C7398" s="17" t="s">
        <v>50</v>
      </c>
      <c r="D7398" s="18">
        <f>VLOOKUP(C7398,Index!$C$2:$D$182,2,FALSE)</f>
        <v>34</v>
      </c>
      <c r="E7398"/>
      <c r="F7398"/>
      <c r="G7398"/>
      <c r="H7398"/>
      <c r="I7398">
        <f>VLOOKUP(Table1[[#This Row],[trait_name]],Trait[],2,FALSE)</f>
        <v>18</v>
      </c>
      <c r="J7398" s="30" t="s">
        <v>724</v>
      </c>
      <c r="L7398"/>
      <c r="M7398"/>
      <c r="N7398"/>
    </row>
    <row r="7399" spans="1:14" s="3" customFormat="1">
      <c r="A7399" s="15">
        <v>43243</v>
      </c>
      <c r="B7399" s="16">
        <v>43243</v>
      </c>
      <c r="C7399" s="17" t="s">
        <v>51</v>
      </c>
      <c r="D7399" s="18">
        <f>VLOOKUP(C7399,Index!$C$2:$D$182,2,FALSE)</f>
        <v>35</v>
      </c>
      <c r="E7399"/>
      <c r="F7399"/>
      <c r="G7399"/>
      <c r="H7399"/>
      <c r="I7399">
        <f>VLOOKUP(Table1[[#This Row],[trait_name]],Trait[],2,FALSE)</f>
        <v>18</v>
      </c>
      <c r="J7399" s="30" t="s">
        <v>724</v>
      </c>
      <c r="L7399"/>
      <c r="M7399"/>
      <c r="N7399"/>
    </row>
    <row r="7400" spans="1:14" s="3" customFormat="1">
      <c r="A7400" s="15">
        <v>43244</v>
      </c>
      <c r="B7400" s="16">
        <v>43244</v>
      </c>
      <c r="C7400" s="17" t="s">
        <v>52</v>
      </c>
      <c r="D7400" s="18">
        <f>VLOOKUP(C7400,Index!$C$2:$D$182,2,FALSE)</f>
        <v>36</v>
      </c>
      <c r="E7400"/>
      <c r="F7400"/>
      <c r="G7400"/>
      <c r="H7400"/>
      <c r="I7400">
        <f>VLOOKUP(Table1[[#This Row],[trait_name]],Trait[],2,FALSE)</f>
        <v>18</v>
      </c>
      <c r="J7400" s="30" t="s">
        <v>724</v>
      </c>
      <c r="L7400"/>
      <c r="M7400"/>
      <c r="N7400"/>
    </row>
    <row r="7401" spans="1:14" s="3" customFormat="1">
      <c r="A7401" s="15">
        <v>43244</v>
      </c>
      <c r="B7401" s="16">
        <v>43244</v>
      </c>
      <c r="C7401" s="17" t="s">
        <v>53</v>
      </c>
      <c r="D7401" s="18">
        <f>VLOOKUP(C7401,Index!$C$2:$D$182,2,FALSE)</f>
        <v>37</v>
      </c>
      <c r="E7401"/>
      <c r="F7401"/>
      <c r="G7401"/>
      <c r="H7401"/>
      <c r="I7401">
        <f>VLOOKUP(Table1[[#This Row],[trait_name]],Trait[],2,FALSE)</f>
        <v>18</v>
      </c>
      <c r="J7401" s="30" t="s">
        <v>724</v>
      </c>
      <c r="L7401"/>
      <c r="M7401"/>
      <c r="N7401"/>
    </row>
    <row r="7402" spans="1:14" s="3" customFormat="1">
      <c r="A7402" s="15">
        <v>43244</v>
      </c>
      <c r="B7402" s="16">
        <v>43244</v>
      </c>
      <c r="C7402" s="17" t="s">
        <v>192</v>
      </c>
      <c r="D7402" s="18">
        <f>VLOOKUP(C7402,Index!$C$2:$D$182,2,FALSE)</f>
        <v>38</v>
      </c>
      <c r="E7402"/>
      <c r="F7402"/>
      <c r="G7402"/>
      <c r="H7402"/>
      <c r="I7402">
        <f>VLOOKUP(Table1[[#This Row],[trait_name]],Trait[],2,FALSE)</f>
        <v>18</v>
      </c>
      <c r="J7402" s="30" t="s">
        <v>724</v>
      </c>
      <c r="L7402"/>
      <c r="M7402"/>
      <c r="N7402"/>
    </row>
    <row r="7403" spans="1:14" s="3" customFormat="1">
      <c r="A7403" s="15">
        <v>43244</v>
      </c>
      <c r="B7403" s="16">
        <v>43244</v>
      </c>
      <c r="C7403" s="17" t="s">
        <v>193</v>
      </c>
      <c r="D7403" s="18">
        <f>VLOOKUP(C7403,Index!$C$2:$D$182,2,FALSE)</f>
        <v>39</v>
      </c>
      <c r="E7403"/>
      <c r="F7403"/>
      <c r="G7403"/>
      <c r="H7403"/>
      <c r="I7403">
        <f>VLOOKUP(Table1[[#This Row],[trait_name]],Trait[],2,FALSE)</f>
        <v>18</v>
      </c>
      <c r="J7403" s="30" t="s">
        <v>724</v>
      </c>
      <c r="L7403"/>
      <c r="M7403"/>
      <c r="N7403"/>
    </row>
    <row r="7404" spans="1:14" s="3" customFormat="1">
      <c r="A7404" s="15">
        <v>43244</v>
      </c>
      <c r="B7404" s="16">
        <v>43244</v>
      </c>
      <c r="C7404" s="17" t="s">
        <v>54</v>
      </c>
      <c r="D7404" s="18">
        <f>VLOOKUP(C7404,Index!$C$2:$D$182,2,FALSE)</f>
        <v>40</v>
      </c>
      <c r="E7404"/>
      <c r="F7404"/>
      <c r="G7404"/>
      <c r="H7404"/>
      <c r="I7404">
        <f>VLOOKUP(Table1[[#This Row],[trait_name]],Trait[],2,FALSE)</f>
        <v>18</v>
      </c>
      <c r="J7404" s="30" t="s">
        <v>724</v>
      </c>
      <c r="L7404"/>
      <c r="M7404"/>
      <c r="N7404"/>
    </row>
    <row r="7405" spans="1:14" s="3" customFormat="1">
      <c r="A7405" s="15">
        <v>43244</v>
      </c>
      <c r="B7405" s="16">
        <v>43244</v>
      </c>
      <c r="C7405" s="17" t="s">
        <v>56</v>
      </c>
      <c r="D7405" s="18">
        <f>VLOOKUP(C7405,Index!$C$2:$D$182,2,FALSE)</f>
        <v>41</v>
      </c>
      <c r="E7405"/>
      <c r="F7405"/>
      <c r="G7405"/>
      <c r="H7405"/>
      <c r="I7405">
        <f>VLOOKUP(Table1[[#This Row],[trait_name]],Trait[],2,FALSE)</f>
        <v>18</v>
      </c>
      <c r="J7405" s="30" t="s">
        <v>724</v>
      </c>
      <c r="L7405"/>
      <c r="M7405"/>
      <c r="N7405"/>
    </row>
    <row r="7406" spans="1:14" s="3" customFormat="1">
      <c r="A7406" s="15">
        <v>43244</v>
      </c>
      <c r="B7406" s="16">
        <v>43244</v>
      </c>
      <c r="C7406" s="17" t="s">
        <v>194</v>
      </c>
      <c r="D7406" s="18">
        <f>VLOOKUP(C7406,Index!$C$2:$D$182,2,FALSE)</f>
        <v>42</v>
      </c>
      <c r="E7406"/>
      <c r="F7406"/>
      <c r="G7406"/>
      <c r="H7406"/>
      <c r="I7406">
        <f>VLOOKUP(Table1[[#This Row],[trait_name]],Trait[],2,FALSE)</f>
        <v>18</v>
      </c>
      <c r="J7406" s="30" t="s">
        <v>724</v>
      </c>
      <c r="L7406"/>
      <c r="M7406"/>
      <c r="N7406"/>
    </row>
    <row r="7407" spans="1:14" s="3" customFormat="1">
      <c r="A7407" s="15">
        <v>43244</v>
      </c>
      <c r="B7407" s="16">
        <v>43244</v>
      </c>
      <c r="C7407" s="17" t="s">
        <v>57</v>
      </c>
      <c r="D7407" s="18">
        <f>VLOOKUP(C7407,Index!$C$2:$D$182,2,FALSE)</f>
        <v>43</v>
      </c>
      <c r="E7407"/>
      <c r="F7407"/>
      <c r="G7407"/>
      <c r="H7407"/>
      <c r="I7407">
        <f>VLOOKUP(Table1[[#This Row],[trait_name]],Trait[],2,FALSE)</f>
        <v>18</v>
      </c>
      <c r="J7407" s="30" t="s">
        <v>724</v>
      </c>
      <c r="L7407"/>
      <c r="M7407"/>
      <c r="N7407"/>
    </row>
    <row r="7408" spans="1:14" s="3" customFormat="1">
      <c r="A7408" s="33">
        <v>43244</v>
      </c>
      <c r="B7408" s="34">
        <v>43244</v>
      </c>
      <c r="C7408" s="23" t="s">
        <v>195</v>
      </c>
      <c r="D7408" s="35">
        <f>VLOOKUP(C7408,Index!$C$2:$D$182,2,FALSE)</f>
        <v>44</v>
      </c>
      <c r="E7408"/>
      <c r="F7408"/>
      <c r="G7408"/>
      <c r="H7408" t="s">
        <v>672</v>
      </c>
      <c r="I7408">
        <f>VLOOKUP(Table1[[#This Row],[trait_name]],Trait[],2,FALSE)</f>
        <v>18</v>
      </c>
      <c r="J7408" s="30" t="s">
        <v>724</v>
      </c>
      <c r="K7408" s="3" t="s">
        <v>725</v>
      </c>
      <c r="L7408"/>
      <c r="M7408"/>
      <c r="N7408"/>
    </row>
    <row r="7409" spans="1:14" s="3" customFormat="1">
      <c r="A7409" s="15">
        <v>43244</v>
      </c>
      <c r="B7409" s="16">
        <v>43244</v>
      </c>
      <c r="C7409" s="17" t="s">
        <v>195</v>
      </c>
      <c r="D7409" s="18">
        <f>VLOOKUP(C7409,Index!$C$2:$D$182,2,FALSE)</f>
        <v>44</v>
      </c>
      <c r="E7409"/>
      <c r="F7409"/>
      <c r="G7409"/>
      <c r="H7409"/>
      <c r="I7409">
        <f>VLOOKUP(Table1[[#This Row],[trait_name]],Trait[],2,FALSE)</f>
        <v>18</v>
      </c>
      <c r="J7409" s="30" t="s">
        <v>724</v>
      </c>
      <c r="L7409"/>
      <c r="M7409"/>
      <c r="N7409"/>
    </row>
    <row r="7410" spans="1:14" s="3" customFormat="1">
      <c r="A7410" s="15">
        <v>43244</v>
      </c>
      <c r="B7410" s="16">
        <v>43244</v>
      </c>
      <c r="C7410" s="17" t="s">
        <v>196</v>
      </c>
      <c r="D7410" s="18">
        <f>VLOOKUP(C7410,Index!$C$2:$D$182,2,FALSE)</f>
        <v>45</v>
      </c>
      <c r="E7410"/>
      <c r="F7410"/>
      <c r="G7410"/>
      <c r="H7410"/>
      <c r="I7410">
        <f>VLOOKUP(Table1[[#This Row],[trait_name]],Trait[],2,FALSE)</f>
        <v>18</v>
      </c>
      <c r="J7410" s="30" t="s">
        <v>724</v>
      </c>
      <c r="L7410"/>
      <c r="M7410"/>
      <c r="N7410"/>
    </row>
    <row r="7411" spans="1:14" s="3" customFormat="1">
      <c r="A7411" s="15">
        <v>43244</v>
      </c>
      <c r="B7411" s="16">
        <v>43244</v>
      </c>
      <c r="C7411" s="17" t="s">
        <v>58</v>
      </c>
      <c r="D7411" s="18">
        <f>VLOOKUP(C7411,Index!$C$2:$D$182,2,FALSE)</f>
        <v>46</v>
      </c>
      <c r="E7411"/>
      <c r="F7411"/>
      <c r="G7411"/>
      <c r="H7411"/>
      <c r="I7411">
        <f>VLOOKUP(Table1[[#This Row],[trait_name]],Trait[],2,FALSE)</f>
        <v>18</v>
      </c>
      <c r="J7411" s="30" t="s">
        <v>724</v>
      </c>
      <c r="L7411"/>
      <c r="M7411"/>
      <c r="N7411"/>
    </row>
    <row r="7412" spans="1:14" s="3" customFormat="1">
      <c r="A7412" s="15">
        <v>43244</v>
      </c>
      <c r="B7412" s="16">
        <v>43244</v>
      </c>
      <c r="C7412" s="17" t="s">
        <v>59</v>
      </c>
      <c r="D7412" s="18">
        <f>VLOOKUP(C7412,Index!$C$2:$D$182,2,FALSE)</f>
        <v>47</v>
      </c>
      <c r="E7412"/>
      <c r="F7412"/>
      <c r="G7412"/>
      <c r="H7412"/>
      <c r="I7412">
        <f>VLOOKUP(Table1[[#This Row],[trait_name]],Trait[],2,FALSE)</f>
        <v>18</v>
      </c>
      <c r="J7412" s="30" t="s">
        <v>724</v>
      </c>
      <c r="L7412"/>
      <c r="M7412"/>
      <c r="N7412"/>
    </row>
    <row r="7413" spans="1:14" s="3" customFormat="1">
      <c r="A7413" s="15">
        <v>43244</v>
      </c>
      <c r="B7413" s="16">
        <v>43244</v>
      </c>
      <c r="C7413" s="17" t="s">
        <v>197</v>
      </c>
      <c r="D7413" s="18">
        <f>VLOOKUP(C7413,Index!$C$2:$D$182,2,FALSE)</f>
        <v>48</v>
      </c>
      <c r="E7413"/>
      <c r="F7413"/>
      <c r="G7413"/>
      <c r="H7413"/>
      <c r="I7413">
        <f>VLOOKUP(Table1[[#This Row],[trait_name]],Trait[],2,FALSE)</f>
        <v>18</v>
      </c>
      <c r="J7413" s="30" t="s">
        <v>724</v>
      </c>
      <c r="L7413"/>
      <c r="M7413"/>
      <c r="N7413"/>
    </row>
    <row r="7414" spans="1:14" s="3" customFormat="1">
      <c r="A7414" s="15">
        <v>43244</v>
      </c>
      <c r="B7414" s="16">
        <v>43244</v>
      </c>
      <c r="C7414" s="17" t="s">
        <v>198</v>
      </c>
      <c r="D7414" s="18">
        <f>VLOOKUP(C7414,Index!$C$2:$D$182,2,FALSE)</f>
        <v>49</v>
      </c>
      <c r="E7414"/>
      <c r="F7414"/>
      <c r="G7414"/>
      <c r="H7414"/>
      <c r="I7414">
        <f>VLOOKUP(Table1[[#This Row],[trait_name]],Trait[],2,FALSE)</f>
        <v>18</v>
      </c>
      <c r="J7414" s="30" t="s">
        <v>724</v>
      </c>
      <c r="L7414"/>
      <c r="M7414"/>
      <c r="N7414"/>
    </row>
    <row r="7415" spans="1:14" s="3" customFormat="1">
      <c r="A7415" s="15">
        <v>43244</v>
      </c>
      <c r="B7415" s="16">
        <v>43244</v>
      </c>
      <c r="C7415" s="17" t="s">
        <v>61</v>
      </c>
      <c r="D7415" s="18">
        <f>VLOOKUP(C7415,Index!$C$2:$D$182,2,FALSE)</f>
        <v>50</v>
      </c>
      <c r="E7415"/>
      <c r="F7415"/>
      <c r="G7415"/>
      <c r="H7415"/>
      <c r="I7415">
        <f>VLOOKUP(Table1[[#This Row],[trait_name]],Trait[],2,FALSE)</f>
        <v>18</v>
      </c>
      <c r="J7415" s="30" t="s">
        <v>724</v>
      </c>
      <c r="L7415"/>
      <c r="M7415"/>
      <c r="N7415"/>
    </row>
    <row r="7416" spans="1:14" s="3" customFormat="1">
      <c r="A7416" s="15">
        <v>43245</v>
      </c>
      <c r="B7416" s="16">
        <v>43245</v>
      </c>
      <c r="C7416" s="17" t="s">
        <v>62</v>
      </c>
      <c r="D7416" s="18">
        <f>VLOOKUP(C7416,Index!$C$2:$D$182,2,FALSE)</f>
        <v>51</v>
      </c>
      <c r="E7416"/>
      <c r="F7416"/>
      <c r="G7416"/>
      <c r="H7416"/>
      <c r="I7416">
        <f>VLOOKUP(Table1[[#This Row],[trait_name]],Trait[],2,FALSE)</f>
        <v>18</v>
      </c>
      <c r="J7416" s="30" t="s">
        <v>724</v>
      </c>
      <c r="L7416"/>
      <c r="M7416"/>
      <c r="N7416"/>
    </row>
    <row r="7417" spans="1:14" s="3" customFormat="1">
      <c r="A7417" s="15">
        <v>43245</v>
      </c>
      <c r="B7417" s="16">
        <v>43245</v>
      </c>
      <c r="C7417" s="17" t="s">
        <v>199</v>
      </c>
      <c r="D7417" s="18">
        <f>VLOOKUP(C7417,Index!$C$2:$D$182,2,FALSE)</f>
        <v>52</v>
      </c>
      <c r="E7417"/>
      <c r="F7417"/>
      <c r="G7417"/>
      <c r="H7417"/>
      <c r="I7417">
        <f>VLOOKUP(Table1[[#This Row],[trait_name]],Trait[],2,FALSE)</f>
        <v>18</v>
      </c>
      <c r="J7417" s="30" t="s">
        <v>724</v>
      </c>
      <c r="L7417"/>
      <c r="M7417"/>
      <c r="N7417"/>
    </row>
    <row r="7418" spans="1:14" s="3" customFormat="1">
      <c r="A7418" s="15">
        <v>43245</v>
      </c>
      <c r="B7418" s="16">
        <v>43245</v>
      </c>
      <c r="C7418" s="17" t="s">
        <v>63</v>
      </c>
      <c r="D7418" s="18">
        <f>VLOOKUP(C7418,Index!$C$2:$D$182,2,FALSE)</f>
        <v>53</v>
      </c>
      <c r="E7418"/>
      <c r="F7418"/>
      <c r="G7418"/>
      <c r="H7418"/>
      <c r="I7418">
        <f>VLOOKUP(Table1[[#This Row],[trait_name]],Trait[],2,FALSE)</f>
        <v>18</v>
      </c>
      <c r="J7418" s="30" t="s">
        <v>724</v>
      </c>
      <c r="L7418"/>
      <c r="M7418"/>
      <c r="N7418"/>
    </row>
    <row r="7419" spans="1:14" s="3" customFormat="1">
      <c r="A7419" s="15">
        <v>43245</v>
      </c>
      <c r="B7419" s="16">
        <v>43245</v>
      </c>
      <c r="C7419" s="17" t="s">
        <v>64</v>
      </c>
      <c r="D7419" s="18">
        <f>VLOOKUP(C7419,Index!$C$2:$D$182,2,FALSE)</f>
        <v>54</v>
      </c>
      <c r="E7419"/>
      <c r="F7419"/>
      <c r="G7419"/>
      <c r="H7419"/>
      <c r="I7419">
        <f>VLOOKUP(Table1[[#This Row],[trait_name]],Trait[],2,FALSE)</f>
        <v>18</v>
      </c>
      <c r="J7419" s="30" t="s">
        <v>724</v>
      </c>
      <c r="L7419"/>
      <c r="M7419"/>
      <c r="N7419"/>
    </row>
    <row r="7420" spans="1:14" s="3" customFormat="1">
      <c r="A7420" s="15">
        <v>43245</v>
      </c>
      <c r="B7420" s="16">
        <v>43245</v>
      </c>
      <c r="C7420" s="17" t="s">
        <v>200</v>
      </c>
      <c r="D7420" s="18">
        <f>VLOOKUP(C7420,Index!$C$2:$D$182,2,FALSE)</f>
        <v>55</v>
      </c>
      <c r="E7420"/>
      <c r="F7420"/>
      <c r="G7420"/>
      <c r="H7420"/>
      <c r="I7420">
        <f>VLOOKUP(Table1[[#This Row],[trait_name]],Trait[],2,FALSE)</f>
        <v>18</v>
      </c>
      <c r="J7420" s="30" t="s">
        <v>724</v>
      </c>
      <c r="L7420"/>
      <c r="M7420"/>
      <c r="N7420"/>
    </row>
    <row r="7421" spans="1:14" s="3" customFormat="1">
      <c r="A7421" s="15">
        <v>43245</v>
      </c>
      <c r="B7421" s="16">
        <v>43245</v>
      </c>
      <c r="C7421" s="17" t="s">
        <v>65</v>
      </c>
      <c r="D7421" s="18">
        <f>VLOOKUP(C7421,Index!$C$2:$D$182,2,FALSE)</f>
        <v>56</v>
      </c>
      <c r="E7421"/>
      <c r="F7421"/>
      <c r="G7421"/>
      <c r="H7421"/>
      <c r="I7421">
        <f>VLOOKUP(Table1[[#This Row],[trait_name]],Trait[],2,FALSE)</f>
        <v>18</v>
      </c>
      <c r="J7421" s="30" t="s">
        <v>724</v>
      </c>
      <c r="L7421"/>
      <c r="M7421"/>
      <c r="N7421"/>
    </row>
    <row r="7422" spans="1:14">
      <c r="A7422" s="15">
        <v>43245</v>
      </c>
      <c r="B7422" s="16">
        <v>43245</v>
      </c>
      <c r="C7422" s="17" t="s">
        <v>201</v>
      </c>
      <c r="D7422" s="18">
        <f>VLOOKUP(C7422,Index!$C$2:$D$182,2,FALSE)</f>
        <v>57</v>
      </c>
      <c r="I7422">
        <f>VLOOKUP(Table1[[#This Row],[trait_name]],Trait[],2,FALSE)</f>
        <v>18</v>
      </c>
      <c r="J7422" s="30" t="s">
        <v>724</v>
      </c>
      <c r="K7422" s="3"/>
    </row>
    <row r="7423" spans="1:14">
      <c r="A7423" s="15">
        <v>43245</v>
      </c>
      <c r="B7423" s="16">
        <v>43245</v>
      </c>
      <c r="C7423" s="17" t="s">
        <v>66</v>
      </c>
      <c r="D7423" s="18">
        <f>VLOOKUP(C7423,Index!$C$2:$D$182,2,FALSE)</f>
        <v>58</v>
      </c>
      <c r="I7423">
        <f>VLOOKUP(Table1[[#This Row],[trait_name]],Trait[],2,FALSE)</f>
        <v>18</v>
      </c>
      <c r="J7423" s="30" t="s">
        <v>724</v>
      </c>
      <c r="K7423" s="3"/>
    </row>
    <row r="7424" spans="1:14">
      <c r="A7424" s="15">
        <v>43245</v>
      </c>
      <c r="B7424" s="16">
        <v>43245</v>
      </c>
      <c r="C7424" s="17" t="s">
        <v>67</v>
      </c>
      <c r="D7424" s="18">
        <f>VLOOKUP(C7424,Index!$C$2:$D$182,2,FALSE)</f>
        <v>59</v>
      </c>
      <c r="I7424">
        <f>VLOOKUP(Table1[[#This Row],[trait_name]],Trait[],2,FALSE)</f>
        <v>18</v>
      </c>
      <c r="J7424" s="30" t="s">
        <v>724</v>
      </c>
      <c r="K7424" s="3"/>
    </row>
    <row r="7425" spans="1:11">
      <c r="A7425" s="15">
        <v>43245</v>
      </c>
      <c r="B7425" s="16">
        <v>43245</v>
      </c>
      <c r="C7425" s="17" t="s">
        <v>68</v>
      </c>
      <c r="D7425" s="18">
        <f>VLOOKUP(C7425,Index!$C$2:$D$182,2,FALSE)</f>
        <v>60</v>
      </c>
      <c r="F7425" t="s">
        <v>69</v>
      </c>
      <c r="I7425">
        <f>VLOOKUP(Table1[[#This Row],[trait_name]],Trait[],2,FALSE)</f>
        <v>18</v>
      </c>
      <c r="J7425" s="30" t="s">
        <v>724</v>
      </c>
      <c r="K7425" s="3"/>
    </row>
    <row r="7426" spans="1:11">
      <c r="A7426" s="15">
        <v>43245</v>
      </c>
      <c r="B7426" s="16">
        <v>43245</v>
      </c>
      <c r="C7426" s="17" t="s">
        <v>71</v>
      </c>
      <c r="D7426" s="18">
        <f>VLOOKUP(C7426,Index!$C$2:$D$182,2,FALSE)</f>
        <v>61</v>
      </c>
      <c r="I7426">
        <f>VLOOKUP(Table1[[#This Row],[trait_name]],Trait[],2,FALSE)</f>
        <v>18</v>
      </c>
      <c r="J7426" s="30" t="s">
        <v>724</v>
      </c>
      <c r="K7426" s="3"/>
    </row>
    <row r="7427" spans="1:11">
      <c r="A7427" s="15">
        <v>43245</v>
      </c>
      <c r="B7427" s="16">
        <v>43245</v>
      </c>
      <c r="C7427" s="17" t="s">
        <v>72</v>
      </c>
      <c r="D7427" s="18">
        <f>VLOOKUP(C7427,Index!$C$2:$D$182,2,FALSE)</f>
        <v>62</v>
      </c>
      <c r="I7427">
        <f>VLOOKUP(Table1[[#This Row],[trait_name]],Trait[],2,FALSE)</f>
        <v>18</v>
      </c>
      <c r="J7427" s="30" t="s">
        <v>724</v>
      </c>
      <c r="K7427" s="3"/>
    </row>
    <row r="7428" spans="1:11">
      <c r="A7428" s="15">
        <v>43245</v>
      </c>
      <c r="B7428" s="16">
        <v>43245</v>
      </c>
      <c r="C7428" s="17" t="s">
        <v>74</v>
      </c>
      <c r="D7428" s="18">
        <f>VLOOKUP(C7428,Index!$C$2:$D$182,2,FALSE)</f>
        <v>63</v>
      </c>
      <c r="I7428">
        <f>VLOOKUP(Table1[[#This Row],[trait_name]],Trait[],2,FALSE)</f>
        <v>18</v>
      </c>
      <c r="J7428" s="30" t="s">
        <v>724</v>
      </c>
      <c r="K7428" s="3"/>
    </row>
    <row r="7429" spans="1:11">
      <c r="A7429" s="15">
        <v>43245</v>
      </c>
      <c r="B7429" s="16">
        <v>43245</v>
      </c>
      <c r="C7429" s="17" t="s">
        <v>202</v>
      </c>
      <c r="D7429" s="18">
        <f>VLOOKUP(C7429,Index!$C$2:$D$182,2,FALSE)</f>
        <v>64</v>
      </c>
      <c r="I7429">
        <f>VLOOKUP(Table1[[#This Row],[trait_name]],Trait[],2,FALSE)</f>
        <v>18</v>
      </c>
      <c r="J7429" s="30" t="s">
        <v>724</v>
      </c>
      <c r="K7429" s="3"/>
    </row>
    <row r="7430" spans="1:11">
      <c r="A7430" s="15">
        <v>43245</v>
      </c>
      <c r="B7430" s="16">
        <v>43245</v>
      </c>
      <c r="C7430" s="17" t="s">
        <v>75</v>
      </c>
      <c r="D7430" s="18">
        <f>VLOOKUP(C7430,Index!$C$2:$D$182,2,FALSE)</f>
        <v>65</v>
      </c>
      <c r="I7430">
        <f>VLOOKUP(Table1[[#This Row],[trait_name]],Trait[],2,FALSE)</f>
        <v>18</v>
      </c>
      <c r="J7430" s="30" t="s">
        <v>724</v>
      </c>
      <c r="K7430" s="3"/>
    </row>
    <row r="7431" spans="1:11">
      <c r="A7431" s="15">
        <v>43245</v>
      </c>
      <c r="B7431" s="16">
        <v>43245</v>
      </c>
      <c r="C7431" s="17" t="s">
        <v>76</v>
      </c>
      <c r="D7431" s="18">
        <f>VLOOKUP(C7431,Index!$C$2:$D$182,2,FALSE)</f>
        <v>66</v>
      </c>
      <c r="I7431">
        <f>VLOOKUP(Table1[[#This Row],[trait_name]],Trait[],2,FALSE)</f>
        <v>18</v>
      </c>
      <c r="J7431" s="30" t="s">
        <v>724</v>
      </c>
      <c r="K7431" s="3"/>
    </row>
    <row r="7432" spans="1:11">
      <c r="A7432" s="15">
        <v>43245</v>
      </c>
      <c r="B7432" s="16">
        <v>43245</v>
      </c>
      <c r="C7432" s="17" t="s">
        <v>77</v>
      </c>
      <c r="D7432" s="18">
        <f>VLOOKUP(C7432,Index!$C$2:$D$182,2,FALSE)</f>
        <v>67</v>
      </c>
      <c r="I7432">
        <f>VLOOKUP(Table1[[#This Row],[trait_name]],Trait[],2,FALSE)</f>
        <v>18</v>
      </c>
      <c r="J7432" s="30" t="s">
        <v>724</v>
      </c>
      <c r="K7432" s="3"/>
    </row>
    <row r="7433" spans="1:11">
      <c r="A7433" s="15">
        <v>43245</v>
      </c>
      <c r="B7433" s="16">
        <v>43245</v>
      </c>
      <c r="C7433" s="17" t="s">
        <v>78</v>
      </c>
      <c r="D7433" s="18">
        <f>VLOOKUP(C7433,Index!$C$2:$D$182,2,FALSE)</f>
        <v>68</v>
      </c>
      <c r="I7433">
        <f>VLOOKUP(Table1[[#This Row],[trait_name]],Trait[],2,FALSE)</f>
        <v>18</v>
      </c>
      <c r="J7433" s="30" t="s">
        <v>724</v>
      </c>
      <c r="K7433" s="3"/>
    </row>
    <row r="7434" spans="1:11">
      <c r="A7434" s="15">
        <v>43245</v>
      </c>
      <c r="B7434" s="16">
        <v>43245</v>
      </c>
      <c r="C7434" s="17" t="s">
        <v>79</v>
      </c>
      <c r="D7434" s="18">
        <f>VLOOKUP(C7434,Index!$C$2:$D$182,2,FALSE)</f>
        <v>69</v>
      </c>
      <c r="I7434">
        <f>VLOOKUP(Table1[[#This Row],[trait_name]],Trait[],2,FALSE)</f>
        <v>18</v>
      </c>
      <c r="J7434" s="30" t="s">
        <v>724</v>
      </c>
      <c r="K7434" s="3"/>
    </row>
    <row r="7435" spans="1:11">
      <c r="A7435" s="15">
        <v>43245</v>
      </c>
      <c r="B7435" s="16">
        <v>43245</v>
      </c>
      <c r="C7435" s="17" t="s">
        <v>203</v>
      </c>
      <c r="D7435" s="18">
        <f>VLOOKUP(C7435,Index!$C$2:$D$182,2,FALSE)</f>
        <v>70</v>
      </c>
      <c r="I7435">
        <f>VLOOKUP(Table1[[#This Row],[trait_name]],Trait[],2,FALSE)</f>
        <v>18</v>
      </c>
      <c r="J7435" s="30" t="s">
        <v>724</v>
      </c>
      <c r="K7435" s="3"/>
    </row>
    <row r="7436" spans="1:11">
      <c r="A7436" s="15">
        <v>43245</v>
      </c>
      <c r="B7436" s="16">
        <v>43245</v>
      </c>
      <c r="C7436" s="17" t="s">
        <v>80</v>
      </c>
      <c r="D7436" s="18">
        <f>VLOOKUP(C7436,Index!$C$2:$D$182,2,FALSE)</f>
        <v>71</v>
      </c>
      <c r="I7436">
        <f>VLOOKUP(Table1[[#This Row],[trait_name]],Trait[],2,FALSE)</f>
        <v>18</v>
      </c>
      <c r="J7436" s="30" t="s">
        <v>724</v>
      </c>
      <c r="K7436" s="3"/>
    </row>
    <row r="7437" spans="1:11">
      <c r="A7437" s="15">
        <v>43247</v>
      </c>
      <c r="B7437" s="16">
        <v>43247</v>
      </c>
      <c r="C7437" s="17" t="s">
        <v>81</v>
      </c>
      <c r="D7437" s="18">
        <f>VLOOKUP(C7437,Index!$C$2:$D$182,2,FALSE)</f>
        <v>72</v>
      </c>
      <c r="E7437" t="s">
        <v>82</v>
      </c>
      <c r="I7437">
        <f>VLOOKUP(Table1[[#This Row],[trait_name]],Trait[],2,FALSE)</f>
        <v>18</v>
      </c>
      <c r="J7437" s="30" t="s">
        <v>724</v>
      </c>
      <c r="K7437" s="3"/>
    </row>
    <row r="7438" spans="1:11">
      <c r="A7438" s="15">
        <v>43247</v>
      </c>
      <c r="B7438" s="16">
        <v>43247</v>
      </c>
      <c r="C7438" s="17" t="s">
        <v>83</v>
      </c>
      <c r="D7438" s="18">
        <f>VLOOKUP(C7438,Index!$C$2:$D$182,2,FALSE)</f>
        <v>73</v>
      </c>
      <c r="F7438" t="s">
        <v>84</v>
      </c>
      <c r="I7438">
        <f>VLOOKUP(Table1[[#This Row],[trait_name]],Trait[],2,FALSE)</f>
        <v>18</v>
      </c>
      <c r="J7438" s="30" t="s">
        <v>724</v>
      </c>
      <c r="K7438" s="3"/>
    </row>
    <row r="7439" spans="1:11">
      <c r="A7439" s="15">
        <v>43247</v>
      </c>
      <c r="B7439" s="16">
        <v>43247</v>
      </c>
      <c r="C7439" s="17" t="s">
        <v>85</v>
      </c>
      <c r="D7439" s="18">
        <f>VLOOKUP(C7439,Index!$C$2:$D$182,2,FALSE)</f>
        <v>74</v>
      </c>
      <c r="I7439">
        <f>VLOOKUP(Table1[[#This Row],[trait_name]],Trait[],2,FALSE)</f>
        <v>18</v>
      </c>
      <c r="J7439" s="30" t="s">
        <v>724</v>
      </c>
      <c r="K7439" s="3"/>
    </row>
    <row r="7440" spans="1:11">
      <c r="A7440" s="15">
        <v>43247</v>
      </c>
      <c r="B7440" s="16">
        <v>43247</v>
      </c>
      <c r="C7440" s="17" t="s">
        <v>87</v>
      </c>
      <c r="D7440" s="18">
        <f>VLOOKUP(C7440,Index!$C$2:$D$182,2,FALSE)</f>
        <v>75</v>
      </c>
      <c r="I7440">
        <f>VLOOKUP(Table1[[#This Row],[trait_name]],Trait[],2,FALSE)</f>
        <v>18</v>
      </c>
      <c r="J7440" s="30" t="s">
        <v>724</v>
      </c>
      <c r="K7440" s="3"/>
    </row>
    <row r="7441" spans="1:11">
      <c r="A7441" s="15">
        <v>43247</v>
      </c>
      <c r="B7441" s="16">
        <v>43247</v>
      </c>
      <c r="C7441" s="17" t="s">
        <v>204</v>
      </c>
      <c r="D7441" s="18">
        <f>VLOOKUP(C7441,Index!$C$2:$D$182,2,FALSE)</f>
        <v>76</v>
      </c>
      <c r="I7441">
        <f>VLOOKUP(Table1[[#This Row],[trait_name]],Trait[],2,FALSE)</f>
        <v>18</v>
      </c>
      <c r="J7441" s="30" t="s">
        <v>724</v>
      </c>
      <c r="K7441" s="3"/>
    </row>
    <row r="7442" spans="1:11">
      <c r="A7442" s="15">
        <v>43247</v>
      </c>
      <c r="B7442" s="16">
        <v>43247</v>
      </c>
      <c r="C7442" s="17" t="s">
        <v>205</v>
      </c>
      <c r="D7442" s="18">
        <f>VLOOKUP(C7442,Index!$C$2:$D$182,2,FALSE)</f>
        <v>77</v>
      </c>
      <c r="I7442">
        <f>VLOOKUP(Table1[[#This Row],[trait_name]],Trait[],2,FALSE)</f>
        <v>18</v>
      </c>
      <c r="J7442" s="30" t="s">
        <v>724</v>
      </c>
      <c r="K7442" s="3"/>
    </row>
    <row r="7443" spans="1:11">
      <c r="A7443" s="15">
        <v>43247</v>
      </c>
      <c r="B7443" s="16">
        <v>43247</v>
      </c>
      <c r="C7443" s="17" t="s">
        <v>88</v>
      </c>
      <c r="D7443" s="18">
        <f>VLOOKUP(C7443,Index!$C$2:$D$182,2,FALSE)</f>
        <v>78</v>
      </c>
      <c r="I7443">
        <f>VLOOKUP(Table1[[#This Row],[trait_name]],Trait[],2,FALSE)</f>
        <v>18</v>
      </c>
      <c r="J7443" s="30" t="s">
        <v>724</v>
      </c>
      <c r="K7443" s="3"/>
    </row>
    <row r="7444" spans="1:11">
      <c r="A7444" s="15">
        <v>43247</v>
      </c>
      <c r="B7444" s="16">
        <v>43247</v>
      </c>
      <c r="C7444" s="17" t="s">
        <v>89</v>
      </c>
      <c r="D7444" s="18">
        <f>VLOOKUP(C7444,Index!$C$2:$D$182,2,FALSE)</f>
        <v>79</v>
      </c>
      <c r="I7444">
        <f>VLOOKUP(Table1[[#This Row],[trait_name]],Trait[],2,FALSE)</f>
        <v>18</v>
      </c>
      <c r="J7444" s="30" t="s">
        <v>724</v>
      </c>
      <c r="K7444" s="3"/>
    </row>
    <row r="7445" spans="1:11">
      <c r="A7445" s="15">
        <v>43247</v>
      </c>
      <c r="B7445" s="16">
        <v>43247</v>
      </c>
      <c r="C7445" s="17" t="s">
        <v>90</v>
      </c>
      <c r="D7445" s="18">
        <f>VLOOKUP(C7445,Index!$C$2:$D$182,2,FALSE)</f>
        <v>80</v>
      </c>
      <c r="I7445">
        <f>VLOOKUP(Table1[[#This Row],[trait_name]],Trait[],2,FALSE)</f>
        <v>18</v>
      </c>
      <c r="J7445" s="30" t="s">
        <v>724</v>
      </c>
      <c r="K7445" s="3"/>
    </row>
    <row r="7446" spans="1:11">
      <c r="A7446" s="15">
        <v>43247</v>
      </c>
      <c r="B7446" s="16">
        <v>43247</v>
      </c>
      <c r="C7446" s="17" t="s">
        <v>206</v>
      </c>
      <c r="D7446" s="18">
        <f>VLOOKUP(C7446,Index!$C$2:$D$182,2,FALSE)</f>
        <v>81</v>
      </c>
      <c r="I7446">
        <f>VLOOKUP(Table1[[#This Row],[trait_name]],Trait[],2,FALSE)</f>
        <v>18</v>
      </c>
      <c r="J7446" s="30" t="s">
        <v>724</v>
      </c>
      <c r="K7446" s="3"/>
    </row>
    <row r="7447" spans="1:11">
      <c r="A7447" s="15">
        <v>43247</v>
      </c>
      <c r="B7447" s="16">
        <v>43247</v>
      </c>
      <c r="C7447" s="17" t="s">
        <v>91</v>
      </c>
      <c r="D7447" s="18">
        <f>VLOOKUP(C7447,Index!$C$2:$D$182,2,FALSE)</f>
        <v>82</v>
      </c>
      <c r="I7447">
        <f>VLOOKUP(Table1[[#This Row],[trait_name]],Trait[],2,FALSE)</f>
        <v>18</v>
      </c>
      <c r="J7447" s="30" t="s">
        <v>724</v>
      </c>
      <c r="K7447" s="3"/>
    </row>
    <row r="7448" spans="1:11">
      <c r="A7448" s="15">
        <v>43248</v>
      </c>
      <c r="B7448" s="16">
        <v>43248</v>
      </c>
      <c r="C7448" s="17" t="s">
        <v>207</v>
      </c>
      <c r="D7448" s="18">
        <f>VLOOKUP(C7448,Index!$C$2:$D$182,2,FALSE)</f>
        <v>83</v>
      </c>
      <c r="I7448">
        <f>VLOOKUP(Table1[[#This Row],[trait_name]],Trait[],2,FALSE)</f>
        <v>18</v>
      </c>
      <c r="J7448" s="30" t="s">
        <v>724</v>
      </c>
      <c r="K7448" s="3"/>
    </row>
    <row r="7449" spans="1:11">
      <c r="A7449" s="15">
        <v>43248</v>
      </c>
      <c r="B7449" s="16">
        <v>43248</v>
      </c>
      <c r="C7449" s="17" t="s">
        <v>208</v>
      </c>
      <c r="D7449" s="18">
        <f>VLOOKUP(C7449,Index!$C$2:$D$182,2,FALSE)</f>
        <v>84</v>
      </c>
      <c r="I7449">
        <f>VLOOKUP(Table1[[#This Row],[trait_name]],Trait[],2,FALSE)</f>
        <v>18</v>
      </c>
      <c r="J7449" s="30" t="s">
        <v>724</v>
      </c>
      <c r="K7449" s="3"/>
    </row>
    <row r="7450" spans="1:11">
      <c r="A7450" s="15">
        <v>43248</v>
      </c>
      <c r="B7450" s="16">
        <v>43248</v>
      </c>
      <c r="C7450" s="17" t="s">
        <v>208</v>
      </c>
      <c r="D7450" s="18">
        <f>VLOOKUP(C7450,Index!$C$2:$D$182,2,FALSE)</f>
        <v>84</v>
      </c>
      <c r="I7450">
        <f>VLOOKUP(Table1[[#This Row],[trait_name]],Trait[],2,FALSE)</f>
        <v>18</v>
      </c>
      <c r="J7450" s="30" t="s">
        <v>724</v>
      </c>
      <c r="K7450" s="3"/>
    </row>
    <row r="7451" spans="1:11">
      <c r="A7451" s="15">
        <v>43248</v>
      </c>
      <c r="B7451" s="16">
        <v>43248</v>
      </c>
      <c r="C7451" s="17" t="s">
        <v>209</v>
      </c>
      <c r="D7451" s="18">
        <f>VLOOKUP(C7451,Index!$C$2:$D$182,2,FALSE)</f>
        <v>86</v>
      </c>
      <c r="E7451" t="s">
        <v>382</v>
      </c>
      <c r="I7451">
        <f>VLOOKUP(Table1[[#This Row],[trait_name]],Trait[],2,FALSE)</f>
        <v>18</v>
      </c>
      <c r="J7451" s="30" t="s">
        <v>724</v>
      </c>
      <c r="K7451" s="3"/>
    </row>
    <row r="7452" spans="1:11">
      <c r="A7452" s="15">
        <v>43248</v>
      </c>
      <c r="B7452" s="16">
        <v>43248</v>
      </c>
      <c r="C7452" s="17" t="s">
        <v>92</v>
      </c>
      <c r="D7452" s="18">
        <f>VLOOKUP(C7452,Index!$C$2:$D$182,2,FALSE)</f>
        <v>87</v>
      </c>
      <c r="I7452">
        <f>VLOOKUP(Table1[[#This Row],[trait_name]],Trait[],2,FALSE)</f>
        <v>18</v>
      </c>
      <c r="J7452" s="30" t="s">
        <v>724</v>
      </c>
      <c r="K7452" s="3"/>
    </row>
    <row r="7453" spans="1:11">
      <c r="A7453" s="15">
        <v>43248</v>
      </c>
      <c r="B7453" s="16">
        <v>43248</v>
      </c>
      <c r="C7453" s="17" t="s">
        <v>93</v>
      </c>
      <c r="D7453" s="18">
        <f>VLOOKUP(C7453,Index!$C$2:$D$182,2,FALSE)</f>
        <v>88</v>
      </c>
      <c r="I7453">
        <f>VLOOKUP(Table1[[#This Row],[trait_name]],Trait[],2,FALSE)</f>
        <v>18</v>
      </c>
      <c r="J7453" s="30" t="s">
        <v>724</v>
      </c>
      <c r="K7453" s="3"/>
    </row>
    <row r="7454" spans="1:11">
      <c r="A7454" s="15">
        <v>43248</v>
      </c>
      <c r="B7454" s="16">
        <v>43248</v>
      </c>
      <c r="C7454" s="17" t="s">
        <v>93</v>
      </c>
      <c r="D7454" s="18">
        <f>VLOOKUP(C7454,Index!$C$2:$D$182,2,FALSE)</f>
        <v>88</v>
      </c>
      <c r="I7454">
        <f>VLOOKUP(Table1[[#This Row],[trait_name]],Trait[],2,FALSE)</f>
        <v>18</v>
      </c>
      <c r="J7454" s="30" t="s">
        <v>724</v>
      </c>
      <c r="K7454" s="3"/>
    </row>
    <row r="7455" spans="1:11">
      <c r="A7455" s="15">
        <v>43248</v>
      </c>
      <c r="B7455" s="16">
        <v>43248</v>
      </c>
      <c r="C7455" s="17" t="s">
        <v>210</v>
      </c>
      <c r="D7455" s="18">
        <f>VLOOKUP(C7455,Index!$C$2:$D$182,2,FALSE)</f>
        <v>90</v>
      </c>
      <c r="I7455">
        <f>VLOOKUP(Table1[[#This Row],[trait_name]],Trait[],2,FALSE)</f>
        <v>18</v>
      </c>
      <c r="J7455" s="30" t="s">
        <v>724</v>
      </c>
      <c r="K7455" s="3"/>
    </row>
    <row r="7456" spans="1:11">
      <c r="A7456" s="15">
        <v>43248</v>
      </c>
      <c r="B7456" s="16">
        <v>43248</v>
      </c>
      <c r="C7456" s="17" t="s">
        <v>211</v>
      </c>
      <c r="D7456" s="18">
        <f>VLOOKUP(C7456,Index!$C$2:$D$182,2,FALSE)</f>
        <v>91</v>
      </c>
      <c r="I7456">
        <f>VLOOKUP(Table1[[#This Row],[trait_name]],Trait[],2,FALSE)</f>
        <v>18</v>
      </c>
      <c r="J7456" s="30" t="s">
        <v>724</v>
      </c>
      <c r="K7456" s="3"/>
    </row>
    <row r="7457" spans="1:11">
      <c r="A7457" s="15">
        <v>43248</v>
      </c>
      <c r="B7457" s="16">
        <v>43248</v>
      </c>
      <c r="C7457" s="17" t="s">
        <v>95</v>
      </c>
      <c r="D7457" s="18">
        <f>VLOOKUP(C7457,Index!$C$2:$D$182,2,FALSE)</f>
        <v>92</v>
      </c>
      <c r="I7457">
        <f>VLOOKUP(Table1[[#This Row],[trait_name]],Trait[],2,FALSE)</f>
        <v>18</v>
      </c>
      <c r="J7457" s="30" t="s">
        <v>724</v>
      </c>
      <c r="K7457" s="3"/>
    </row>
    <row r="7458" spans="1:11">
      <c r="A7458" s="15">
        <v>43248</v>
      </c>
      <c r="B7458" s="16">
        <v>43248</v>
      </c>
      <c r="C7458" s="17" t="s">
        <v>96</v>
      </c>
      <c r="D7458" s="18">
        <f>VLOOKUP(C7458,Index!$C$2:$D$182,2,FALSE)</f>
        <v>93</v>
      </c>
      <c r="I7458">
        <f>VLOOKUP(Table1[[#This Row],[trait_name]],Trait[],2,FALSE)</f>
        <v>18</v>
      </c>
      <c r="J7458" s="30" t="s">
        <v>724</v>
      </c>
      <c r="K7458" s="3"/>
    </row>
    <row r="7459" spans="1:11">
      <c r="A7459" s="15">
        <v>43248</v>
      </c>
      <c r="B7459" s="16">
        <v>43248</v>
      </c>
      <c r="C7459" s="17" t="s">
        <v>212</v>
      </c>
      <c r="D7459" s="18">
        <f>VLOOKUP(C7459,Index!$C$2:$D$182,2,FALSE)</f>
        <v>94</v>
      </c>
      <c r="I7459">
        <f>VLOOKUP(Table1[[#This Row],[trait_name]],Trait[],2,FALSE)</f>
        <v>18</v>
      </c>
      <c r="J7459" s="30" t="s">
        <v>724</v>
      </c>
      <c r="K7459" s="3"/>
    </row>
    <row r="7460" spans="1:11">
      <c r="A7460" s="15">
        <v>43248</v>
      </c>
      <c r="B7460" s="16">
        <v>43248</v>
      </c>
      <c r="C7460" s="17" t="s">
        <v>213</v>
      </c>
      <c r="D7460" s="18">
        <f>VLOOKUP(C7460,Index!$C$2:$D$182,2,FALSE)</f>
        <v>95</v>
      </c>
      <c r="I7460">
        <f>VLOOKUP(Table1[[#This Row],[trait_name]],Trait[],2,FALSE)</f>
        <v>18</v>
      </c>
      <c r="J7460" s="30" t="s">
        <v>724</v>
      </c>
      <c r="K7460" s="3"/>
    </row>
    <row r="7461" spans="1:11">
      <c r="A7461" s="33">
        <v>43248</v>
      </c>
      <c r="B7461" s="34">
        <v>43248</v>
      </c>
      <c r="C7461" s="23" t="s">
        <v>98</v>
      </c>
      <c r="D7461" s="35">
        <f>VLOOKUP(C7461,Index!$C$2:$D$182,2,FALSE)</f>
        <v>96</v>
      </c>
      <c r="H7461" t="s">
        <v>16</v>
      </c>
      <c r="I7461">
        <f>VLOOKUP(Table1[[#This Row],[trait_name]],Trait[],2,FALSE)</f>
        <v>18</v>
      </c>
      <c r="J7461" s="30" t="s">
        <v>724</v>
      </c>
      <c r="K7461" s="3" t="s">
        <v>725</v>
      </c>
    </row>
    <row r="7462" spans="1:11">
      <c r="A7462" s="15">
        <v>43248</v>
      </c>
      <c r="B7462" s="16">
        <v>43248</v>
      </c>
      <c r="C7462" s="17" t="s">
        <v>98</v>
      </c>
      <c r="D7462" s="18">
        <f>VLOOKUP(C7462,Index!$C$2:$D$182,2,FALSE)</f>
        <v>96</v>
      </c>
      <c r="I7462">
        <f>VLOOKUP(Table1[[#This Row],[trait_name]],Trait[],2,FALSE)</f>
        <v>18</v>
      </c>
      <c r="J7462" s="30" t="s">
        <v>724</v>
      </c>
      <c r="K7462" s="3"/>
    </row>
    <row r="7463" spans="1:11">
      <c r="A7463" s="15">
        <v>43248</v>
      </c>
      <c r="B7463" s="16">
        <v>43248</v>
      </c>
      <c r="C7463" s="17" t="s">
        <v>98</v>
      </c>
      <c r="D7463" s="18">
        <f>VLOOKUP(C7463,Index!$C$2:$D$182,2,FALSE)</f>
        <v>96</v>
      </c>
      <c r="I7463">
        <f>VLOOKUP(Table1[[#This Row],[trait_name]],Trait[],2,FALSE)</f>
        <v>18</v>
      </c>
      <c r="J7463" s="30" t="s">
        <v>724</v>
      </c>
      <c r="K7463" s="3"/>
    </row>
    <row r="7464" spans="1:11">
      <c r="A7464" s="15">
        <v>43248</v>
      </c>
      <c r="B7464" s="16">
        <v>43248</v>
      </c>
      <c r="C7464" s="17" t="s">
        <v>214</v>
      </c>
      <c r="D7464" s="18">
        <f>VLOOKUP(C7464,Index!$C$2:$D$182,2,FALSE)</f>
        <v>98</v>
      </c>
      <c r="I7464">
        <f>VLOOKUP(Table1[[#This Row],[trait_name]],Trait[],2,FALSE)</f>
        <v>18</v>
      </c>
      <c r="J7464" s="30" t="s">
        <v>724</v>
      </c>
      <c r="K7464" s="3"/>
    </row>
    <row r="7465" spans="1:11">
      <c r="A7465" s="15">
        <v>43248</v>
      </c>
      <c r="B7465" s="16">
        <v>43248</v>
      </c>
      <c r="C7465" s="17" t="s">
        <v>99</v>
      </c>
      <c r="D7465" s="18">
        <f>VLOOKUP(C7465,Index!$C$2:$D$182,2,FALSE)</f>
        <v>99</v>
      </c>
      <c r="I7465">
        <f>VLOOKUP(Table1[[#This Row],[trait_name]],Trait[],2,FALSE)</f>
        <v>18</v>
      </c>
      <c r="J7465" s="30" t="s">
        <v>724</v>
      </c>
      <c r="K7465" s="3"/>
    </row>
    <row r="7466" spans="1:11">
      <c r="A7466" s="15">
        <v>43248</v>
      </c>
      <c r="B7466" s="16">
        <v>43248</v>
      </c>
      <c r="C7466" s="17" t="s">
        <v>100</v>
      </c>
      <c r="D7466" s="18">
        <f>VLOOKUP(C7466,Index!$C$2:$D$182,2,FALSE)</f>
        <v>100</v>
      </c>
      <c r="I7466">
        <f>VLOOKUP(Table1[[#This Row],[trait_name]],Trait[],2,FALSE)</f>
        <v>18</v>
      </c>
      <c r="J7466" s="30" t="s">
        <v>724</v>
      </c>
      <c r="K7466" s="3"/>
    </row>
    <row r="7467" spans="1:11">
      <c r="A7467" s="15">
        <v>43248</v>
      </c>
      <c r="B7467" s="16">
        <v>43248</v>
      </c>
      <c r="C7467" s="17" t="s">
        <v>102</v>
      </c>
      <c r="D7467" s="18">
        <f>VLOOKUP(C7467,Index!$C$2:$D$182,2,FALSE)</f>
        <v>101</v>
      </c>
      <c r="I7467">
        <f>VLOOKUP(Table1[[#This Row],[trait_name]],Trait[],2,FALSE)</f>
        <v>18</v>
      </c>
      <c r="J7467" s="30" t="s">
        <v>724</v>
      </c>
      <c r="K7467" s="3"/>
    </row>
    <row r="7468" spans="1:11">
      <c r="A7468" s="15">
        <v>43248</v>
      </c>
      <c r="B7468" s="16">
        <v>43248</v>
      </c>
      <c r="C7468" s="17" t="s">
        <v>215</v>
      </c>
      <c r="D7468" s="18">
        <f>VLOOKUP(C7468,Index!$C$2:$D$182,2,FALSE)</f>
        <v>102</v>
      </c>
      <c r="I7468">
        <f>VLOOKUP(Table1[[#This Row],[trait_name]],Trait[],2,FALSE)</f>
        <v>18</v>
      </c>
      <c r="J7468" s="30" t="s">
        <v>724</v>
      </c>
      <c r="K7468" s="3"/>
    </row>
    <row r="7469" spans="1:11">
      <c r="A7469" s="15">
        <v>43248</v>
      </c>
      <c r="B7469" s="16">
        <v>43248</v>
      </c>
      <c r="C7469" s="17" t="s">
        <v>216</v>
      </c>
      <c r="D7469" s="18">
        <f>VLOOKUP(C7469,Index!$C$2:$D$182,2,FALSE)</f>
        <v>103</v>
      </c>
      <c r="I7469">
        <f>VLOOKUP(Table1[[#This Row],[trait_name]],Trait[],2,FALSE)</f>
        <v>18</v>
      </c>
      <c r="J7469" s="30" t="s">
        <v>724</v>
      </c>
      <c r="K7469" s="3"/>
    </row>
    <row r="7470" spans="1:11">
      <c r="A7470" s="15">
        <v>43248</v>
      </c>
      <c r="B7470" s="16">
        <v>43248</v>
      </c>
      <c r="C7470" s="17" t="s">
        <v>103</v>
      </c>
      <c r="D7470" s="18">
        <f>VLOOKUP(C7470,Index!$C$2:$D$182,2,FALSE)</f>
        <v>104</v>
      </c>
      <c r="I7470">
        <f>VLOOKUP(Table1[[#This Row],[trait_name]],Trait[],2,FALSE)</f>
        <v>18</v>
      </c>
      <c r="J7470" s="30" t="s">
        <v>724</v>
      </c>
      <c r="K7470" s="3"/>
    </row>
    <row r="7471" spans="1:11">
      <c r="A7471" s="15">
        <v>43248</v>
      </c>
      <c r="B7471" s="16">
        <v>43248</v>
      </c>
      <c r="C7471" s="17" t="s">
        <v>217</v>
      </c>
      <c r="D7471" s="18">
        <f>VLOOKUP(C7471,Index!$C$2:$D$182,2,FALSE)</f>
        <v>105</v>
      </c>
      <c r="I7471">
        <f>VLOOKUP(Table1[[#This Row],[trait_name]],Trait[],2,FALSE)</f>
        <v>18</v>
      </c>
      <c r="J7471" s="30" t="s">
        <v>724</v>
      </c>
      <c r="K7471" s="3"/>
    </row>
    <row r="7472" spans="1:11">
      <c r="A7472" s="15">
        <v>43249</v>
      </c>
      <c r="B7472" s="16">
        <v>43249</v>
      </c>
      <c r="C7472" s="17" t="s">
        <v>218</v>
      </c>
      <c r="D7472" s="18">
        <f>VLOOKUP(C7472,Index!$C$2:$D$182,2,FALSE)</f>
        <v>106</v>
      </c>
      <c r="I7472">
        <f>VLOOKUP(Table1[[#This Row],[trait_name]],Trait[],2,FALSE)</f>
        <v>18</v>
      </c>
      <c r="J7472" s="30" t="s">
        <v>724</v>
      </c>
      <c r="K7472" s="3"/>
    </row>
    <row r="7473" spans="1:11">
      <c r="A7473" s="15">
        <v>43249</v>
      </c>
      <c r="B7473" s="16">
        <v>43249</v>
      </c>
      <c r="C7473" s="17" t="s">
        <v>105</v>
      </c>
      <c r="D7473" s="18">
        <f>VLOOKUP(C7473,Index!$C$2:$D$182,2,FALSE)</f>
        <v>107</v>
      </c>
      <c r="I7473">
        <f>VLOOKUP(Table1[[#This Row],[trait_name]],Trait[],2,FALSE)</f>
        <v>18</v>
      </c>
      <c r="J7473" s="30" t="s">
        <v>724</v>
      </c>
      <c r="K7473" s="3"/>
    </row>
    <row r="7474" spans="1:11">
      <c r="A7474" s="15">
        <v>43249</v>
      </c>
      <c r="B7474" s="16">
        <v>43249</v>
      </c>
      <c r="C7474" s="17" t="s">
        <v>219</v>
      </c>
      <c r="D7474" s="18">
        <f>VLOOKUP(C7474,Index!$C$2:$D$182,2,FALSE)</f>
        <v>108</v>
      </c>
      <c r="I7474">
        <f>VLOOKUP(Table1[[#This Row],[trait_name]],Trait[],2,FALSE)</f>
        <v>18</v>
      </c>
      <c r="J7474" s="30" t="s">
        <v>724</v>
      </c>
      <c r="K7474" s="3"/>
    </row>
    <row r="7475" spans="1:11">
      <c r="A7475" s="15">
        <v>43249</v>
      </c>
      <c r="B7475" s="16">
        <v>43249</v>
      </c>
      <c r="C7475" s="17" t="s">
        <v>220</v>
      </c>
      <c r="D7475" s="18">
        <f>VLOOKUP(C7475,Index!$C$2:$D$182,2,FALSE)</f>
        <v>109</v>
      </c>
      <c r="I7475">
        <f>VLOOKUP(Table1[[#This Row],[trait_name]],Trait[],2,FALSE)</f>
        <v>18</v>
      </c>
      <c r="J7475" s="30" t="s">
        <v>724</v>
      </c>
      <c r="K7475" s="3"/>
    </row>
    <row r="7476" spans="1:11">
      <c r="A7476" s="15">
        <v>43249</v>
      </c>
      <c r="B7476" s="16">
        <v>43249</v>
      </c>
      <c r="C7476" s="17" t="s">
        <v>221</v>
      </c>
      <c r="D7476" s="18">
        <f>VLOOKUP(C7476,Index!$C$2:$D$182,2,FALSE)</f>
        <v>110</v>
      </c>
      <c r="I7476">
        <f>VLOOKUP(Table1[[#This Row],[trait_name]],Trait[],2,FALSE)</f>
        <v>18</v>
      </c>
      <c r="J7476" s="30" t="s">
        <v>724</v>
      </c>
      <c r="K7476" s="3"/>
    </row>
    <row r="7477" spans="1:11">
      <c r="A7477" s="15">
        <v>43249</v>
      </c>
      <c r="B7477" s="16">
        <v>43249</v>
      </c>
      <c r="C7477" s="17" t="s">
        <v>222</v>
      </c>
      <c r="D7477" s="18">
        <f>VLOOKUP(C7477,Index!$C$2:$D$182,2,FALSE)</f>
        <v>111</v>
      </c>
      <c r="I7477">
        <f>VLOOKUP(Table1[[#This Row],[trait_name]],Trait[],2,FALSE)</f>
        <v>18</v>
      </c>
      <c r="J7477" s="30" t="s">
        <v>724</v>
      </c>
      <c r="K7477" s="3"/>
    </row>
    <row r="7478" spans="1:11">
      <c r="A7478" s="15">
        <v>43249</v>
      </c>
      <c r="B7478" s="16">
        <v>43249</v>
      </c>
      <c r="C7478" s="17" t="s">
        <v>223</v>
      </c>
      <c r="D7478" s="18">
        <f>VLOOKUP(C7478,Index!$C$2:$D$182,2,FALSE)</f>
        <v>112</v>
      </c>
      <c r="I7478">
        <f>VLOOKUP(Table1[[#This Row],[trait_name]],Trait[],2,FALSE)</f>
        <v>18</v>
      </c>
      <c r="J7478" s="30" t="s">
        <v>724</v>
      </c>
      <c r="K7478" s="3"/>
    </row>
    <row r="7479" spans="1:11">
      <c r="A7479" s="15">
        <v>43249</v>
      </c>
      <c r="B7479" s="16">
        <v>43249</v>
      </c>
      <c r="C7479" s="17" t="s">
        <v>106</v>
      </c>
      <c r="D7479" s="18">
        <f>VLOOKUP(C7479,Index!$C$2:$D$182,2,FALSE)</f>
        <v>113</v>
      </c>
      <c r="I7479">
        <f>VLOOKUP(Table1[[#This Row],[trait_name]],Trait[],2,FALSE)</f>
        <v>18</v>
      </c>
      <c r="J7479" s="30" t="s">
        <v>724</v>
      </c>
      <c r="K7479" s="3"/>
    </row>
    <row r="7480" spans="1:11">
      <c r="A7480" s="15">
        <v>43249</v>
      </c>
      <c r="B7480" s="16">
        <v>43249</v>
      </c>
      <c r="C7480" s="17" t="s">
        <v>224</v>
      </c>
      <c r="D7480" s="18">
        <f>VLOOKUP(C7480,Index!$C$2:$D$182,2,FALSE)</f>
        <v>114</v>
      </c>
      <c r="I7480">
        <f>VLOOKUP(Table1[[#This Row],[trait_name]],Trait[],2,FALSE)</f>
        <v>18</v>
      </c>
      <c r="J7480" s="30" t="s">
        <v>724</v>
      </c>
      <c r="K7480" s="3"/>
    </row>
    <row r="7481" spans="1:11">
      <c r="A7481" s="15">
        <v>43249</v>
      </c>
      <c r="B7481" s="16">
        <v>43249</v>
      </c>
      <c r="C7481" s="17" t="s">
        <v>107</v>
      </c>
      <c r="D7481" s="18">
        <f>VLOOKUP(C7481,Index!$C$2:$D$182,2,FALSE)</f>
        <v>115</v>
      </c>
      <c r="I7481">
        <f>VLOOKUP(Table1[[#This Row],[trait_name]],Trait[],2,FALSE)</f>
        <v>18</v>
      </c>
      <c r="J7481" s="30" t="s">
        <v>724</v>
      </c>
      <c r="K7481" s="3"/>
    </row>
    <row r="7482" spans="1:11">
      <c r="A7482" s="15">
        <v>43249</v>
      </c>
      <c r="B7482" s="16">
        <v>43249</v>
      </c>
      <c r="C7482" s="17" t="s">
        <v>109</v>
      </c>
      <c r="D7482" s="18">
        <f>VLOOKUP(C7482,Index!$C$2:$D$182,2,FALSE)</f>
        <v>116</v>
      </c>
      <c r="I7482">
        <f>VLOOKUP(Table1[[#This Row],[trait_name]],Trait[],2,FALSE)</f>
        <v>18</v>
      </c>
      <c r="J7482" s="30" t="s">
        <v>724</v>
      </c>
      <c r="K7482" s="3"/>
    </row>
    <row r="7483" spans="1:11">
      <c r="A7483" s="15">
        <v>43249</v>
      </c>
      <c r="B7483" s="16">
        <v>43249</v>
      </c>
      <c r="C7483" s="17" t="s">
        <v>225</v>
      </c>
      <c r="D7483" s="18">
        <f>VLOOKUP(C7483,Index!$C$2:$D$182,2,FALSE)</f>
        <v>117</v>
      </c>
      <c r="I7483">
        <f>VLOOKUP(Table1[[#This Row],[trait_name]],Trait[],2,FALSE)</f>
        <v>18</v>
      </c>
      <c r="J7483" s="30" t="s">
        <v>724</v>
      </c>
      <c r="K7483" s="3"/>
    </row>
    <row r="7484" spans="1:11">
      <c r="A7484" s="15">
        <v>43249</v>
      </c>
      <c r="B7484" s="16">
        <v>43249</v>
      </c>
      <c r="C7484" s="17" t="s">
        <v>110</v>
      </c>
      <c r="D7484" s="18">
        <f>VLOOKUP(C7484,Index!$C$2:$D$182,2,FALSE)</f>
        <v>118</v>
      </c>
      <c r="I7484">
        <f>VLOOKUP(Table1[[#This Row],[trait_name]],Trait[],2,FALSE)</f>
        <v>18</v>
      </c>
      <c r="J7484" s="30" t="s">
        <v>724</v>
      </c>
      <c r="K7484" s="3"/>
    </row>
    <row r="7485" spans="1:11">
      <c r="A7485" s="15">
        <v>43249</v>
      </c>
      <c r="B7485" s="16">
        <v>43249</v>
      </c>
      <c r="C7485" s="17" t="s">
        <v>110</v>
      </c>
      <c r="D7485" s="18">
        <f>VLOOKUP(C7485,Index!$C$2:$D$182,2,FALSE)</f>
        <v>118</v>
      </c>
      <c r="I7485">
        <f>VLOOKUP(Table1[[#This Row],[trait_name]],Trait[],2,FALSE)</f>
        <v>18</v>
      </c>
      <c r="J7485" s="30" t="s">
        <v>724</v>
      </c>
      <c r="K7485" s="3"/>
    </row>
    <row r="7486" spans="1:11">
      <c r="A7486" s="15">
        <v>43249</v>
      </c>
      <c r="B7486" s="16">
        <v>43249</v>
      </c>
      <c r="C7486" s="17" t="s">
        <v>226</v>
      </c>
      <c r="D7486" s="18">
        <f>VLOOKUP(C7486,Index!$C$2:$D$182,2,FALSE)</f>
        <v>120</v>
      </c>
      <c r="I7486">
        <f>VLOOKUP(Table1[[#This Row],[trait_name]],Trait[],2,FALSE)</f>
        <v>18</v>
      </c>
      <c r="J7486" s="30" t="s">
        <v>724</v>
      </c>
      <c r="K7486" s="3"/>
    </row>
    <row r="7487" spans="1:11">
      <c r="A7487" s="15">
        <v>43249</v>
      </c>
      <c r="B7487" s="16">
        <v>43249</v>
      </c>
      <c r="C7487" s="17" t="s">
        <v>227</v>
      </c>
      <c r="D7487" s="18">
        <f>VLOOKUP(C7487,Index!$C$2:$D$182,2,FALSE)</f>
        <v>121</v>
      </c>
      <c r="I7487">
        <f>VLOOKUP(Table1[[#This Row],[trait_name]],Trait[],2,FALSE)</f>
        <v>18</v>
      </c>
      <c r="J7487" s="30" t="s">
        <v>724</v>
      </c>
      <c r="K7487" s="3"/>
    </row>
    <row r="7488" spans="1:11">
      <c r="A7488" s="15">
        <v>43249</v>
      </c>
      <c r="B7488" s="16">
        <v>43249</v>
      </c>
      <c r="C7488" s="17" t="s">
        <v>111</v>
      </c>
      <c r="D7488" s="18">
        <f>VLOOKUP(C7488,Index!$C$2:$D$182,2,FALSE)</f>
        <v>122</v>
      </c>
      <c r="I7488">
        <f>VLOOKUP(Table1[[#This Row],[trait_name]],Trait[],2,FALSE)</f>
        <v>18</v>
      </c>
      <c r="J7488" s="30" t="s">
        <v>724</v>
      </c>
      <c r="K7488" s="3"/>
    </row>
    <row r="7489" spans="1:11">
      <c r="A7489" s="15">
        <v>43249</v>
      </c>
      <c r="B7489" s="16">
        <v>43249</v>
      </c>
      <c r="C7489" s="17" t="s">
        <v>228</v>
      </c>
      <c r="D7489" s="18">
        <f>VLOOKUP(C7489,Index!$C$2:$D$182,2,FALSE)</f>
        <v>123</v>
      </c>
      <c r="I7489">
        <f>VLOOKUP(Table1[[#This Row],[trait_name]],Trait[],2,FALSE)</f>
        <v>18</v>
      </c>
      <c r="J7489" s="30" t="s">
        <v>724</v>
      </c>
      <c r="K7489" s="3"/>
    </row>
    <row r="7490" spans="1:11">
      <c r="A7490" s="15">
        <v>43273</v>
      </c>
      <c r="B7490" s="16">
        <v>43273</v>
      </c>
      <c r="C7490" s="17" t="s">
        <v>113</v>
      </c>
      <c r="D7490" s="18">
        <f>VLOOKUP(C7490,Index!$C$2:$D$182,2,FALSE)</f>
        <v>124</v>
      </c>
      <c r="I7490">
        <f>VLOOKUP(Table1[[#This Row],[trait_name]],Trait[],2,FALSE)</f>
        <v>18</v>
      </c>
      <c r="J7490" s="30" t="s">
        <v>724</v>
      </c>
      <c r="K7490" s="3"/>
    </row>
    <row r="7491" spans="1:11">
      <c r="A7491" s="15">
        <v>43273</v>
      </c>
      <c r="B7491" s="16">
        <v>43273</v>
      </c>
      <c r="C7491" s="17" t="s">
        <v>115</v>
      </c>
      <c r="D7491" s="18">
        <f>VLOOKUP(C7491,Index!$C$2:$D$182,2,FALSE)</f>
        <v>125</v>
      </c>
      <c r="I7491">
        <f>VLOOKUP(Table1[[#This Row],[trait_name]],Trait[],2,FALSE)</f>
        <v>18</v>
      </c>
      <c r="J7491" s="30" t="s">
        <v>724</v>
      </c>
      <c r="K7491" s="3"/>
    </row>
    <row r="7492" spans="1:11">
      <c r="A7492" s="15">
        <v>43273</v>
      </c>
      <c r="B7492" s="16">
        <v>43273</v>
      </c>
      <c r="C7492" s="17" t="s">
        <v>116</v>
      </c>
      <c r="D7492" s="18">
        <f>VLOOKUP(C7492,Index!$C$2:$D$182,2,FALSE)</f>
        <v>126</v>
      </c>
      <c r="I7492">
        <f>VLOOKUP(Table1[[#This Row],[trait_name]],Trait[],2,FALSE)</f>
        <v>18</v>
      </c>
      <c r="J7492" s="30" t="s">
        <v>724</v>
      </c>
      <c r="K7492" s="3"/>
    </row>
    <row r="7493" spans="1:11">
      <c r="A7493" s="15">
        <v>43273</v>
      </c>
      <c r="B7493" s="16">
        <v>43273</v>
      </c>
      <c r="C7493" s="17" t="s">
        <v>117</v>
      </c>
      <c r="D7493" s="18">
        <f>VLOOKUP(C7493,Index!$C$2:$D$182,2,FALSE)</f>
        <v>127</v>
      </c>
      <c r="I7493">
        <f>VLOOKUP(Table1[[#This Row],[trait_name]],Trait[],2,FALSE)</f>
        <v>18</v>
      </c>
      <c r="J7493" s="30" t="s">
        <v>724</v>
      </c>
      <c r="K7493" s="3"/>
    </row>
    <row r="7494" spans="1:11">
      <c r="A7494" s="15">
        <v>43273</v>
      </c>
      <c r="B7494" s="16">
        <v>43273</v>
      </c>
      <c r="C7494" s="17" t="s">
        <v>118</v>
      </c>
      <c r="D7494" s="18">
        <f>VLOOKUP(C7494,Index!$C$2:$D$182,2,FALSE)</f>
        <v>128</v>
      </c>
      <c r="I7494">
        <f>VLOOKUP(Table1[[#This Row],[trait_name]],Trait[],2,FALSE)</f>
        <v>18</v>
      </c>
      <c r="J7494" s="30" t="s">
        <v>724</v>
      </c>
      <c r="K7494" s="3"/>
    </row>
    <row r="7495" spans="1:11">
      <c r="A7495" s="15">
        <v>43276</v>
      </c>
      <c r="B7495" s="16">
        <v>43276</v>
      </c>
      <c r="C7495" s="17" t="s">
        <v>119</v>
      </c>
      <c r="D7495" s="18">
        <f>VLOOKUP(C7495,Index!$C$2:$D$182,2,FALSE)</f>
        <v>129</v>
      </c>
      <c r="I7495">
        <f>VLOOKUP(Table1[[#This Row],[trait_name]],Trait[],2,FALSE)</f>
        <v>18</v>
      </c>
      <c r="J7495" s="30" t="s">
        <v>724</v>
      </c>
      <c r="K7495" s="3"/>
    </row>
    <row r="7496" spans="1:11">
      <c r="A7496" s="15">
        <v>43276</v>
      </c>
      <c r="B7496" s="16">
        <v>43276</v>
      </c>
      <c r="C7496" s="17" t="s">
        <v>120</v>
      </c>
      <c r="D7496" s="18">
        <f>VLOOKUP(C7496,Index!$C$2:$D$182,2,FALSE)</f>
        <v>130</v>
      </c>
      <c r="I7496">
        <f>VLOOKUP(Table1[[#This Row],[trait_name]],Trait[],2,FALSE)</f>
        <v>18</v>
      </c>
      <c r="J7496" s="30" t="s">
        <v>724</v>
      </c>
      <c r="K7496" s="3"/>
    </row>
    <row r="7497" spans="1:11">
      <c r="A7497" s="15">
        <v>43276</v>
      </c>
      <c r="B7497" s="16">
        <v>43276</v>
      </c>
      <c r="C7497" s="17" t="s">
        <v>122</v>
      </c>
      <c r="D7497" s="18">
        <f>VLOOKUP(C7497,Index!$C$2:$D$182,2,FALSE)</f>
        <v>131</v>
      </c>
      <c r="I7497">
        <f>VLOOKUP(Table1[[#This Row],[trait_name]],Trait[],2,FALSE)</f>
        <v>18</v>
      </c>
      <c r="J7497" s="30" t="s">
        <v>724</v>
      </c>
      <c r="K7497" s="3"/>
    </row>
    <row r="7498" spans="1:11">
      <c r="A7498" s="15">
        <v>43276</v>
      </c>
      <c r="B7498" s="16">
        <v>43276</v>
      </c>
      <c r="C7498" s="17" t="s">
        <v>124</v>
      </c>
      <c r="D7498" s="18">
        <f>VLOOKUP(C7498,Index!$C$2:$D$182,2,FALSE)</f>
        <v>132</v>
      </c>
      <c r="I7498">
        <f>VLOOKUP(Table1[[#This Row],[trait_name]],Trait[],2,FALSE)</f>
        <v>18</v>
      </c>
      <c r="J7498" s="30" t="s">
        <v>724</v>
      </c>
      <c r="K7498" s="3"/>
    </row>
    <row r="7499" spans="1:11">
      <c r="A7499" s="15">
        <v>43276</v>
      </c>
      <c r="B7499" s="16">
        <v>43276</v>
      </c>
      <c r="C7499" s="17" t="s">
        <v>125</v>
      </c>
      <c r="D7499" s="18">
        <f>VLOOKUP(C7499,Index!$C$2:$D$182,2,FALSE)</f>
        <v>133</v>
      </c>
      <c r="I7499">
        <f>VLOOKUP(Table1[[#This Row],[trait_name]],Trait[],2,FALSE)</f>
        <v>18</v>
      </c>
      <c r="J7499" s="30" t="s">
        <v>724</v>
      </c>
      <c r="K7499" s="3"/>
    </row>
    <row r="7500" spans="1:11">
      <c r="A7500" s="15">
        <v>43276</v>
      </c>
      <c r="B7500" s="16">
        <v>43276</v>
      </c>
      <c r="C7500" s="17" t="s">
        <v>126</v>
      </c>
      <c r="D7500" s="18">
        <f>VLOOKUP(C7500,Index!$C$2:$D$182,2,FALSE)</f>
        <v>134</v>
      </c>
      <c r="I7500">
        <f>VLOOKUP(Table1[[#This Row],[trait_name]],Trait[],2,FALSE)</f>
        <v>18</v>
      </c>
      <c r="J7500" s="30" t="s">
        <v>724</v>
      </c>
      <c r="K7500" s="3"/>
    </row>
    <row r="7501" spans="1:11">
      <c r="A7501" s="15">
        <v>43277</v>
      </c>
      <c r="B7501" s="16">
        <v>43277</v>
      </c>
      <c r="C7501" s="17" t="s">
        <v>127</v>
      </c>
      <c r="D7501" s="18">
        <f>VLOOKUP(C7501,Index!$C$2:$D$182,2,FALSE)</f>
        <v>135</v>
      </c>
      <c r="I7501">
        <f>VLOOKUP(Table1[[#This Row],[trait_name]],Trait[],2,FALSE)</f>
        <v>18</v>
      </c>
      <c r="J7501" s="30" t="s">
        <v>724</v>
      </c>
      <c r="K7501" s="3"/>
    </row>
    <row r="7502" spans="1:11">
      <c r="A7502" s="15">
        <v>43277</v>
      </c>
      <c r="B7502" s="16">
        <v>43277</v>
      </c>
      <c r="C7502" s="17" t="s">
        <v>128</v>
      </c>
      <c r="D7502" s="18">
        <f>VLOOKUP(C7502,Index!$C$2:$D$182,2,FALSE)</f>
        <v>136</v>
      </c>
      <c r="I7502">
        <f>VLOOKUP(Table1[[#This Row],[trait_name]],Trait[],2,FALSE)</f>
        <v>18</v>
      </c>
      <c r="J7502" s="30" t="s">
        <v>724</v>
      </c>
      <c r="K7502" s="3"/>
    </row>
    <row r="7503" spans="1:11">
      <c r="A7503" s="15">
        <v>43277</v>
      </c>
      <c r="B7503" s="16">
        <v>43277</v>
      </c>
      <c r="C7503" s="17" t="s">
        <v>129</v>
      </c>
      <c r="D7503" s="18">
        <f>VLOOKUP(C7503,Index!$C$2:$D$182,2,FALSE)</f>
        <v>137</v>
      </c>
      <c r="I7503">
        <f>VLOOKUP(Table1[[#This Row],[trait_name]],Trait[],2,FALSE)</f>
        <v>18</v>
      </c>
      <c r="J7503" s="30" t="s">
        <v>724</v>
      </c>
      <c r="K7503" s="3"/>
    </row>
    <row r="7504" spans="1:11">
      <c r="A7504" s="15">
        <v>43277</v>
      </c>
      <c r="B7504" s="16">
        <v>43277</v>
      </c>
      <c r="C7504" s="17" t="s">
        <v>130</v>
      </c>
      <c r="D7504" s="18">
        <f>VLOOKUP(C7504,Index!$C$2:$D$182,2,FALSE)</f>
        <v>138</v>
      </c>
      <c r="I7504">
        <f>VLOOKUP(Table1[[#This Row],[trait_name]],Trait[],2,FALSE)</f>
        <v>18</v>
      </c>
      <c r="J7504" s="30" t="s">
        <v>724</v>
      </c>
      <c r="K7504" s="3"/>
    </row>
    <row r="7505" spans="1:11">
      <c r="A7505" s="15">
        <v>43277</v>
      </c>
      <c r="B7505" s="16">
        <v>43277</v>
      </c>
      <c r="C7505" s="17" t="s">
        <v>131</v>
      </c>
      <c r="D7505" s="18">
        <f>VLOOKUP(C7505,Index!$C$2:$D$182,2,FALSE)</f>
        <v>139</v>
      </c>
      <c r="I7505">
        <f>VLOOKUP(Table1[[#This Row],[trait_name]],Trait[],2,FALSE)</f>
        <v>18</v>
      </c>
      <c r="J7505" s="30" t="s">
        <v>724</v>
      </c>
      <c r="K7505" s="3"/>
    </row>
    <row r="7506" spans="1:11">
      <c r="A7506" s="15">
        <v>43277</v>
      </c>
      <c r="B7506" s="16">
        <v>43277</v>
      </c>
      <c r="C7506" s="17" t="s">
        <v>132</v>
      </c>
      <c r="D7506" s="18">
        <f>VLOOKUP(C7506,Index!$C$2:$D$182,2,FALSE)</f>
        <v>140</v>
      </c>
      <c r="I7506">
        <f>VLOOKUP(Table1[[#This Row],[trait_name]],Trait[],2,FALSE)</f>
        <v>18</v>
      </c>
      <c r="J7506" s="30" t="s">
        <v>724</v>
      </c>
      <c r="K7506" s="3"/>
    </row>
    <row r="7507" spans="1:11">
      <c r="A7507" s="15">
        <v>43277</v>
      </c>
      <c r="B7507" s="16">
        <v>43277</v>
      </c>
      <c r="C7507" s="17" t="s">
        <v>133</v>
      </c>
      <c r="D7507" s="18">
        <f>VLOOKUP(C7507,Index!$C$2:$D$182,2,FALSE)</f>
        <v>141</v>
      </c>
      <c r="I7507">
        <f>VLOOKUP(Table1[[#This Row],[trait_name]],Trait[],2,FALSE)</f>
        <v>18</v>
      </c>
      <c r="J7507" s="30" t="s">
        <v>724</v>
      </c>
      <c r="K7507" s="3"/>
    </row>
    <row r="7508" spans="1:11">
      <c r="A7508" s="15">
        <v>43277</v>
      </c>
      <c r="B7508" s="16">
        <v>43277</v>
      </c>
      <c r="C7508" s="17" t="s">
        <v>134</v>
      </c>
      <c r="D7508" s="18">
        <f>VLOOKUP(C7508,Index!$C$2:$D$182,2,FALSE)</f>
        <v>142</v>
      </c>
      <c r="I7508">
        <f>VLOOKUP(Table1[[#This Row],[trait_name]],Trait[],2,FALSE)</f>
        <v>18</v>
      </c>
      <c r="J7508" s="30" t="s">
        <v>724</v>
      </c>
      <c r="K7508" s="3"/>
    </row>
    <row r="7509" spans="1:11">
      <c r="A7509" s="15">
        <v>43278</v>
      </c>
      <c r="B7509" s="16">
        <v>43278</v>
      </c>
      <c r="C7509" s="17" t="s">
        <v>135</v>
      </c>
      <c r="D7509" s="18">
        <f>VLOOKUP(C7509,Index!$C$2:$D$182,2,FALSE)</f>
        <v>143</v>
      </c>
      <c r="I7509">
        <f>VLOOKUP(Table1[[#This Row],[trait_name]],Trait[],2,FALSE)</f>
        <v>18</v>
      </c>
      <c r="J7509" s="30" t="s">
        <v>724</v>
      </c>
      <c r="K7509" s="3"/>
    </row>
    <row r="7510" spans="1:11">
      <c r="A7510" s="15">
        <v>43278</v>
      </c>
      <c r="B7510" s="16">
        <v>43278</v>
      </c>
      <c r="C7510" s="17" t="s">
        <v>136</v>
      </c>
      <c r="D7510" s="18">
        <f>VLOOKUP(C7510,Index!$C$2:$D$182,2,FALSE)</f>
        <v>144</v>
      </c>
      <c r="I7510">
        <f>VLOOKUP(Table1[[#This Row],[trait_name]],Trait[],2,FALSE)</f>
        <v>18</v>
      </c>
      <c r="J7510" s="30" t="s">
        <v>724</v>
      </c>
      <c r="K7510" s="3"/>
    </row>
    <row r="7511" spans="1:11">
      <c r="A7511" s="15">
        <v>43278</v>
      </c>
      <c r="B7511" s="16">
        <v>43278</v>
      </c>
      <c r="C7511" s="17" t="s">
        <v>137</v>
      </c>
      <c r="D7511" s="18">
        <f>VLOOKUP(C7511,Index!$C$2:$D$182,2,FALSE)</f>
        <v>145</v>
      </c>
      <c r="I7511">
        <f>VLOOKUP(Table1[[#This Row],[trait_name]],Trait[],2,FALSE)</f>
        <v>18</v>
      </c>
      <c r="J7511" s="30" t="s">
        <v>724</v>
      </c>
      <c r="K7511" s="3"/>
    </row>
    <row r="7512" spans="1:11">
      <c r="A7512" s="15">
        <v>43278</v>
      </c>
      <c r="B7512" s="16">
        <v>43278</v>
      </c>
      <c r="C7512" s="17" t="s">
        <v>139</v>
      </c>
      <c r="D7512" s="18">
        <f>VLOOKUP(C7512,Index!$C$2:$D$182,2,FALSE)</f>
        <v>146</v>
      </c>
      <c r="E7512" t="s">
        <v>140</v>
      </c>
      <c r="I7512">
        <f>VLOOKUP(Table1[[#This Row],[trait_name]],Trait[],2,FALSE)</f>
        <v>18</v>
      </c>
      <c r="J7512" s="30" t="s">
        <v>724</v>
      </c>
      <c r="K7512" s="3"/>
    </row>
    <row r="7513" spans="1:11">
      <c r="A7513" s="15">
        <v>43279</v>
      </c>
      <c r="B7513" s="16">
        <v>43279</v>
      </c>
      <c r="C7513" s="17" t="s">
        <v>142</v>
      </c>
      <c r="D7513" s="18">
        <f>VLOOKUP(C7513,Index!$C$2:$D$182,2,FALSE)</f>
        <v>147</v>
      </c>
      <c r="I7513">
        <f>VLOOKUP(Table1[[#This Row],[trait_name]],Trait[],2,FALSE)</f>
        <v>18</v>
      </c>
      <c r="J7513" s="30" t="s">
        <v>724</v>
      </c>
      <c r="K7513" s="3"/>
    </row>
    <row r="7514" spans="1:11">
      <c r="A7514" s="15">
        <v>43279</v>
      </c>
      <c r="B7514" s="16">
        <v>43279</v>
      </c>
      <c r="C7514" s="17" t="s">
        <v>144</v>
      </c>
      <c r="D7514" s="18">
        <f>VLOOKUP(C7514,Index!$C$2:$D$182,2,FALSE)</f>
        <v>148</v>
      </c>
      <c r="I7514">
        <f>VLOOKUP(Table1[[#This Row],[trait_name]],Trait[],2,FALSE)</f>
        <v>18</v>
      </c>
      <c r="J7514" s="30" t="s">
        <v>724</v>
      </c>
      <c r="K7514" s="3"/>
    </row>
    <row r="7515" spans="1:11">
      <c r="A7515" s="15">
        <v>43279</v>
      </c>
      <c r="B7515" s="16">
        <v>43279</v>
      </c>
      <c r="C7515" s="17" t="s">
        <v>145</v>
      </c>
      <c r="D7515" s="18">
        <f>VLOOKUP(C7515,Index!$C$2:$D$182,2,FALSE)</f>
        <v>149</v>
      </c>
      <c r="I7515">
        <f>VLOOKUP(Table1[[#This Row],[trait_name]],Trait[],2,FALSE)</f>
        <v>18</v>
      </c>
      <c r="J7515" s="30" t="s">
        <v>724</v>
      </c>
      <c r="K7515" s="3"/>
    </row>
    <row r="7516" spans="1:11">
      <c r="A7516" s="15">
        <v>43279</v>
      </c>
      <c r="B7516" s="16">
        <v>43279</v>
      </c>
      <c r="C7516" s="17" t="s">
        <v>146</v>
      </c>
      <c r="D7516" s="18">
        <f>VLOOKUP(C7516,Index!$C$2:$D$182,2,FALSE)</f>
        <v>150</v>
      </c>
      <c r="I7516">
        <f>VLOOKUP(Table1[[#This Row],[trait_name]],Trait[],2,FALSE)</f>
        <v>18</v>
      </c>
      <c r="J7516" s="30" t="s">
        <v>724</v>
      </c>
      <c r="K7516" s="3"/>
    </row>
    <row r="7517" spans="1:11">
      <c r="A7517" s="15">
        <v>43279</v>
      </c>
      <c r="B7517" s="16">
        <v>43279</v>
      </c>
      <c r="C7517" s="17" t="s">
        <v>146</v>
      </c>
      <c r="D7517" s="18">
        <f>VLOOKUP(C7517,Index!$C$2:$D$182,2,FALSE)</f>
        <v>150</v>
      </c>
      <c r="I7517">
        <f>VLOOKUP(Table1[[#This Row],[trait_name]],Trait[],2,FALSE)</f>
        <v>18</v>
      </c>
      <c r="J7517" s="30" t="s">
        <v>724</v>
      </c>
      <c r="K7517" s="3"/>
    </row>
    <row r="7518" spans="1:11">
      <c r="A7518" s="33">
        <v>43279</v>
      </c>
      <c r="B7518" s="34">
        <v>43279</v>
      </c>
      <c r="C7518" s="23" t="s">
        <v>148</v>
      </c>
      <c r="D7518" s="35">
        <f>VLOOKUP(C7518,Index!$C$2:$D$182,2,FALSE)</f>
        <v>152</v>
      </c>
      <c r="H7518" t="s">
        <v>234</v>
      </c>
      <c r="I7518">
        <f>VLOOKUP(Table1[[#This Row],[trait_name]],Trait[],2,FALSE)</f>
        <v>18</v>
      </c>
      <c r="J7518" s="30" t="s">
        <v>724</v>
      </c>
      <c r="K7518" s="3" t="s">
        <v>725</v>
      </c>
    </row>
    <row r="7519" spans="1:11">
      <c r="A7519" s="15">
        <v>43279</v>
      </c>
      <c r="B7519" s="16">
        <v>43279</v>
      </c>
      <c r="C7519" s="17" t="s">
        <v>148</v>
      </c>
      <c r="D7519" s="18">
        <f>VLOOKUP(C7519,Index!$C$2:$D$182,2,FALSE)</f>
        <v>152</v>
      </c>
      <c r="I7519">
        <f>VLOOKUP(Table1[[#This Row],[trait_name]],Trait[],2,FALSE)</f>
        <v>18</v>
      </c>
      <c r="J7519" s="30" t="s">
        <v>724</v>
      </c>
      <c r="K7519" s="3"/>
    </row>
    <row r="7520" spans="1:11">
      <c r="A7520" s="15">
        <v>43279</v>
      </c>
      <c r="B7520" s="16">
        <v>43279</v>
      </c>
      <c r="C7520" s="17" t="s">
        <v>149</v>
      </c>
      <c r="D7520" s="18">
        <f>VLOOKUP(C7520,Index!$C$2:$D$182,2,FALSE)</f>
        <v>153</v>
      </c>
      <c r="I7520">
        <f>VLOOKUP(Table1[[#This Row],[trait_name]],Trait[],2,FALSE)</f>
        <v>18</v>
      </c>
      <c r="J7520" s="30" t="s">
        <v>724</v>
      </c>
      <c r="K7520" s="3"/>
    </row>
    <row r="7521" spans="1:11">
      <c r="A7521" s="15">
        <v>43279</v>
      </c>
      <c r="B7521" s="16">
        <v>43279</v>
      </c>
      <c r="C7521" s="17" t="s">
        <v>150</v>
      </c>
      <c r="D7521" s="18">
        <f>VLOOKUP(C7521,Index!$C$2:$D$182,2,FALSE)</f>
        <v>154</v>
      </c>
      <c r="I7521">
        <f>VLOOKUP(Table1[[#This Row],[trait_name]],Trait[],2,FALSE)</f>
        <v>18</v>
      </c>
      <c r="J7521" s="30" t="s">
        <v>724</v>
      </c>
      <c r="K7521" s="3"/>
    </row>
    <row r="7522" spans="1:11">
      <c r="A7522" s="15">
        <v>43279</v>
      </c>
      <c r="B7522" s="16">
        <v>43279</v>
      </c>
      <c r="C7522" s="17" t="s">
        <v>151</v>
      </c>
      <c r="D7522" s="18">
        <f>VLOOKUP(C7522,Index!$C$2:$D$182,2,FALSE)</f>
        <v>155</v>
      </c>
      <c r="I7522">
        <f>VLOOKUP(Table1[[#This Row],[trait_name]],Trait[],2,FALSE)</f>
        <v>18</v>
      </c>
      <c r="J7522" s="30" t="s">
        <v>724</v>
      </c>
      <c r="K7522" s="3"/>
    </row>
    <row r="7523" spans="1:11">
      <c r="A7523" s="15">
        <v>43279</v>
      </c>
      <c r="B7523" s="16">
        <v>43279</v>
      </c>
      <c r="C7523" s="17" t="s">
        <v>152</v>
      </c>
      <c r="D7523" s="18">
        <f>VLOOKUP(C7523,Index!$C$2:$D$182,2,FALSE)</f>
        <v>156</v>
      </c>
      <c r="I7523">
        <f>VLOOKUP(Table1[[#This Row],[trait_name]],Trait[],2,FALSE)</f>
        <v>18</v>
      </c>
      <c r="J7523" s="30" t="s">
        <v>724</v>
      </c>
      <c r="K7523" s="3"/>
    </row>
    <row r="7524" spans="1:11">
      <c r="A7524" s="15">
        <v>43279</v>
      </c>
      <c r="B7524" s="16">
        <v>43279</v>
      </c>
      <c r="C7524" s="17" t="s">
        <v>153</v>
      </c>
      <c r="D7524" s="18">
        <f>VLOOKUP(C7524,Index!$C$2:$D$182,2,FALSE)</f>
        <v>157</v>
      </c>
      <c r="I7524">
        <f>VLOOKUP(Table1[[#This Row],[trait_name]],Trait[],2,FALSE)</f>
        <v>18</v>
      </c>
      <c r="J7524" s="30" t="s">
        <v>724</v>
      </c>
      <c r="K7524" s="3"/>
    </row>
    <row r="7525" spans="1:11">
      <c r="A7525" s="15">
        <v>43279</v>
      </c>
      <c r="B7525" s="16">
        <v>43279</v>
      </c>
      <c r="C7525" s="17" t="s">
        <v>154</v>
      </c>
      <c r="D7525" s="18">
        <f>VLOOKUP(C7525,Index!$C$2:$D$182,2,FALSE)</f>
        <v>158</v>
      </c>
      <c r="I7525">
        <f>VLOOKUP(Table1[[#This Row],[trait_name]],Trait[],2,FALSE)</f>
        <v>18</v>
      </c>
      <c r="J7525" s="30" t="s">
        <v>724</v>
      </c>
      <c r="K7525" s="3"/>
    </row>
    <row r="7526" spans="1:11">
      <c r="A7526" s="33">
        <v>43279</v>
      </c>
      <c r="B7526" s="34">
        <v>43279</v>
      </c>
      <c r="C7526" s="23" t="s">
        <v>155</v>
      </c>
      <c r="D7526" s="35">
        <f>VLOOKUP(C7526,Index!$C$2:$D$182,2,FALSE)</f>
        <v>159</v>
      </c>
      <c r="G7526" t="s">
        <v>141</v>
      </c>
      <c r="H7526" t="s">
        <v>13</v>
      </c>
      <c r="I7526">
        <f>VLOOKUP(Table1[[#This Row],[trait_name]],Trait[],2,FALSE)</f>
        <v>18</v>
      </c>
      <c r="J7526" s="30" t="s">
        <v>724</v>
      </c>
      <c r="K7526" s="3" t="s">
        <v>725</v>
      </c>
    </row>
    <row r="7527" spans="1:11">
      <c r="A7527" s="15">
        <v>43279</v>
      </c>
      <c r="B7527" s="16">
        <v>43279</v>
      </c>
      <c r="C7527" s="17" t="s">
        <v>155</v>
      </c>
      <c r="D7527" s="18">
        <f>VLOOKUP(C7527,Index!$C$2:$D$182,2,FALSE)</f>
        <v>159</v>
      </c>
      <c r="I7527">
        <f>VLOOKUP(Table1[[#This Row],[trait_name]],Trait[],2,FALSE)</f>
        <v>18</v>
      </c>
      <c r="J7527" s="30" t="s">
        <v>724</v>
      </c>
      <c r="K7527" s="3"/>
    </row>
    <row r="7528" spans="1:11">
      <c r="A7528" s="15">
        <v>43279</v>
      </c>
      <c r="B7528" s="16">
        <v>43279</v>
      </c>
      <c r="C7528" s="17" t="s">
        <v>156</v>
      </c>
      <c r="D7528" s="18">
        <f>VLOOKUP(C7528,Index!$C$2:$D$182,2,FALSE)</f>
        <v>160</v>
      </c>
      <c r="E7528" t="s">
        <v>157</v>
      </c>
      <c r="G7528" t="s">
        <v>141</v>
      </c>
      <c r="I7528">
        <f>VLOOKUP(Table1[[#This Row],[trait_name]],Trait[],2,FALSE)</f>
        <v>18</v>
      </c>
      <c r="J7528" s="30" t="s">
        <v>724</v>
      </c>
      <c r="K7528" s="3"/>
    </row>
    <row r="7529" spans="1:11">
      <c r="A7529" s="15">
        <v>43279</v>
      </c>
      <c r="B7529" s="16">
        <v>43279</v>
      </c>
      <c r="C7529" s="17" t="s">
        <v>158</v>
      </c>
      <c r="D7529" s="18">
        <f>VLOOKUP(C7529,Index!$C$2:$D$182,2,FALSE)</f>
        <v>161</v>
      </c>
      <c r="G7529" t="s">
        <v>141</v>
      </c>
      <c r="I7529">
        <f>VLOOKUP(Table1[[#This Row],[trait_name]],Trait[],2,FALSE)</f>
        <v>18</v>
      </c>
      <c r="J7529" s="30" t="s">
        <v>724</v>
      </c>
      <c r="K7529" s="3"/>
    </row>
    <row r="7530" spans="1:11">
      <c r="A7530" s="15">
        <v>43279</v>
      </c>
      <c r="B7530" s="16">
        <v>43279</v>
      </c>
      <c r="C7530" s="17" t="s">
        <v>159</v>
      </c>
      <c r="D7530" s="18">
        <f>VLOOKUP(C7530,Index!$C$2:$D$182,2,FALSE)</f>
        <v>162</v>
      </c>
      <c r="I7530">
        <f>VLOOKUP(Table1[[#This Row],[trait_name]],Trait[],2,FALSE)</f>
        <v>18</v>
      </c>
      <c r="J7530" s="30" t="s">
        <v>724</v>
      </c>
      <c r="K7530" s="3"/>
    </row>
    <row r="7531" spans="1:11">
      <c r="A7531" s="15">
        <v>43280</v>
      </c>
      <c r="B7531" s="16">
        <v>43280</v>
      </c>
      <c r="C7531" s="17" t="s">
        <v>160</v>
      </c>
      <c r="D7531" s="18">
        <f>VLOOKUP(C7531,Index!$C$2:$D$182,2,FALSE)</f>
        <v>163</v>
      </c>
      <c r="I7531">
        <f>VLOOKUP(Table1[[#This Row],[trait_name]],Trait[],2,FALSE)</f>
        <v>18</v>
      </c>
      <c r="J7531" s="30" t="s">
        <v>724</v>
      </c>
      <c r="K7531" s="3"/>
    </row>
    <row r="7532" spans="1:11">
      <c r="A7532" s="15">
        <v>43280</v>
      </c>
      <c r="B7532" s="16">
        <v>43280</v>
      </c>
      <c r="C7532" s="17" t="s">
        <v>161</v>
      </c>
      <c r="D7532" s="18">
        <f>VLOOKUP(C7532,Index!$C$2:$D$182,2,FALSE)</f>
        <v>164</v>
      </c>
      <c r="I7532">
        <f>VLOOKUP(Table1[[#This Row],[trait_name]],Trait[],2,FALSE)</f>
        <v>18</v>
      </c>
      <c r="J7532" s="30" t="s">
        <v>724</v>
      </c>
      <c r="K7532" s="3"/>
    </row>
    <row r="7533" spans="1:11">
      <c r="A7533" s="15">
        <v>43280</v>
      </c>
      <c r="B7533" s="16">
        <v>43280</v>
      </c>
      <c r="C7533" s="17" t="s">
        <v>162</v>
      </c>
      <c r="D7533" s="18">
        <f>VLOOKUP(C7533,Index!$C$2:$D$182,2,FALSE)</f>
        <v>165</v>
      </c>
      <c r="G7533" t="s">
        <v>141</v>
      </c>
      <c r="I7533">
        <f>VLOOKUP(Table1[[#This Row],[trait_name]],Trait[],2,FALSE)</f>
        <v>18</v>
      </c>
      <c r="J7533" s="30" t="s">
        <v>724</v>
      </c>
      <c r="K7533" s="3"/>
    </row>
    <row r="7534" spans="1:11">
      <c r="A7534" s="15">
        <v>43280</v>
      </c>
      <c r="B7534" s="16">
        <v>43280</v>
      </c>
      <c r="C7534" s="17" t="s">
        <v>163</v>
      </c>
      <c r="D7534" s="18">
        <f>VLOOKUP(C7534,Index!$C$2:$D$182,2,FALSE)</f>
        <v>166</v>
      </c>
      <c r="I7534">
        <f>VLOOKUP(Table1[[#This Row],[trait_name]],Trait[],2,FALSE)</f>
        <v>18</v>
      </c>
      <c r="J7534" s="30" t="s">
        <v>724</v>
      </c>
      <c r="K7534" s="3"/>
    </row>
    <row r="7535" spans="1:11">
      <c r="A7535" s="15">
        <v>43280</v>
      </c>
      <c r="B7535" s="16">
        <v>43280</v>
      </c>
      <c r="C7535" s="17" t="s">
        <v>164</v>
      </c>
      <c r="D7535" s="18">
        <f>VLOOKUP(C7535,Index!$C$2:$D$182,2,FALSE)</f>
        <v>167</v>
      </c>
      <c r="G7535" t="s">
        <v>141</v>
      </c>
      <c r="I7535">
        <f>VLOOKUP(Table1[[#This Row],[trait_name]],Trait[],2,FALSE)</f>
        <v>18</v>
      </c>
      <c r="J7535" s="30" t="s">
        <v>724</v>
      </c>
      <c r="K7535" s="3"/>
    </row>
    <row r="7536" spans="1:11">
      <c r="A7536" s="15">
        <v>43280</v>
      </c>
      <c r="B7536" s="16">
        <v>43280</v>
      </c>
      <c r="C7536" s="17" t="s">
        <v>165</v>
      </c>
      <c r="D7536" s="18">
        <f>VLOOKUP(C7536,Index!$C$2:$D$182,2,FALSE)</f>
        <v>168</v>
      </c>
      <c r="I7536">
        <f>VLOOKUP(Table1[[#This Row],[trait_name]],Trait[],2,FALSE)</f>
        <v>18</v>
      </c>
      <c r="J7536" s="30" t="s">
        <v>724</v>
      </c>
      <c r="K7536" s="3"/>
    </row>
    <row r="7537" spans="1:11">
      <c r="A7537" s="15">
        <v>43280</v>
      </c>
      <c r="B7537" s="16">
        <v>43280</v>
      </c>
      <c r="C7537" s="17" t="s">
        <v>166</v>
      </c>
      <c r="D7537" s="18">
        <f>VLOOKUP(C7537,Index!$C$2:$D$182,2,FALSE)</f>
        <v>169</v>
      </c>
      <c r="I7537">
        <f>VLOOKUP(Table1[[#This Row],[trait_name]],Trait[],2,FALSE)</f>
        <v>18</v>
      </c>
      <c r="J7537" s="30" t="s">
        <v>724</v>
      </c>
      <c r="K7537" s="3"/>
    </row>
    <row r="7538" spans="1:11">
      <c r="A7538" s="33">
        <v>43280</v>
      </c>
      <c r="B7538" s="34">
        <v>43280</v>
      </c>
      <c r="C7538" s="23" t="s">
        <v>167</v>
      </c>
      <c r="D7538" s="35">
        <f>VLOOKUP(C7538,Index!$C$2:$D$182,2,FALSE)</f>
        <v>170</v>
      </c>
      <c r="H7538" t="s">
        <v>55</v>
      </c>
      <c r="I7538">
        <f>VLOOKUP(Table1[[#This Row],[trait_name]],Trait[],2,FALSE)</f>
        <v>18</v>
      </c>
      <c r="J7538" s="30" t="s">
        <v>724</v>
      </c>
      <c r="K7538" s="3" t="s">
        <v>725</v>
      </c>
    </row>
    <row r="7539" spans="1:11">
      <c r="A7539" s="15">
        <v>43280</v>
      </c>
      <c r="B7539" s="16">
        <v>43280</v>
      </c>
      <c r="C7539" s="17" t="s">
        <v>167</v>
      </c>
      <c r="D7539" s="18">
        <f>VLOOKUP(C7539,Index!$C$2:$D$182,2,FALSE)</f>
        <v>170</v>
      </c>
      <c r="I7539">
        <f>VLOOKUP(Table1[[#This Row],[trait_name]],Trait[],2,FALSE)</f>
        <v>18</v>
      </c>
      <c r="J7539" s="30" t="s">
        <v>724</v>
      </c>
      <c r="K7539" s="3"/>
    </row>
    <row r="7540" spans="1:11">
      <c r="A7540" s="15">
        <v>43280</v>
      </c>
      <c r="B7540" s="16">
        <v>43280</v>
      </c>
      <c r="C7540" s="17" t="s">
        <v>168</v>
      </c>
      <c r="D7540" s="18">
        <f>VLOOKUP(C7540,Index!$C$2:$D$182,2,FALSE)</f>
        <v>171</v>
      </c>
      <c r="I7540">
        <f>VLOOKUP(Table1[[#This Row],[trait_name]],Trait[],2,FALSE)</f>
        <v>18</v>
      </c>
      <c r="J7540" s="30" t="s">
        <v>724</v>
      </c>
      <c r="K7540" s="3"/>
    </row>
    <row r="7541" spans="1:11">
      <c r="A7541" s="15">
        <v>43280</v>
      </c>
      <c r="B7541" s="16">
        <v>43280</v>
      </c>
      <c r="C7541" s="17" t="s">
        <v>169</v>
      </c>
      <c r="D7541" s="18">
        <f>VLOOKUP(C7541,Index!$C$2:$D$182,2,FALSE)</f>
        <v>172</v>
      </c>
      <c r="I7541">
        <f>VLOOKUP(Table1[[#This Row],[trait_name]],Trait[],2,FALSE)</f>
        <v>18</v>
      </c>
      <c r="J7541" s="30" t="s">
        <v>724</v>
      </c>
      <c r="K7541" s="3"/>
    </row>
    <row r="7542" spans="1:11">
      <c r="A7542" s="15">
        <v>43280</v>
      </c>
      <c r="B7542" s="16">
        <v>43280</v>
      </c>
      <c r="C7542" s="17" t="s">
        <v>170</v>
      </c>
      <c r="D7542" s="18">
        <f>VLOOKUP(C7542,Index!$C$2:$D$182,2,FALSE)</f>
        <v>173</v>
      </c>
      <c r="I7542">
        <f>VLOOKUP(Table1[[#This Row],[trait_name]],Trait[],2,FALSE)</f>
        <v>18</v>
      </c>
      <c r="J7542" s="30" t="s">
        <v>724</v>
      </c>
      <c r="K7542" s="3"/>
    </row>
    <row r="7543" spans="1:11">
      <c r="A7543" s="15">
        <v>43281</v>
      </c>
      <c r="B7543" s="16">
        <v>43281</v>
      </c>
      <c r="C7543" s="17" t="s">
        <v>171</v>
      </c>
      <c r="D7543" s="18">
        <f>VLOOKUP(C7543,Index!$C$2:$D$182,2,FALSE)</f>
        <v>174</v>
      </c>
      <c r="G7543" t="s">
        <v>141</v>
      </c>
      <c r="I7543">
        <f>VLOOKUP(Table1[[#This Row],[trait_name]],Trait[],2,FALSE)</f>
        <v>18</v>
      </c>
      <c r="J7543" s="30" t="s">
        <v>724</v>
      </c>
      <c r="K7543" s="3"/>
    </row>
    <row r="7544" spans="1:11">
      <c r="A7544" s="15">
        <v>43281</v>
      </c>
      <c r="B7544" s="16">
        <v>43281</v>
      </c>
      <c r="C7544" s="17" t="s">
        <v>172</v>
      </c>
      <c r="D7544" s="18">
        <f>VLOOKUP(C7544,Index!$C$2:$D$182,2,FALSE)</f>
        <v>175</v>
      </c>
      <c r="I7544">
        <f>VLOOKUP(Table1[[#This Row],[trait_name]],Trait[],2,FALSE)</f>
        <v>18</v>
      </c>
      <c r="J7544" s="30" t="s">
        <v>724</v>
      </c>
      <c r="K7544" s="3"/>
    </row>
    <row r="7545" spans="1:11">
      <c r="A7545" s="15">
        <v>43281</v>
      </c>
      <c r="B7545" s="16">
        <v>43281</v>
      </c>
      <c r="C7545" s="17" t="s">
        <v>173</v>
      </c>
      <c r="D7545" s="18">
        <f>VLOOKUP(C7545,Index!$C$2:$D$182,2,FALSE)</f>
        <v>176</v>
      </c>
      <c r="I7545">
        <f>VLOOKUP(Table1[[#This Row],[trait_name]],Trait[],2,FALSE)</f>
        <v>18</v>
      </c>
      <c r="J7545" s="30" t="s">
        <v>724</v>
      </c>
      <c r="K7545" s="3"/>
    </row>
    <row r="7546" spans="1:11">
      <c r="A7546" s="15">
        <v>43281</v>
      </c>
      <c r="B7546" s="16">
        <v>43281</v>
      </c>
      <c r="C7546" s="17" t="s">
        <v>174</v>
      </c>
      <c r="D7546" s="18">
        <f>VLOOKUP(C7546,Index!$C$2:$D$182,2,FALSE)</f>
        <v>177</v>
      </c>
      <c r="F7546" t="s">
        <v>175</v>
      </c>
      <c r="G7546" t="s">
        <v>141</v>
      </c>
      <c r="I7546">
        <f>VLOOKUP(Table1[[#This Row],[trait_name]],Trait[],2,FALSE)</f>
        <v>18</v>
      </c>
      <c r="J7546" s="30" t="s">
        <v>724</v>
      </c>
      <c r="K7546" s="3"/>
    </row>
    <row r="7547" spans="1:11">
      <c r="A7547" s="15">
        <v>43281</v>
      </c>
      <c r="B7547" s="16">
        <v>43281</v>
      </c>
      <c r="C7547" s="17" t="s">
        <v>176</v>
      </c>
      <c r="D7547" s="18">
        <f>VLOOKUP(C7547,Index!$C$2:$D$182,2,FALSE)</f>
        <v>178</v>
      </c>
      <c r="I7547">
        <f>VLOOKUP(Table1[[#This Row],[trait_name]],Trait[],2,FALSE)</f>
        <v>18</v>
      </c>
      <c r="J7547" s="30" t="s">
        <v>724</v>
      </c>
      <c r="K7547" s="3"/>
    </row>
    <row r="7548" spans="1:11">
      <c r="A7548" s="33">
        <v>43281</v>
      </c>
      <c r="B7548" s="34">
        <v>43281</v>
      </c>
      <c r="C7548" s="23" t="s">
        <v>177</v>
      </c>
      <c r="D7548" s="35">
        <f>VLOOKUP(C7548,Index!$C$2:$D$182,2,FALSE)</f>
        <v>179</v>
      </c>
      <c r="H7548" t="s">
        <v>108</v>
      </c>
      <c r="I7548">
        <f>VLOOKUP(Table1[[#This Row],[trait_name]],Trait[],2,FALSE)</f>
        <v>18</v>
      </c>
      <c r="J7548" s="30" t="s">
        <v>724</v>
      </c>
      <c r="K7548" s="3" t="s">
        <v>725</v>
      </c>
    </row>
    <row r="7549" spans="1:11">
      <c r="A7549" s="15">
        <v>43281</v>
      </c>
      <c r="B7549" s="16">
        <v>43281</v>
      </c>
      <c r="C7549" s="17" t="s">
        <v>177</v>
      </c>
      <c r="D7549" s="18">
        <f>VLOOKUP(C7549,Index!$C$2:$D$182,2,FALSE)</f>
        <v>179</v>
      </c>
      <c r="I7549">
        <f>VLOOKUP(Table1[[#This Row],[trait_name]],Trait[],2,FALSE)</f>
        <v>18</v>
      </c>
      <c r="J7549" s="30" t="s">
        <v>724</v>
      </c>
      <c r="K7549" s="3"/>
    </row>
    <row r="7550" spans="1:11">
      <c r="A7550" s="15">
        <v>43281</v>
      </c>
      <c r="B7550" s="16">
        <v>43281</v>
      </c>
      <c r="C7550" s="17" t="s">
        <v>178</v>
      </c>
      <c r="D7550" s="18">
        <f>VLOOKUP(C7550,Index!$C$2:$D$182,2,FALSE)</f>
        <v>180</v>
      </c>
      <c r="I7550">
        <f>VLOOKUP(Table1[[#This Row],[trait_name]],Trait[],2,FALSE)</f>
        <v>18</v>
      </c>
      <c r="J7550" s="30" t="s">
        <v>724</v>
      </c>
      <c r="K7550" s="3"/>
    </row>
    <row r="7551" spans="1:11">
      <c r="A7551" s="15">
        <v>43283</v>
      </c>
      <c r="B7551" s="16">
        <v>43283</v>
      </c>
      <c r="C7551" s="17" t="s">
        <v>179</v>
      </c>
      <c r="D7551" s="18">
        <f>VLOOKUP(C7551,Index!$C$2:$D$182,2,FALSE)</f>
        <v>181</v>
      </c>
      <c r="I7551">
        <f>VLOOKUP(Table1[[#This Row],[trait_name]],Trait[],2,FALSE)</f>
        <v>18</v>
      </c>
      <c r="J7551" s="30" t="s">
        <v>724</v>
      </c>
      <c r="K7551" s="3"/>
    </row>
    <row r="7552" spans="1:11">
      <c r="A7552" s="33">
        <v>43242</v>
      </c>
      <c r="B7552" s="34">
        <v>43242</v>
      </c>
      <c r="C7552" s="23" t="s">
        <v>11</v>
      </c>
      <c r="D7552" s="35">
        <f>VLOOKUP(C7552,Index!$C$2:$D$182,2,FALSE)</f>
        <v>1</v>
      </c>
      <c r="F7552" t="s">
        <v>12</v>
      </c>
      <c r="H7552" t="s">
        <v>13</v>
      </c>
      <c r="I7552">
        <f>VLOOKUP(Table1[[#This Row],[trait_name]],Trait[],2,FALSE)</f>
        <v>15</v>
      </c>
      <c r="J7552" s="30" t="s">
        <v>727</v>
      </c>
      <c r="K7552" s="3" t="s">
        <v>728</v>
      </c>
    </row>
    <row r="7553" spans="1:11">
      <c r="A7553" s="33">
        <v>43242</v>
      </c>
      <c r="B7553" s="34">
        <v>43242</v>
      </c>
      <c r="C7553" s="23" t="s">
        <v>11</v>
      </c>
      <c r="D7553" s="35">
        <f>VLOOKUP(C7553,Index!$C$2:$D$182,2,FALSE)</f>
        <v>1</v>
      </c>
      <c r="F7553" t="s">
        <v>12</v>
      </c>
      <c r="H7553" t="s">
        <v>13</v>
      </c>
      <c r="I7553">
        <f>VLOOKUP(Table1[[#This Row],[trait_name]],Trait[],2,FALSE)</f>
        <v>15</v>
      </c>
      <c r="J7553" s="30" t="s">
        <v>727</v>
      </c>
      <c r="K7553" s="3" t="s">
        <v>729</v>
      </c>
    </row>
    <row r="7554" spans="1:11">
      <c r="A7554" s="33">
        <v>43242</v>
      </c>
      <c r="B7554" s="34">
        <v>43242</v>
      </c>
      <c r="C7554" s="23" t="s">
        <v>11</v>
      </c>
      <c r="D7554" s="35">
        <f>VLOOKUP(C7554,Index!$C$2:$D$182,2,FALSE)</f>
        <v>1</v>
      </c>
      <c r="F7554" t="s">
        <v>12</v>
      </c>
      <c r="H7554" t="s">
        <v>13</v>
      </c>
      <c r="I7554">
        <f>VLOOKUP(Table1[[#This Row],[trait_name]],Trait[],2,FALSE)</f>
        <v>15</v>
      </c>
      <c r="J7554" s="30" t="s">
        <v>727</v>
      </c>
      <c r="K7554" s="3" t="s">
        <v>730</v>
      </c>
    </row>
    <row r="7555" spans="1:11">
      <c r="A7555" s="33">
        <v>43242</v>
      </c>
      <c r="B7555" s="34">
        <v>43242</v>
      </c>
      <c r="C7555" s="23" t="s">
        <v>18</v>
      </c>
      <c r="D7555" s="35">
        <f>VLOOKUP(C7555,Index!$C$2:$D$182,2,FALSE)</f>
        <v>2</v>
      </c>
      <c r="H7555" t="s">
        <v>19</v>
      </c>
      <c r="I7555">
        <f>VLOOKUP(Table1[[#This Row],[trait_name]],Trait[],2,FALSE)</f>
        <v>15</v>
      </c>
      <c r="J7555" s="30" t="s">
        <v>727</v>
      </c>
      <c r="K7555" s="3" t="s">
        <v>728</v>
      </c>
    </row>
    <row r="7556" spans="1:11">
      <c r="A7556" s="33">
        <v>43242</v>
      </c>
      <c r="B7556" s="34">
        <v>43242</v>
      </c>
      <c r="C7556" s="23" t="s">
        <v>18</v>
      </c>
      <c r="D7556" s="35">
        <f>VLOOKUP(C7556,Index!$C$2:$D$182,2,FALSE)</f>
        <v>2</v>
      </c>
      <c r="H7556" t="s">
        <v>19</v>
      </c>
      <c r="I7556">
        <f>VLOOKUP(Table1[[#This Row],[trait_name]],Trait[],2,FALSE)</f>
        <v>15</v>
      </c>
      <c r="J7556" s="30" t="s">
        <v>727</v>
      </c>
      <c r="K7556" s="3" t="s">
        <v>729</v>
      </c>
    </row>
    <row r="7557" spans="1:11">
      <c r="A7557" s="33">
        <v>43242</v>
      </c>
      <c r="B7557" s="34">
        <v>43242</v>
      </c>
      <c r="C7557" s="23" t="s">
        <v>18</v>
      </c>
      <c r="D7557" s="35">
        <f>VLOOKUP(C7557,Index!$C$2:$D$182,2,FALSE)</f>
        <v>2</v>
      </c>
      <c r="H7557" t="s">
        <v>19</v>
      </c>
      <c r="I7557">
        <f>VLOOKUP(Table1[[#This Row],[trait_name]],Trait[],2,FALSE)</f>
        <v>15</v>
      </c>
      <c r="J7557" s="30" t="s">
        <v>727</v>
      </c>
      <c r="K7557" s="3" t="s">
        <v>730</v>
      </c>
    </row>
    <row r="7558" spans="1:11">
      <c r="A7558" s="33">
        <v>43242</v>
      </c>
      <c r="B7558" s="34">
        <v>43242</v>
      </c>
      <c r="C7558" s="23" t="s">
        <v>21</v>
      </c>
      <c r="D7558" s="35">
        <f>VLOOKUP(C7558,Index!$C$2:$D$182,2,FALSE)</f>
        <v>3</v>
      </c>
      <c r="H7558" t="s">
        <v>13</v>
      </c>
      <c r="I7558">
        <f>VLOOKUP(Table1[[#This Row],[trait_name]],Trait[],2,FALSE)</f>
        <v>15</v>
      </c>
      <c r="J7558" s="30" t="s">
        <v>727</v>
      </c>
      <c r="K7558" s="3" t="s">
        <v>728</v>
      </c>
    </row>
    <row r="7559" spans="1:11">
      <c r="A7559" s="33">
        <v>43242</v>
      </c>
      <c r="B7559" s="34">
        <v>43242</v>
      </c>
      <c r="C7559" s="23" t="s">
        <v>21</v>
      </c>
      <c r="D7559" s="35">
        <f>VLOOKUP(C7559,Index!$C$2:$D$182,2,FALSE)</f>
        <v>3</v>
      </c>
      <c r="H7559" t="s">
        <v>13</v>
      </c>
      <c r="I7559">
        <f>VLOOKUP(Table1[[#This Row],[trait_name]],Trait[],2,FALSE)</f>
        <v>15</v>
      </c>
      <c r="J7559" s="30" t="s">
        <v>727</v>
      </c>
      <c r="K7559" s="3" t="s">
        <v>729</v>
      </c>
    </row>
    <row r="7560" spans="1:11">
      <c r="A7560" s="33">
        <v>43242</v>
      </c>
      <c r="B7560" s="34">
        <v>43242</v>
      </c>
      <c r="C7560" s="23" t="s">
        <v>21</v>
      </c>
      <c r="D7560" s="35">
        <f>VLOOKUP(C7560,Index!$C$2:$D$182,2,FALSE)</f>
        <v>3</v>
      </c>
      <c r="H7560" t="s">
        <v>13</v>
      </c>
      <c r="I7560">
        <f>VLOOKUP(Table1[[#This Row],[trait_name]],Trait[],2,FALSE)</f>
        <v>15</v>
      </c>
      <c r="J7560" s="30" t="s">
        <v>727</v>
      </c>
      <c r="K7560" s="3" t="s">
        <v>730</v>
      </c>
    </row>
    <row r="7561" spans="1:11">
      <c r="A7561" s="33">
        <v>43242</v>
      </c>
      <c r="B7561" s="34">
        <v>43242</v>
      </c>
      <c r="C7561" s="23" t="s">
        <v>181</v>
      </c>
      <c r="D7561" s="35">
        <f>VLOOKUP(C7561,Index!$C$2:$D$182,2,FALSE)</f>
        <v>4</v>
      </c>
      <c r="H7561" t="s">
        <v>13</v>
      </c>
      <c r="I7561">
        <f>VLOOKUP(Table1[[#This Row],[trait_name]],Trait[],2,FALSE)</f>
        <v>15</v>
      </c>
      <c r="J7561" s="30" t="s">
        <v>727</v>
      </c>
      <c r="K7561" s="3" t="s">
        <v>728</v>
      </c>
    </row>
    <row r="7562" spans="1:11">
      <c r="A7562" s="33">
        <v>43242</v>
      </c>
      <c r="B7562" s="34">
        <v>43242</v>
      </c>
      <c r="C7562" s="23" t="s">
        <v>181</v>
      </c>
      <c r="D7562" s="35">
        <f>VLOOKUP(C7562,Index!$C$2:$D$182,2,FALSE)</f>
        <v>4</v>
      </c>
      <c r="H7562" t="s">
        <v>13</v>
      </c>
      <c r="I7562">
        <f>VLOOKUP(Table1[[#This Row],[trait_name]],Trait[],2,FALSE)</f>
        <v>15</v>
      </c>
      <c r="J7562" s="30" t="s">
        <v>727</v>
      </c>
      <c r="K7562" s="3" t="s">
        <v>729</v>
      </c>
    </row>
    <row r="7563" spans="1:11">
      <c r="A7563" s="33">
        <v>43242</v>
      </c>
      <c r="B7563" s="34">
        <v>43242</v>
      </c>
      <c r="C7563" s="23" t="s">
        <v>181</v>
      </c>
      <c r="D7563" s="35">
        <f>VLOOKUP(C7563,Index!$C$2:$D$182,2,FALSE)</f>
        <v>4</v>
      </c>
      <c r="H7563" t="s">
        <v>13</v>
      </c>
      <c r="I7563">
        <f>VLOOKUP(Table1[[#This Row],[trait_name]],Trait[],2,FALSE)</f>
        <v>15</v>
      </c>
      <c r="J7563" s="30" t="s">
        <v>727</v>
      </c>
      <c r="K7563" s="3" t="s">
        <v>730</v>
      </c>
    </row>
    <row r="7564" spans="1:11">
      <c r="A7564" s="33">
        <v>43242</v>
      </c>
      <c r="B7564" s="34">
        <v>43242</v>
      </c>
      <c r="C7564" s="23" t="s">
        <v>182</v>
      </c>
      <c r="D7564" s="35">
        <f>VLOOKUP(C7564,Index!$C$2:$D$182,2,FALSE)</f>
        <v>5</v>
      </c>
      <c r="H7564" t="s">
        <v>13</v>
      </c>
      <c r="I7564">
        <f>VLOOKUP(Table1[[#This Row],[trait_name]],Trait[],2,FALSE)</f>
        <v>15</v>
      </c>
      <c r="J7564" s="30" t="s">
        <v>727</v>
      </c>
      <c r="K7564" s="3" t="s">
        <v>728</v>
      </c>
    </row>
    <row r="7565" spans="1:11">
      <c r="A7565" s="33">
        <v>43242</v>
      </c>
      <c r="B7565" s="34">
        <v>43242</v>
      </c>
      <c r="C7565" s="23" t="s">
        <v>182</v>
      </c>
      <c r="D7565" s="35">
        <f>VLOOKUP(C7565,Index!$C$2:$D$182,2,FALSE)</f>
        <v>5</v>
      </c>
      <c r="H7565" t="s">
        <v>13</v>
      </c>
      <c r="I7565">
        <f>VLOOKUP(Table1[[#This Row],[trait_name]],Trait[],2,FALSE)</f>
        <v>15</v>
      </c>
      <c r="J7565" s="30" t="s">
        <v>727</v>
      </c>
      <c r="K7565" s="3" t="s">
        <v>729</v>
      </c>
    </row>
    <row r="7566" spans="1:11">
      <c r="A7566" s="33">
        <v>43242</v>
      </c>
      <c r="B7566" s="34">
        <v>43242</v>
      </c>
      <c r="C7566" s="23" t="s">
        <v>182</v>
      </c>
      <c r="D7566" s="35">
        <f>VLOOKUP(C7566,Index!$C$2:$D$182,2,FALSE)</f>
        <v>5</v>
      </c>
      <c r="H7566" t="s">
        <v>13</v>
      </c>
      <c r="I7566">
        <f>VLOOKUP(Table1[[#This Row],[trait_name]],Trait[],2,FALSE)</f>
        <v>15</v>
      </c>
      <c r="J7566" s="30" t="s">
        <v>727</v>
      </c>
      <c r="K7566" s="3" t="s">
        <v>730</v>
      </c>
    </row>
    <row r="7567" spans="1:11">
      <c r="A7567" s="33">
        <v>43242</v>
      </c>
      <c r="B7567" s="34">
        <v>43242</v>
      </c>
      <c r="C7567" s="23" t="s">
        <v>183</v>
      </c>
      <c r="D7567" s="35">
        <f>VLOOKUP(C7567,Index!$C$2:$D$182,2,FALSE)</f>
        <v>6</v>
      </c>
      <c r="H7567" t="s">
        <v>255</v>
      </c>
      <c r="I7567">
        <f>VLOOKUP(Table1[[#This Row],[trait_name]],Trait[],2,FALSE)</f>
        <v>15</v>
      </c>
      <c r="J7567" s="30" t="s">
        <v>727</v>
      </c>
      <c r="K7567" s="3" t="s">
        <v>728</v>
      </c>
    </row>
    <row r="7568" spans="1:11">
      <c r="A7568" s="33">
        <v>43242</v>
      </c>
      <c r="B7568" s="34">
        <v>43242</v>
      </c>
      <c r="C7568" s="23" t="s">
        <v>183</v>
      </c>
      <c r="D7568" s="35">
        <f>VLOOKUP(C7568,Index!$C$2:$D$182,2,FALSE)</f>
        <v>6</v>
      </c>
      <c r="H7568" t="s">
        <v>255</v>
      </c>
      <c r="I7568">
        <f>VLOOKUP(Table1[[#This Row],[trait_name]],Trait[],2,FALSE)</f>
        <v>15</v>
      </c>
      <c r="J7568" s="30" t="s">
        <v>727</v>
      </c>
      <c r="K7568" s="3" t="s">
        <v>729</v>
      </c>
    </row>
    <row r="7569" spans="1:11">
      <c r="A7569" s="33">
        <v>43242</v>
      </c>
      <c r="B7569" s="34">
        <v>43242</v>
      </c>
      <c r="C7569" s="23" t="s">
        <v>183</v>
      </c>
      <c r="D7569" s="35">
        <f>VLOOKUP(C7569,Index!$C$2:$D$182,2,FALSE)</f>
        <v>6</v>
      </c>
      <c r="H7569" t="s">
        <v>255</v>
      </c>
      <c r="I7569">
        <f>VLOOKUP(Table1[[#This Row],[trait_name]],Trait[],2,FALSE)</f>
        <v>15</v>
      </c>
      <c r="J7569" s="30" t="s">
        <v>727</v>
      </c>
      <c r="K7569" s="3" t="s">
        <v>730</v>
      </c>
    </row>
    <row r="7570" spans="1:11">
      <c r="A7570" s="33">
        <v>43242</v>
      </c>
      <c r="B7570" s="34">
        <v>43242</v>
      </c>
      <c r="C7570" s="23" t="s">
        <v>23</v>
      </c>
      <c r="D7570" s="35">
        <f>VLOOKUP(C7570,Index!$C$2:$D$182,2,FALSE)</f>
        <v>7</v>
      </c>
      <c r="H7570" t="s">
        <v>24</v>
      </c>
      <c r="I7570">
        <f>VLOOKUP(Table1[[#This Row],[trait_name]],Trait[],2,FALSE)</f>
        <v>15</v>
      </c>
      <c r="J7570" s="30" t="s">
        <v>727</v>
      </c>
      <c r="K7570" s="3" t="s">
        <v>728</v>
      </c>
    </row>
    <row r="7571" spans="1:11">
      <c r="A7571" s="33">
        <v>43242</v>
      </c>
      <c r="B7571" s="34">
        <v>43242</v>
      </c>
      <c r="C7571" s="23" t="s">
        <v>23</v>
      </c>
      <c r="D7571" s="35">
        <f>VLOOKUP(C7571,Index!$C$2:$D$182,2,FALSE)</f>
        <v>7</v>
      </c>
      <c r="H7571" t="s">
        <v>24</v>
      </c>
      <c r="I7571">
        <f>VLOOKUP(Table1[[#This Row],[trait_name]],Trait[],2,FALSE)</f>
        <v>15</v>
      </c>
      <c r="J7571" s="30" t="s">
        <v>727</v>
      </c>
      <c r="K7571" s="3" t="s">
        <v>729</v>
      </c>
    </row>
    <row r="7572" spans="1:11">
      <c r="A7572" s="33">
        <v>43242</v>
      </c>
      <c r="B7572" s="34">
        <v>43242</v>
      </c>
      <c r="C7572" s="23" t="s">
        <v>25</v>
      </c>
      <c r="D7572" s="35">
        <f>VLOOKUP(C7572,Index!$C$2:$D$182,2,FALSE)</f>
        <v>8</v>
      </c>
      <c r="H7572" t="s">
        <v>16</v>
      </c>
      <c r="I7572">
        <f>VLOOKUP(Table1[[#This Row],[trait_name]],Trait[],2,FALSE)</f>
        <v>15</v>
      </c>
      <c r="J7572" s="30" t="s">
        <v>727</v>
      </c>
      <c r="K7572" s="3" t="s">
        <v>728</v>
      </c>
    </row>
    <row r="7573" spans="1:11">
      <c r="A7573" s="33">
        <v>43242</v>
      </c>
      <c r="B7573" s="34">
        <v>43242</v>
      </c>
      <c r="C7573" s="23" t="s">
        <v>25</v>
      </c>
      <c r="D7573" s="35">
        <f>VLOOKUP(C7573,Index!$C$2:$D$182,2,FALSE)</f>
        <v>8</v>
      </c>
      <c r="H7573" t="s">
        <v>16</v>
      </c>
      <c r="I7573">
        <f>VLOOKUP(Table1[[#This Row],[trait_name]],Trait[],2,FALSE)</f>
        <v>15</v>
      </c>
      <c r="J7573" s="30" t="s">
        <v>727</v>
      </c>
      <c r="K7573" s="3" t="s">
        <v>729</v>
      </c>
    </row>
    <row r="7574" spans="1:11">
      <c r="A7574" s="33">
        <v>43242</v>
      </c>
      <c r="B7574" s="34">
        <v>43242</v>
      </c>
      <c r="C7574" s="23" t="s">
        <v>25</v>
      </c>
      <c r="D7574" s="35">
        <f>VLOOKUP(C7574,Index!$C$2:$D$182,2,FALSE)</f>
        <v>8</v>
      </c>
      <c r="H7574" t="s">
        <v>13</v>
      </c>
      <c r="I7574">
        <f>VLOOKUP(Table1[[#This Row],[trait_name]],Trait[],2,FALSE)</f>
        <v>15</v>
      </c>
      <c r="J7574" s="30" t="s">
        <v>727</v>
      </c>
      <c r="K7574" s="3" t="s">
        <v>730</v>
      </c>
    </row>
    <row r="7575" spans="1:11">
      <c r="A7575" s="33">
        <v>43242</v>
      </c>
      <c r="B7575" s="34">
        <v>43242</v>
      </c>
      <c r="C7575" s="23" t="s">
        <v>27</v>
      </c>
      <c r="D7575" s="35">
        <f>VLOOKUP(C7575,Index!$C$2:$D$182,2,FALSE)</f>
        <v>9</v>
      </c>
      <c r="H7575" t="s">
        <v>13</v>
      </c>
      <c r="I7575">
        <f>VLOOKUP(Table1[[#This Row],[trait_name]],Trait[],2,FALSE)</f>
        <v>15</v>
      </c>
      <c r="J7575" s="30" t="s">
        <v>727</v>
      </c>
      <c r="K7575" s="3" t="s">
        <v>730</v>
      </c>
    </row>
    <row r="7576" spans="1:11">
      <c r="A7576" s="33">
        <v>43242</v>
      </c>
      <c r="B7576" s="34">
        <v>43242</v>
      </c>
      <c r="C7576" s="23" t="s">
        <v>27</v>
      </c>
      <c r="D7576" s="35">
        <f>VLOOKUP(C7576,Index!$C$2:$D$182,2,FALSE)</f>
        <v>9</v>
      </c>
      <c r="H7576" t="s">
        <v>13</v>
      </c>
      <c r="I7576">
        <f>VLOOKUP(Table1[[#This Row],[trait_name]],Trait[],2,FALSE)</f>
        <v>15</v>
      </c>
      <c r="J7576" s="30" t="s">
        <v>727</v>
      </c>
      <c r="K7576" s="3" t="s">
        <v>729</v>
      </c>
    </row>
    <row r="7577" spans="1:11">
      <c r="A7577" s="33">
        <v>43242</v>
      </c>
      <c r="B7577" s="34">
        <v>43242</v>
      </c>
      <c r="C7577" s="23" t="s">
        <v>27</v>
      </c>
      <c r="D7577" s="35">
        <f>VLOOKUP(C7577,Index!$C$2:$D$182,2,FALSE)</f>
        <v>9</v>
      </c>
      <c r="H7577" t="s">
        <v>13</v>
      </c>
      <c r="I7577">
        <f>VLOOKUP(Table1[[#This Row],[trait_name]],Trait[],2,FALSE)</f>
        <v>15</v>
      </c>
      <c r="J7577" s="30" t="s">
        <v>727</v>
      </c>
      <c r="K7577" s="3" t="s">
        <v>728</v>
      </c>
    </row>
    <row r="7578" spans="1:11">
      <c r="A7578" s="33">
        <v>43242</v>
      </c>
      <c r="B7578" s="34">
        <v>43242</v>
      </c>
      <c r="C7578" s="23" t="s">
        <v>184</v>
      </c>
      <c r="D7578" s="35">
        <f>VLOOKUP(C7578,Index!$C$2:$D$182,2,FALSE)</f>
        <v>10</v>
      </c>
      <c r="H7578" t="s">
        <v>16</v>
      </c>
      <c r="I7578">
        <f>VLOOKUP(Table1[[#This Row],[trait_name]],Trait[],2,FALSE)</f>
        <v>15</v>
      </c>
      <c r="J7578" s="30" t="s">
        <v>727</v>
      </c>
      <c r="K7578" s="3" t="s">
        <v>728</v>
      </c>
    </row>
    <row r="7579" spans="1:11">
      <c r="A7579" s="33">
        <v>43242</v>
      </c>
      <c r="B7579" s="34">
        <v>43242</v>
      </c>
      <c r="C7579" s="23" t="s">
        <v>184</v>
      </c>
      <c r="D7579" s="35">
        <f>VLOOKUP(C7579,Index!$C$2:$D$182,2,FALSE)</f>
        <v>10</v>
      </c>
      <c r="H7579" t="s">
        <v>16</v>
      </c>
      <c r="I7579">
        <f>VLOOKUP(Table1[[#This Row],[trait_name]],Trait[],2,FALSE)</f>
        <v>15</v>
      </c>
      <c r="J7579" s="30" t="s">
        <v>727</v>
      </c>
      <c r="K7579" s="3" t="s">
        <v>729</v>
      </c>
    </row>
    <row r="7580" spans="1:11">
      <c r="A7580" s="33">
        <v>43242</v>
      </c>
      <c r="B7580" s="34">
        <v>43242</v>
      </c>
      <c r="C7580" s="23" t="s">
        <v>28</v>
      </c>
      <c r="D7580" s="35">
        <f>VLOOKUP(C7580,Index!$C$2:$D$182,2,FALSE)</f>
        <v>11</v>
      </c>
      <c r="H7580" t="s">
        <v>16</v>
      </c>
      <c r="I7580">
        <f>VLOOKUP(Table1[[#This Row],[trait_name]],Trait[],2,FALSE)</f>
        <v>15</v>
      </c>
      <c r="J7580" s="30" t="s">
        <v>727</v>
      </c>
      <c r="K7580" s="3" t="s">
        <v>728</v>
      </c>
    </row>
    <row r="7581" spans="1:11">
      <c r="A7581" s="33">
        <v>43242</v>
      </c>
      <c r="B7581" s="34">
        <v>43242</v>
      </c>
      <c r="C7581" s="23" t="s">
        <v>28</v>
      </c>
      <c r="D7581" s="35">
        <f>VLOOKUP(C7581,Index!$C$2:$D$182,2,FALSE)</f>
        <v>11</v>
      </c>
      <c r="H7581" t="s">
        <v>16</v>
      </c>
      <c r="I7581">
        <f>VLOOKUP(Table1[[#This Row],[trait_name]],Trait[],2,FALSE)</f>
        <v>15</v>
      </c>
      <c r="J7581" s="30" t="s">
        <v>727</v>
      </c>
      <c r="K7581" s="3" t="s">
        <v>729</v>
      </c>
    </row>
    <row r="7582" spans="1:11">
      <c r="A7582" s="33">
        <v>43242</v>
      </c>
      <c r="B7582" s="34">
        <v>43242</v>
      </c>
      <c r="C7582" s="23" t="s">
        <v>28</v>
      </c>
      <c r="D7582" s="35">
        <f>VLOOKUP(C7582,Index!$C$2:$D$182,2,FALSE)</f>
        <v>11</v>
      </c>
      <c r="H7582" t="s">
        <v>16</v>
      </c>
      <c r="I7582">
        <f>VLOOKUP(Table1[[#This Row],[trait_name]],Trait[],2,FALSE)</f>
        <v>15</v>
      </c>
      <c r="J7582" s="30" t="s">
        <v>727</v>
      </c>
      <c r="K7582" s="3" t="s">
        <v>730</v>
      </c>
    </row>
    <row r="7583" spans="1:11">
      <c r="A7583" s="33">
        <v>43242</v>
      </c>
      <c r="B7583" s="34">
        <v>43242</v>
      </c>
      <c r="C7583" s="23" t="s">
        <v>185</v>
      </c>
      <c r="D7583" s="35">
        <f>VLOOKUP(C7583,Index!$C$2:$D$182,2,FALSE)</f>
        <v>12</v>
      </c>
      <c r="H7583" t="s">
        <v>16</v>
      </c>
      <c r="I7583">
        <f>VLOOKUP(Table1[[#This Row],[trait_name]],Trait[],2,FALSE)</f>
        <v>15</v>
      </c>
      <c r="J7583" s="30" t="s">
        <v>727</v>
      </c>
      <c r="K7583" s="3" t="s">
        <v>728</v>
      </c>
    </row>
    <row r="7584" spans="1:11">
      <c r="A7584" s="33">
        <v>43242</v>
      </c>
      <c r="B7584" s="34">
        <v>43242</v>
      </c>
      <c r="C7584" s="23" t="s">
        <v>185</v>
      </c>
      <c r="D7584" s="35">
        <f>VLOOKUP(C7584,Index!$C$2:$D$182,2,FALSE)</f>
        <v>12</v>
      </c>
      <c r="H7584" t="s">
        <v>16</v>
      </c>
      <c r="I7584">
        <f>VLOOKUP(Table1[[#This Row],[trait_name]],Trait[],2,FALSE)</f>
        <v>15</v>
      </c>
      <c r="J7584" s="30" t="s">
        <v>727</v>
      </c>
      <c r="K7584" s="3" t="s">
        <v>729</v>
      </c>
    </row>
    <row r="7585" spans="1:11">
      <c r="A7585" s="33">
        <v>43242</v>
      </c>
      <c r="B7585" s="34">
        <v>43242</v>
      </c>
      <c r="C7585" s="23" t="s">
        <v>186</v>
      </c>
      <c r="D7585" s="35">
        <f>VLOOKUP(C7585,Index!$C$2:$D$182,2,FALSE)</f>
        <v>13</v>
      </c>
      <c r="H7585" t="s">
        <v>230</v>
      </c>
      <c r="I7585">
        <f>VLOOKUP(Table1[[#This Row],[trait_name]],Trait[],2,FALSE)</f>
        <v>15</v>
      </c>
      <c r="J7585" s="30" t="s">
        <v>727</v>
      </c>
      <c r="K7585" s="3" t="s">
        <v>728</v>
      </c>
    </row>
    <row r="7586" spans="1:11">
      <c r="A7586" s="33">
        <v>43242</v>
      </c>
      <c r="B7586" s="34">
        <v>43242</v>
      </c>
      <c r="C7586" s="23" t="s">
        <v>186</v>
      </c>
      <c r="D7586" s="35">
        <f>VLOOKUP(C7586,Index!$C$2:$D$182,2,FALSE)</f>
        <v>13</v>
      </c>
      <c r="H7586" t="s">
        <v>230</v>
      </c>
      <c r="I7586">
        <f>VLOOKUP(Table1[[#This Row],[trait_name]],Trait[],2,FALSE)</f>
        <v>15</v>
      </c>
      <c r="J7586" s="30" t="s">
        <v>727</v>
      </c>
      <c r="K7586" s="3" t="s">
        <v>729</v>
      </c>
    </row>
    <row r="7587" spans="1:11">
      <c r="A7587" s="33">
        <v>43242</v>
      </c>
      <c r="B7587" s="34">
        <v>43242</v>
      </c>
      <c r="C7587" s="23" t="s">
        <v>186</v>
      </c>
      <c r="D7587" s="35">
        <f>VLOOKUP(C7587,Index!$C$2:$D$182,2,FALSE)</f>
        <v>13</v>
      </c>
      <c r="H7587" t="s">
        <v>230</v>
      </c>
      <c r="I7587">
        <f>VLOOKUP(Table1[[#This Row],[trait_name]],Trait[],2,FALSE)</f>
        <v>15</v>
      </c>
      <c r="J7587" s="30" t="s">
        <v>727</v>
      </c>
      <c r="K7587" s="3" t="s">
        <v>730</v>
      </c>
    </row>
    <row r="7588" spans="1:11">
      <c r="A7588" s="33">
        <v>43242</v>
      </c>
      <c r="B7588" s="34">
        <v>43242</v>
      </c>
      <c r="C7588" s="23" t="s">
        <v>187</v>
      </c>
      <c r="D7588" s="35">
        <f>VLOOKUP(C7588,Index!$C$2:$D$182,2,FALSE)</f>
        <v>14</v>
      </c>
      <c r="H7588" t="s">
        <v>16</v>
      </c>
      <c r="I7588">
        <f>VLOOKUP(Table1[[#This Row],[trait_name]],Trait[],2,FALSE)</f>
        <v>15</v>
      </c>
      <c r="J7588" s="30" t="s">
        <v>727</v>
      </c>
      <c r="K7588" s="3" t="s">
        <v>728</v>
      </c>
    </row>
    <row r="7589" spans="1:11">
      <c r="A7589" s="33">
        <v>43242</v>
      </c>
      <c r="B7589" s="34">
        <v>43242</v>
      </c>
      <c r="C7589" s="23" t="s">
        <v>187</v>
      </c>
      <c r="D7589" s="35">
        <f>VLOOKUP(C7589,Index!$C$2:$D$182,2,FALSE)</f>
        <v>14</v>
      </c>
      <c r="H7589" t="s">
        <v>16</v>
      </c>
      <c r="I7589">
        <f>VLOOKUP(Table1[[#This Row],[trait_name]],Trait[],2,FALSE)</f>
        <v>15</v>
      </c>
      <c r="J7589" s="30" t="s">
        <v>727</v>
      </c>
      <c r="K7589" s="3" t="s">
        <v>729</v>
      </c>
    </row>
    <row r="7590" spans="1:11">
      <c r="A7590" s="33">
        <v>43242</v>
      </c>
      <c r="B7590" s="34">
        <v>43242</v>
      </c>
      <c r="C7590" s="23" t="s">
        <v>187</v>
      </c>
      <c r="D7590" s="35">
        <f>VLOOKUP(C7590,Index!$C$2:$D$182,2,FALSE)</f>
        <v>14</v>
      </c>
      <c r="H7590" t="s">
        <v>231</v>
      </c>
      <c r="I7590">
        <f>VLOOKUP(Table1[[#This Row],[trait_name]],Trait[],2,FALSE)</f>
        <v>15</v>
      </c>
      <c r="J7590" s="30" t="s">
        <v>727</v>
      </c>
      <c r="K7590" s="3" t="s">
        <v>730</v>
      </c>
    </row>
    <row r="7591" spans="1:11">
      <c r="A7591" s="33">
        <v>43242</v>
      </c>
      <c r="B7591" s="34">
        <v>43242</v>
      </c>
      <c r="C7591" s="23" t="s">
        <v>29</v>
      </c>
      <c r="D7591" s="35">
        <f>VLOOKUP(C7591,Index!$C$2:$D$182,2,FALSE)</f>
        <v>15</v>
      </c>
      <c r="H7591" t="s">
        <v>16</v>
      </c>
      <c r="I7591">
        <f>VLOOKUP(Table1[[#This Row],[trait_name]],Trait[],2,FALSE)</f>
        <v>15</v>
      </c>
      <c r="J7591" s="30" t="s">
        <v>727</v>
      </c>
      <c r="K7591" s="3" t="s">
        <v>728</v>
      </c>
    </row>
    <row r="7592" spans="1:11">
      <c r="A7592" s="33">
        <v>43242</v>
      </c>
      <c r="B7592" s="34">
        <v>43242</v>
      </c>
      <c r="C7592" s="23" t="s">
        <v>29</v>
      </c>
      <c r="D7592" s="35">
        <f>VLOOKUP(C7592,Index!$C$2:$D$182,2,FALSE)</f>
        <v>15</v>
      </c>
      <c r="H7592" t="s">
        <v>16</v>
      </c>
      <c r="I7592">
        <f>VLOOKUP(Table1[[#This Row],[trait_name]],Trait[],2,FALSE)</f>
        <v>15</v>
      </c>
      <c r="J7592" s="30" t="s">
        <v>727</v>
      </c>
      <c r="K7592" s="3" t="s">
        <v>729</v>
      </c>
    </row>
    <row r="7593" spans="1:11">
      <c r="A7593" s="33">
        <v>43242</v>
      </c>
      <c r="B7593" s="34">
        <v>43242</v>
      </c>
      <c r="C7593" s="23" t="s">
        <v>29</v>
      </c>
      <c r="D7593" s="35">
        <f>VLOOKUP(C7593,Index!$C$2:$D$182,2,FALSE)</f>
        <v>15</v>
      </c>
      <c r="H7593" t="s">
        <v>16</v>
      </c>
      <c r="I7593">
        <f>VLOOKUP(Table1[[#This Row],[trait_name]],Trait[],2,FALSE)</f>
        <v>15</v>
      </c>
      <c r="J7593" s="30" t="s">
        <v>727</v>
      </c>
      <c r="K7593" s="3" t="s">
        <v>730</v>
      </c>
    </row>
    <row r="7594" spans="1:11">
      <c r="A7594" s="33">
        <v>43242</v>
      </c>
      <c r="B7594" s="34">
        <v>43242</v>
      </c>
      <c r="C7594" s="23" t="s">
        <v>30</v>
      </c>
      <c r="D7594" s="35">
        <f>VLOOKUP(C7594,Index!$C$2:$D$182,2,FALSE)</f>
        <v>16</v>
      </c>
      <c r="H7594" t="s">
        <v>16</v>
      </c>
      <c r="I7594">
        <f>VLOOKUP(Table1[[#This Row],[trait_name]],Trait[],2,FALSE)</f>
        <v>15</v>
      </c>
      <c r="J7594" s="30" t="s">
        <v>727</v>
      </c>
      <c r="K7594" s="3" t="s">
        <v>728</v>
      </c>
    </row>
    <row r="7595" spans="1:11">
      <c r="A7595" s="33">
        <v>43242</v>
      </c>
      <c r="B7595" s="34">
        <v>43242</v>
      </c>
      <c r="C7595" s="23" t="s">
        <v>30</v>
      </c>
      <c r="D7595" s="35">
        <f>VLOOKUP(C7595,Index!$C$2:$D$182,2,FALSE)</f>
        <v>16</v>
      </c>
      <c r="H7595" t="s">
        <v>16</v>
      </c>
      <c r="I7595">
        <f>VLOOKUP(Table1[[#This Row],[trait_name]],Trait[],2,FALSE)</f>
        <v>15</v>
      </c>
      <c r="J7595" s="30" t="s">
        <v>727</v>
      </c>
      <c r="K7595" s="3" t="s">
        <v>729</v>
      </c>
    </row>
    <row r="7596" spans="1:11">
      <c r="A7596" s="33">
        <v>43242</v>
      </c>
      <c r="B7596" s="34">
        <v>43242</v>
      </c>
      <c r="C7596" s="23" t="s">
        <v>31</v>
      </c>
      <c r="D7596" s="35">
        <f>VLOOKUP(C7596,Index!$C$2:$D$182,2,FALSE)</f>
        <v>17</v>
      </c>
      <c r="H7596" t="s">
        <v>16</v>
      </c>
      <c r="I7596">
        <f>VLOOKUP(Table1[[#This Row],[trait_name]],Trait[],2,FALSE)</f>
        <v>15</v>
      </c>
      <c r="J7596" s="30" t="s">
        <v>727</v>
      </c>
      <c r="K7596" s="3" t="s">
        <v>728</v>
      </c>
    </row>
    <row r="7597" spans="1:11">
      <c r="A7597" s="33">
        <v>43242</v>
      </c>
      <c r="B7597" s="34">
        <v>43242</v>
      </c>
      <c r="C7597" s="23" t="s">
        <v>31</v>
      </c>
      <c r="D7597" s="35">
        <f>VLOOKUP(C7597,Index!$C$2:$D$182,2,FALSE)</f>
        <v>17</v>
      </c>
      <c r="H7597" t="s">
        <v>16</v>
      </c>
      <c r="I7597">
        <f>VLOOKUP(Table1[[#This Row],[trait_name]],Trait[],2,FALSE)</f>
        <v>15</v>
      </c>
      <c r="J7597" s="30" t="s">
        <v>727</v>
      </c>
      <c r="K7597" s="3" t="s">
        <v>729</v>
      </c>
    </row>
    <row r="7598" spans="1:11">
      <c r="A7598" s="33">
        <v>43242</v>
      </c>
      <c r="B7598" s="34">
        <v>43242</v>
      </c>
      <c r="C7598" s="23" t="s">
        <v>31</v>
      </c>
      <c r="D7598" s="35">
        <f>VLOOKUP(C7598,Index!$C$2:$D$182,2,FALSE)</f>
        <v>17</v>
      </c>
      <c r="H7598" t="s">
        <v>16</v>
      </c>
      <c r="I7598">
        <f>VLOOKUP(Table1[[#This Row],[trait_name]],Trait[],2,FALSE)</f>
        <v>15</v>
      </c>
      <c r="J7598" s="30" t="s">
        <v>727</v>
      </c>
      <c r="K7598" s="3" t="s">
        <v>730</v>
      </c>
    </row>
    <row r="7599" spans="1:11">
      <c r="A7599" s="33">
        <v>43242</v>
      </c>
      <c r="B7599" s="34">
        <v>43242</v>
      </c>
      <c r="C7599" s="23" t="s">
        <v>32</v>
      </c>
      <c r="D7599" s="35">
        <f>VLOOKUP(C7599,Index!$C$2:$D$182,2,FALSE)</f>
        <v>18</v>
      </c>
      <c r="H7599" t="s">
        <v>16</v>
      </c>
      <c r="I7599">
        <f>VLOOKUP(Table1[[#This Row],[trait_name]],Trait[],2,FALSE)</f>
        <v>15</v>
      </c>
      <c r="J7599" s="30" t="s">
        <v>727</v>
      </c>
      <c r="K7599" s="3" t="s">
        <v>728</v>
      </c>
    </row>
    <row r="7600" spans="1:11">
      <c r="A7600" s="33">
        <v>43242</v>
      </c>
      <c r="B7600" s="34">
        <v>43242</v>
      </c>
      <c r="C7600" s="23" t="s">
        <v>32</v>
      </c>
      <c r="D7600" s="35">
        <f>VLOOKUP(C7600,Index!$C$2:$D$182,2,FALSE)</f>
        <v>18</v>
      </c>
      <c r="H7600" t="s">
        <v>16</v>
      </c>
      <c r="I7600">
        <f>VLOOKUP(Table1[[#This Row],[trait_name]],Trait[],2,FALSE)</f>
        <v>15</v>
      </c>
      <c r="J7600" s="30" t="s">
        <v>727</v>
      </c>
      <c r="K7600" s="3" t="s">
        <v>729</v>
      </c>
    </row>
    <row r="7601" spans="1:11">
      <c r="A7601" s="33">
        <v>43242</v>
      </c>
      <c r="B7601" s="34">
        <v>43242</v>
      </c>
      <c r="C7601" s="23" t="s">
        <v>32</v>
      </c>
      <c r="D7601" s="35">
        <f>VLOOKUP(C7601,Index!$C$2:$D$182,2,FALSE)</f>
        <v>18</v>
      </c>
      <c r="H7601" t="s">
        <v>16</v>
      </c>
      <c r="I7601">
        <f>VLOOKUP(Table1[[#This Row],[trait_name]],Trait[],2,FALSE)</f>
        <v>15</v>
      </c>
      <c r="J7601" s="30" t="s">
        <v>727</v>
      </c>
      <c r="K7601" s="3" t="s">
        <v>730</v>
      </c>
    </row>
    <row r="7602" spans="1:11">
      <c r="A7602" s="33">
        <v>43242</v>
      </c>
      <c r="B7602" s="34">
        <v>43242</v>
      </c>
      <c r="C7602" s="23" t="s">
        <v>188</v>
      </c>
      <c r="D7602" s="35">
        <f>VLOOKUP(C7602,Index!$C$2:$D$182,2,FALSE)</f>
        <v>19</v>
      </c>
      <c r="H7602" t="s">
        <v>16</v>
      </c>
      <c r="I7602">
        <f>VLOOKUP(Table1[[#This Row],[trait_name]],Trait[],2,FALSE)</f>
        <v>15</v>
      </c>
      <c r="J7602" s="30" t="s">
        <v>727</v>
      </c>
      <c r="K7602" s="3" t="s">
        <v>728</v>
      </c>
    </row>
    <row r="7603" spans="1:11">
      <c r="A7603" s="33">
        <v>43242</v>
      </c>
      <c r="B7603" s="34">
        <v>43242</v>
      </c>
      <c r="C7603" s="23" t="s">
        <v>188</v>
      </c>
      <c r="D7603" s="35">
        <f>VLOOKUP(C7603,Index!$C$2:$D$182,2,FALSE)</f>
        <v>19</v>
      </c>
      <c r="H7603" t="s">
        <v>16</v>
      </c>
      <c r="I7603">
        <f>VLOOKUP(Table1[[#This Row],[trait_name]],Trait[],2,FALSE)</f>
        <v>15</v>
      </c>
      <c r="J7603" s="30" t="s">
        <v>727</v>
      </c>
      <c r="K7603" s="3" t="s">
        <v>729</v>
      </c>
    </row>
    <row r="7604" spans="1:11">
      <c r="A7604" s="33">
        <v>43242</v>
      </c>
      <c r="B7604" s="34">
        <v>43242</v>
      </c>
      <c r="C7604" s="23" t="s">
        <v>188</v>
      </c>
      <c r="D7604" s="35">
        <f>VLOOKUP(C7604,Index!$C$2:$D$182,2,FALSE)</f>
        <v>19</v>
      </c>
      <c r="H7604" t="s">
        <v>16</v>
      </c>
      <c r="I7604">
        <f>VLOOKUP(Table1[[#This Row],[trait_name]],Trait[],2,FALSE)</f>
        <v>15</v>
      </c>
      <c r="J7604" s="30" t="s">
        <v>727</v>
      </c>
      <c r="K7604" s="3" t="s">
        <v>730</v>
      </c>
    </row>
    <row r="7605" spans="1:11">
      <c r="A7605" s="33">
        <v>43242</v>
      </c>
      <c r="B7605" s="34">
        <v>43242</v>
      </c>
      <c r="C7605" s="23" t="s">
        <v>189</v>
      </c>
      <c r="D7605" s="35">
        <f>VLOOKUP(C7605,Index!$C$2:$D$182,2,FALSE)</f>
        <v>20</v>
      </c>
      <c r="H7605" t="s">
        <v>283</v>
      </c>
      <c r="I7605">
        <f>VLOOKUP(Table1[[#This Row],[trait_name]],Trait[],2,FALSE)</f>
        <v>15</v>
      </c>
      <c r="J7605" s="30" t="s">
        <v>727</v>
      </c>
      <c r="K7605" s="3" t="s">
        <v>728</v>
      </c>
    </row>
    <row r="7606" spans="1:11">
      <c r="A7606" s="33">
        <v>43242</v>
      </c>
      <c r="B7606" s="34">
        <v>43242</v>
      </c>
      <c r="C7606" s="23" t="s">
        <v>189</v>
      </c>
      <c r="D7606" s="35">
        <f>VLOOKUP(C7606,Index!$C$2:$D$182,2,FALSE)</f>
        <v>20</v>
      </c>
      <c r="H7606" t="s">
        <v>283</v>
      </c>
      <c r="I7606">
        <f>VLOOKUP(Table1[[#This Row],[trait_name]],Trait[],2,FALSE)</f>
        <v>15</v>
      </c>
      <c r="J7606" s="30" t="s">
        <v>727</v>
      </c>
      <c r="K7606" s="3" t="s">
        <v>729</v>
      </c>
    </row>
    <row r="7607" spans="1:11">
      <c r="A7607" s="33">
        <v>43242</v>
      </c>
      <c r="B7607" s="34">
        <v>43242</v>
      </c>
      <c r="C7607" s="23" t="s">
        <v>33</v>
      </c>
      <c r="D7607" s="35">
        <f>VLOOKUP(C7607,Index!$C$2:$D$182,2,FALSE)</f>
        <v>21</v>
      </c>
      <c r="F7607" t="s">
        <v>34</v>
      </c>
      <c r="H7607" t="s">
        <v>16</v>
      </c>
      <c r="I7607">
        <f>VLOOKUP(Table1[[#This Row],[trait_name]],Trait[],2,FALSE)</f>
        <v>15</v>
      </c>
      <c r="J7607" s="30" t="s">
        <v>727</v>
      </c>
      <c r="K7607" s="3" t="s">
        <v>728</v>
      </c>
    </row>
    <row r="7608" spans="1:11">
      <c r="A7608" s="33">
        <v>43242</v>
      </c>
      <c r="B7608" s="34">
        <v>43242</v>
      </c>
      <c r="C7608" s="23" t="s">
        <v>33</v>
      </c>
      <c r="D7608" s="35">
        <f>VLOOKUP(C7608,Index!$C$2:$D$182,2,FALSE)</f>
        <v>21</v>
      </c>
      <c r="F7608" t="s">
        <v>34</v>
      </c>
      <c r="H7608" t="s">
        <v>16</v>
      </c>
      <c r="I7608">
        <f>VLOOKUP(Table1[[#This Row],[trait_name]],Trait[],2,FALSE)</f>
        <v>15</v>
      </c>
      <c r="J7608" s="30" t="s">
        <v>727</v>
      </c>
      <c r="K7608" s="3" t="s">
        <v>729</v>
      </c>
    </row>
    <row r="7609" spans="1:11">
      <c r="A7609" s="33">
        <v>43242</v>
      </c>
      <c r="B7609" s="34">
        <v>43242</v>
      </c>
      <c r="C7609" s="23" t="s">
        <v>33</v>
      </c>
      <c r="D7609" s="35">
        <f>VLOOKUP(C7609,Index!$C$2:$D$182,2,FALSE)</f>
        <v>21</v>
      </c>
      <c r="F7609" t="s">
        <v>34</v>
      </c>
      <c r="H7609" t="s">
        <v>16</v>
      </c>
      <c r="I7609">
        <f>VLOOKUP(Table1[[#This Row],[trait_name]],Trait[],2,FALSE)</f>
        <v>15</v>
      </c>
      <c r="J7609" s="30" t="s">
        <v>727</v>
      </c>
      <c r="K7609" s="3" t="s">
        <v>730</v>
      </c>
    </row>
    <row r="7610" spans="1:11">
      <c r="A7610" s="33">
        <v>43243</v>
      </c>
      <c r="B7610" s="34">
        <v>43243</v>
      </c>
      <c r="C7610" s="23" t="s">
        <v>35</v>
      </c>
      <c r="D7610" s="35">
        <f>VLOOKUP(C7610,Index!$C$2:$D$182,2,FALSE)</f>
        <v>22</v>
      </c>
      <c r="H7610" t="s">
        <v>13</v>
      </c>
      <c r="I7610">
        <f>VLOOKUP(Table1[[#This Row],[trait_name]],Trait[],2,FALSE)</f>
        <v>15</v>
      </c>
      <c r="J7610" s="30" t="s">
        <v>727</v>
      </c>
      <c r="K7610" s="3" t="s">
        <v>728</v>
      </c>
    </row>
    <row r="7611" spans="1:11">
      <c r="A7611" s="33">
        <v>43243</v>
      </c>
      <c r="B7611" s="34">
        <v>43243</v>
      </c>
      <c r="C7611" s="23" t="s">
        <v>35</v>
      </c>
      <c r="D7611" s="35">
        <f>VLOOKUP(C7611,Index!$C$2:$D$182,2,FALSE)</f>
        <v>22</v>
      </c>
      <c r="H7611" t="s">
        <v>13</v>
      </c>
      <c r="I7611">
        <f>VLOOKUP(Table1[[#This Row],[trait_name]],Trait[],2,FALSE)</f>
        <v>15</v>
      </c>
      <c r="J7611" s="30" t="s">
        <v>727</v>
      </c>
      <c r="K7611" s="3" t="s">
        <v>729</v>
      </c>
    </row>
    <row r="7612" spans="1:11">
      <c r="A7612" s="33">
        <v>43243</v>
      </c>
      <c r="B7612" s="34">
        <v>43243</v>
      </c>
      <c r="C7612" s="23" t="s">
        <v>35</v>
      </c>
      <c r="D7612" s="35">
        <f>VLOOKUP(C7612,Index!$C$2:$D$182,2,FALSE)</f>
        <v>22</v>
      </c>
      <c r="H7612" t="s">
        <v>13</v>
      </c>
      <c r="I7612">
        <f>VLOOKUP(Table1[[#This Row],[trait_name]],Trait[],2,FALSE)</f>
        <v>15</v>
      </c>
      <c r="J7612" s="30" t="s">
        <v>727</v>
      </c>
      <c r="K7612" s="3" t="s">
        <v>730</v>
      </c>
    </row>
    <row r="7613" spans="1:11">
      <c r="A7613" s="33">
        <v>43243</v>
      </c>
      <c r="B7613" s="34">
        <v>43243</v>
      </c>
      <c r="C7613" s="23" t="s">
        <v>37</v>
      </c>
      <c r="D7613" s="35">
        <f>VLOOKUP(C7613,Index!$C$2:$D$182,2,FALSE)</f>
        <v>23</v>
      </c>
      <c r="H7613" t="s">
        <v>16</v>
      </c>
      <c r="I7613">
        <f>VLOOKUP(Table1[[#This Row],[trait_name]],Trait[],2,FALSE)</f>
        <v>15</v>
      </c>
      <c r="J7613" s="30" t="s">
        <v>727</v>
      </c>
      <c r="K7613" s="3" t="s">
        <v>728</v>
      </c>
    </row>
    <row r="7614" spans="1:11">
      <c r="A7614" s="33">
        <v>43243</v>
      </c>
      <c r="B7614" s="34">
        <v>43243</v>
      </c>
      <c r="C7614" s="23" t="s">
        <v>37</v>
      </c>
      <c r="D7614" s="35">
        <f>VLOOKUP(C7614,Index!$C$2:$D$182,2,FALSE)</f>
        <v>23</v>
      </c>
      <c r="H7614" t="s">
        <v>16</v>
      </c>
      <c r="I7614">
        <f>VLOOKUP(Table1[[#This Row],[trait_name]],Trait[],2,FALSE)</f>
        <v>15</v>
      </c>
      <c r="J7614" s="30" t="s">
        <v>727</v>
      </c>
      <c r="K7614" s="3" t="s">
        <v>729</v>
      </c>
    </row>
    <row r="7615" spans="1:11">
      <c r="A7615" s="33">
        <v>43243</v>
      </c>
      <c r="B7615" s="34">
        <v>43243</v>
      </c>
      <c r="C7615" s="23" t="s">
        <v>190</v>
      </c>
      <c r="D7615" s="35">
        <f>VLOOKUP(C7615,Index!$C$2:$D$182,2,FALSE)</f>
        <v>24</v>
      </c>
      <c r="H7615" t="s">
        <v>49</v>
      </c>
      <c r="I7615">
        <f>VLOOKUP(Table1[[#This Row],[trait_name]],Trait[],2,FALSE)</f>
        <v>15</v>
      </c>
      <c r="J7615" s="30" t="s">
        <v>727</v>
      </c>
      <c r="K7615" s="3" t="s">
        <v>728</v>
      </c>
    </row>
    <row r="7616" spans="1:11">
      <c r="A7616" s="33">
        <v>43243</v>
      </c>
      <c r="B7616" s="34">
        <v>43243</v>
      </c>
      <c r="C7616" s="23" t="s">
        <v>190</v>
      </c>
      <c r="D7616" s="35">
        <f>VLOOKUP(C7616,Index!$C$2:$D$182,2,FALSE)</f>
        <v>24</v>
      </c>
      <c r="H7616" t="s">
        <v>49</v>
      </c>
      <c r="I7616">
        <f>VLOOKUP(Table1[[#This Row],[trait_name]],Trait[],2,FALSE)</f>
        <v>15</v>
      </c>
      <c r="J7616" s="30" t="s">
        <v>727</v>
      </c>
      <c r="K7616" s="3" t="s">
        <v>729</v>
      </c>
    </row>
    <row r="7617" spans="1:11">
      <c r="A7617" s="33">
        <v>43243</v>
      </c>
      <c r="B7617" s="34">
        <v>43243</v>
      </c>
      <c r="C7617" s="23" t="s">
        <v>190</v>
      </c>
      <c r="D7617" s="35">
        <f>VLOOKUP(C7617,Index!$C$2:$D$182,2,FALSE)</f>
        <v>24</v>
      </c>
      <c r="H7617" t="s">
        <v>49</v>
      </c>
      <c r="I7617">
        <f>VLOOKUP(Table1[[#This Row],[trait_name]],Trait[],2,FALSE)</f>
        <v>15</v>
      </c>
      <c r="J7617" s="30" t="s">
        <v>727</v>
      </c>
      <c r="K7617" s="3" t="s">
        <v>730</v>
      </c>
    </row>
    <row r="7618" spans="1:11">
      <c r="A7618" s="33">
        <v>43243</v>
      </c>
      <c r="B7618" s="34">
        <v>43243</v>
      </c>
      <c r="C7618" s="23" t="s">
        <v>40</v>
      </c>
      <c r="D7618" s="35">
        <f>VLOOKUP(C7618,Index!$C$2:$D$182,2,FALSE)</f>
        <v>25</v>
      </c>
      <c r="H7618" t="s">
        <v>16</v>
      </c>
      <c r="I7618">
        <f>VLOOKUP(Table1[[#This Row],[trait_name]],Trait[],2,FALSE)</f>
        <v>15</v>
      </c>
      <c r="J7618" s="30" t="s">
        <v>727</v>
      </c>
      <c r="K7618" s="3" t="s">
        <v>728</v>
      </c>
    </row>
    <row r="7619" spans="1:11">
      <c r="A7619" s="33">
        <v>43243</v>
      </c>
      <c r="B7619" s="34">
        <v>43243</v>
      </c>
      <c r="C7619" s="23" t="s">
        <v>40</v>
      </c>
      <c r="D7619" s="35">
        <f>VLOOKUP(C7619,Index!$C$2:$D$182,2,FALSE)</f>
        <v>25</v>
      </c>
      <c r="H7619" t="s">
        <v>16</v>
      </c>
      <c r="I7619">
        <f>VLOOKUP(Table1[[#This Row],[trait_name]],Trait[],2,FALSE)</f>
        <v>15</v>
      </c>
      <c r="J7619" s="30" t="s">
        <v>727</v>
      </c>
      <c r="K7619" s="3" t="s">
        <v>729</v>
      </c>
    </row>
    <row r="7620" spans="1:11">
      <c r="A7620" s="33">
        <v>43243</v>
      </c>
      <c r="B7620" s="34">
        <v>43243</v>
      </c>
      <c r="C7620" s="23" t="s">
        <v>41</v>
      </c>
      <c r="D7620" s="35">
        <f>VLOOKUP(C7620,Index!$C$2:$D$182,2,FALSE)</f>
        <v>26</v>
      </c>
      <c r="H7620" t="s">
        <v>16</v>
      </c>
      <c r="I7620">
        <f>VLOOKUP(Table1[[#This Row],[trait_name]],Trait[],2,FALSE)</f>
        <v>15</v>
      </c>
      <c r="J7620" s="30" t="s">
        <v>727</v>
      </c>
      <c r="K7620" s="3" t="s">
        <v>728</v>
      </c>
    </row>
    <row r="7621" spans="1:11">
      <c r="A7621" s="33">
        <v>43243</v>
      </c>
      <c r="B7621" s="34">
        <v>43243</v>
      </c>
      <c r="C7621" s="23" t="s">
        <v>41</v>
      </c>
      <c r="D7621" s="35">
        <f>VLOOKUP(C7621,Index!$C$2:$D$182,2,FALSE)</f>
        <v>26</v>
      </c>
      <c r="H7621" t="s">
        <v>16</v>
      </c>
      <c r="I7621">
        <f>VLOOKUP(Table1[[#This Row],[trait_name]],Trait[],2,FALSE)</f>
        <v>15</v>
      </c>
      <c r="J7621" s="30" t="s">
        <v>727</v>
      </c>
      <c r="K7621" s="3" t="s">
        <v>729</v>
      </c>
    </row>
    <row r="7622" spans="1:11">
      <c r="A7622" s="33">
        <v>43243</v>
      </c>
      <c r="B7622" s="34">
        <v>43243</v>
      </c>
      <c r="C7622" s="23" t="s">
        <v>41</v>
      </c>
      <c r="D7622" s="35">
        <f>VLOOKUP(C7622,Index!$C$2:$D$182,2,FALSE)</f>
        <v>26</v>
      </c>
      <c r="H7622" t="s">
        <v>16</v>
      </c>
      <c r="I7622">
        <f>VLOOKUP(Table1[[#This Row],[trait_name]],Trait[],2,FALSE)</f>
        <v>15</v>
      </c>
      <c r="J7622" s="30" t="s">
        <v>727</v>
      </c>
      <c r="K7622" s="3" t="s">
        <v>730</v>
      </c>
    </row>
    <row r="7623" spans="1:11">
      <c r="A7623" s="33">
        <v>43243</v>
      </c>
      <c r="B7623" s="34">
        <v>43243</v>
      </c>
      <c r="C7623" s="23" t="s">
        <v>42</v>
      </c>
      <c r="D7623" s="35">
        <f>VLOOKUP(C7623,Index!$C$2:$D$182,2,FALSE)</f>
        <v>27</v>
      </c>
      <c r="H7623" t="s">
        <v>16</v>
      </c>
      <c r="I7623">
        <f>VLOOKUP(Table1[[#This Row],[trait_name]],Trait[],2,FALSE)</f>
        <v>15</v>
      </c>
      <c r="J7623" s="30" t="s">
        <v>727</v>
      </c>
      <c r="K7623" s="3" t="s">
        <v>728</v>
      </c>
    </row>
    <row r="7624" spans="1:11">
      <c r="A7624" s="33">
        <v>43243</v>
      </c>
      <c r="B7624" s="34">
        <v>43243</v>
      </c>
      <c r="C7624" s="23" t="s">
        <v>42</v>
      </c>
      <c r="D7624" s="35">
        <f>VLOOKUP(C7624,Index!$C$2:$D$182,2,FALSE)</f>
        <v>27</v>
      </c>
      <c r="H7624" t="s">
        <v>16</v>
      </c>
      <c r="I7624">
        <f>VLOOKUP(Table1[[#This Row],[trait_name]],Trait[],2,FALSE)</f>
        <v>15</v>
      </c>
      <c r="J7624" s="30" t="s">
        <v>727</v>
      </c>
      <c r="K7624" s="3" t="s">
        <v>729</v>
      </c>
    </row>
    <row r="7625" spans="1:11">
      <c r="A7625" s="33">
        <v>43243</v>
      </c>
      <c r="B7625" s="34">
        <v>43243</v>
      </c>
      <c r="C7625" s="23" t="s">
        <v>42</v>
      </c>
      <c r="D7625" s="35">
        <f>VLOOKUP(C7625,Index!$C$2:$D$182,2,FALSE)</f>
        <v>27</v>
      </c>
      <c r="H7625" t="s">
        <v>16</v>
      </c>
      <c r="I7625">
        <f>VLOOKUP(Table1[[#This Row],[trait_name]],Trait[],2,FALSE)</f>
        <v>15</v>
      </c>
      <c r="J7625" s="30" t="s">
        <v>727</v>
      </c>
      <c r="K7625" s="3" t="s">
        <v>730</v>
      </c>
    </row>
    <row r="7626" spans="1:11">
      <c r="A7626" s="33">
        <v>43243</v>
      </c>
      <c r="B7626" s="34">
        <v>43243</v>
      </c>
      <c r="C7626" s="23" t="s">
        <v>43</v>
      </c>
      <c r="D7626" s="35">
        <f>VLOOKUP(C7626,Index!$C$2:$D$182,2,FALSE)</f>
        <v>28</v>
      </c>
      <c r="F7626" t="s">
        <v>44</v>
      </c>
      <c r="H7626" t="s">
        <v>13</v>
      </c>
      <c r="I7626">
        <f>VLOOKUP(Table1[[#This Row],[trait_name]],Trait[],2,FALSE)</f>
        <v>15</v>
      </c>
      <c r="J7626" s="30" t="s">
        <v>727</v>
      </c>
      <c r="K7626" s="3" t="s">
        <v>728</v>
      </c>
    </row>
    <row r="7627" spans="1:11">
      <c r="A7627" s="33">
        <v>43243</v>
      </c>
      <c r="B7627" s="34">
        <v>43243</v>
      </c>
      <c r="C7627" s="23" t="s">
        <v>43</v>
      </c>
      <c r="D7627" s="35">
        <f>VLOOKUP(C7627,Index!$C$2:$D$182,2,FALSE)</f>
        <v>28</v>
      </c>
      <c r="F7627" t="s">
        <v>44</v>
      </c>
      <c r="H7627" t="s">
        <v>13</v>
      </c>
      <c r="I7627">
        <f>VLOOKUP(Table1[[#This Row],[trait_name]],Trait[],2,FALSE)</f>
        <v>15</v>
      </c>
      <c r="J7627" s="30" t="s">
        <v>727</v>
      </c>
      <c r="K7627" s="3" t="s">
        <v>729</v>
      </c>
    </row>
    <row r="7628" spans="1:11">
      <c r="A7628" s="33">
        <v>43243</v>
      </c>
      <c r="B7628" s="34">
        <v>43243</v>
      </c>
      <c r="C7628" s="23" t="s">
        <v>43</v>
      </c>
      <c r="D7628" s="35">
        <f>VLOOKUP(C7628,Index!$C$2:$D$182,2,FALSE)</f>
        <v>28</v>
      </c>
      <c r="F7628" t="s">
        <v>44</v>
      </c>
      <c r="H7628" t="s">
        <v>13</v>
      </c>
      <c r="I7628">
        <f>VLOOKUP(Table1[[#This Row],[trait_name]],Trait[],2,FALSE)</f>
        <v>15</v>
      </c>
      <c r="J7628" s="30" t="s">
        <v>727</v>
      </c>
      <c r="K7628" s="3" t="s">
        <v>730</v>
      </c>
    </row>
    <row r="7629" spans="1:11">
      <c r="A7629" s="33">
        <v>43243</v>
      </c>
      <c r="B7629" s="34">
        <v>43243</v>
      </c>
      <c r="C7629" s="23" t="s">
        <v>191</v>
      </c>
      <c r="D7629" s="35">
        <f>VLOOKUP(C7629,Index!$C$2:$D$182,2,FALSE)</f>
        <v>29</v>
      </c>
      <c r="H7629" t="s">
        <v>13</v>
      </c>
      <c r="I7629">
        <f>VLOOKUP(Table1[[#This Row],[trait_name]],Trait[],2,FALSE)</f>
        <v>15</v>
      </c>
      <c r="J7629" s="30" t="s">
        <v>727</v>
      </c>
      <c r="K7629" s="3" t="s">
        <v>728</v>
      </c>
    </row>
    <row r="7630" spans="1:11">
      <c r="A7630" s="33">
        <v>43243</v>
      </c>
      <c r="B7630" s="34">
        <v>43243</v>
      </c>
      <c r="C7630" s="23" t="s">
        <v>191</v>
      </c>
      <c r="D7630" s="35">
        <f>VLOOKUP(C7630,Index!$C$2:$D$182,2,FALSE)</f>
        <v>29</v>
      </c>
      <c r="H7630" t="s">
        <v>13</v>
      </c>
      <c r="I7630">
        <f>VLOOKUP(Table1[[#This Row],[trait_name]],Trait[],2,FALSE)</f>
        <v>15</v>
      </c>
      <c r="J7630" s="30" t="s">
        <v>727</v>
      </c>
      <c r="K7630" s="3" t="s">
        <v>729</v>
      </c>
    </row>
    <row r="7631" spans="1:11">
      <c r="A7631" s="33">
        <v>43243</v>
      </c>
      <c r="B7631" s="34">
        <v>43243</v>
      </c>
      <c r="C7631" s="23" t="s">
        <v>45</v>
      </c>
      <c r="D7631" s="35">
        <f>VLOOKUP(C7631,Index!$C$2:$D$182,2,FALSE)</f>
        <v>30</v>
      </c>
      <c r="H7631" t="s">
        <v>13</v>
      </c>
      <c r="I7631">
        <f>VLOOKUP(Table1[[#This Row],[trait_name]],Trait[],2,FALSE)</f>
        <v>15</v>
      </c>
      <c r="J7631" s="30" t="s">
        <v>727</v>
      </c>
      <c r="K7631" s="3" t="s">
        <v>728</v>
      </c>
    </row>
    <row r="7632" spans="1:11">
      <c r="A7632" s="33">
        <v>43243</v>
      </c>
      <c r="B7632" s="34">
        <v>43243</v>
      </c>
      <c r="C7632" s="23" t="s">
        <v>45</v>
      </c>
      <c r="D7632" s="35">
        <f>VLOOKUP(C7632,Index!$C$2:$D$182,2,FALSE)</f>
        <v>30</v>
      </c>
      <c r="H7632" t="s">
        <v>13</v>
      </c>
      <c r="I7632">
        <f>VLOOKUP(Table1[[#This Row],[trait_name]],Trait[],2,FALSE)</f>
        <v>15</v>
      </c>
      <c r="J7632" s="30" t="s">
        <v>727</v>
      </c>
      <c r="K7632" s="3" t="s">
        <v>729</v>
      </c>
    </row>
    <row r="7633" spans="1:11">
      <c r="A7633" s="33">
        <v>43243</v>
      </c>
      <c r="B7633" s="34">
        <v>43243</v>
      </c>
      <c r="C7633" s="23" t="s">
        <v>45</v>
      </c>
      <c r="D7633" s="35">
        <f>VLOOKUP(C7633,Index!$C$2:$D$182,2,FALSE)</f>
        <v>30</v>
      </c>
      <c r="H7633" t="s">
        <v>13</v>
      </c>
      <c r="I7633">
        <f>VLOOKUP(Table1[[#This Row],[trait_name]],Trait[],2,FALSE)</f>
        <v>15</v>
      </c>
      <c r="J7633" s="30" t="s">
        <v>727</v>
      </c>
      <c r="K7633" s="3" t="s">
        <v>730</v>
      </c>
    </row>
    <row r="7634" spans="1:11">
      <c r="A7634" s="33">
        <v>43243</v>
      </c>
      <c r="B7634" s="34">
        <v>43243</v>
      </c>
      <c r="C7634" s="23" t="s">
        <v>46</v>
      </c>
      <c r="D7634" s="35">
        <f>VLOOKUP(C7634,Index!$C$2:$D$182,2,FALSE)</f>
        <v>31</v>
      </c>
      <c r="H7634" t="s">
        <v>16</v>
      </c>
      <c r="I7634">
        <f>VLOOKUP(Table1[[#This Row],[trait_name]],Trait[],2,FALSE)</f>
        <v>15</v>
      </c>
      <c r="J7634" s="30" t="s">
        <v>727</v>
      </c>
      <c r="K7634" s="3" t="s">
        <v>728</v>
      </c>
    </row>
    <row r="7635" spans="1:11">
      <c r="A7635" s="33">
        <v>43243</v>
      </c>
      <c r="B7635" s="34">
        <v>43243</v>
      </c>
      <c r="C7635" s="23" t="s">
        <v>46</v>
      </c>
      <c r="D7635" s="35">
        <f>VLOOKUP(C7635,Index!$C$2:$D$182,2,FALSE)</f>
        <v>31</v>
      </c>
      <c r="H7635" t="s">
        <v>16</v>
      </c>
      <c r="I7635">
        <f>VLOOKUP(Table1[[#This Row],[trait_name]],Trait[],2,FALSE)</f>
        <v>15</v>
      </c>
      <c r="J7635" s="30" t="s">
        <v>727</v>
      </c>
      <c r="K7635" s="3" t="s">
        <v>729</v>
      </c>
    </row>
    <row r="7636" spans="1:11">
      <c r="A7636" s="33">
        <v>43243</v>
      </c>
      <c r="B7636" s="34">
        <v>43243</v>
      </c>
      <c r="C7636" s="23" t="s">
        <v>46</v>
      </c>
      <c r="D7636" s="35">
        <f>VLOOKUP(C7636,Index!$C$2:$D$182,2,FALSE)</f>
        <v>31</v>
      </c>
      <c r="H7636" t="s">
        <v>13</v>
      </c>
      <c r="I7636">
        <f>VLOOKUP(Table1[[#This Row],[trait_name]],Trait[],2,FALSE)</f>
        <v>15</v>
      </c>
      <c r="J7636" s="30" t="s">
        <v>727</v>
      </c>
      <c r="K7636" s="3" t="s">
        <v>730</v>
      </c>
    </row>
    <row r="7637" spans="1:11">
      <c r="A7637" s="33">
        <v>43243</v>
      </c>
      <c r="B7637" s="34">
        <v>43243</v>
      </c>
      <c r="C7637" s="23" t="s">
        <v>47</v>
      </c>
      <c r="D7637" s="35">
        <f>VLOOKUP(C7637,Index!$C$2:$D$182,2,FALSE)</f>
        <v>32</v>
      </c>
      <c r="H7637" t="s">
        <v>16</v>
      </c>
      <c r="I7637">
        <f>VLOOKUP(Table1[[#This Row],[trait_name]],Trait[],2,FALSE)</f>
        <v>15</v>
      </c>
      <c r="J7637" s="30" t="s">
        <v>727</v>
      </c>
      <c r="K7637" s="3" t="s">
        <v>729</v>
      </c>
    </row>
    <row r="7638" spans="1:11">
      <c r="A7638" s="33">
        <v>43243</v>
      </c>
      <c r="B7638" s="34">
        <v>43243</v>
      </c>
      <c r="C7638" s="23" t="s">
        <v>48</v>
      </c>
      <c r="D7638" s="35">
        <f>VLOOKUP(C7638,Index!$C$2:$D$182,2,FALSE)</f>
        <v>33</v>
      </c>
      <c r="H7638" t="s">
        <v>551</v>
      </c>
      <c r="I7638">
        <f>VLOOKUP(Table1[[#This Row],[trait_name]],Trait[],2,FALSE)</f>
        <v>15</v>
      </c>
      <c r="J7638" s="30" t="s">
        <v>727</v>
      </c>
      <c r="K7638" s="3" t="s">
        <v>729</v>
      </c>
    </row>
    <row r="7639" spans="1:11">
      <c r="A7639" s="33">
        <v>43243</v>
      </c>
      <c r="B7639" s="34">
        <v>43243</v>
      </c>
      <c r="C7639" s="23" t="s">
        <v>48</v>
      </c>
      <c r="D7639" s="35">
        <f>VLOOKUP(C7639,Index!$C$2:$D$182,2,FALSE)</f>
        <v>33</v>
      </c>
      <c r="H7639" t="s">
        <v>551</v>
      </c>
      <c r="I7639">
        <f>VLOOKUP(Table1[[#This Row],[trait_name]],Trait[],2,FALSE)</f>
        <v>15</v>
      </c>
      <c r="J7639" s="30" t="s">
        <v>727</v>
      </c>
      <c r="K7639" s="3" t="s">
        <v>730</v>
      </c>
    </row>
    <row r="7640" spans="1:11">
      <c r="A7640" s="33">
        <v>43243</v>
      </c>
      <c r="B7640" s="34">
        <v>43243</v>
      </c>
      <c r="C7640" s="23" t="s">
        <v>48</v>
      </c>
      <c r="D7640" s="35">
        <f>VLOOKUP(C7640,Index!$C$2:$D$182,2,FALSE)</f>
        <v>33</v>
      </c>
      <c r="H7640" t="s">
        <v>551</v>
      </c>
      <c r="I7640">
        <f>VLOOKUP(Table1[[#This Row],[trait_name]],Trait[],2,FALSE)</f>
        <v>15</v>
      </c>
      <c r="J7640" s="30" t="s">
        <v>727</v>
      </c>
      <c r="K7640" s="3" t="s">
        <v>728</v>
      </c>
    </row>
    <row r="7641" spans="1:11">
      <c r="A7641" s="33">
        <v>43243</v>
      </c>
      <c r="B7641" s="34">
        <v>43243</v>
      </c>
      <c r="C7641" s="23" t="s">
        <v>50</v>
      </c>
      <c r="D7641" s="35">
        <f>VLOOKUP(C7641,Index!$C$2:$D$182,2,FALSE)</f>
        <v>34</v>
      </c>
      <c r="H7641" t="s">
        <v>19</v>
      </c>
      <c r="I7641">
        <f>VLOOKUP(Table1[[#This Row],[trait_name]],Trait[],2,FALSE)</f>
        <v>15</v>
      </c>
      <c r="J7641" s="30" t="s">
        <v>727</v>
      </c>
      <c r="K7641" s="3" t="s">
        <v>728</v>
      </c>
    </row>
    <row r="7642" spans="1:11">
      <c r="A7642" s="33">
        <v>43243</v>
      </c>
      <c r="B7642" s="34">
        <v>43243</v>
      </c>
      <c r="C7642" s="23" t="s">
        <v>50</v>
      </c>
      <c r="D7642" s="35">
        <f>VLOOKUP(C7642,Index!$C$2:$D$182,2,FALSE)</f>
        <v>34</v>
      </c>
      <c r="H7642" t="s">
        <v>19</v>
      </c>
      <c r="I7642">
        <f>VLOOKUP(Table1[[#This Row],[trait_name]],Trait[],2,FALSE)</f>
        <v>15</v>
      </c>
      <c r="J7642" s="30" t="s">
        <v>727</v>
      </c>
      <c r="K7642" s="3" t="s">
        <v>729</v>
      </c>
    </row>
    <row r="7643" spans="1:11">
      <c r="A7643" s="33">
        <v>43243</v>
      </c>
      <c r="B7643" s="34">
        <v>43243</v>
      </c>
      <c r="C7643" s="23" t="s">
        <v>50</v>
      </c>
      <c r="D7643" s="35">
        <f>VLOOKUP(C7643,Index!$C$2:$D$182,2,FALSE)</f>
        <v>34</v>
      </c>
      <c r="H7643" t="s">
        <v>19</v>
      </c>
      <c r="I7643">
        <f>VLOOKUP(Table1[[#This Row],[trait_name]],Trait[],2,FALSE)</f>
        <v>15</v>
      </c>
      <c r="J7643" s="30" t="s">
        <v>727</v>
      </c>
      <c r="K7643" s="3" t="s">
        <v>730</v>
      </c>
    </row>
    <row r="7644" spans="1:11">
      <c r="A7644" s="33">
        <v>43243</v>
      </c>
      <c r="B7644" s="34">
        <v>43243</v>
      </c>
      <c r="C7644" s="23" t="s">
        <v>51</v>
      </c>
      <c r="D7644" s="35">
        <f>VLOOKUP(C7644,Index!$C$2:$D$182,2,FALSE)</f>
        <v>35</v>
      </c>
      <c r="H7644" t="s">
        <v>13</v>
      </c>
      <c r="I7644">
        <f>VLOOKUP(Table1[[#This Row],[trait_name]],Trait[],2,FALSE)</f>
        <v>15</v>
      </c>
      <c r="J7644" s="30" t="s">
        <v>727</v>
      </c>
      <c r="K7644" s="3" t="s">
        <v>728</v>
      </c>
    </row>
    <row r="7645" spans="1:11">
      <c r="A7645" s="33">
        <v>43243</v>
      </c>
      <c r="B7645" s="34">
        <v>43243</v>
      </c>
      <c r="C7645" s="23" t="s">
        <v>51</v>
      </c>
      <c r="D7645" s="35">
        <f>VLOOKUP(C7645,Index!$C$2:$D$182,2,FALSE)</f>
        <v>35</v>
      </c>
      <c r="H7645" t="s">
        <v>13</v>
      </c>
      <c r="I7645">
        <f>VLOOKUP(Table1[[#This Row],[trait_name]],Trait[],2,FALSE)</f>
        <v>15</v>
      </c>
      <c r="J7645" s="30" t="s">
        <v>727</v>
      </c>
      <c r="K7645" s="3" t="s">
        <v>729</v>
      </c>
    </row>
    <row r="7646" spans="1:11">
      <c r="A7646" s="33">
        <v>43243</v>
      </c>
      <c r="B7646" s="34">
        <v>43243</v>
      </c>
      <c r="C7646" s="23" t="s">
        <v>51</v>
      </c>
      <c r="D7646" s="35">
        <f>VLOOKUP(C7646,Index!$C$2:$D$182,2,FALSE)</f>
        <v>35</v>
      </c>
      <c r="H7646" t="s">
        <v>13</v>
      </c>
      <c r="I7646">
        <f>VLOOKUP(Table1[[#This Row],[trait_name]],Trait[],2,FALSE)</f>
        <v>15</v>
      </c>
      <c r="J7646" s="30" t="s">
        <v>727</v>
      </c>
      <c r="K7646" s="3" t="s">
        <v>730</v>
      </c>
    </row>
    <row r="7647" spans="1:11">
      <c r="A7647" s="33">
        <v>43244</v>
      </c>
      <c r="B7647" s="34">
        <v>43244</v>
      </c>
      <c r="C7647" s="23" t="s">
        <v>52</v>
      </c>
      <c r="D7647" s="35">
        <f>VLOOKUP(C7647,Index!$C$2:$D$182,2,FALSE)</f>
        <v>36</v>
      </c>
      <c r="H7647" t="s">
        <v>13</v>
      </c>
      <c r="I7647">
        <f>VLOOKUP(Table1[[#This Row],[trait_name]],Trait[],2,FALSE)</f>
        <v>15</v>
      </c>
      <c r="J7647" s="30" t="s">
        <v>727</v>
      </c>
      <c r="K7647" s="3" t="s">
        <v>728</v>
      </c>
    </row>
    <row r="7648" spans="1:11">
      <c r="A7648" s="33">
        <v>43244</v>
      </c>
      <c r="B7648" s="34">
        <v>43244</v>
      </c>
      <c r="C7648" s="23" t="s">
        <v>52</v>
      </c>
      <c r="D7648" s="35">
        <f>VLOOKUP(C7648,Index!$C$2:$D$182,2,FALSE)</f>
        <v>36</v>
      </c>
      <c r="H7648" t="s">
        <v>13</v>
      </c>
      <c r="I7648">
        <f>VLOOKUP(Table1[[#This Row],[trait_name]],Trait[],2,FALSE)</f>
        <v>15</v>
      </c>
      <c r="J7648" s="30" t="s">
        <v>727</v>
      </c>
      <c r="K7648" s="3" t="s">
        <v>729</v>
      </c>
    </row>
    <row r="7649" spans="1:11">
      <c r="A7649" s="33">
        <v>43244</v>
      </c>
      <c r="B7649" s="34">
        <v>43244</v>
      </c>
      <c r="C7649" s="23" t="s">
        <v>52</v>
      </c>
      <c r="D7649" s="35">
        <f>VLOOKUP(C7649,Index!$C$2:$D$182,2,FALSE)</f>
        <v>36</v>
      </c>
      <c r="H7649" t="s">
        <v>13</v>
      </c>
      <c r="I7649">
        <f>VLOOKUP(Table1[[#This Row],[trait_name]],Trait[],2,FALSE)</f>
        <v>15</v>
      </c>
      <c r="J7649" s="30" t="s">
        <v>727</v>
      </c>
      <c r="K7649" s="3" t="s">
        <v>730</v>
      </c>
    </row>
    <row r="7650" spans="1:11">
      <c r="A7650" s="33">
        <v>43244</v>
      </c>
      <c r="B7650" s="34">
        <v>43244</v>
      </c>
      <c r="C7650" s="23" t="s">
        <v>53</v>
      </c>
      <c r="D7650" s="35">
        <f>VLOOKUP(C7650,Index!$C$2:$D$182,2,FALSE)</f>
        <v>37</v>
      </c>
      <c r="H7650" t="s">
        <v>16</v>
      </c>
      <c r="I7650">
        <f>VLOOKUP(Table1[[#This Row],[trait_name]],Trait[],2,FALSE)</f>
        <v>15</v>
      </c>
      <c r="J7650" s="30" t="s">
        <v>727</v>
      </c>
      <c r="K7650" s="3" t="s">
        <v>729</v>
      </c>
    </row>
    <row r="7651" spans="1:11">
      <c r="A7651" s="33">
        <v>43244</v>
      </c>
      <c r="B7651" s="34">
        <v>43244</v>
      </c>
      <c r="C7651" s="23" t="s">
        <v>53</v>
      </c>
      <c r="D7651" s="35">
        <f>VLOOKUP(C7651,Index!$C$2:$D$182,2,FALSE)</f>
        <v>37</v>
      </c>
      <c r="H7651" t="s">
        <v>16</v>
      </c>
      <c r="I7651">
        <f>VLOOKUP(Table1[[#This Row],[trait_name]],Trait[],2,FALSE)</f>
        <v>15</v>
      </c>
      <c r="J7651" s="30" t="s">
        <v>727</v>
      </c>
      <c r="K7651" s="3" t="s">
        <v>730</v>
      </c>
    </row>
    <row r="7652" spans="1:11">
      <c r="A7652" s="33">
        <v>43244</v>
      </c>
      <c r="B7652" s="34">
        <v>43244</v>
      </c>
      <c r="C7652" s="23" t="s">
        <v>192</v>
      </c>
      <c r="D7652" s="35">
        <f>VLOOKUP(C7652,Index!$C$2:$D$182,2,FALSE)</f>
        <v>38</v>
      </c>
      <c r="H7652" t="s">
        <v>232</v>
      </c>
      <c r="I7652">
        <f>VLOOKUP(Table1[[#This Row],[trait_name]],Trait[],2,FALSE)</f>
        <v>15</v>
      </c>
      <c r="J7652" s="30" t="s">
        <v>727</v>
      </c>
      <c r="K7652" s="3" t="s">
        <v>729</v>
      </c>
    </row>
    <row r="7653" spans="1:11">
      <c r="A7653" s="33">
        <v>43244</v>
      </c>
      <c r="B7653" s="34">
        <v>43244</v>
      </c>
      <c r="C7653" s="23" t="s">
        <v>192</v>
      </c>
      <c r="D7653" s="35">
        <f>VLOOKUP(C7653,Index!$C$2:$D$182,2,FALSE)</f>
        <v>38</v>
      </c>
      <c r="H7653" t="s">
        <v>232</v>
      </c>
      <c r="I7653">
        <f>VLOOKUP(Table1[[#This Row],[trait_name]],Trait[],2,FALSE)</f>
        <v>15</v>
      </c>
      <c r="J7653" s="30" t="s">
        <v>727</v>
      </c>
      <c r="K7653" s="3" t="s">
        <v>730</v>
      </c>
    </row>
    <row r="7654" spans="1:11">
      <c r="A7654" s="33">
        <v>43244</v>
      </c>
      <c r="B7654" s="34">
        <v>43244</v>
      </c>
      <c r="C7654" s="23" t="s">
        <v>193</v>
      </c>
      <c r="D7654" s="35">
        <f>VLOOKUP(C7654,Index!$C$2:$D$182,2,FALSE)</f>
        <v>39</v>
      </c>
      <c r="H7654" t="s">
        <v>97</v>
      </c>
      <c r="I7654">
        <f>VLOOKUP(Table1[[#This Row],[trait_name]],Trait[],2,FALSE)</f>
        <v>15</v>
      </c>
      <c r="J7654" s="30" t="s">
        <v>727</v>
      </c>
      <c r="K7654" s="3" t="s">
        <v>729</v>
      </c>
    </row>
    <row r="7655" spans="1:11">
      <c r="A7655" s="33">
        <v>43244</v>
      </c>
      <c r="B7655" s="34">
        <v>43244</v>
      </c>
      <c r="C7655" s="23" t="s">
        <v>193</v>
      </c>
      <c r="D7655" s="35">
        <f>VLOOKUP(C7655,Index!$C$2:$D$182,2,FALSE)</f>
        <v>39</v>
      </c>
      <c r="H7655" t="s">
        <v>97</v>
      </c>
      <c r="I7655">
        <f>VLOOKUP(Table1[[#This Row],[trait_name]],Trait[],2,FALSE)</f>
        <v>15</v>
      </c>
      <c r="J7655" s="30" t="s">
        <v>727</v>
      </c>
      <c r="K7655" s="3" t="s">
        <v>730</v>
      </c>
    </row>
    <row r="7656" spans="1:11">
      <c r="A7656" s="33">
        <v>43244</v>
      </c>
      <c r="B7656" s="34">
        <v>43244</v>
      </c>
      <c r="C7656" s="23" t="s">
        <v>54</v>
      </c>
      <c r="D7656" s="35">
        <f>VLOOKUP(C7656,Index!$C$2:$D$182,2,FALSE)</f>
        <v>40</v>
      </c>
      <c r="H7656" t="s">
        <v>55</v>
      </c>
      <c r="I7656">
        <f>VLOOKUP(Table1[[#This Row],[trait_name]],Trait[],2,FALSE)</f>
        <v>15</v>
      </c>
      <c r="J7656" s="30" t="s">
        <v>727</v>
      </c>
      <c r="K7656" s="3" t="s">
        <v>728</v>
      </c>
    </row>
    <row r="7657" spans="1:11">
      <c r="A7657" s="33">
        <v>43244</v>
      </c>
      <c r="B7657" s="34">
        <v>43244</v>
      </c>
      <c r="C7657" s="23" t="s">
        <v>54</v>
      </c>
      <c r="D7657" s="35">
        <f>VLOOKUP(C7657,Index!$C$2:$D$182,2,FALSE)</f>
        <v>40</v>
      </c>
      <c r="H7657" t="s">
        <v>55</v>
      </c>
      <c r="I7657">
        <f>VLOOKUP(Table1[[#This Row],[trait_name]],Trait[],2,FALSE)</f>
        <v>15</v>
      </c>
      <c r="J7657" s="30" t="s">
        <v>727</v>
      </c>
      <c r="K7657" s="3" t="s">
        <v>729</v>
      </c>
    </row>
    <row r="7658" spans="1:11">
      <c r="A7658" s="33">
        <v>43244</v>
      </c>
      <c r="B7658" s="34">
        <v>43244</v>
      </c>
      <c r="C7658" s="23" t="s">
        <v>54</v>
      </c>
      <c r="D7658" s="35">
        <f>VLOOKUP(C7658,Index!$C$2:$D$182,2,FALSE)</f>
        <v>40</v>
      </c>
      <c r="H7658" t="s">
        <v>55</v>
      </c>
      <c r="I7658">
        <f>VLOOKUP(Table1[[#This Row],[trait_name]],Trait[],2,FALSE)</f>
        <v>15</v>
      </c>
      <c r="J7658" s="30" t="s">
        <v>727</v>
      </c>
      <c r="K7658" s="3" t="s">
        <v>730</v>
      </c>
    </row>
    <row r="7659" spans="1:11">
      <c r="A7659" s="33">
        <v>43244</v>
      </c>
      <c r="B7659" s="34">
        <v>43244</v>
      </c>
      <c r="C7659" s="23" t="s">
        <v>56</v>
      </c>
      <c r="D7659" s="35">
        <f>VLOOKUP(C7659,Index!$C$2:$D$182,2,FALSE)</f>
        <v>41</v>
      </c>
      <c r="H7659" t="s">
        <v>13</v>
      </c>
      <c r="I7659">
        <f>VLOOKUP(Table1[[#This Row],[trait_name]],Trait[],2,FALSE)</f>
        <v>15</v>
      </c>
      <c r="J7659" s="30" t="s">
        <v>727</v>
      </c>
      <c r="K7659" s="3" t="s">
        <v>728</v>
      </c>
    </row>
    <row r="7660" spans="1:11">
      <c r="A7660" s="33">
        <v>43244</v>
      </c>
      <c r="B7660" s="34">
        <v>43244</v>
      </c>
      <c r="C7660" s="23" t="s">
        <v>56</v>
      </c>
      <c r="D7660" s="35">
        <f>VLOOKUP(C7660,Index!$C$2:$D$182,2,FALSE)</f>
        <v>41</v>
      </c>
      <c r="H7660" t="s">
        <v>13</v>
      </c>
      <c r="I7660">
        <f>VLOOKUP(Table1[[#This Row],[trait_name]],Trait[],2,FALSE)</f>
        <v>15</v>
      </c>
      <c r="J7660" s="30" t="s">
        <v>727</v>
      </c>
      <c r="K7660" s="3" t="s">
        <v>729</v>
      </c>
    </row>
    <row r="7661" spans="1:11">
      <c r="A7661" s="33">
        <v>43244</v>
      </c>
      <c r="B7661" s="34">
        <v>43244</v>
      </c>
      <c r="C7661" s="23" t="s">
        <v>56</v>
      </c>
      <c r="D7661" s="35">
        <f>VLOOKUP(C7661,Index!$C$2:$D$182,2,FALSE)</f>
        <v>41</v>
      </c>
      <c r="H7661" t="s">
        <v>13</v>
      </c>
      <c r="I7661">
        <f>VLOOKUP(Table1[[#This Row],[trait_name]],Trait[],2,FALSE)</f>
        <v>15</v>
      </c>
      <c r="J7661" s="30" t="s">
        <v>727</v>
      </c>
      <c r="K7661" s="3" t="s">
        <v>730</v>
      </c>
    </row>
    <row r="7662" spans="1:11">
      <c r="A7662" s="33">
        <v>43244</v>
      </c>
      <c r="B7662" s="34">
        <v>43244</v>
      </c>
      <c r="C7662" s="23" t="s">
        <v>194</v>
      </c>
      <c r="D7662" s="35">
        <f>VLOOKUP(C7662,Index!$C$2:$D$182,2,FALSE)</f>
        <v>42</v>
      </c>
      <c r="H7662" t="s">
        <v>297</v>
      </c>
      <c r="I7662">
        <f>VLOOKUP(Table1[[#This Row],[trait_name]],Trait[],2,FALSE)</f>
        <v>15</v>
      </c>
      <c r="J7662" s="30" t="s">
        <v>727</v>
      </c>
      <c r="K7662" s="3" t="s">
        <v>728</v>
      </c>
    </row>
    <row r="7663" spans="1:11">
      <c r="A7663" s="33">
        <v>43244</v>
      </c>
      <c r="B7663" s="34">
        <v>43244</v>
      </c>
      <c r="C7663" s="23" t="s">
        <v>194</v>
      </c>
      <c r="D7663" s="35">
        <f>VLOOKUP(C7663,Index!$C$2:$D$182,2,FALSE)</f>
        <v>42</v>
      </c>
      <c r="H7663" t="s">
        <v>297</v>
      </c>
      <c r="I7663">
        <f>VLOOKUP(Table1[[#This Row],[trait_name]],Trait[],2,FALSE)</f>
        <v>15</v>
      </c>
      <c r="J7663" s="30" t="s">
        <v>727</v>
      </c>
      <c r="K7663" s="3" t="s">
        <v>729</v>
      </c>
    </row>
    <row r="7664" spans="1:11">
      <c r="A7664" s="33">
        <v>43244</v>
      </c>
      <c r="B7664" s="34">
        <v>43244</v>
      </c>
      <c r="C7664" s="23" t="s">
        <v>57</v>
      </c>
      <c r="D7664" s="35">
        <f>VLOOKUP(C7664,Index!$C$2:$D$182,2,FALSE)</f>
        <v>43</v>
      </c>
      <c r="H7664" t="s">
        <v>16</v>
      </c>
      <c r="I7664">
        <f>VLOOKUP(Table1[[#This Row],[trait_name]],Trait[],2,FALSE)</f>
        <v>15</v>
      </c>
      <c r="J7664" s="30" t="s">
        <v>727</v>
      </c>
      <c r="K7664" s="3" t="s">
        <v>728</v>
      </c>
    </row>
    <row r="7665" spans="1:11">
      <c r="A7665" s="33">
        <v>43244</v>
      </c>
      <c r="B7665" s="34">
        <v>43244</v>
      </c>
      <c r="C7665" s="23" t="s">
        <v>57</v>
      </c>
      <c r="D7665" s="35">
        <f>VLOOKUP(C7665,Index!$C$2:$D$182,2,FALSE)</f>
        <v>43</v>
      </c>
      <c r="H7665" t="s">
        <v>16</v>
      </c>
      <c r="I7665">
        <f>VLOOKUP(Table1[[#This Row],[trait_name]],Trait[],2,FALSE)</f>
        <v>15</v>
      </c>
      <c r="J7665" s="30" t="s">
        <v>727</v>
      </c>
      <c r="K7665" s="3" t="s">
        <v>729</v>
      </c>
    </row>
    <row r="7666" spans="1:11">
      <c r="A7666" s="33">
        <v>43244</v>
      </c>
      <c r="B7666" s="34">
        <v>43244</v>
      </c>
      <c r="C7666" s="23" t="s">
        <v>57</v>
      </c>
      <c r="D7666" s="35">
        <f>VLOOKUP(C7666,Index!$C$2:$D$182,2,FALSE)</f>
        <v>43</v>
      </c>
      <c r="H7666" t="s">
        <v>16</v>
      </c>
      <c r="I7666">
        <f>VLOOKUP(Table1[[#This Row],[trait_name]],Trait[],2,FALSE)</f>
        <v>15</v>
      </c>
      <c r="J7666" s="30" t="s">
        <v>727</v>
      </c>
      <c r="K7666" s="3" t="s">
        <v>730</v>
      </c>
    </row>
    <row r="7667" spans="1:11">
      <c r="A7667" s="33">
        <v>43244</v>
      </c>
      <c r="B7667" s="34">
        <v>43244</v>
      </c>
      <c r="C7667" s="23" t="s">
        <v>195</v>
      </c>
      <c r="D7667" s="35">
        <f>VLOOKUP(C7667,Index!$C$2:$D$182,2,FALSE)</f>
        <v>44</v>
      </c>
      <c r="H7667" t="s">
        <v>16</v>
      </c>
      <c r="I7667">
        <f>VLOOKUP(Table1[[#This Row],[trait_name]],Trait[],2,FALSE)</f>
        <v>15</v>
      </c>
      <c r="J7667" s="30" t="s">
        <v>727</v>
      </c>
      <c r="K7667" s="3" t="s">
        <v>728</v>
      </c>
    </row>
    <row r="7668" spans="1:11">
      <c r="A7668" s="33">
        <v>43244</v>
      </c>
      <c r="B7668" s="34">
        <v>43244</v>
      </c>
      <c r="C7668" s="23" t="s">
        <v>195</v>
      </c>
      <c r="D7668" s="35">
        <f>VLOOKUP(C7668,Index!$C$2:$D$182,2,FALSE)</f>
        <v>44</v>
      </c>
      <c r="H7668" t="s">
        <v>16</v>
      </c>
      <c r="I7668">
        <f>VLOOKUP(Table1[[#This Row],[trait_name]],Trait[],2,FALSE)</f>
        <v>15</v>
      </c>
      <c r="J7668" s="30" t="s">
        <v>727</v>
      </c>
      <c r="K7668" s="3" t="s">
        <v>729</v>
      </c>
    </row>
    <row r="7669" spans="1:11">
      <c r="A7669" s="33">
        <v>43244</v>
      </c>
      <c r="B7669" s="34">
        <v>43244</v>
      </c>
      <c r="C7669" s="23" t="s">
        <v>195</v>
      </c>
      <c r="D7669" s="35">
        <f>VLOOKUP(C7669,Index!$C$2:$D$182,2,FALSE)</f>
        <v>44</v>
      </c>
      <c r="H7669" t="s">
        <v>16</v>
      </c>
      <c r="I7669">
        <f>VLOOKUP(Table1[[#This Row],[trait_name]],Trait[],2,FALSE)</f>
        <v>15</v>
      </c>
      <c r="J7669" s="30" t="s">
        <v>727</v>
      </c>
      <c r="K7669" s="3" t="s">
        <v>730</v>
      </c>
    </row>
    <row r="7670" spans="1:11">
      <c r="A7670" s="33">
        <v>43244</v>
      </c>
      <c r="B7670" s="34">
        <v>43244</v>
      </c>
      <c r="C7670" s="23" t="s">
        <v>196</v>
      </c>
      <c r="D7670" s="35">
        <f>VLOOKUP(C7670,Index!$C$2:$D$182,2,FALSE)</f>
        <v>45</v>
      </c>
      <c r="H7670" t="s">
        <v>55</v>
      </c>
      <c r="I7670">
        <f>VLOOKUP(Table1[[#This Row],[trait_name]],Trait[],2,FALSE)</f>
        <v>15</v>
      </c>
      <c r="J7670" s="30" t="s">
        <v>727</v>
      </c>
      <c r="K7670" s="3" t="s">
        <v>729</v>
      </c>
    </row>
    <row r="7671" spans="1:11">
      <c r="A7671" s="33">
        <v>43244</v>
      </c>
      <c r="B7671" s="34">
        <v>43244</v>
      </c>
      <c r="C7671" s="23" t="s">
        <v>196</v>
      </c>
      <c r="D7671" s="35">
        <f>VLOOKUP(C7671,Index!$C$2:$D$182,2,FALSE)</f>
        <v>45</v>
      </c>
      <c r="H7671" t="s">
        <v>55</v>
      </c>
      <c r="I7671">
        <f>VLOOKUP(Table1[[#This Row],[trait_name]],Trait[],2,FALSE)</f>
        <v>15</v>
      </c>
      <c r="J7671" s="30" t="s">
        <v>727</v>
      </c>
      <c r="K7671" s="3" t="s">
        <v>730</v>
      </c>
    </row>
    <row r="7672" spans="1:11">
      <c r="A7672" s="33">
        <v>43244</v>
      </c>
      <c r="B7672" s="34">
        <v>43244</v>
      </c>
      <c r="C7672" s="23" t="s">
        <v>58</v>
      </c>
      <c r="D7672" s="35">
        <f>VLOOKUP(C7672,Index!$C$2:$D$182,2,FALSE)</f>
        <v>46</v>
      </c>
      <c r="H7672" t="s">
        <v>13</v>
      </c>
      <c r="I7672">
        <f>VLOOKUP(Table1[[#This Row],[trait_name]],Trait[],2,FALSE)</f>
        <v>15</v>
      </c>
      <c r="J7672" s="30" t="s">
        <v>727</v>
      </c>
      <c r="K7672" s="3" t="s">
        <v>728</v>
      </c>
    </row>
    <row r="7673" spans="1:11">
      <c r="A7673" s="33">
        <v>43244</v>
      </c>
      <c r="B7673" s="34">
        <v>43244</v>
      </c>
      <c r="C7673" s="23" t="s">
        <v>58</v>
      </c>
      <c r="D7673" s="35">
        <f>VLOOKUP(C7673,Index!$C$2:$D$182,2,FALSE)</f>
        <v>46</v>
      </c>
      <c r="H7673" t="s">
        <v>13</v>
      </c>
      <c r="I7673">
        <f>VLOOKUP(Table1[[#This Row],[trait_name]],Trait[],2,FALSE)</f>
        <v>15</v>
      </c>
      <c r="J7673" s="30" t="s">
        <v>727</v>
      </c>
      <c r="K7673" s="3" t="s">
        <v>729</v>
      </c>
    </row>
    <row r="7674" spans="1:11">
      <c r="A7674" s="33">
        <v>43244</v>
      </c>
      <c r="B7674" s="34">
        <v>43244</v>
      </c>
      <c r="C7674" s="23" t="s">
        <v>58</v>
      </c>
      <c r="D7674" s="35">
        <f>VLOOKUP(C7674,Index!$C$2:$D$182,2,FALSE)</f>
        <v>46</v>
      </c>
      <c r="H7674" t="s">
        <v>16</v>
      </c>
      <c r="I7674">
        <f>VLOOKUP(Table1[[#This Row],[trait_name]],Trait[],2,FALSE)</f>
        <v>15</v>
      </c>
      <c r="J7674" s="30" t="s">
        <v>727</v>
      </c>
      <c r="K7674" s="3" t="s">
        <v>730</v>
      </c>
    </row>
    <row r="7675" spans="1:11">
      <c r="A7675" s="33">
        <v>43244</v>
      </c>
      <c r="B7675" s="34">
        <v>43244</v>
      </c>
      <c r="C7675" s="23" t="s">
        <v>59</v>
      </c>
      <c r="D7675" s="35">
        <f>VLOOKUP(C7675,Index!$C$2:$D$182,2,FALSE)</f>
        <v>47</v>
      </c>
      <c r="H7675" t="s">
        <v>16</v>
      </c>
      <c r="I7675">
        <f>VLOOKUP(Table1[[#This Row],[trait_name]],Trait[],2,FALSE)</f>
        <v>15</v>
      </c>
      <c r="J7675" s="30" t="s">
        <v>727</v>
      </c>
      <c r="K7675" s="3" t="s">
        <v>728</v>
      </c>
    </row>
    <row r="7676" spans="1:11">
      <c r="A7676" s="33">
        <v>43244</v>
      </c>
      <c r="B7676" s="34">
        <v>43244</v>
      </c>
      <c r="C7676" s="23" t="s">
        <v>59</v>
      </c>
      <c r="D7676" s="35">
        <f>VLOOKUP(C7676,Index!$C$2:$D$182,2,FALSE)</f>
        <v>47</v>
      </c>
      <c r="H7676" t="s">
        <v>16</v>
      </c>
      <c r="I7676">
        <f>VLOOKUP(Table1[[#This Row],[trait_name]],Trait[],2,FALSE)</f>
        <v>15</v>
      </c>
      <c r="J7676" s="30" t="s">
        <v>727</v>
      </c>
      <c r="K7676" s="3" t="s">
        <v>729</v>
      </c>
    </row>
    <row r="7677" spans="1:11">
      <c r="A7677" s="33">
        <v>43244</v>
      </c>
      <c r="B7677" s="34">
        <v>43244</v>
      </c>
      <c r="C7677" s="23" t="s">
        <v>59</v>
      </c>
      <c r="D7677" s="35">
        <f>VLOOKUP(C7677,Index!$C$2:$D$182,2,FALSE)</f>
        <v>47</v>
      </c>
      <c r="H7677" t="s">
        <v>16</v>
      </c>
      <c r="I7677">
        <f>VLOOKUP(Table1[[#This Row],[trait_name]],Trait[],2,FALSE)</f>
        <v>15</v>
      </c>
      <c r="J7677" s="30" t="s">
        <v>727</v>
      </c>
      <c r="K7677" s="3" t="s">
        <v>730</v>
      </c>
    </row>
    <row r="7678" spans="1:11">
      <c r="A7678" s="33">
        <v>43244</v>
      </c>
      <c r="B7678" s="34">
        <v>43244</v>
      </c>
      <c r="C7678" s="23" t="s">
        <v>197</v>
      </c>
      <c r="D7678" s="35">
        <f>VLOOKUP(C7678,Index!$C$2:$D$182,2,FALSE)</f>
        <v>48</v>
      </c>
      <c r="H7678" t="s">
        <v>16</v>
      </c>
      <c r="I7678">
        <f>VLOOKUP(Table1[[#This Row],[trait_name]],Trait[],2,FALSE)</f>
        <v>15</v>
      </c>
      <c r="J7678" s="30" t="s">
        <v>727</v>
      </c>
      <c r="K7678" s="3" t="s">
        <v>728</v>
      </c>
    </row>
    <row r="7679" spans="1:11">
      <c r="A7679" s="33">
        <v>43244</v>
      </c>
      <c r="B7679" s="34">
        <v>43244</v>
      </c>
      <c r="C7679" s="23" t="s">
        <v>197</v>
      </c>
      <c r="D7679" s="35">
        <f>VLOOKUP(C7679,Index!$C$2:$D$182,2,FALSE)</f>
        <v>48</v>
      </c>
      <c r="H7679" t="s">
        <v>16</v>
      </c>
      <c r="I7679">
        <f>VLOOKUP(Table1[[#This Row],[trait_name]],Trait[],2,FALSE)</f>
        <v>15</v>
      </c>
      <c r="J7679" s="30" t="s">
        <v>727</v>
      </c>
      <c r="K7679" s="3" t="s">
        <v>729</v>
      </c>
    </row>
    <row r="7680" spans="1:11">
      <c r="A7680" s="33">
        <v>43244</v>
      </c>
      <c r="B7680" s="34">
        <v>43244</v>
      </c>
      <c r="C7680" s="23" t="s">
        <v>197</v>
      </c>
      <c r="D7680" s="35">
        <f>VLOOKUP(C7680,Index!$C$2:$D$182,2,FALSE)</f>
        <v>48</v>
      </c>
      <c r="H7680" t="s">
        <v>16</v>
      </c>
      <c r="I7680">
        <f>VLOOKUP(Table1[[#This Row],[trait_name]],Trait[],2,FALSE)</f>
        <v>15</v>
      </c>
      <c r="J7680" s="30" t="s">
        <v>727</v>
      </c>
      <c r="K7680" s="3" t="s">
        <v>730</v>
      </c>
    </row>
    <row r="7681" spans="1:11">
      <c r="A7681" s="33">
        <v>43244</v>
      </c>
      <c r="B7681" s="34">
        <v>43244</v>
      </c>
      <c r="C7681" s="23" t="s">
        <v>198</v>
      </c>
      <c r="D7681" s="35">
        <f>VLOOKUP(C7681,Index!$C$2:$D$182,2,FALSE)</f>
        <v>49</v>
      </c>
      <c r="H7681" t="s">
        <v>94</v>
      </c>
      <c r="I7681">
        <f>VLOOKUP(Table1[[#This Row],[trait_name]],Trait[],2,FALSE)</f>
        <v>15</v>
      </c>
      <c r="J7681" s="30" t="s">
        <v>727</v>
      </c>
      <c r="K7681" s="3" t="s">
        <v>729</v>
      </c>
    </row>
    <row r="7682" spans="1:11">
      <c r="A7682" s="33">
        <v>43244</v>
      </c>
      <c r="B7682" s="34">
        <v>43244</v>
      </c>
      <c r="C7682" s="23" t="s">
        <v>198</v>
      </c>
      <c r="D7682" s="35">
        <f>VLOOKUP(C7682,Index!$C$2:$D$182,2,FALSE)</f>
        <v>49</v>
      </c>
      <c r="H7682" t="s">
        <v>16</v>
      </c>
      <c r="I7682">
        <f>VLOOKUP(Table1[[#This Row],[trait_name]],Trait[],2,FALSE)</f>
        <v>15</v>
      </c>
      <c r="J7682" s="30" t="s">
        <v>727</v>
      </c>
      <c r="K7682" s="3" t="s">
        <v>728</v>
      </c>
    </row>
    <row r="7683" spans="1:11">
      <c r="A7683" s="33">
        <v>43244</v>
      </c>
      <c r="B7683" s="34">
        <v>43244</v>
      </c>
      <c r="C7683" s="23" t="s">
        <v>198</v>
      </c>
      <c r="D7683" s="35">
        <f>VLOOKUP(C7683,Index!$C$2:$D$182,2,FALSE)</f>
        <v>49</v>
      </c>
      <c r="H7683" t="s">
        <v>16</v>
      </c>
      <c r="I7683">
        <f>VLOOKUP(Table1[[#This Row],[trait_name]],Trait[],2,FALSE)</f>
        <v>15</v>
      </c>
      <c r="J7683" s="30" t="s">
        <v>727</v>
      </c>
      <c r="K7683" s="3" t="s">
        <v>730</v>
      </c>
    </row>
    <row r="7684" spans="1:11">
      <c r="A7684" s="33">
        <v>43244</v>
      </c>
      <c r="B7684" s="34">
        <v>43244</v>
      </c>
      <c r="C7684" s="23" t="s">
        <v>61</v>
      </c>
      <c r="D7684" s="35">
        <f>VLOOKUP(C7684,Index!$C$2:$D$182,2,FALSE)</f>
        <v>50</v>
      </c>
      <c r="H7684" t="s">
        <v>55</v>
      </c>
      <c r="I7684">
        <f>VLOOKUP(Table1[[#This Row],[trait_name]],Trait[],2,FALSE)</f>
        <v>15</v>
      </c>
      <c r="J7684" s="30" t="s">
        <v>727</v>
      </c>
      <c r="K7684" s="3" t="s">
        <v>728</v>
      </c>
    </row>
    <row r="7685" spans="1:11">
      <c r="A7685" s="33">
        <v>43244</v>
      </c>
      <c r="B7685" s="34">
        <v>43244</v>
      </c>
      <c r="C7685" s="23" t="s">
        <v>61</v>
      </c>
      <c r="D7685" s="35">
        <f>VLOOKUP(C7685,Index!$C$2:$D$182,2,FALSE)</f>
        <v>50</v>
      </c>
      <c r="H7685" t="s">
        <v>16</v>
      </c>
      <c r="I7685">
        <f>VLOOKUP(Table1[[#This Row],[trait_name]],Trait[],2,FALSE)</f>
        <v>15</v>
      </c>
      <c r="J7685" s="30" t="s">
        <v>727</v>
      </c>
      <c r="K7685" s="3" t="s">
        <v>729</v>
      </c>
    </row>
    <row r="7686" spans="1:11">
      <c r="A7686" s="33">
        <v>43244</v>
      </c>
      <c r="B7686" s="34">
        <v>43244</v>
      </c>
      <c r="C7686" s="23" t="s">
        <v>61</v>
      </c>
      <c r="D7686" s="35">
        <f>VLOOKUP(C7686,Index!$C$2:$D$182,2,FALSE)</f>
        <v>50</v>
      </c>
      <c r="H7686" t="s">
        <v>55</v>
      </c>
      <c r="I7686">
        <f>VLOOKUP(Table1[[#This Row],[trait_name]],Trait[],2,FALSE)</f>
        <v>15</v>
      </c>
      <c r="J7686" s="30" t="s">
        <v>727</v>
      </c>
      <c r="K7686" s="3" t="s">
        <v>730</v>
      </c>
    </row>
    <row r="7687" spans="1:11">
      <c r="A7687" s="33">
        <v>43245</v>
      </c>
      <c r="B7687" s="34">
        <v>43245</v>
      </c>
      <c r="C7687" s="23" t="s">
        <v>62</v>
      </c>
      <c r="D7687" s="35">
        <f>VLOOKUP(C7687,Index!$C$2:$D$182,2,FALSE)</f>
        <v>51</v>
      </c>
      <c r="H7687" t="s">
        <v>13</v>
      </c>
      <c r="I7687">
        <f>VLOOKUP(Table1[[#This Row],[trait_name]],Trait[],2,FALSE)</f>
        <v>15</v>
      </c>
      <c r="J7687" s="30" t="s">
        <v>727</v>
      </c>
      <c r="K7687" s="3" t="s">
        <v>730</v>
      </c>
    </row>
    <row r="7688" spans="1:11">
      <c r="A7688" s="33">
        <v>43245</v>
      </c>
      <c r="B7688" s="34">
        <v>43245</v>
      </c>
      <c r="C7688" s="23" t="s">
        <v>62</v>
      </c>
      <c r="D7688" s="35">
        <f>VLOOKUP(C7688,Index!$C$2:$D$182,2,FALSE)</f>
        <v>51</v>
      </c>
      <c r="H7688" t="s">
        <v>13</v>
      </c>
      <c r="I7688">
        <f>VLOOKUP(Table1[[#This Row],[trait_name]],Trait[],2,FALSE)</f>
        <v>15</v>
      </c>
      <c r="J7688" s="30" t="s">
        <v>727</v>
      </c>
      <c r="K7688" s="3" t="s">
        <v>729</v>
      </c>
    </row>
    <row r="7689" spans="1:11">
      <c r="A7689" s="33">
        <v>43245</v>
      </c>
      <c r="B7689" s="34">
        <v>43245</v>
      </c>
      <c r="C7689" s="23" t="s">
        <v>62</v>
      </c>
      <c r="D7689" s="35">
        <f>VLOOKUP(C7689,Index!$C$2:$D$182,2,FALSE)</f>
        <v>51</v>
      </c>
      <c r="H7689" t="s">
        <v>13</v>
      </c>
      <c r="I7689">
        <f>VLOOKUP(Table1[[#This Row],[trait_name]],Trait[],2,FALSE)</f>
        <v>15</v>
      </c>
      <c r="J7689" s="30" t="s">
        <v>727</v>
      </c>
      <c r="K7689" s="3" t="s">
        <v>728</v>
      </c>
    </row>
    <row r="7690" spans="1:11">
      <c r="A7690" s="33">
        <v>43245</v>
      </c>
      <c r="B7690" s="34">
        <v>43245</v>
      </c>
      <c r="C7690" s="23" t="s">
        <v>199</v>
      </c>
      <c r="D7690" s="35">
        <f>VLOOKUP(C7690,Index!$C$2:$D$182,2,FALSE)</f>
        <v>52</v>
      </c>
      <c r="H7690" t="s">
        <v>16</v>
      </c>
      <c r="I7690">
        <f>VLOOKUP(Table1[[#This Row],[trait_name]],Trait[],2,FALSE)</f>
        <v>15</v>
      </c>
      <c r="J7690" s="30" t="s">
        <v>727</v>
      </c>
      <c r="K7690" s="3" t="s">
        <v>728</v>
      </c>
    </row>
    <row r="7691" spans="1:11">
      <c r="A7691" s="33">
        <v>43245</v>
      </c>
      <c r="B7691" s="34">
        <v>43245</v>
      </c>
      <c r="C7691" s="23" t="s">
        <v>199</v>
      </c>
      <c r="D7691" s="35">
        <f>VLOOKUP(C7691,Index!$C$2:$D$182,2,FALSE)</f>
        <v>52</v>
      </c>
      <c r="H7691" t="s">
        <v>16</v>
      </c>
      <c r="I7691">
        <f>VLOOKUP(Table1[[#This Row],[trait_name]],Trait[],2,FALSE)</f>
        <v>15</v>
      </c>
      <c r="J7691" s="30" t="s">
        <v>727</v>
      </c>
      <c r="K7691" s="3" t="s">
        <v>729</v>
      </c>
    </row>
    <row r="7692" spans="1:11">
      <c r="A7692" s="33">
        <v>43245</v>
      </c>
      <c r="B7692" s="34">
        <v>43245</v>
      </c>
      <c r="C7692" s="23" t="s">
        <v>199</v>
      </c>
      <c r="D7692" s="35">
        <f>VLOOKUP(C7692,Index!$C$2:$D$182,2,FALSE)</f>
        <v>52</v>
      </c>
      <c r="H7692" t="s">
        <v>16</v>
      </c>
      <c r="I7692">
        <f>VLOOKUP(Table1[[#This Row],[trait_name]],Trait[],2,FALSE)</f>
        <v>15</v>
      </c>
      <c r="J7692" s="30" t="s">
        <v>727</v>
      </c>
      <c r="K7692" s="3" t="s">
        <v>730</v>
      </c>
    </row>
    <row r="7693" spans="1:11">
      <c r="A7693" s="33">
        <v>43245</v>
      </c>
      <c r="B7693" s="34">
        <v>43245</v>
      </c>
      <c r="C7693" s="23" t="s">
        <v>63</v>
      </c>
      <c r="D7693" s="35">
        <f>VLOOKUP(C7693,Index!$C$2:$D$182,2,FALSE)</f>
        <v>53</v>
      </c>
      <c r="H7693" t="s">
        <v>55</v>
      </c>
      <c r="I7693">
        <f>VLOOKUP(Table1[[#This Row],[trait_name]],Trait[],2,FALSE)</f>
        <v>15</v>
      </c>
      <c r="J7693" s="30" t="s">
        <v>727</v>
      </c>
      <c r="K7693" s="3" t="s">
        <v>728</v>
      </c>
    </row>
    <row r="7694" spans="1:11">
      <c r="A7694" s="33">
        <v>43245</v>
      </c>
      <c r="B7694" s="34">
        <v>43245</v>
      </c>
      <c r="C7694" s="23" t="s">
        <v>63</v>
      </c>
      <c r="D7694" s="35">
        <f>VLOOKUP(C7694,Index!$C$2:$D$182,2,FALSE)</f>
        <v>53</v>
      </c>
      <c r="H7694" t="s">
        <v>16</v>
      </c>
      <c r="I7694">
        <f>VLOOKUP(Table1[[#This Row],[trait_name]],Trait[],2,FALSE)</f>
        <v>15</v>
      </c>
      <c r="J7694" s="30" t="s">
        <v>727</v>
      </c>
      <c r="K7694" s="3" t="s">
        <v>729</v>
      </c>
    </row>
    <row r="7695" spans="1:11">
      <c r="A7695" s="33">
        <v>43245</v>
      </c>
      <c r="B7695" s="34">
        <v>43245</v>
      </c>
      <c r="C7695" s="23" t="s">
        <v>63</v>
      </c>
      <c r="D7695" s="35">
        <f>VLOOKUP(C7695,Index!$C$2:$D$182,2,FALSE)</f>
        <v>53</v>
      </c>
      <c r="H7695" t="s">
        <v>16</v>
      </c>
      <c r="I7695">
        <f>VLOOKUP(Table1[[#This Row],[trait_name]],Trait[],2,FALSE)</f>
        <v>15</v>
      </c>
      <c r="J7695" s="30" t="s">
        <v>727</v>
      </c>
      <c r="K7695" s="3" t="s">
        <v>730</v>
      </c>
    </row>
    <row r="7696" spans="1:11">
      <c r="A7696" s="33">
        <v>43245</v>
      </c>
      <c r="B7696" s="34">
        <v>43245</v>
      </c>
      <c r="C7696" s="23" t="s">
        <v>64</v>
      </c>
      <c r="D7696" s="35">
        <f>VLOOKUP(C7696,Index!$C$2:$D$182,2,FALSE)</f>
        <v>54</v>
      </c>
      <c r="H7696" t="s">
        <v>13</v>
      </c>
      <c r="I7696">
        <f>VLOOKUP(Table1[[#This Row],[trait_name]],Trait[],2,FALSE)</f>
        <v>15</v>
      </c>
      <c r="J7696" s="30" t="s">
        <v>727</v>
      </c>
      <c r="K7696" s="3" t="s">
        <v>728</v>
      </c>
    </row>
    <row r="7697" spans="1:11">
      <c r="A7697" s="33">
        <v>43245</v>
      </c>
      <c r="B7697" s="34">
        <v>43245</v>
      </c>
      <c r="C7697" s="23" t="s">
        <v>64</v>
      </c>
      <c r="D7697" s="35">
        <f>VLOOKUP(C7697,Index!$C$2:$D$182,2,FALSE)</f>
        <v>54</v>
      </c>
      <c r="H7697" t="s">
        <v>13</v>
      </c>
      <c r="I7697">
        <f>VLOOKUP(Table1[[#This Row],[trait_name]],Trait[],2,FALSE)</f>
        <v>15</v>
      </c>
      <c r="J7697" s="30" t="s">
        <v>727</v>
      </c>
      <c r="K7697" s="3" t="s">
        <v>729</v>
      </c>
    </row>
    <row r="7698" spans="1:11">
      <c r="A7698" s="33">
        <v>43245</v>
      </c>
      <c r="B7698" s="34">
        <v>43245</v>
      </c>
      <c r="C7698" s="23" t="s">
        <v>64</v>
      </c>
      <c r="D7698" s="35">
        <f>VLOOKUP(C7698,Index!$C$2:$D$182,2,FALSE)</f>
        <v>54</v>
      </c>
      <c r="H7698" t="s">
        <v>13</v>
      </c>
      <c r="I7698">
        <f>VLOOKUP(Table1[[#This Row],[trait_name]],Trait[],2,FALSE)</f>
        <v>15</v>
      </c>
      <c r="J7698" s="30" t="s">
        <v>727</v>
      </c>
      <c r="K7698" s="3" t="s">
        <v>730</v>
      </c>
    </row>
    <row r="7699" spans="1:11">
      <c r="A7699" s="33">
        <v>43245</v>
      </c>
      <c r="B7699" s="34">
        <v>43245</v>
      </c>
      <c r="C7699" s="23" t="s">
        <v>200</v>
      </c>
      <c r="D7699" s="35">
        <f>VLOOKUP(C7699,Index!$C$2:$D$182,2,FALSE)</f>
        <v>55</v>
      </c>
      <c r="H7699" t="s">
        <v>13</v>
      </c>
      <c r="I7699">
        <f>VLOOKUP(Table1[[#This Row],[trait_name]],Trait[],2,FALSE)</f>
        <v>15</v>
      </c>
      <c r="J7699" s="30" t="s">
        <v>727</v>
      </c>
      <c r="K7699" s="3" t="s">
        <v>728</v>
      </c>
    </row>
    <row r="7700" spans="1:11">
      <c r="A7700" s="33">
        <v>43245</v>
      </c>
      <c r="B7700" s="34">
        <v>43245</v>
      </c>
      <c r="C7700" s="23" t="s">
        <v>200</v>
      </c>
      <c r="D7700" s="35">
        <f>VLOOKUP(C7700,Index!$C$2:$D$182,2,FALSE)</f>
        <v>55</v>
      </c>
      <c r="H7700" t="s">
        <v>13</v>
      </c>
      <c r="I7700">
        <f>VLOOKUP(Table1[[#This Row],[trait_name]],Trait[],2,FALSE)</f>
        <v>15</v>
      </c>
      <c r="J7700" s="30" t="s">
        <v>727</v>
      </c>
      <c r="K7700" s="3" t="s">
        <v>729</v>
      </c>
    </row>
    <row r="7701" spans="1:11">
      <c r="A7701" s="33">
        <v>43245</v>
      </c>
      <c r="B7701" s="34">
        <v>43245</v>
      </c>
      <c r="C7701" s="23" t="s">
        <v>200</v>
      </c>
      <c r="D7701" s="35">
        <f>VLOOKUP(C7701,Index!$C$2:$D$182,2,FALSE)</f>
        <v>55</v>
      </c>
      <c r="H7701" t="s">
        <v>13</v>
      </c>
      <c r="I7701">
        <f>VLOOKUP(Table1[[#This Row],[trait_name]],Trait[],2,FALSE)</f>
        <v>15</v>
      </c>
      <c r="J7701" s="30" t="s">
        <v>727</v>
      </c>
      <c r="K7701" s="3" t="s">
        <v>730</v>
      </c>
    </row>
    <row r="7702" spans="1:11">
      <c r="A7702" s="33">
        <v>43245</v>
      </c>
      <c r="B7702" s="34">
        <v>43245</v>
      </c>
      <c r="C7702" s="23" t="s">
        <v>65</v>
      </c>
      <c r="D7702" s="35">
        <f>VLOOKUP(C7702,Index!$C$2:$D$182,2,FALSE)</f>
        <v>56</v>
      </c>
      <c r="H7702" t="s">
        <v>55</v>
      </c>
      <c r="I7702">
        <f>VLOOKUP(Table1[[#This Row],[trait_name]],Trait[],2,FALSE)</f>
        <v>15</v>
      </c>
      <c r="J7702" s="30" t="s">
        <v>727</v>
      </c>
      <c r="K7702" s="3" t="s">
        <v>728</v>
      </c>
    </row>
    <row r="7703" spans="1:11">
      <c r="A7703" s="33">
        <v>43245</v>
      </c>
      <c r="B7703" s="34">
        <v>43245</v>
      </c>
      <c r="C7703" s="23" t="s">
        <v>65</v>
      </c>
      <c r="D7703" s="35">
        <f>VLOOKUP(C7703,Index!$C$2:$D$182,2,FALSE)</f>
        <v>56</v>
      </c>
      <c r="H7703" t="s">
        <v>55</v>
      </c>
      <c r="I7703">
        <f>VLOOKUP(Table1[[#This Row],[trait_name]],Trait[],2,FALSE)</f>
        <v>15</v>
      </c>
      <c r="J7703" s="30" t="s">
        <v>727</v>
      </c>
      <c r="K7703" s="3" t="s">
        <v>729</v>
      </c>
    </row>
    <row r="7704" spans="1:11">
      <c r="A7704" s="33">
        <v>43245</v>
      </c>
      <c r="B7704" s="34">
        <v>43245</v>
      </c>
      <c r="C7704" s="23" t="s">
        <v>65</v>
      </c>
      <c r="D7704" s="35">
        <f>VLOOKUP(C7704,Index!$C$2:$D$182,2,FALSE)</f>
        <v>56</v>
      </c>
      <c r="H7704" t="s">
        <v>55</v>
      </c>
      <c r="I7704">
        <f>VLOOKUP(Table1[[#This Row],[trait_name]],Trait[],2,FALSE)</f>
        <v>15</v>
      </c>
      <c r="J7704" s="30" t="s">
        <v>727</v>
      </c>
      <c r="K7704" s="3" t="s">
        <v>730</v>
      </c>
    </row>
    <row r="7705" spans="1:11">
      <c r="A7705" s="33">
        <v>43245</v>
      </c>
      <c r="B7705" s="34">
        <v>43245</v>
      </c>
      <c r="C7705" s="23" t="s">
        <v>201</v>
      </c>
      <c r="D7705" s="35">
        <f>VLOOKUP(C7705,Index!$C$2:$D$182,2,FALSE)</f>
        <v>57</v>
      </c>
      <c r="H7705" t="s">
        <v>55</v>
      </c>
      <c r="I7705">
        <f>VLOOKUP(Table1[[#This Row],[trait_name]],Trait[],2,FALSE)</f>
        <v>15</v>
      </c>
      <c r="J7705" s="30" t="s">
        <v>727</v>
      </c>
      <c r="K7705" s="3" t="s">
        <v>728</v>
      </c>
    </row>
    <row r="7706" spans="1:11">
      <c r="A7706" s="33">
        <v>43245</v>
      </c>
      <c r="B7706" s="34">
        <v>43245</v>
      </c>
      <c r="C7706" s="23" t="s">
        <v>201</v>
      </c>
      <c r="D7706" s="35">
        <f>VLOOKUP(C7706,Index!$C$2:$D$182,2,FALSE)</f>
        <v>57</v>
      </c>
      <c r="H7706" t="s">
        <v>55</v>
      </c>
      <c r="I7706">
        <f>VLOOKUP(Table1[[#This Row],[trait_name]],Trait[],2,FALSE)</f>
        <v>15</v>
      </c>
      <c r="J7706" s="30" t="s">
        <v>727</v>
      </c>
      <c r="K7706" s="3" t="s">
        <v>729</v>
      </c>
    </row>
    <row r="7707" spans="1:11">
      <c r="A7707" s="33">
        <v>43245</v>
      </c>
      <c r="B7707" s="34">
        <v>43245</v>
      </c>
      <c r="C7707" s="23" t="s">
        <v>201</v>
      </c>
      <c r="D7707" s="35">
        <f>VLOOKUP(C7707,Index!$C$2:$D$182,2,FALSE)</f>
        <v>57</v>
      </c>
      <c r="H7707" t="s">
        <v>55</v>
      </c>
      <c r="I7707">
        <f>VLOOKUP(Table1[[#This Row],[trait_name]],Trait[],2,FALSE)</f>
        <v>15</v>
      </c>
      <c r="J7707" s="30" t="s">
        <v>727</v>
      </c>
      <c r="K7707" s="3" t="s">
        <v>730</v>
      </c>
    </row>
    <row r="7708" spans="1:11">
      <c r="A7708" s="33">
        <v>43245</v>
      </c>
      <c r="B7708" s="34">
        <v>43245</v>
      </c>
      <c r="C7708" s="23" t="s">
        <v>66</v>
      </c>
      <c r="D7708" s="35">
        <f>VLOOKUP(C7708,Index!$C$2:$D$182,2,FALSE)</f>
        <v>58</v>
      </c>
      <c r="H7708" t="s">
        <v>16</v>
      </c>
      <c r="I7708">
        <f>VLOOKUP(Table1[[#This Row],[trait_name]],Trait[],2,FALSE)</f>
        <v>15</v>
      </c>
      <c r="J7708" s="30" t="s">
        <v>727</v>
      </c>
      <c r="K7708" s="3" t="s">
        <v>728</v>
      </c>
    </row>
    <row r="7709" spans="1:11">
      <c r="A7709" s="33">
        <v>43245</v>
      </c>
      <c r="B7709" s="34">
        <v>43245</v>
      </c>
      <c r="C7709" s="23" t="s">
        <v>66</v>
      </c>
      <c r="D7709" s="35">
        <f>VLOOKUP(C7709,Index!$C$2:$D$182,2,FALSE)</f>
        <v>58</v>
      </c>
      <c r="H7709" t="s">
        <v>16</v>
      </c>
      <c r="I7709">
        <f>VLOOKUP(Table1[[#This Row],[trait_name]],Trait[],2,FALSE)</f>
        <v>15</v>
      </c>
      <c r="J7709" s="30" t="s">
        <v>727</v>
      </c>
      <c r="K7709" s="3" t="s">
        <v>729</v>
      </c>
    </row>
    <row r="7710" spans="1:11">
      <c r="A7710" s="33">
        <v>43245</v>
      </c>
      <c r="B7710" s="34">
        <v>43245</v>
      </c>
      <c r="C7710" s="23" t="s">
        <v>66</v>
      </c>
      <c r="D7710" s="35">
        <f>VLOOKUP(C7710,Index!$C$2:$D$182,2,FALSE)</f>
        <v>58</v>
      </c>
      <c r="H7710" t="s">
        <v>16</v>
      </c>
      <c r="I7710">
        <f>VLOOKUP(Table1[[#This Row],[trait_name]],Trait[],2,FALSE)</f>
        <v>15</v>
      </c>
      <c r="J7710" s="30" t="s">
        <v>727</v>
      </c>
      <c r="K7710" s="3" t="s">
        <v>730</v>
      </c>
    </row>
    <row r="7711" spans="1:11">
      <c r="A7711" s="33">
        <v>43245</v>
      </c>
      <c r="B7711" s="34">
        <v>43245</v>
      </c>
      <c r="C7711" s="23" t="s">
        <v>67</v>
      </c>
      <c r="D7711" s="35">
        <f>VLOOKUP(C7711,Index!$C$2:$D$182,2,FALSE)</f>
        <v>59</v>
      </c>
      <c r="H7711" t="s">
        <v>13</v>
      </c>
      <c r="I7711">
        <f>VLOOKUP(Table1[[#This Row],[trait_name]],Trait[],2,FALSE)</f>
        <v>15</v>
      </c>
      <c r="J7711" s="30" t="s">
        <v>727</v>
      </c>
      <c r="K7711" s="3" t="s">
        <v>729</v>
      </c>
    </row>
    <row r="7712" spans="1:11">
      <c r="A7712" s="33">
        <v>43245</v>
      </c>
      <c r="B7712" s="34">
        <v>43245</v>
      </c>
      <c r="C7712" s="23" t="s">
        <v>67</v>
      </c>
      <c r="D7712" s="35">
        <f>VLOOKUP(C7712,Index!$C$2:$D$182,2,FALSE)</f>
        <v>59</v>
      </c>
      <c r="H7712" t="s">
        <v>13</v>
      </c>
      <c r="I7712">
        <f>VLOOKUP(Table1[[#This Row],[trait_name]],Trait[],2,FALSE)</f>
        <v>15</v>
      </c>
      <c r="J7712" s="30" t="s">
        <v>727</v>
      </c>
      <c r="K7712" s="3" t="s">
        <v>730</v>
      </c>
    </row>
    <row r="7713" spans="1:11">
      <c r="A7713" s="33">
        <v>43245</v>
      </c>
      <c r="B7713" s="34">
        <v>43245</v>
      </c>
      <c r="C7713" s="23" t="s">
        <v>67</v>
      </c>
      <c r="D7713" s="35">
        <f>VLOOKUP(C7713,Index!$C$2:$D$182,2,FALSE)</f>
        <v>59</v>
      </c>
      <c r="H7713" t="s">
        <v>16</v>
      </c>
      <c r="I7713">
        <f>VLOOKUP(Table1[[#This Row],[trait_name]],Trait[],2,FALSE)</f>
        <v>15</v>
      </c>
      <c r="J7713" s="30" t="s">
        <v>727</v>
      </c>
      <c r="K7713" s="3" t="s">
        <v>728</v>
      </c>
    </row>
    <row r="7714" spans="1:11">
      <c r="A7714" s="33">
        <v>43245</v>
      </c>
      <c r="B7714" s="34">
        <v>43245</v>
      </c>
      <c r="C7714" s="23" t="s">
        <v>68</v>
      </c>
      <c r="D7714" s="35">
        <f>VLOOKUP(C7714,Index!$C$2:$D$182,2,FALSE)</f>
        <v>60</v>
      </c>
      <c r="F7714" t="s">
        <v>69</v>
      </c>
      <c r="H7714" t="s">
        <v>138</v>
      </c>
      <c r="I7714">
        <f>VLOOKUP(Table1[[#This Row],[trait_name]],Trait[],2,FALSE)</f>
        <v>15</v>
      </c>
      <c r="J7714" s="30" t="s">
        <v>727</v>
      </c>
      <c r="K7714" s="3" t="s">
        <v>728</v>
      </c>
    </row>
    <row r="7715" spans="1:11">
      <c r="A7715" s="33">
        <v>43245</v>
      </c>
      <c r="B7715" s="34">
        <v>43245</v>
      </c>
      <c r="C7715" s="23" t="s">
        <v>68</v>
      </c>
      <c r="D7715" s="35">
        <f>VLOOKUP(C7715,Index!$C$2:$D$182,2,FALSE)</f>
        <v>60</v>
      </c>
      <c r="F7715" t="s">
        <v>69</v>
      </c>
      <c r="H7715" t="s">
        <v>138</v>
      </c>
      <c r="I7715">
        <f>VLOOKUP(Table1[[#This Row],[trait_name]],Trait[],2,FALSE)</f>
        <v>15</v>
      </c>
      <c r="J7715" s="30" t="s">
        <v>727</v>
      </c>
      <c r="K7715" s="3" t="s">
        <v>729</v>
      </c>
    </row>
    <row r="7716" spans="1:11">
      <c r="A7716" s="33">
        <v>43245</v>
      </c>
      <c r="B7716" s="34">
        <v>43245</v>
      </c>
      <c r="C7716" s="23" t="s">
        <v>68</v>
      </c>
      <c r="D7716" s="35">
        <f>VLOOKUP(C7716,Index!$C$2:$D$182,2,FALSE)</f>
        <v>60</v>
      </c>
      <c r="F7716" t="s">
        <v>69</v>
      </c>
      <c r="H7716" t="s">
        <v>138</v>
      </c>
      <c r="I7716">
        <f>VLOOKUP(Table1[[#This Row],[trait_name]],Trait[],2,FALSE)</f>
        <v>15</v>
      </c>
      <c r="J7716" s="30" t="s">
        <v>727</v>
      </c>
      <c r="K7716" s="3" t="s">
        <v>730</v>
      </c>
    </row>
    <row r="7717" spans="1:11">
      <c r="A7717" s="33">
        <v>43245</v>
      </c>
      <c r="B7717" s="34">
        <v>43245</v>
      </c>
      <c r="C7717" s="23" t="s">
        <v>71</v>
      </c>
      <c r="D7717" s="35">
        <f>VLOOKUP(C7717,Index!$C$2:$D$182,2,FALSE)</f>
        <v>61</v>
      </c>
      <c r="H7717" t="s">
        <v>13</v>
      </c>
      <c r="I7717">
        <f>VLOOKUP(Table1[[#This Row],[trait_name]],Trait[],2,FALSE)</f>
        <v>15</v>
      </c>
      <c r="J7717" s="30" t="s">
        <v>727</v>
      </c>
      <c r="K7717" s="3" t="s">
        <v>728</v>
      </c>
    </row>
    <row r="7718" spans="1:11">
      <c r="A7718" s="33">
        <v>43245</v>
      </c>
      <c r="B7718" s="34">
        <v>43245</v>
      </c>
      <c r="C7718" s="23" t="s">
        <v>71</v>
      </c>
      <c r="D7718" s="35">
        <f>VLOOKUP(C7718,Index!$C$2:$D$182,2,FALSE)</f>
        <v>61</v>
      </c>
      <c r="H7718" t="s">
        <v>13</v>
      </c>
      <c r="I7718">
        <f>VLOOKUP(Table1[[#This Row],[trait_name]],Trait[],2,FALSE)</f>
        <v>15</v>
      </c>
      <c r="J7718" s="30" t="s">
        <v>727</v>
      </c>
      <c r="K7718" s="3" t="s">
        <v>729</v>
      </c>
    </row>
    <row r="7719" spans="1:11">
      <c r="A7719" s="33">
        <v>43245</v>
      </c>
      <c r="B7719" s="34">
        <v>43245</v>
      </c>
      <c r="C7719" s="23" t="s">
        <v>71</v>
      </c>
      <c r="D7719" s="35">
        <f>VLOOKUP(C7719,Index!$C$2:$D$182,2,FALSE)</f>
        <v>61</v>
      </c>
      <c r="H7719" t="s">
        <v>13</v>
      </c>
      <c r="I7719">
        <f>VLOOKUP(Table1[[#This Row],[trait_name]],Trait[],2,FALSE)</f>
        <v>15</v>
      </c>
      <c r="J7719" s="30" t="s">
        <v>727</v>
      </c>
      <c r="K7719" s="3" t="s">
        <v>730</v>
      </c>
    </row>
    <row r="7720" spans="1:11">
      <c r="A7720" s="33">
        <v>43245</v>
      </c>
      <c r="B7720" s="34">
        <v>43245</v>
      </c>
      <c r="C7720" s="23" t="s">
        <v>72</v>
      </c>
      <c r="D7720" s="35">
        <f>VLOOKUP(C7720,Index!$C$2:$D$182,2,FALSE)</f>
        <v>62</v>
      </c>
      <c r="H7720" t="s">
        <v>73</v>
      </c>
      <c r="I7720">
        <f>VLOOKUP(Table1[[#This Row],[trait_name]],Trait[],2,FALSE)</f>
        <v>15</v>
      </c>
      <c r="J7720" s="30" t="s">
        <v>727</v>
      </c>
      <c r="K7720" s="3" t="s">
        <v>728</v>
      </c>
    </row>
    <row r="7721" spans="1:11">
      <c r="A7721" s="33">
        <v>43245</v>
      </c>
      <c r="B7721" s="34">
        <v>43245</v>
      </c>
      <c r="C7721" s="23" t="s">
        <v>72</v>
      </c>
      <c r="D7721" s="35">
        <f>VLOOKUP(C7721,Index!$C$2:$D$182,2,FALSE)</f>
        <v>62</v>
      </c>
      <c r="H7721" t="s">
        <v>73</v>
      </c>
      <c r="I7721">
        <f>VLOOKUP(Table1[[#This Row],[trait_name]],Trait[],2,FALSE)</f>
        <v>15</v>
      </c>
      <c r="J7721" s="30" t="s">
        <v>727</v>
      </c>
      <c r="K7721" s="3" t="s">
        <v>729</v>
      </c>
    </row>
    <row r="7722" spans="1:11">
      <c r="A7722" s="33">
        <v>43245</v>
      </c>
      <c r="B7722" s="34">
        <v>43245</v>
      </c>
      <c r="C7722" s="23" t="s">
        <v>74</v>
      </c>
      <c r="D7722" s="35">
        <f>VLOOKUP(C7722,Index!$C$2:$D$182,2,FALSE)</f>
        <v>63</v>
      </c>
      <c r="H7722" t="s">
        <v>16</v>
      </c>
      <c r="I7722">
        <f>VLOOKUP(Table1[[#This Row],[trait_name]],Trait[],2,FALSE)</f>
        <v>15</v>
      </c>
      <c r="J7722" s="30" t="s">
        <v>727</v>
      </c>
      <c r="K7722" s="3" t="s">
        <v>729</v>
      </c>
    </row>
    <row r="7723" spans="1:11">
      <c r="A7723" s="33">
        <v>43245</v>
      </c>
      <c r="B7723" s="34">
        <v>43245</v>
      </c>
      <c r="C7723" s="23" t="s">
        <v>74</v>
      </c>
      <c r="D7723" s="35">
        <f>VLOOKUP(C7723,Index!$C$2:$D$182,2,FALSE)</f>
        <v>63</v>
      </c>
      <c r="H7723" t="s">
        <v>16</v>
      </c>
      <c r="I7723">
        <f>VLOOKUP(Table1[[#This Row],[trait_name]],Trait[],2,FALSE)</f>
        <v>15</v>
      </c>
      <c r="J7723" s="30" t="s">
        <v>727</v>
      </c>
      <c r="K7723" s="3" t="s">
        <v>730</v>
      </c>
    </row>
    <row r="7724" spans="1:11">
      <c r="A7724" s="33">
        <v>43245</v>
      </c>
      <c r="B7724" s="34">
        <v>43245</v>
      </c>
      <c r="C7724" s="23" t="s">
        <v>202</v>
      </c>
      <c r="D7724" s="35">
        <f>VLOOKUP(C7724,Index!$C$2:$D$182,2,FALSE)</f>
        <v>64</v>
      </c>
      <c r="H7724" t="s">
        <v>16</v>
      </c>
      <c r="I7724">
        <f>VLOOKUP(Table1[[#This Row],[trait_name]],Trait[],2,FALSE)</f>
        <v>15</v>
      </c>
      <c r="J7724" s="30" t="s">
        <v>727</v>
      </c>
      <c r="K7724" s="3" t="s">
        <v>728</v>
      </c>
    </row>
    <row r="7725" spans="1:11">
      <c r="A7725" s="33">
        <v>43245</v>
      </c>
      <c r="B7725" s="34">
        <v>43245</v>
      </c>
      <c r="C7725" s="23" t="s">
        <v>202</v>
      </c>
      <c r="D7725" s="35">
        <f>VLOOKUP(C7725,Index!$C$2:$D$182,2,FALSE)</f>
        <v>64</v>
      </c>
      <c r="H7725" t="s">
        <v>16</v>
      </c>
      <c r="I7725">
        <f>VLOOKUP(Table1[[#This Row],[trait_name]],Trait[],2,FALSE)</f>
        <v>15</v>
      </c>
      <c r="J7725" s="30" t="s">
        <v>727</v>
      </c>
      <c r="K7725" s="3" t="s">
        <v>729</v>
      </c>
    </row>
    <row r="7726" spans="1:11">
      <c r="A7726" s="33">
        <v>43245</v>
      </c>
      <c r="B7726" s="34">
        <v>43245</v>
      </c>
      <c r="C7726" s="23" t="s">
        <v>75</v>
      </c>
      <c r="D7726" s="35">
        <f>VLOOKUP(C7726,Index!$C$2:$D$182,2,FALSE)</f>
        <v>65</v>
      </c>
      <c r="H7726" t="s">
        <v>13</v>
      </c>
      <c r="I7726">
        <f>VLOOKUP(Table1[[#This Row],[trait_name]],Trait[],2,FALSE)</f>
        <v>15</v>
      </c>
      <c r="J7726" s="30" t="s">
        <v>727</v>
      </c>
      <c r="K7726" s="3" t="s">
        <v>728</v>
      </c>
    </row>
    <row r="7727" spans="1:11">
      <c r="A7727" s="33">
        <v>43245</v>
      </c>
      <c r="B7727" s="34">
        <v>43245</v>
      </c>
      <c r="C7727" s="23" t="s">
        <v>75</v>
      </c>
      <c r="D7727" s="35">
        <f>VLOOKUP(C7727,Index!$C$2:$D$182,2,FALSE)</f>
        <v>65</v>
      </c>
      <c r="H7727" t="s">
        <v>13</v>
      </c>
      <c r="I7727">
        <f>VLOOKUP(Table1[[#This Row],[trait_name]],Trait[],2,FALSE)</f>
        <v>15</v>
      </c>
      <c r="J7727" s="30" t="s">
        <v>727</v>
      </c>
      <c r="K7727" s="3" t="s">
        <v>729</v>
      </c>
    </row>
    <row r="7728" spans="1:11">
      <c r="A7728" s="33">
        <v>43245</v>
      </c>
      <c r="B7728" s="34">
        <v>43245</v>
      </c>
      <c r="C7728" s="23" t="s">
        <v>75</v>
      </c>
      <c r="D7728" s="35">
        <f>VLOOKUP(C7728,Index!$C$2:$D$182,2,FALSE)</f>
        <v>65</v>
      </c>
      <c r="H7728" t="s">
        <v>13</v>
      </c>
      <c r="I7728">
        <f>VLOOKUP(Table1[[#This Row],[trait_name]],Trait[],2,FALSE)</f>
        <v>15</v>
      </c>
      <c r="J7728" s="30" t="s">
        <v>727</v>
      </c>
      <c r="K7728" s="3" t="s">
        <v>730</v>
      </c>
    </row>
    <row r="7729" spans="1:11">
      <c r="A7729" s="33">
        <v>43245</v>
      </c>
      <c r="B7729" s="34">
        <v>43245</v>
      </c>
      <c r="C7729" s="23" t="s">
        <v>76</v>
      </c>
      <c r="D7729" s="35">
        <f>VLOOKUP(C7729,Index!$C$2:$D$182,2,FALSE)</f>
        <v>66</v>
      </c>
      <c r="H7729" t="s">
        <v>16</v>
      </c>
      <c r="I7729">
        <f>VLOOKUP(Table1[[#This Row],[trait_name]],Trait[],2,FALSE)</f>
        <v>15</v>
      </c>
      <c r="J7729" s="30" t="s">
        <v>727</v>
      </c>
      <c r="K7729" s="3" t="s">
        <v>728</v>
      </c>
    </row>
    <row r="7730" spans="1:11">
      <c r="A7730" s="33">
        <v>43245</v>
      </c>
      <c r="B7730" s="34">
        <v>43245</v>
      </c>
      <c r="C7730" s="23" t="s">
        <v>76</v>
      </c>
      <c r="D7730" s="35">
        <f>VLOOKUP(C7730,Index!$C$2:$D$182,2,FALSE)</f>
        <v>66</v>
      </c>
      <c r="H7730" t="s">
        <v>16</v>
      </c>
      <c r="I7730">
        <f>VLOOKUP(Table1[[#This Row],[trait_name]],Trait[],2,FALSE)</f>
        <v>15</v>
      </c>
      <c r="J7730" s="30" t="s">
        <v>727</v>
      </c>
      <c r="K7730" s="3" t="s">
        <v>729</v>
      </c>
    </row>
    <row r="7731" spans="1:11">
      <c r="A7731" s="33">
        <v>43245</v>
      </c>
      <c r="B7731" s="34">
        <v>43245</v>
      </c>
      <c r="C7731" s="23" t="s">
        <v>76</v>
      </c>
      <c r="D7731" s="35">
        <f>VLOOKUP(C7731,Index!$C$2:$D$182,2,FALSE)</f>
        <v>66</v>
      </c>
      <c r="H7731" t="s">
        <v>16</v>
      </c>
      <c r="I7731">
        <f>VLOOKUP(Table1[[#This Row],[trait_name]],Trait[],2,FALSE)</f>
        <v>15</v>
      </c>
      <c r="J7731" s="30" t="s">
        <v>727</v>
      </c>
      <c r="K7731" s="3" t="s">
        <v>730</v>
      </c>
    </row>
    <row r="7732" spans="1:11">
      <c r="A7732" s="33">
        <v>43245</v>
      </c>
      <c r="B7732" s="34">
        <v>43245</v>
      </c>
      <c r="C7732" s="23" t="s">
        <v>77</v>
      </c>
      <c r="D7732" s="35">
        <f>VLOOKUP(C7732,Index!$C$2:$D$182,2,FALSE)</f>
        <v>67</v>
      </c>
      <c r="H7732" t="s">
        <v>13</v>
      </c>
      <c r="I7732">
        <f>VLOOKUP(Table1[[#This Row],[trait_name]],Trait[],2,FALSE)</f>
        <v>15</v>
      </c>
      <c r="J7732" s="30" t="s">
        <v>727</v>
      </c>
      <c r="K7732" s="3" t="s">
        <v>729</v>
      </c>
    </row>
    <row r="7733" spans="1:11">
      <c r="A7733" s="33">
        <v>43245</v>
      </c>
      <c r="B7733" s="34">
        <v>43245</v>
      </c>
      <c r="C7733" s="23" t="s">
        <v>77</v>
      </c>
      <c r="D7733" s="35">
        <f>VLOOKUP(C7733,Index!$C$2:$D$182,2,FALSE)</f>
        <v>67</v>
      </c>
      <c r="H7733" t="s">
        <v>13</v>
      </c>
      <c r="I7733">
        <f>VLOOKUP(Table1[[#This Row],[trait_name]],Trait[],2,FALSE)</f>
        <v>15</v>
      </c>
      <c r="J7733" s="30" t="s">
        <v>727</v>
      </c>
      <c r="K7733" s="3" t="s">
        <v>728</v>
      </c>
    </row>
    <row r="7734" spans="1:11">
      <c r="A7734" s="33">
        <v>43245</v>
      </c>
      <c r="B7734" s="34">
        <v>43245</v>
      </c>
      <c r="C7734" s="23" t="s">
        <v>77</v>
      </c>
      <c r="D7734" s="35">
        <f>VLOOKUP(C7734,Index!$C$2:$D$182,2,FALSE)</f>
        <v>67</v>
      </c>
      <c r="H7734" t="s">
        <v>13</v>
      </c>
      <c r="I7734">
        <f>VLOOKUP(Table1[[#This Row],[trait_name]],Trait[],2,FALSE)</f>
        <v>15</v>
      </c>
      <c r="J7734" s="30" t="s">
        <v>727</v>
      </c>
      <c r="K7734" s="3" t="s">
        <v>730</v>
      </c>
    </row>
    <row r="7735" spans="1:11">
      <c r="A7735" s="33">
        <v>43245</v>
      </c>
      <c r="B7735" s="34">
        <v>43245</v>
      </c>
      <c r="C7735" s="23" t="s">
        <v>78</v>
      </c>
      <c r="D7735" s="35">
        <f>VLOOKUP(C7735,Index!$C$2:$D$182,2,FALSE)</f>
        <v>68</v>
      </c>
      <c r="H7735" t="s">
        <v>13</v>
      </c>
      <c r="I7735">
        <f>VLOOKUP(Table1[[#This Row],[trait_name]],Trait[],2,FALSE)</f>
        <v>15</v>
      </c>
      <c r="J7735" s="30" t="s">
        <v>727</v>
      </c>
      <c r="K7735" s="3" t="s">
        <v>728</v>
      </c>
    </row>
    <row r="7736" spans="1:11">
      <c r="A7736" s="33">
        <v>43245</v>
      </c>
      <c r="B7736" s="34">
        <v>43245</v>
      </c>
      <c r="C7736" s="23" t="s">
        <v>78</v>
      </c>
      <c r="D7736" s="35">
        <f>VLOOKUP(C7736,Index!$C$2:$D$182,2,FALSE)</f>
        <v>68</v>
      </c>
      <c r="H7736" t="s">
        <v>13</v>
      </c>
      <c r="I7736">
        <f>VLOOKUP(Table1[[#This Row],[trait_name]],Trait[],2,FALSE)</f>
        <v>15</v>
      </c>
      <c r="J7736" s="30" t="s">
        <v>727</v>
      </c>
      <c r="K7736" s="3" t="s">
        <v>729</v>
      </c>
    </row>
    <row r="7737" spans="1:11">
      <c r="A7737" s="33">
        <v>43245</v>
      </c>
      <c r="B7737" s="34">
        <v>43245</v>
      </c>
      <c r="C7737" s="23" t="s">
        <v>78</v>
      </c>
      <c r="D7737" s="35">
        <f>VLOOKUP(C7737,Index!$C$2:$D$182,2,FALSE)</f>
        <v>68</v>
      </c>
      <c r="H7737" t="s">
        <v>13</v>
      </c>
      <c r="I7737">
        <f>VLOOKUP(Table1[[#This Row],[trait_name]],Trait[],2,FALSE)</f>
        <v>15</v>
      </c>
      <c r="J7737" s="30" t="s">
        <v>727</v>
      </c>
      <c r="K7737" s="3" t="s">
        <v>730</v>
      </c>
    </row>
    <row r="7738" spans="1:11">
      <c r="A7738" s="33">
        <v>43245</v>
      </c>
      <c r="B7738" s="34">
        <v>43245</v>
      </c>
      <c r="C7738" s="23" t="s">
        <v>79</v>
      </c>
      <c r="D7738" s="35">
        <f>VLOOKUP(C7738,Index!$C$2:$D$182,2,FALSE)</f>
        <v>69</v>
      </c>
      <c r="H7738" t="s">
        <v>16</v>
      </c>
      <c r="I7738">
        <f>VLOOKUP(Table1[[#This Row],[trait_name]],Trait[],2,FALSE)</f>
        <v>15</v>
      </c>
      <c r="J7738" s="30" t="s">
        <v>727</v>
      </c>
      <c r="K7738" s="3" t="s">
        <v>728</v>
      </c>
    </row>
    <row r="7739" spans="1:11">
      <c r="A7739" s="33">
        <v>43245</v>
      </c>
      <c r="B7739" s="34">
        <v>43245</v>
      </c>
      <c r="C7739" s="23" t="s">
        <v>79</v>
      </c>
      <c r="D7739" s="35">
        <f>VLOOKUP(C7739,Index!$C$2:$D$182,2,FALSE)</f>
        <v>69</v>
      </c>
      <c r="H7739" t="s">
        <v>16</v>
      </c>
      <c r="I7739">
        <f>VLOOKUP(Table1[[#This Row],[trait_name]],Trait[],2,FALSE)</f>
        <v>15</v>
      </c>
      <c r="J7739" s="30" t="s">
        <v>727</v>
      </c>
      <c r="K7739" s="3" t="s">
        <v>729</v>
      </c>
    </row>
    <row r="7740" spans="1:11">
      <c r="A7740" s="33">
        <v>43245</v>
      </c>
      <c r="B7740" s="34">
        <v>43245</v>
      </c>
      <c r="C7740" s="23" t="s">
        <v>203</v>
      </c>
      <c r="D7740" s="35">
        <f>VLOOKUP(C7740,Index!$C$2:$D$182,2,FALSE)</f>
        <v>70</v>
      </c>
      <c r="H7740" t="s">
        <v>19</v>
      </c>
      <c r="I7740">
        <f>VLOOKUP(Table1[[#This Row],[trait_name]],Trait[],2,FALSE)</f>
        <v>15</v>
      </c>
      <c r="J7740" s="30" t="s">
        <v>727</v>
      </c>
      <c r="K7740" s="3" t="s">
        <v>728</v>
      </c>
    </row>
    <row r="7741" spans="1:11">
      <c r="A7741" s="33">
        <v>43245</v>
      </c>
      <c r="B7741" s="34">
        <v>43245</v>
      </c>
      <c r="C7741" s="23" t="s">
        <v>203</v>
      </c>
      <c r="D7741" s="35">
        <f>VLOOKUP(C7741,Index!$C$2:$D$182,2,FALSE)</f>
        <v>70</v>
      </c>
      <c r="H7741" t="s">
        <v>19</v>
      </c>
      <c r="I7741">
        <f>VLOOKUP(Table1[[#This Row],[trait_name]],Trait[],2,FALSE)</f>
        <v>15</v>
      </c>
      <c r="J7741" s="30" t="s">
        <v>727</v>
      </c>
      <c r="K7741" s="3" t="s">
        <v>729</v>
      </c>
    </row>
    <row r="7742" spans="1:11">
      <c r="A7742" s="33">
        <v>43245</v>
      </c>
      <c r="B7742" s="34">
        <v>43245</v>
      </c>
      <c r="C7742" s="23" t="s">
        <v>203</v>
      </c>
      <c r="D7742" s="35">
        <f>VLOOKUP(C7742,Index!$C$2:$D$182,2,FALSE)</f>
        <v>70</v>
      </c>
      <c r="H7742" t="s">
        <v>19</v>
      </c>
      <c r="I7742">
        <f>VLOOKUP(Table1[[#This Row],[trait_name]],Trait[],2,FALSE)</f>
        <v>15</v>
      </c>
      <c r="J7742" s="30" t="s">
        <v>727</v>
      </c>
      <c r="K7742" s="3" t="s">
        <v>730</v>
      </c>
    </row>
    <row r="7743" spans="1:11">
      <c r="A7743" s="33">
        <v>43245</v>
      </c>
      <c r="B7743" s="34">
        <v>43245</v>
      </c>
      <c r="C7743" s="23" t="s">
        <v>80</v>
      </c>
      <c r="D7743" s="35">
        <f>VLOOKUP(C7743,Index!$C$2:$D$182,2,FALSE)</f>
        <v>71</v>
      </c>
      <c r="H7743" t="s">
        <v>16</v>
      </c>
      <c r="I7743">
        <f>VLOOKUP(Table1[[#This Row],[trait_name]],Trait[],2,FALSE)</f>
        <v>15</v>
      </c>
      <c r="J7743" s="30" t="s">
        <v>727</v>
      </c>
      <c r="K7743" s="3" t="s">
        <v>728</v>
      </c>
    </row>
    <row r="7744" spans="1:11">
      <c r="A7744" s="33">
        <v>43245</v>
      </c>
      <c r="B7744" s="34">
        <v>43245</v>
      </c>
      <c r="C7744" s="23" t="s">
        <v>80</v>
      </c>
      <c r="D7744" s="35">
        <f>VLOOKUP(C7744,Index!$C$2:$D$182,2,FALSE)</f>
        <v>71</v>
      </c>
      <c r="H7744" t="s">
        <v>16</v>
      </c>
      <c r="I7744">
        <f>VLOOKUP(Table1[[#This Row],[trait_name]],Trait[],2,FALSE)</f>
        <v>15</v>
      </c>
      <c r="J7744" s="30" t="s">
        <v>727</v>
      </c>
      <c r="K7744" s="3" t="s">
        <v>729</v>
      </c>
    </row>
    <row r="7745" spans="1:11">
      <c r="A7745" s="33">
        <v>43245</v>
      </c>
      <c r="B7745" s="34">
        <v>43245</v>
      </c>
      <c r="C7745" s="23" t="s">
        <v>80</v>
      </c>
      <c r="D7745" s="35">
        <f>VLOOKUP(C7745,Index!$C$2:$D$182,2,FALSE)</f>
        <v>71</v>
      </c>
      <c r="H7745" t="s">
        <v>16</v>
      </c>
      <c r="I7745">
        <f>VLOOKUP(Table1[[#This Row],[trait_name]],Trait[],2,FALSE)</f>
        <v>15</v>
      </c>
      <c r="J7745" s="30" t="s">
        <v>727</v>
      </c>
      <c r="K7745" s="3" t="s">
        <v>730</v>
      </c>
    </row>
    <row r="7746" spans="1:11">
      <c r="A7746" s="33">
        <v>43247</v>
      </c>
      <c r="B7746" s="34">
        <v>43247</v>
      </c>
      <c r="C7746" s="23" t="s">
        <v>81</v>
      </c>
      <c r="D7746" s="35">
        <f>VLOOKUP(C7746,Index!$C$2:$D$182,2,FALSE)</f>
        <v>72</v>
      </c>
      <c r="E7746" t="s">
        <v>82</v>
      </c>
      <c r="H7746" t="s">
        <v>16</v>
      </c>
      <c r="I7746">
        <f>VLOOKUP(Table1[[#This Row],[trait_name]],Trait[],2,FALSE)</f>
        <v>15</v>
      </c>
      <c r="J7746" s="30" t="s">
        <v>727</v>
      </c>
      <c r="K7746" s="3" t="s">
        <v>728</v>
      </c>
    </row>
    <row r="7747" spans="1:11">
      <c r="A7747" s="33">
        <v>43247</v>
      </c>
      <c r="B7747" s="34">
        <v>43247</v>
      </c>
      <c r="C7747" s="23" t="s">
        <v>81</v>
      </c>
      <c r="D7747" s="35">
        <f>VLOOKUP(C7747,Index!$C$2:$D$182,2,FALSE)</f>
        <v>72</v>
      </c>
      <c r="E7747" t="s">
        <v>82</v>
      </c>
      <c r="H7747" t="s">
        <v>16</v>
      </c>
      <c r="I7747">
        <f>VLOOKUP(Table1[[#This Row],[trait_name]],Trait[],2,FALSE)</f>
        <v>15</v>
      </c>
      <c r="J7747" s="30" t="s">
        <v>727</v>
      </c>
      <c r="K7747" s="3" t="s">
        <v>729</v>
      </c>
    </row>
    <row r="7748" spans="1:11">
      <c r="A7748" s="33">
        <v>43247</v>
      </c>
      <c r="B7748" s="34">
        <v>43247</v>
      </c>
      <c r="C7748" s="23" t="s">
        <v>81</v>
      </c>
      <c r="D7748" s="35">
        <f>VLOOKUP(C7748,Index!$C$2:$D$182,2,FALSE)</f>
        <v>72</v>
      </c>
      <c r="E7748" t="s">
        <v>82</v>
      </c>
      <c r="H7748" t="s">
        <v>16</v>
      </c>
      <c r="I7748">
        <f>VLOOKUP(Table1[[#This Row],[trait_name]],Trait[],2,FALSE)</f>
        <v>15</v>
      </c>
      <c r="J7748" s="30" t="s">
        <v>727</v>
      </c>
      <c r="K7748" s="3" t="s">
        <v>730</v>
      </c>
    </row>
    <row r="7749" spans="1:11">
      <c r="A7749" s="33">
        <v>43247</v>
      </c>
      <c r="B7749" s="34">
        <v>43247</v>
      </c>
      <c r="C7749" s="23" t="s">
        <v>83</v>
      </c>
      <c r="D7749" s="35">
        <f>VLOOKUP(C7749,Index!$C$2:$D$182,2,FALSE)</f>
        <v>73</v>
      </c>
      <c r="F7749" t="s">
        <v>84</v>
      </c>
      <c r="H7749" t="s">
        <v>13</v>
      </c>
      <c r="I7749">
        <f>VLOOKUP(Table1[[#This Row],[trait_name]],Trait[],2,FALSE)</f>
        <v>15</v>
      </c>
      <c r="J7749" s="30" t="s">
        <v>727</v>
      </c>
      <c r="K7749" s="3" t="s">
        <v>728</v>
      </c>
    </row>
    <row r="7750" spans="1:11">
      <c r="A7750" s="33">
        <v>43247</v>
      </c>
      <c r="B7750" s="34">
        <v>43247</v>
      </c>
      <c r="C7750" s="23" t="s">
        <v>83</v>
      </c>
      <c r="D7750" s="35">
        <f>VLOOKUP(C7750,Index!$C$2:$D$182,2,FALSE)</f>
        <v>73</v>
      </c>
      <c r="F7750" t="s">
        <v>84</v>
      </c>
      <c r="H7750" t="s">
        <v>13</v>
      </c>
      <c r="I7750">
        <f>VLOOKUP(Table1[[#This Row],[trait_name]],Trait[],2,FALSE)</f>
        <v>15</v>
      </c>
      <c r="J7750" s="30" t="s">
        <v>727</v>
      </c>
      <c r="K7750" s="3" t="s">
        <v>729</v>
      </c>
    </row>
    <row r="7751" spans="1:11">
      <c r="A7751" s="33">
        <v>43247</v>
      </c>
      <c r="B7751" s="34">
        <v>43247</v>
      </c>
      <c r="C7751" s="23" t="s">
        <v>83</v>
      </c>
      <c r="D7751" s="35">
        <f>VLOOKUP(C7751,Index!$C$2:$D$182,2,FALSE)</f>
        <v>73</v>
      </c>
      <c r="F7751" t="s">
        <v>84</v>
      </c>
      <c r="H7751" t="s">
        <v>13</v>
      </c>
      <c r="I7751">
        <f>VLOOKUP(Table1[[#This Row],[trait_name]],Trait[],2,FALSE)</f>
        <v>15</v>
      </c>
      <c r="J7751" s="30" t="s">
        <v>727</v>
      </c>
      <c r="K7751" s="3" t="s">
        <v>730</v>
      </c>
    </row>
    <row r="7752" spans="1:11">
      <c r="A7752" s="33">
        <v>43247</v>
      </c>
      <c r="B7752" s="34">
        <v>43247</v>
      </c>
      <c r="C7752" s="23" t="s">
        <v>85</v>
      </c>
      <c r="D7752" s="35">
        <f>VLOOKUP(C7752,Index!$C$2:$D$182,2,FALSE)</f>
        <v>74</v>
      </c>
      <c r="H7752" t="s">
        <v>16</v>
      </c>
      <c r="I7752">
        <f>VLOOKUP(Table1[[#This Row],[trait_name]],Trait[],2,FALSE)</f>
        <v>15</v>
      </c>
      <c r="J7752" s="30" t="s">
        <v>727</v>
      </c>
      <c r="K7752" s="3" t="s">
        <v>728</v>
      </c>
    </row>
    <row r="7753" spans="1:11">
      <c r="A7753" s="33">
        <v>43247</v>
      </c>
      <c r="B7753" s="34">
        <v>43247</v>
      </c>
      <c r="C7753" s="23" t="s">
        <v>85</v>
      </c>
      <c r="D7753" s="35">
        <f>VLOOKUP(C7753,Index!$C$2:$D$182,2,FALSE)</f>
        <v>74</v>
      </c>
      <c r="H7753" t="s">
        <v>16</v>
      </c>
      <c r="I7753">
        <f>VLOOKUP(Table1[[#This Row],[trait_name]],Trait[],2,FALSE)</f>
        <v>15</v>
      </c>
      <c r="J7753" s="30" t="s">
        <v>727</v>
      </c>
      <c r="K7753" s="3" t="s">
        <v>729</v>
      </c>
    </row>
    <row r="7754" spans="1:11">
      <c r="A7754" s="33">
        <v>43247</v>
      </c>
      <c r="B7754" s="34">
        <v>43247</v>
      </c>
      <c r="C7754" s="23" t="s">
        <v>85</v>
      </c>
      <c r="D7754" s="35">
        <f>VLOOKUP(C7754,Index!$C$2:$D$182,2,FALSE)</f>
        <v>74</v>
      </c>
      <c r="H7754" t="s">
        <v>16</v>
      </c>
      <c r="I7754">
        <f>VLOOKUP(Table1[[#This Row],[trait_name]],Trait[],2,FALSE)</f>
        <v>15</v>
      </c>
      <c r="J7754" s="30" t="s">
        <v>727</v>
      </c>
      <c r="K7754" s="3" t="s">
        <v>730</v>
      </c>
    </row>
    <row r="7755" spans="1:11">
      <c r="A7755" s="33">
        <v>43247</v>
      </c>
      <c r="B7755" s="34">
        <v>43247</v>
      </c>
      <c r="C7755" s="23" t="s">
        <v>87</v>
      </c>
      <c r="D7755" s="35">
        <f>VLOOKUP(C7755,Index!$C$2:$D$182,2,FALSE)</f>
        <v>75</v>
      </c>
      <c r="H7755" t="s">
        <v>16</v>
      </c>
      <c r="I7755">
        <f>VLOOKUP(Table1[[#This Row],[trait_name]],Trait[],2,FALSE)</f>
        <v>15</v>
      </c>
      <c r="J7755" s="30" t="s">
        <v>727</v>
      </c>
      <c r="K7755" s="3" t="s">
        <v>728</v>
      </c>
    </row>
    <row r="7756" spans="1:11">
      <c r="A7756" s="33">
        <v>43247</v>
      </c>
      <c r="B7756" s="34">
        <v>43247</v>
      </c>
      <c r="C7756" s="23" t="s">
        <v>87</v>
      </c>
      <c r="D7756" s="35">
        <f>VLOOKUP(C7756,Index!$C$2:$D$182,2,FALSE)</f>
        <v>75</v>
      </c>
      <c r="H7756" t="s">
        <v>16</v>
      </c>
      <c r="I7756">
        <f>VLOOKUP(Table1[[#This Row],[trait_name]],Trait[],2,FALSE)</f>
        <v>15</v>
      </c>
      <c r="J7756" s="30" t="s">
        <v>727</v>
      </c>
      <c r="K7756" s="3" t="s">
        <v>729</v>
      </c>
    </row>
    <row r="7757" spans="1:11">
      <c r="A7757" s="33">
        <v>43247</v>
      </c>
      <c r="B7757" s="34">
        <v>43247</v>
      </c>
      <c r="C7757" s="23" t="s">
        <v>87</v>
      </c>
      <c r="D7757" s="35">
        <f>VLOOKUP(C7757,Index!$C$2:$D$182,2,FALSE)</f>
        <v>75</v>
      </c>
      <c r="H7757" t="s">
        <v>13</v>
      </c>
      <c r="I7757">
        <f>VLOOKUP(Table1[[#This Row],[trait_name]],Trait[],2,FALSE)</f>
        <v>15</v>
      </c>
      <c r="J7757" s="30" t="s">
        <v>727</v>
      </c>
      <c r="K7757" s="3" t="s">
        <v>730</v>
      </c>
    </row>
    <row r="7758" spans="1:11">
      <c r="A7758" s="33">
        <v>43247</v>
      </c>
      <c r="B7758" s="34">
        <v>43247</v>
      </c>
      <c r="C7758" s="23" t="s">
        <v>204</v>
      </c>
      <c r="D7758" s="35">
        <f>VLOOKUP(C7758,Index!$C$2:$D$182,2,FALSE)</f>
        <v>76</v>
      </c>
      <c r="H7758" t="s">
        <v>16</v>
      </c>
      <c r="I7758">
        <f>VLOOKUP(Table1[[#This Row],[trait_name]],Trait[],2,FALSE)</f>
        <v>15</v>
      </c>
      <c r="J7758" s="30" t="s">
        <v>727</v>
      </c>
      <c r="K7758" s="3" t="s">
        <v>728</v>
      </c>
    </row>
    <row r="7759" spans="1:11">
      <c r="A7759" s="33">
        <v>43247</v>
      </c>
      <c r="B7759" s="34">
        <v>43247</v>
      </c>
      <c r="C7759" s="23" t="s">
        <v>204</v>
      </c>
      <c r="D7759" s="35">
        <f>VLOOKUP(C7759,Index!$C$2:$D$182,2,FALSE)</f>
        <v>76</v>
      </c>
      <c r="H7759" t="s">
        <v>16</v>
      </c>
      <c r="I7759">
        <f>VLOOKUP(Table1[[#This Row],[trait_name]],Trait[],2,FALSE)</f>
        <v>15</v>
      </c>
      <c r="J7759" s="30" t="s">
        <v>727</v>
      </c>
      <c r="K7759" s="3" t="s">
        <v>729</v>
      </c>
    </row>
    <row r="7760" spans="1:11">
      <c r="A7760" s="33">
        <v>43247</v>
      </c>
      <c r="B7760" s="34">
        <v>43247</v>
      </c>
      <c r="C7760" s="23" t="s">
        <v>204</v>
      </c>
      <c r="D7760" s="35">
        <f>VLOOKUP(C7760,Index!$C$2:$D$182,2,FALSE)</f>
        <v>76</v>
      </c>
      <c r="H7760" t="s">
        <v>16</v>
      </c>
      <c r="I7760">
        <f>VLOOKUP(Table1[[#This Row],[trait_name]],Trait[],2,FALSE)</f>
        <v>15</v>
      </c>
      <c r="J7760" s="30" t="s">
        <v>727</v>
      </c>
      <c r="K7760" s="3" t="s">
        <v>730</v>
      </c>
    </row>
    <row r="7761" spans="1:11">
      <c r="A7761" s="33">
        <v>43247</v>
      </c>
      <c r="B7761" s="34">
        <v>43247</v>
      </c>
      <c r="C7761" s="23" t="s">
        <v>205</v>
      </c>
      <c r="D7761" s="35">
        <f>VLOOKUP(C7761,Index!$C$2:$D$182,2,FALSE)</f>
        <v>77</v>
      </c>
      <c r="H7761" t="s">
        <v>235</v>
      </c>
      <c r="I7761">
        <f>VLOOKUP(Table1[[#This Row],[trait_name]],Trait[],2,FALSE)</f>
        <v>15</v>
      </c>
      <c r="J7761" s="30" t="s">
        <v>727</v>
      </c>
      <c r="K7761" s="3" t="s">
        <v>728</v>
      </c>
    </row>
    <row r="7762" spans="1:11">
      <c r="A7762" s="33">
        <v>43247</v>
      </c>
      <c r="B7762" s="34">
        <v>43247</v>
      </c>
      <c r="C7762" s="23" t="s">
        <v>205</v>
      </c>
      <c r="D7762" s="35">
        <f>VLOOKUP(C7762,Index!$C$2:$D$182,2,FALSE)</f>
        <v>77</v>
      </c>
      <c r="H7762" t="s">
        <v>235</v>
      </c>
      <c r="I7762">
        <f>VLOOKUP(Table1[[#This Row],[trait_name]],Trait[],2,FALSE)</f>
        <v>15</v>
      </c>
      <c r="J7762" s="30" t="s">
        <v>727</v>
      </c>
      <c r="K7762" s="3" t="s">
        <v>729</v>
      </c>
    </row>
    <row r="7763" spans="1:11">
      <c r="A7763" s="33">
        <v>43247</v>
      </c>
      <c r="B7763" s="34">
        <v>43247</v>
      </c>
      <c r="C7763" s="23" t="s">
        <v>88</v>
      </c>
      <c r="D7763" s="35">
        <f>VLOOKUP(C7763,Index!$C$2:$D$182,2,FALSE)</f>
        <v>78</v>
      </c>
      <c r="H7763" t="s">
        <v>13</v>
      </c>
      <c r="I7763">
        <f>VLOOKUP(Table1[[#This Row],[trait_name]],Trait[],2,FALSE)</f>
        <v>15</v>
      </c>
      <c r="J7763" s="30" t="s">
        <v>727</v>
      </c>
      <c r="K7763" s="3" t="s">
        <v>728</v>
      </c>
    </row>
    <row r="7764" spans="1:11">
      <c r="A7764" s="33">
        <v>43247</v>
      </c>
      <c r="B7764" s="34">
        <v>43247</v>
      </c>
      <c r="C7764" s="23" t="s">
        <v>88</v>
      </c>
      <c r="D7764" s="35">
        <f>VLOOKUP(C7764,Index!$C$2:$D$182,2,FALSE)</f>
        <v>78</v>
      </c>
      <c r="H7764" t="s">
        <v>13</v>
      </c>
      <c r="I7764">
        <f>VLOOKUP(Table1[[#This Row],[trait_name]],Trait[],2,FALSE)</f>
        <v>15</v>
      </c>
      <c r="J7764" s="30" t="s">
        <v>727</v>
      </c>
      <c r="K7764" s="3" t="s">
        <v>729</v>
      </c>
    </row>
    <row r="7765" spans="1:11">
      <c r="A7765" s="33">
        <v>43247</v>
      </c>
      <c r="B7765" s="34">
        <v>43247</v>
      </c>
      <c r="C7765" s="23" t="s">
        <v>88</v>
      </c>
      <c r="D7765" s="35">
        <f>VLOOKUP(C7765,Index!$C$2:$D$182,2,FALSE)</f>
        <v>78</v>
      </c>
      <c r="H7765" t="s">
        <v>13</v>
      </c>
      <c r="I7765">
        <f>VLOOKUP(Table1[[#This Row],[trait_name]],Trait[],2,FALSE)</f>
        <v>15</v>
      </c>
      <c r="J7765" s="30" t="s">
        <v>727</v>
      </c>
      <c r="K7765" s="3" t="s">
        <v>730</v>
      </c>
    </row>
    <row r="7766" spans="1:11">
      <c r="A7766" s="33">
        <v>43247</v>
      </c>
      <c r="B7766" s="34">
        <v>43247</v>
      </c>
      <c r="C7766" s="23" t="s">
        <v>89</v>
      </c>
      <c r="D7766" s="35">
        <f>VLOOKUP(C7766,Index!$C$2:$D$182,2,FALSE)</f>
        <v>79</v>
      </c>
      <c r="H7766" t="s">
        <v>16</v>
      </c>
      <c r="I7766">
        <f>VLOOKUP(Table1[[#This Row],[trait_name]],Trait[],2,FALSE)</f>
        <v>15</v>
      </c>
      <c r="J7766" s="30" t="s">
        <v>727</v>
      </c>
      <c r="K7766" s="3" t="s">
        <v>728</v>
      </c>
    </row>
    <row r="7767" spans="1:11">
      <c r="A7767" s="33">
        <v>43247</v>
      </c>
      <c r="B7767" s="34">
        <v>43247</v>
      </c>
      <c r="C7767" s="23" t="s">
        <v>89</v>
      </c>
      <c r="D7767" s="35">
        <f>VLOOKUP(C7767,Index!$C$2:$D$182,2,FALSE)</f>
        <v>79</v>
      </c>
      <c r="H7767" t="s">
        <v>16</v>
      </c>
      <c r="I7767">
        <f>VLOOKUP(Table1[[#This Row],[trait_name]],Trait[],2,FALSE)</f>
        <v>15</v>
      </c>
      <c r="J7767" s="30" t="s">
        <v>727</v>
      </c>
      <c r="K7767" s="3" t="s">
        <v>729</v>
      </c>
    </row>
    <row r="7768" spans="1:11">
      <c r="A7768" s="33">
        <v>43247</v>
      </c>
      <c r="B7768" s="34">
        <v>43247</v>
      </c>
      <c r="C7768" s="23" t="s">
        <v>89</v>
      </c>
      <c r="D7768" s="35">
        <f>VLOOKUP(C7768,Index!$C$2:$D$182,2,FALSE)</f>
        <v>79</v>
      </c>
      <c r="H7768" t="s">
        <v>16</v>
      </c>
      <c r="I7768">
        <f>VLOOKUP(Table1[[#This Row],[trait_name]],Trait[],2,FALSE)</f>
        <v>15</v>
      </c>
      <c r="J7768" s="30" t="s">
        <v>727</v>
      </c>
      <c r="K7768" s="3" t="s">
        <v>730</v>
      </c>
    </row>
    <row r="7769" spans="1:11">
      <c r="A7769" s="33">
        <v>43247</v>
      </c>
      <c r="B7769" s="34">
        <v>43247</v>
      </c>
      <c r="C7769" s="23" t="s">
        <v>90</v>
      </c>
      <c r="D7769" s="35">
        <f>VLOOKUP(C7769,Index!$C$2:$D$182,2,FALSE)</f>
        <v>80</v>
      </c>
      <c r="H7769" t="s">
        <v>16</v>
      </c>
      <c r="I7769">
        <f>VLOOKUP(Table1[[#This Row],[trait_name]],Trait[],2,FALSE)</f>
        <v>15</v>
      </c>
      <c r="J7769" s="30" t="s">
        <v>727</v>
      </c>
      <c r="K7769" s="3" t="s">
        <v>728</v>
      </c>
    </row>
    <row r="7770" spans="1:11">
      <c r="A7770" s="33">
        <v>43247</v>
      </c>
      <c r="B7770" s="34">
        <v>43247</v>
      </c>
      <c r="C7770" s="23" t="s">
        <v>90</v>
      </c>
      <c r="D7770" s="35">
        <f>VLOOKUP(C7770,Index!$C$2:$D$182,2,FALSE)</f>
        <v>80</v>
      </c>
      <c r="H7770" t="s">
        <v>16</v>
      </c>
      <c r="I7770">
        <f>VLOOKUP(Table1[[#This Row],[trait_name]],Trait[],2,FALSE)</f>
        <v>15</v>
      </c>
      <c r="J7770" s="30" t="s">
        <v>727</v>
      </c>
      <c r="K7770" s="3" t="s">
        <v>729</v>
      </c>
    </row>
    <row r="7771" spans="1:11">
      <c r="A7771" s="33">
        <v>43247</v>
      </c>
      <c r="B7771" s="34">
        <v>43247</v>
      </c>
      <c r="C7771" s="23" t="s">
        <v>90</v>
      </c>
      <c r="D7771" s="35">
        <f>VLOOKUP(C7771,Index!$C$2:$D$182,2,FALSE)</f>
        <v>80</v>
      </c>
      <c r="H7771" t="s">
        <v>16</v>
      </c>
      <c r="I7771">
        <f>VLOOKUP(Table1[[#This Row],[trait_name]],Trait[],2,FALSE)</f>
        <v>15</v>
      </c>
      <c r="J7771" s="30" t="s">
        <v>727</v>
      </c>
      <c r="K7771" s="3" t="s">
        <v>730</v>
      </c>
    </row>
    <row r="7772" spans="1:11">
      <c r="A7772" s="33">
        <v>43247</v>
      </c>
      <c r="B7772" s="34">
        <v>43247</v>
      </c>
      <c r="C7772" s="23" t="s">
        <v>206</v>
      </c>
      <c r="D7772" s="35">
        <f>VLOOKUP(C7772,Index!$C$2:$D$182,2,FALSE)</f>
        <v>81</v>
      </c>
      <c r="H7772" t="s">
        <v>16</v>
      </c>
      <c r="I7772">
        <f>VLOOKUP(Table1[[#This Row],[trait_name]],Trait[],2,FALSE)</f>
        <v>15</v>
      </c>
      <c r="J7772" s="30" t="s">
        <v>727</v>
      </c>
      <c r="K7772" s="3" t="s">
        <v>729</v>
      </c>
    </row>
    <row r="7773" spans="1:11">
      <c r="A7773" s="33">
        <v>43247</v>
      </c>
      <c r="B7773" s="34">
        <v>43247</v>
      </c>
      <c r="C7773" s="23" t="s">
        <v>206</v>
      </c>
      <c r="D7773" s="35">
        <f>VLOOKUP(C7773,Index!$C$2:$D$182,2,FALSE)</f>
        <v>81</v>
      </c>
      <c r="H7773" t="s">
        <v>16</v>
      </c>
      <c r="I7773">
        <f>VLOOKUP(Table1[[#This Row],[trait_name]],Trait[],2,FALSE)</f>
        <v>15</v>
      </c>
      <c r="J7773" s="30" t="s">
        <v>727</v>
      </c>
      <c r="K7773" s="3" t="s">
        <v>730</v>
      </c>
    </row>
    <row r="7774" spans="1:11">
      <c r="A7774" s="33">
        <v>43247</v>
      </c>
      <c r="B7774" s="34">
        <v>43247</v>
      </c>
      <c r="C7774" s="23" t="s">
        <v>91</v>
      </c>
      <c r="D7774" s="35">
        <f>VLOOKUP(C7774,Index!$C$2:$D$182,2,FALSE)</f>
        <v>82</v>
      </c>
      <c r="H7774" t="s">
        <v>16</v>
      </c>
      <c r="I7774">
        <f>VLOOKUP(Table1[[#This Row],[trait_name]],Trait[],2,FALSE)</f>
        <v>15</v>
      </c>
      <c r="J7774" s="30" t="s">
        <v>727</v>
      </c>
      <c r="K7774" s="3" t="s">
        <v>728</v>
      </c>
    </row>
    <row r="7775" spans="1:11">
      <c r="A7775" s="33">
        <v>43247</v>
      </c>
      <c r="B7775" s="34">
        <v>43247</v>
      </c>
      <c r="C7775" s="23" t="s">
        <v>91</v>
      </c>
      <c r="D7775" s="35">
        <f>VLOOKUP(C7775,Index!$C$2:$D$182,2,FALSE)</f>
        <v>82</v>
      </c>
      <c r="H7775" t="s">
        <v>16</v>
      </c>
      <c r="I7775">
        <f>VLOOKUP(Table1[[#This Row],[trait_name]],Trait[],2,FALSE)</f>
        <v>15</v>
      </c>
      <c r="J7775" s="30" t="s">
        <v>727</v>
      </c>
      <c r="K7775" s="3" t="s">
        <v>729</v>
      </c>
    </row>
    <row r="7776" spans="1:11">
      <c r="A7776" s="33">
        <v>43248</v>
      </c>
      <c r="B7776" s="34">
        <v>43248</v>
      </c>
      <c r="C7776" s="23" t="s">
        <v>207</v>
      </c>
      <c r="D7776" s="35">
        <f>VLOOKUP(C7776,Index!$C$2:$D$182,2,FALSE)</f>
        <v>83</v>
      </c>
      <c r="H7776" t="s">
        <v>233</v>
      </c>
      <c r="I7776">
        <f>VLOOKUP(Table1[[#This Row],[trait_name]],Trait[],2,FALSE)</f>
        <v>15</v>
      </c>
      <c r="J7776" s="30" t="s">
        <v>727</v>
      </c>
      <c r="K7776" s="3" t="s">
        <v>728</v>
      </c>
    </row>
    <row r="7777" spans="1:11">
      <c r="A7777" s="33">
        <v>43248</v>
      </c>
      <c r="B7777" s="34">
        <v>43248</v>
      </c>
      <c r="C7777" s="23" t="s">
        <v>207</v>
      </c>
      <c r="D7777" s="35">
        <f>VLOOKUP(C7777,Index!$C$2:$D$182,2,FALSE)</f>
        <v>83</v>
      </c>
      <c r="H7777" t="s">
        <v>233</v>
      </c>
      <c r="I7777">
        <f>VLOOKUP(Table1[[#This Row],[trait_name]],Trait[],2,FALSE)</f>
        <v>15</v>
      </c>
      <c r="J7777" s="30" t="s">
        <v>727</v>
      </c>
      <c r="K7777" s="3" t="s">
        <v>729</v>
      </c>
    </row>
    <row r="7778" spans="1:11">
      <c r="A7778" s="33">
        <v>43248</v>
      </c>
      <c r="B7778" s="34">
        <v>43248</v>
      </c>
      <c r="C7778" s="23" t="s">
        <v>208</v>
      </c>
      <c r="D7778" s="35">
        <f>VLOOKUP(C7778,Index!$C$2:$D$182,2,FALSE)</f>
        <v>84</v>
      </c>
      <c r="H7778" t="s">
        <v>13</v>
      </c>
      <c r="I7778">
        <f>VLOOKUP(Table1[[#This Row],[trait_name]],Trait[],2,FALSE)</f>
        <v>15</v>
      </c>
      <c r="J7778" s="30" t="s">
        <v>727</v>
      </c>
      <c r="K7778" s="3" t="s">
        <v>728</v>
      </c>
    </row>
    <row r="7779" spans="1:11">
      <c r="A7779" s="33">
        <v>43248</v>
      </c>
      <c r="B7779" s="34">
        <v>43248</v>
      </c>
      <c r="C7779" s="23" t="s">
        <v>208</v>
      </c>
      <c r="D7779" s="35">
        <f>VLOOKUP(C7779,Index!$C$2:$D$182,2,FALSE)</f>
        <v>84</v>
      </c>
      <c r="H7779" t="s">
        <v>13</v>
      </c>
      <c r="I7779">
        <f>VLOOKUP(Table1[[#This Row],[trait_name]],Trait[],2,FALSE)</f>
        <v>15</v>
      </c>
      <c r="J7779" s="30" t="s">
        <v>727</v>
      </c>
      <c r="K7779" s="3" t="s">
        <v>729</v>
      </c>
    </row>
    <row r="7780" spans="1:11">
      <c r="A7780" s="33">
        <v>43248</v>
      </c>
      <c r="B7780" s="34">
        <v>43248</v>
      </c>
      <c r="C7780" s="23" t="s">
        <v>209</v>
      </c>
      <c r="D7780" s="35">
        <f>VLOOKUP(C7780,Index!$C$2:$D$182,2,FALSE)</f>
        <v>86</v>
      </c>
      <c r="E7780" t="s">
        <v>382</v>
      </c>
      <c r="H7780" t="s">
        <v>16</v>
      </c>
      <c r="I7780">
        <f>VLOOKUP(Table1[[#This Row],[trait_name]],Trait[],2,FALSE)</f>
        <v>15</v>
      </c>
      <c r="J7780" s="30" t="s">
        <v>727</v>
      </c>
      <c r="K7780" s="3" t="s">
        <v>728</v>
      </c>
    </row>
    <row r="7781" spans="1:11">
      <c r="A7781" s="33">
        <v>43248</v>
      </c>
      <c r="B7781" s="34">
        <v>43248</v>
      </c>
      <c r="C7781" s="23" t="s">
        <v>209</v>
      </c>
      <c r="D7781" s="35">
        <f>VLOOKUP(C7781,Index!$C$2:$D$182,2,FALSE)</f>
        <v>86</v>
      </c>
      <c r="E7781" t="s">
        <v>382</v>
      </c>
      <c r="H7781" t="s">
        <v>16</v>
      </c>
      <c r="I7781">
        <f>VLOOKUP(Table1[[#This Row],[trait_name]],Trait[],2,FALSE)</f>
        <v>15</v>
      </c>
      <c r="J7781" s="30" t="s">
        <v>727</v>
      </c>
      <c r="K7781" s="3" t="s">
        <v>729</v>
      </c>
    </row>
    <row r="7782" spans="1:11">
      <c r="A7782" s="33">
        <v>43248</v>
      </c>
      <c r="B7782" s="34">
        <v>43248</v>
      </c>
      <c r="C7782" s="23" t="s">
        <v>209</v>
      </c>
      <c r="D7782" s="35">
        <f>VLOOKUP(C7782,Index!$C$2:$D$182,2,FALSE)</f>
        <v>86</v>
      </c>
      <c r="E7782" t="s">
        <v>382</v>
      </c>
      <c r="H7782" t="s">
        <v>13</v>
      </c>
      <c r="I7782">
        <f>VLOOKUP(Table1[[#This Row],[trait_name]],Trait[],2,FALSE)</f>
        <v>15</v>
      </c>
      <c r="J7782" s="30" t="s">
        <v>727</v>
      </c>
      <c r="K7782" s="3" t="s">
        <v>730</v>
      </c>
    </row>
    <row r="7783" spans="1:11">
      <c r="A7783" s="33">
        <v>43248</v>
      </c>
      <c r="B7783" s="34">
        <v>43248</v>
      </c>
      <c r="C7783" s="23" t="s">
        <v>92</v>
      </c>
      <c r="D7783" s="35">
        <f>VLOOKUP(C7783,Index!$C$2:$D$182,2,FALSE)</f>
        <v>87</v>
      </c>
      <c r="H7783" t="s">
        <v>13</v>
      </c>
      <c r="I7783">
        <f>VLOOKUP(Table1[[#This Row],[trait_name]],Trait[],2,FALSE)</f>
        <v>15</v>
      </c>
      <c r="J7783" s="30" t="s">
        <v>727</v>
      </c>
      <c r="K7783" s="3" t="s">
        <v>730</v>
      </c>
    </row>
    <row r="7784" spans="1:11">
      <c r="A7784" s="33">
        <v>43248</v>
      </c>
      <c r="B7784" s="34">
        <v>43248</v>
      </c>
      <c r="C7784" s="23" t="s">
        <v>92</v>
      </c>
      <c r="D7784" s="35">
        <f>VLOOKUP(C7784,Index!$C$2:$D$182,2,FALSE)</f>
        <v>87</v>
      </c>
      <c r="H7784" t="s">
        <v>13</v>
      </c>
      <c r="I7784">
        <f>VLOOKUP(Table1[[#This Row],[trait_name]],Trait[],2,FALSE)</f>
        <v>15</v>
      </c>
      <c r="J7784" s="30" t="s">
        <v>727</v>
      </c>
      <c r="K7784" s="3" t="s">
        <v>729</v>
      </c>
    </row>
    <row r="7785" spans="1:11">
      <c r="A7785" s="33">
        <v>43248</v>
      </c>
      <c r="B7785" s="34">
        <v>43248</v>
      </c>
      <c r="C7785" s="23" t="s">
        <v>92</v>
      </c>
      <c r="D7785" s="35">
        <f>VLOOKUP(C7785,Index!$C$2:$D$182,2,FALSE)</f>
        <v>87</v>
      </c>
      <c r="H7785" t="s">
        <v>13</v>
      </c>
      <c r="I7785">
        <f>VLOOKUP(Table1[[#This Row],[trait_name]],Trait[],2,FALSE)</f>
        <v>15</v>
      </c>
      <c r="J7785" s="30" t="s">
        <v>727</v>
      </c>
      <c r="K7785" s="3" t="s">
        <v>728</v>
      </c>
    </row>
    <row r="7786" spans="1:11">
      <c r="A7786" s="33">
        <v>43248</v>
      </c>
      <c r="B7786" s="34">
        <v>43248</v>
      </c>
      <c r="C7786" s="23" t="s">
        <v>93</v>
      </c>
      <c r="D7786" s="35">
        <f>VLOOKUP(C7786,Index!$C$2:$D$182,2,FALSE)</f>
        <v>88</v>
      </c>
      <c r="H7786" t="s">
        <v>16</v>
      </c>
      <c r="I7786">
        <f>VLOOKUP(Table1[[#This Row],[trait_name]],Trait[],2,FALSE)</f>
        <v>15</v>
      </c>
      <c r="J7786" s="30" t="s">
        <v>727</v>
      </c>
      <c r="K7786" s="3" t="s">
        <v>728</v>
      </c>
    </row>
    <row r="7787" spans="1:11">
      <c r="A7787" s="33">
        <v>43248</v>
      </c>
      <c r="B7787" s="34">
        <v>43248</v>
      </c>
      <c r="C7787" s="23" t="s">
        <v>93</v>
      </c>
      <c r="D7787" s="35">
        <f>VLOOKUP(C7787,Index!$C$2:$D$182,2,FALSE)</f>
        <v>88</v>
      </c>
      <c r="H7787" t="s">
        <v>16</v>
      </c>
      <c r="I7787">
        <f>VLOOKUP(Table1[[#This Row],[trait_name]],Trait[],2,FALSE)</f>
        <v>15</v>
      </c>
      <c r="J7787" s="30" t="s">
        <v>727</v>
      </c>
      <c r="K7787" s="3" t="s">
        <v>729</v>
      </c>
    </row>
    <row r="7788" spans="1:11">
      <c r="A7788" s="33">
        <v>43248</v>
      </c>
      <c r="B7788" s="34">
        <v>43248</v>
      </c>
      <c r="C7788" s="23" t="s">
        <v>93</v>
      </c>
      <c r="D7788" s="35">
        <f>VLOOKUP(C7788,Index!$C$2:$D$182,2,FALSE)</f>
        <v>88</v>
      </c>
      <c r="H7788" t="s">
        <v>16</v>
      </c>
      <c r="I7788">
        <f>VLOOKUP(Table1[[#This Row],[trait_name]],Trait[],2,FALSE)</f>
        <v>15</v>
      </c>
      <c r="J7788" s="30" t="s">
        <v>727</v>
      </c>
      <c r="K7788" s="3" t="s">
        <v>730</v>
      </c>
    </row>
    <row r="7789" spans="1:11">
      <c r="A7789" s="33">
        <v>43248</v>
      </c>
      <c r="B7789" s="34">
        <v>43248</v>
      </c>
      <c r="C7789" s="23" t="s">
        <v>210</v>
      </c>
      <c r="D7789" s="35">
        <f>VLOOKUP(C7789,Index!$C$2:$D$182,2,FALSE)</f>
        <v>90</v>
      </c>
      <c r="H7789" t="s">
        <v>16</v>
      </c>
      <c r="I7789">
        <f>VLOOKUP(Table1[[#This Row],[trait_name]],Trait[],2,FALSE)</f>
        <v>15</v>
      </c>
      <c r="J7789" s="30" t="s">
        <v>727</v>
      </c>
      <c r="K7789" s="3" t="s">
        <v>728</v>
      </c>
    </row>
    <row r="7790" spans="1:11">
      <c r="A7790" s="33">
        <v>43248</v>
      </c>
      <c r="B7790" s="34">
        <v>43248</v>
      </c>
      <c r="C7790" s="23" t="s">
        <v>210</v>
      </c>
      <c r="D7790" s="35">
        <f>VLOOKUP(C7790,Index!$C$2:$D$182,2,FALSE)</f>
        <v>90</v>
      </c>
      <c r="H7790" t="s">
        <v>16</v>
      </c>
      <c r="I7790">
        <f>VLOOKUP(Table1[[#This Row],[trait_name]],Trait[],2,FALSE)</f>
        <v>15</v>
      </c>
      <c r="J7790" s="30" t="s">
        <v>727</v>
      </c>
      <c r="K7790" s="3" t="s">
        <v>729</v>
      </c>
    </row>
    <row r="7791" spans="1:11">
      <c r="A7791" s="33">
        <v>43248</v>
      </c>
      <c r="B7791" s="34">
        <v>43248</v>
      </c>
      <c r="C7791" s="23" t="s">
        <v>210</v>
      </c>
      <c r="D7791" s="35">
        <f>VLOOKUP(C7791,Index!$C$2:$D$182,2,FALSE)</f>
        <v>90</v>
      </c>
      <c r="H7791" t="s">
        <v>16</v>
      </c>
      <c r="I7791">
        <f>VLOOKUP(Table1[[#This Row],[trait_name]],Trait[],2,FALSE)</f>
        <v>15</v>
      </c>
      <c r="J7791" s="30" t="s">
        <v>727</v>
      </c>
      <c r="K7791" s="3" t="s">
        <v>730</v>
      </c>
    </row>
    <row r="7792" spans="1:11">
      <c r="A7792" s="33">
        <v>43248</v>
      </c>
      <c r="B7792" s="34">
        <v>43248</v>
      </c>
      <c r="C7792" s="23" t="s">
        <v>211</v>
      </c>
      <c r="D7792" s="35">
        <f>VLOOKUP(C7792,Index!$C$2:$D$182,2,FALSE)</f>
        <v>91</v>
      </c>
      <c r="H7792" t="s">
        <v>16</v>
      </c>
      <c r="I7792">
        <f>VLOOKUP(Table1[[#This Row],[trait_name]],Trait[],2,FALSE)</f>
        <v>15</v>
      </c>
      <c r="J7792" s="30" t="s">
        <v>727</v>
      </c>
      <c r="K7792" s="3" t="s">
        <v>728</v>
      </c>
    </row>
    <row r="7793" spans="1:11">
      <c r="A7793" s="33">
        <v>43248</v>
      </c>
      <c r="B7793" s="34">
        <v>43248</v>
      </c>
      <c r="C7793" s="23" t="s">
        <v>211</v>
      </c>
      <c r="D7793" s="35">
        <f>VLOOKUP(C7793,Index!$C$2:$D$182,2,FALSE)</f>
        <v>91</v>
      </c>
      <c r="H7793" t="s">
        <v>16</v>
      </c>
      <c r="I7793">
        <f>VLOOKUP(Table1[[#This Row],[trait_name]],Trait[],2,FALSE)</f>
        <v>15</v>
      </c>
      <c r="J7793" s="30" t="s">
        <v>727</v>
      </c>
      <c r="K7793" s="3" t="s">
        <v>729</v>
      </c>
    </row>
    <row r="7794" spans="1:11">
      <c r="A7794" s="33">
        <v>43248</v>
      </c>
      <c r="B7794" s="34">
        <v>43248</v>
      </c>
      <c r="C7794" s="23" t="s">
        <v>95</v>
      </c>
      <c r="D7794" s="35">
        <f>VLOOKUP(C7794,Index!$C$2:$D$182,2,FALSE)</f>
        <v>92</v>
      </c>
      <c r="H7794" t="s">
        <v>16</v>
      </c>
      <c r="I7794">
        <f>VLOOKUP(Table1[[#This Row],[trait_name]],Trait[],2,FALSE)</f>
        <v>15</v>
      </c>
      <c r="J7794" s="30" t="s">
        <v>727</v>
      </c>
      <c r="K7794" s="3" t="s">
        <v>728</v>
      </c>
    </row>
    <row r="7795" spans="1:11">
      <c r="A7795" s="33">
        <v>43248</v>
      </c>
      <c r="B7795" s="34">
        <v>43248</v>
      </c>
      <c r="C7795" s="23" t="s">
        <v>95</v>
      </c>
      <c r="D7795" s="35">
        <f>VLOOKUP(C7795,Index!$C$2:$D$182,2,FALSE)</f>
        <v>92</v>
      </c>
      <c r="H7795" t="s">
        <v>16</v>
      </c>
      <c r="I7795">
        <f>VLOOKUP(Table1[[#This Row],[trait_name]],Trait[],2,FALSE)</f>
        <v>15</v>
      </c>
      <c r="J7795" s="30" t="s">
        <v>727</v>
      </c>
      <c r="K7795" s="3" t="s">
        <v>729</v>
      </c>
    </row>
    <row r="7796" spans="1:11">
      <c r="A7796" s="33">
        <v>43248</v>
      </c>
      <c r="B7796" s="34">
        <v>43248</v>
      </c>
      <c r="C7796" s="23" t="s">
        <v>96</v>
      </c>
      <c r="D7796" s="35">
        <f>VLOOKUP(C7796,Index!$C$2:$D$182,2,FALSE)</f>
        <v>93</v>
      </c>
      <c r="H7796" t="s">
        <v>97</v>
      </c>
      <c r="I7796">
        <f>VLOOKUP(Table1[[#This Row],[trait_name]],Trait[],2,FALSE)</f>
        <v>15</v>
      </c>
      <c r="J7796" s="30" t="s">
        <v>727</v>
      </c>
      <c r="K7796" s="3" t="s">
        <v>728</v>
      </c>
    </row>
    <row r="7797" spans="1:11">
      <c r="A7797" s="33">
        <v>43248</v>
      </c>
      <c r="B7797" s="34">
        <v>43248</v>
      </c>
      <c r="C7797" s="23" t="s">
        <v>96</v>
      </c>
      <c r="D7797" s="35">
        <f>VLOOKUP(C7797,Index!$C$2:$D$182,2,FALSE)</f>
        <v>93</v>
      </c>
      <c r="H7797" t="s">
        <v>97</v>
      </c>
      <c r="I7797">
        <f>VLOOKUP(Table1[[#This Row],[trait_name]],Trait[],2,FALSE)</f>
        <v>15</v>
      </c>
      <c r="J7797" s="30" t="s">
        <v>727</v>
      </c>
      <c r="K7797" s="3" t="s">
        <v>729</v>
      </c>
    </row>
    <row r="7798" spans="1:11">
      <c r="A7798" s="33">
        <v>43248</v>
      </c>
      <c r="B7798" s="34">
        <v>43248</v>
      </c>
      <c r="C7798" s="23" t="s">
        <v>96</v>
      </c>
      <c r="D7798" s="35">
        <f>VLOOKUP(C7798,Index!$C$2:$D$182,2,FALSE)</f>
        <v>93</v>
      </c>
      <c r="H7798" t="s">
        <v>97</v>
      </c>
      <c r="I7798">
        <f>VLOOKUP(Table1[[#This Row],[trait_name]],Trait[],2,FALSE)</f>
        <v>15</v>
      </c>
      <c r="J7798" s="30" t="s">
        <v>727</v>
      </c>
      <c r="K7798" s="3" t="s">
        <v>730</v>
      </c>
    </row>
    <row r="7799" spans="1:11">
      <c r="A7799" s="33">
        <v>43248</v>
      </c>
      <c r="B7799" s="34">
        <v>43248</v>
      </c>
      <c r="C7799" s="23" t="s">
        <v>212</v>
      </c>
      <c r="D7799" s="35">
        <f>VLOOKUP(C7799,Index!$C$2:$D$182,2,FALSE)</f>
        <v>94</v>
      </c>
      <c r="H7799" t="s">
        <v>13</v>
      </c>
      <c r="I7799">
        <f>VLOOKUP(Table1[[#This Row],[trait_name]],Trait[],2,FALSE)</f>
        <v>15</v>
      </c>
      <c r="J7799" s="30" t="s">
        <v>727</v>
      </c>
      <c r="K7799" s="3" t="s">
        <v>728</v>
      </c>
    </row>
    <row r="7800" spans="1:11">
      <c r="A7800" s="33">
        <v>43248</v>
      </c>
      <c r="B7800" s="34">
        <v>43248</v>
      </c>
      <c r="C7800" s="23" t="s">
        <v>212</v>
      </c>
      <c r="D7800" s="35">
        <f>VLOOKUP(C7800,Index!$C$2:$D$182,2,FALSE)</f>
        <v>94</v>
      </c>
      <c r="H7800" t="s">
        <v>13</v>
      </c>
      <c r="I7800">
        <f>VLOOKUP(Table1[[#This Row],[trait_name]],Trait[],2,FALSE)</f>
        <v>15</v>
      </c>
      <c r="J7800" s="30" t="s">
        <v>727</v>
      </c>
      <c r="K7800" s="3" t="s">
        <v>729</v>
      </c>
    </row>
    <row r="7801" spans="1:11">
      <c r="A7801" s="33">
        <v>43248</v>
      </c>
      <c r="B7801" s="34">
        <v>43248</v>
      </c>
      <c r="C7801" s="23" t="s">
        <v>212</v>
      </c>
      <c r="D7801" s="35">
        <f>VLOOKUP(C7801,Index!$C$2:$D$182,2,FALSE)</f>
        <v>94</v>
      </c>
      <c r="H7801" t="s">
        <v>13</v>
      </c>
      <c r="I7801">
        <f>VLOOKUP(Table1[[#This Row],[trait_name]],Trait[],2,FALSE)</f>
        <v>15</v>
      </c>
      <c r="J7801" s="30" t="s">
        <v>727</v>
      </c>
      <c r="K7801" s="3" t="s">
        <v>730</v>
      </c>
    </row>
    <row r="7802" spans="1:11">
      <c r="A7802" s="33">
        <v>43248</v>
      </c>
      <c r="B7802" s="34">
        <v>43248</v>
      </c>
      <c r="C7802" s="23" t="s">
        <v>213</v>
      </c>
      <c r="D7802" s="35">
        <f>VLOOKUP(C7802,Index!$C$2:$D$182,2,FALSE)</f>
        <v>95</v>
      </c>
      <c r="H7802" t="s">
        <v>16</v>
      </c>
      <c r="I7802">
        <f>VLOOKUP(Table1[[#This Row],[trait_name]],Trait[],2,FALSE)</f>
        <v>15</v>
      </c>
      <c r="J7802" s="30" t="s">
        <v>727</v>
      </c>
      <c r="K7802" s="3" t="s">
        <v>728</v>
      </c>
    </row>
    <row r="7803" spans="1:11">
      <c r="A7803" s="33">
        <v>43248</v>
      </c>
      <c r="B7803" s="34">
        <v>43248</v>
      </c>
      <c r="C7803" s="23" t="s">
        <v>213</v>
      </c>
      <c r="D7803" s="35">
        <f>VLOOKUP(C7803,Index!$C$2:$D$182,2,FALSE)</f>
        <v>95</v>
      </c>
      <c r="H7803" t="s">
        <v>16</v>
      </c>
      <c r="I7803">
        <f>VLOOKUP(Table1[[#This Row],[trait_name]],Trait[],2,FALSE)</f>
        <v>15</v>
      </c>
      <c r="J7803" s="30" t="s">
        <v>727</v>
      </c>
      <c r="K7803" s="3" t="s">
        <v>729</v>
      </c>
    </row>
    <row r="7804" spans="1:11">
      <c r="A7804" s="33">
        <v>43248</v>
      </c>
      <c r="B7804" s="34">
        <v>43248</v>
      </c>
      <c r="C7804" s="23" t="s">
        <v>213</v>
      </c>
      <c r="D7804" s="35">
        <f>VLOOKUP(C7804,Index!$C$2:$D$182,2,FALSE)</f>
        <v>95</v>
      </c>
      <c r="H7804" t="s">
        <v>16</v>
      </c>
      <c r="I7804">
        <f>VLOOKUP(Table1[[#This Row],[trait_name]],Trait[],2,FALSE)</f>
        <v>15</v>
      </c>
      <c r="J7804" s="30" t="s">
        <v>727</v>
      </c>
      <c r="K7804" s="3" t="s">
        <v>730</v>
      </c>
    </row>
    <row r="7805" spans="1:11">
      <c r="A7805" s="33">
        <v>43248</v>
      </c>
      <c r="B7805" s="34">
        <v>43248</v>
      </c>
      <c r="C7805" s="23" t="s">
        <v>98</v>
      </c>
      <c r="D7805" s="35">
        <f>VLOOKUP(C7805,Index!$C$2:$D$182,2,FALSE)</f>
        <v>96</v>
      </c>
      <c r="H7805" t="s">
        <v>16</v>
      </c>
      <c r="I7805">
        <f>VLOOKUP(Table1[[#This Row],[trait_name]],Trait[],2,FALSE)</f>
        <v>15</v>
      </c>
      <c r="J7805" s="30" t="s">
        <v>727</v>
      </c>
      <c r="K7805" s="3" t="s">
        <v>728</v>
      </c>
    </row>
    <row r="7806" spans="1:11">
      <c r="A7806" s="33">
        <v>43248</v>
      </c>
      <c r="B7806" s="34">
        <v>43248</v>
      </c>
      <c r="C7806" s="23" t="s">
        <v>98</v>
      </c>
      <c r="D7806" s="35">
        <f>VLOOKUP(C7806,Index!$C$2:$D$182,2,FALSE)</f>
        <v>96</v>
      </c>
      <c r="H7806" t="s">
        <v>16</v>
      </c>
      <c r="I7806">
        <f>VLOOKUP(Table1[[#This Row],[trait_name]],Trait[],2,FALSE)</f>
        <v>15</v>
      </c>
      <c r="J7806" s="30" t="s">
        <v>727</v>
      </c>
      <c r="K7806" s="3" t="s">
        <v>729</v>
      </c>
    </row>
    <row r="7807" spans="1:11">
      <c r="A7807" s="33">
        <v>43248</v>
      </c>
      <c r="B7807" s="34">
        <v>43248</v>
      </c>
      <c r="C7807" s="23" t="s">
        <v>98</v>
      </c>
      <c r="D7807" s="35">
        <f>VLOOKUP(C7807,Index!$C$2:$D$182,2,FALSE)</f>
        <v>96</v>
      </c>
      <c r="H7807" t="s">
        <v>16</v>
      </c>
      <c r="I7807">
        <f>VLOOKUP(Table1[[#This Row],[trait_name]],Trait[],2,FALSE)</f>
        <v>15</v>
      </c>
      <c r="J7807" s="30" t="s">
        <v>727</v>
      </c>
      <c r="K7807" s="3" t="s">
        <v>730</v>
      </c>
    </row>
    <row r="7808" spans="1:11">
      <c r="A7808" s="33">
        <v>43248</v>
      </c>
      <c r="B7808" s="34">
        <v>43248</v>
      </c>
      <c r="C7808" s="23" t="s">
        <v>214</v>
      </c>
      <c r="D7808" s="35">
        <f>VLOOKUP(C7808,Index!$C$2:$D$182,2,FALSE)</f>
        <v>98</v>
      </c>
      <c r="H7808" t="s">
        <v>13</v>
      </c>
      <c r="I7808">
        <f>VLOOKUP(Table1[[#This Row],[trait_name]],Trait[],2,FALSE)</f>
        <v>15</v>
      </c>
      <c r="J7808" s="30" t="s">
        <v>727</v>
      </c>
      <c r="K7808" s="3" t="s">
        <v>728</v>
      </c>
    </row>
    <row r="7809" spans="1:11">
      <c r="A7809" s="33">
        <v>43248</v>
      </c>
      <c r="B7809" s="34">
        <v>43248</v>
      </c>
      <c r="C7809" s="23" t="s">
        <v>214</v>
      </c>
      <c r="D7809" s="35">
        <f>VLOOKUP(C7809,Index!$C$2:$D$182,2,FALSE)</f>
        <v>98</v>
      </c>
      <c r="H7809" t="s">
        <v>13</v>
      </c>
      <c r="I7809">
        <f>VLOOKUP(Table1[[#This Row],[trait_name]],Trait[],2,FALSE)</f>
        <v>15</v>
      </c>
      <c r="J7809" s="30" t="s">
        <v>727</v>
      </c>
      <c r="K7809" s="3" t="s">
        <v>729</v>
      </c>
    </row>
    <row r="7810" spans="1:11">
      <c r="A7810" s="33">
        <v>43248</v>
      </c>
      <c r="B7810" s="34">
        <v>43248</v>
      </c>
      <c r="C7810" s="23" t="s">
        <v>214</v>
      </c>
      <c r="D7810" s="35">
        <f>VLOOKUP(C7810,Index!$C$2:$D$182,2,FALSE)</f>
        <v>98</v>
      </c>
      <c r="H7810" t="s">
        <v>13</v>
      </c>
      <c r="I7810">
        <f>VLOOKUP(Table1[[#This Row],[trait_name]],Trait[],2,FALSE)</f>
        <v>15</v>
      </c>
      <c r="J7810" s="30" t="s">
        <v>727</v>
      </c>
      <c r="K7810" s="3" t="s">
        <v>730</v>
      </c>
    </row>
    <row r="7811" spans="1:11">
      <c r="A7811" s="33">
        <v>43248</v>
      </c>
      <c r="B7811" s="34">
        <v>43248</v>
      </c>
      <c r="C7811" s="23" t="s">
        <v>99</v>
      </c>
      <c r="D7811" s="35">
        <f>VLOOKUP(C7811,Index!$C$2:$D$182,2,FALSE)</f>
        <v>99</v>
      </c>
      <c r="H7811" t="s">
        <v>16</v>
      </c>
      <c r="I7811">
        <f>VLOOKUP(Table1[[#This Row],[trait_name]],Trait[],2,FALSE)</f>
        <v>15</v>
      </c>
      <c r="J7811" s="30" t="s">
        <v>727</v>
      </c>
      <c r="K7811" s="3" t="s">
        <v>728</v>
      </c>
    </row>
    <row r="7812" spans="1:11">
      <c r="A7812" s="33">
        <v>43248</v>
      </c>
      <c r="B7812" s="34">
        <v>43248</v>
      </c>
      <c r="C7812" s="23" t="s">
        <v>99</v>
      </c>
      <c r="D7812" s="35">
        <f>VLOOKUP(C7812,Index!$C$2:$D$182,2,FALSE)</f>
        <v>99</v>
      </c>
      <c r="H7812" t="s">
        <v>13</v>
      </c>
      <c r="I7812">
        <f>VLOOKUP(Table1[[#This Row],[trait_name]],Trait[],2,FALSE)</f>
        <v>15</v>
      </c>
      <c r="J7812" s="30" t="s">
        <v>727</v>
      </c>
      <c r="K7812" s="3" t="s">
        <v>729</v>
      </c>
    </row>
    <row r="7813" spans="1:11">
      <c r="A7813" s="33">
        <v>43248</v>
      </c>
      <c r="B7813" s="34">
        <v>43248</v>
      </c>
      <c r="C7813" s="23" t="s">
        <v>99</v>
      </c>
      <c r="D7813" s="35">
        <f>VLOOKUP(C7813,Index!$C$2:$D$182,2,FALSE)</f>
        <v>99</v>
      </c>
      <c r="H7813" t="s">
        <v>13</v>
      </c>
      <c r="I7813">
        <f>VLOOKUP(Table1[[#This Row],[trait_name]],Trait[],2,FALSE)</f>
        <v>15</v>
      </c>
      <c r="J7813" s="30" t="s">
        <v>727</v>
      </c>
      <c r="K7813" s="3" t="s">
        <v>730</v>
      </c>
    </row>
    <row r="7814" spans="1:11">
      <c r="A7814" s="33">
        <v>43248</v>
      </c>
      <c r="B7814" s="34">
        <v>43248</v>
      </c>
      <c r="C7814" s="23" t="s">
        <v>100</v>
      </c>
      <c r="D7814" s="35">
        <f>VLOOKUP(C7814,Index!$C$2:$D$182,2,FALSE)</f>
        <v>100</v>
      </c>
      <c r="H7814" t="s">
        <v>108</v>
      </c>
      <c r="I7814">
        <f>VLOOKUP(Table1[[#This Row],[trait_name]],Trait[],2,FALSE)</f>
        <v>15</v>
      </c>
      <c r="J7814" s="30" t="s">
        <v>727</v>
      </c>
      <c r="K7814" s="3" t="s">
        <v>729</v>
      </c>
    </row>
    <row r="7815" spans="1:11">
      <c r="A7815" s="33">
        <v>43248</v>
      </c>
      <c r="B7815" s="34">
        <v>43248</v>
      </c>
      <c r="C7815" s="23" t="s">
        <v>100</v>
      </c>
      <c r="D7815" s="35">
        <f>VLOOKUP(C7815,Index!$C$2:$D$182,2,FALSE)</f>
        <v>100</v>
      </c>
      <c r="H7815" t="s">
        <v>108</v>
      </c>
      <c r="I7815">
        <f>VLOOKUP(Table1[[#This Row],[trait_name]],Trait[],2,FALSE)</f>
        <v>15</v>
      </c>
      <c r="J7815" s="30" t="s">
        <v>727</v>
      </c>
      <c r="K7815" s="3" t="s">
        <v>730</v>
      </c>
    </row>
    <row r="7816" spans="1:11">
      <c r="A7816" s="33">
        <v>43248</v>
      </c>
      <c r="B7816" s="34">
        <v>43248</v>
      </c>
      <c r="C7816" s="23" t="s">
        <v>102</v>
      </c>
      <c r="D7816" s="35">
        <f>VLOOKUP(C7816,Index!$C$2:$D$182,2,FALSE)</f>
        <v>101</v>
      </c>
      <c r="H7816" t="s">
        <v>13</v>
      </c>
      <c r="I7816">
        <f>VLOOKUP(Table1[[#This Row],[trait_name]],Trait[],2,FALSE)</f>
        <v>15</v>
      </c>
      <c r="J7816" s="30" t="s">
        <v>727</v>
      </c>
      <c r="K7816" s="3" t="s">
        <v>728</v>
      </c>
    </row>
    <row r="7817" spans="1:11">
      <c r="A7817" s="33">
        <v>43248</v>
      </c>
      <c r="B7817" s="34">
        <v>43248</v>
      </c>
      <c r="C7817" s="23" t="s">
        <v>102</v>
      </c>
      <c r="D7817" s="35">
        <f>VLOOKUP(C7817,Index!$C$2:$D$182,2,FALSE)</f>
        <v>101</v>
      </c>
      <c r="H7817" t="s">
        <v>13</v>
      </c>
      <c r="I7817">
        <f>VLOOKUP(Table1[[#This Row],[trait_name]],Trait[],2,FALSE)</f>
        <v>15</v>
      </c>
      <c r="J7817" s="30" t="s">
        <v>727</v>
      </c>
      <c r="K7817" s="3" t="s">
        <v>729</v>
      </c>
    </row>
    <row r="7818" spans="1:11">
      <c r="A7818" s="33">
        <v>43248</v>
      </c>
      <c r="B7818" s="34">
        <v>43248</v>
      </c>
      <c r="C7818" s="23" t="s">
        <v>102</v>
      </c>
      <c r="D7818" s="35">
        <f>VLOOKUP(C7818,Index!$C$2:$D$182,2,FALSE)</f>
        <v>101</v>
      </c>
      <c r="H7818" t="s">
        <v>13</v>
      </c>
      <c r="I7818">
        <f>VLOOKUP(Table1[[#This Row],[trait_name]],Trait[],2,FALSE)</f>
        <v>15</v>
      </c>
      <c r="J7818" s="30" t="s">
        <v>727</v>
      </c>
      <c r="K7818" s="3" t="s">
        <v>730</v>
      </c>
    </row>
    <row r="7819" spans="1:11">
      <c r="A7819" s="33">
        <v>43248</v>
      </c>
      <c r="B7819" s="34">
        <v>43248</v>
      </c>
      <c r="C7819" s="23" t="s">
        <v>215</v>
      </c>
      <c r="D7819" s="35">
        <f>VLOOKUP(C7819,Index!$C$2:$D$182,2,FALSE)</f>
        <v>102</v>
      </c>
      <c r="H7819" t="s">
        <v>403</v>
      </c>
      <c r="I7819">
        <f>VLOOKUP(Table1[[#This Row],[trait_name]],Trait[],2,FALSE)</f>
        <v>15</v>
      </c>
      <c r="J7819" s="30" t="s">
        <v>727</v>
      </c>
      <c r="K7819" s="3" t="s">
        <v>729</v>
      </c>
    </row>
    <row r="7820" spans="1:11">
      <c r="A7820" s="33">
        <v>43248</v>
      </c>
      <c r="B7820" s="34">
        <v>43248</v>
      </c>
      <c r="C7820" s="23" t="s">
        <v>215</v>
      </c>
      <c r="D7820" s="35">
        <f>VLOOKUP(C7820,Index!$C$2:$D$182,2,FALSE)</f>
        <v>102</v>
      </c>
      <c r="H7820" t="s">
        <v>403</v>
      </c>
      <c r="I7820">
        <f>VLOOKUP(Table1[[#This Row],[trait_name]],Trait[],2,FALSE)</f>
        <v>15</v>
      </c>
      <c r="J7820" s="30" t="s">
        <v>727</v>
      </c>
      <c r="K7820" s="3" t="s">
        <v>730</v>
      </c>
    </row>
    <row r="7821" spans="1:11">
      <c r="A7821" s="33">
        <v>43248</v>
      </c>
      <c r="B7821" s="34">
        <v>43248</v>
      </c>
      <c r="C7821" s="23" t="s">
        <v>216</v>
      </c>
      <c r="D7821" s="35">
        <f>VLOOKUP(C7821,Index!$C$2:$D$182,2,FALSE)</f>
        <v>103</v>
      </c>
      <c r="H7821" t="s">
        <v>13</v>
      </c>
      <c r="I7821">
        <f>VLOOKUP(Table1[[#This Row],[trait_name]],Trait[],2,FALSE)</f>
        <v>15</v>
      </c>
      <c r="J7821" s="30" t="s">
        <v>727</v>
      </c>
      <c r="K7821" s="3" t="s">
        <v>728</v>
      </c>
    </row>
    <row r="7822" spans="1:11">
      <c r="A7822" s="33">
        <v>43248</v>
      </c>
      <c r="B7822" s="34">
        <v>43248</v>
      </c>
      <c r="C7822" s="23" t="s">
        <v>216</v>
      </c>
      <c r="D7822" s="35">
        <f>VLOOKUP(C7822,Index!$C$2:$D$182,2,FALSE)</f>
        <v>103</v>
      </c>
      <c r="H7822" t="s">
        <v>13</v>
      </c>
      <c r="I7822">
        <f>VLOOKUP(Table1[[#This Row],[trait_name]],Trait[],2,FALSE)</f>
        <v>15</v>
      </c>
      <c r="J7822" s="30" t="s">
        <v>727</v>
      </c>
      <c r="K7822" s="3" t="s">
        <v>729</v>
      </c>
    </row>
    <row r="7823" spans="1:11">
      <c r="A7823" s="33">
        <v>43248</v>
      </c>
      <c r="B7823" s="34">
        <v>43248</v>
      </c>
      <c r="C7823" s="23" t="s">
        <v>216</v>
      </c>
      <c r="D7823" s="35">
        <f>VLOOKUP(C7823,Index!$C$2:$D$182,2,FALSE)</f>
        <v>103</v>
      </c>
      <c r="H7823" t="s">
        <v>13</v>
      </c>
      <c r="I7823">
        <f>VLOOKUP(Table1[[#This Row],[trait_name]],Trait[],2,FALSE)</f>
        <v>15</v>
      </c>
      <c r="J7823" s="30" t="s">
        <v>727</v>
      </c>
      <c r="K7823" s="3" t="s">
        <v>730</v>
      </c>
    </row>
    <row r="7824" spans="1:11">
      <c r="A7824" s="33">
        <v>43248</v>
      </c>
      <c r="B7824" s="34">
        <v>43248</v>
      </c>
      <c r="C7824" s="23" t="s">
        <v>103</v>
      </c>
      <c r="D7824" s="35">
        <f>VLOOKUP(C7824,Index!$C$2:$D$182,2,FALSE)</f>
        <v>104</v>
      </c>
      <c r="H7824" t="s">
        <v>16</v>
      </c>
      <c r="I7824">
        <f>VLOOKUP(Table1[[#This Row],[trait_name]],Trait[],2,FALSE)</f>
        <v>15</v>
      </c>
      <c r="J7824" s="30" t="s">
        <v>727</v>
      </c>
      <c r="K7824" s="3" t="s">
        <v>728</v>
      </c>
    </row>
    <row r="7825" spans="1:11">
      <c r="A7825" s="33">
        <v>43248</v>
      </c>
      <c r="B7825" s="34">
        <v>43248</v>
      </c>
      <c r="C7825" s="23" t="s">
        <v>103</v>
      </c>
      <c r="D7825" s="35">
        <f>VLOOKUP(C7825,Index!$C$2:$D$182,2,FALSE)</f>
        <v>104</v>
      </c>
      <c r="H7825" t="s">
        <v>16</v>
      </c>
      <c r="I7825">
        <f>VLOOKUP(Table1[[#This Row],[trait_name]],Trait[],2,FALSE)</f>
        <v>15</v>
      </c>
      <c r="J7825" s="30" t="s">
        <v>727</v>
      </c>
      <c r="K7825" s="3" t="s">
        <v>729</v>
      </c>
    </row>
    <row r="7826" spans="1:11">
      <c r="A7826" s="33">
        <v>43248</v>
      </c>
      <c r="B7826" s="34">
        <v>43248</v>
      </c>
      <c r="C7826" s="23" t="s">
        <v>217</v>
      </c>
      <c r="D7826" s="35">
        <f>VLOOKUP(C7826,Index!$C$2:$D$182,2,FALSE)</f>
        <v>105</v>
      </c>
      <c r="H7826" t="s">
        <v>16</v>
      </c>
      <c r="I7826">
        <f>VLOOKUP(Table1[[#This Row],[trait_name]],Trait[],2,FALSE)</f>
        <v>15</v>
      </c>
      <c r="J7826" s="30" t="s">
        <v>727</v>
      </c>
      <c r="K7826" s="3" t="s">
        <v>728</v>
      </c>
    </row>
    <row r="7827" spans="1:11">
      <c r="A7827" s="33">
        <v>43248</v>
      </c>
      <c r="B7827" s="34">
        <v>43248</v>
      </c>
      <c r="C7827" s="23" t="s">
        <v>217</v>
      </c>
      <c r="D7827" s="35">
        <f>VLOOKUP(C7827,Index!$C$2:$D$182,2,FALSE)</f>
        <v>105</v>
      </c>
      <c r="H7827" t="s">
        <v>16</v>
      </c>
      <c r="I7827">
        <f>VLOOKUP(Table1[[#This Row],[trait_name]],Trait[],2,FALSE)</f>
        <v>15</v>
      </c>
      <c r="J7827" s="30" t="s">
        <v>727</v>
      </c>
      <c r="K7827" s="3" t="s">
        <v>729</v>
      </c>
    </row>
    <row r="7828" spans="1:11">
      <c r="A7828" s="33">
        <v>43248</v>
      </c>
      <c r="B7828" s="34">
        <v>43248</v>
      </c>
      <c r="C7828" s="23" t="s">
        <v>217</v>
      </c>
      <c r="D7828" s="35">
        <f>VLOOKUP(C7828,Index!$C$2:$D$182,2,FALSE)</f>
        <v>105</v>
      </c>
      <c r="H7828" t="s">
        <v>16</v>
      </c>
      <c r="I7828">
        <f>VLOOKUP(Table1[[#This Row],[trait_name]],Trait[],2,FALSE)</f>
        <v>15</v>
      </c>
      <c r="J7828" s="30" t="s">
        <v>727</v>
      </c>
      <c r="K7828" s="3" t="s">
        <v>730</v>
      </c>
    </row>
    <row r="7829" spans="1:11">
      <c r="A7829" s="33">
        <v>43249</v>
      </c>
      <c r="B7829" s="34">
        <v>43249</v>
      </c>
      <c r="C7829" s="23" t="s">
        <v>218</v>
      </c>
      <c r="D7829" s="35">
        <f>VLOOKUP(C7829,Index!$C$2:$D$182,2,FALSE)</f>
        <v>106</v>
      </c>
      <c r="H7829" t="s">
        <v>101</v>
      </c>
      <c r="I7829">
        <f>VLOOKUP(Table1[[#This Row],[trait_name]],Trait[],2,FALSE)</f>
        <v>15</v>
      </c>
      <c r="J7829" s="30" t="s">
        <v>727</v>
      </c>
      <c r="K7829" s="3" t="s">
        <v>729</v>
      </c>
    </row>
    <row r="7830" spans="1:11">
      <c r="A7830" s="33">
        <v>43249</v>
      </c>
      <c r="B7830" s="34">
        <v>43249</v>
      </c>
      <c r="C7830" s="23" t="s">
        <v>218</v>
      </c>
      <c r="D7830" s="35">
        <f>VLOOKUP(C7830,Index!$C$2:$D$182,2,FALSE)</f>
        <v>106</v>
      </c>
      <c r="H7830" t="s">
        <v>101</v>
      </c>
      <c r="I7830">
        <f>VLOOKUP(Table1[[#This Row],[trait_name]],Trait[],2,FALSE)</f>
        <v>15</v>
      </c>
      <c r="J7830" s="30" t="s">
        <v>727</v>
      </c>
      <c r="K7830" s="3" t="s">
        <v>730</v>
      </c>
    </row>
    <row r="7831" spans="1:11">
      <c r="A7831" s="33">
        <v>43249</v>
      </c>
      <c r="B7831" s="34">
        <v>43249</v>
      </c>
      <c r="C7831" s="23" t="s">
        <v>218</v>
      </c>
      <c r="D7831" s="35">
        <f>VLOOKUP(C7831,Index!$C$2:$D$182,2,FALSE)</f>
        <v>106</v>
      </c>
      <c r="H7831" t="s">
        <v>101</v>
      </c>
      <c r="I7831">
        <f>VLOOKUP(Table1[[#This Row],[trait_name]],Trait[],2,FALSE)</f>
        <v>15</v>
      </c>
      <c r="J7831" s="30" t="s">
        <v>727</v>
      </c>
      <c r="K7831" s="3" t="s">
        <v>728</v>
      </c>
    </row>
    <row r="7832" spans="1:11">
      <c r="A7832" s="33">
        <v>43249</v>
      </c>
      <c r="B7832" s="34">
        <v>43249</v>
      </c>
      <c r="C7832" s="23" t="s">
        <v>105</v>
      </c>
      <c r="D7832" s="35">
        <f>VLOOKUP(C7832,Index!$C$2:$D$182,2,FALSE)</f>
        <v>107</v>
      </c>
      <c r="H7832" t="s">
        <v>13</v>
      </c>
      <c r="I7832">
        <f>VLOOKUP(Table1[[#This Row],[trait_name]],Trait[],2,FALSE)</f>
        <v>15</v>
      </c>
      <c r="J7832" s="30" t="s">
        <v>727</v>
      </c>
      <c r="K7832" s="3" t="s">
        <v>728</v>
      </c>
    </row>
    <row r="7833" spans="1:11">
      <c r="A7833" s="33">
        <v>43249</v>
      </c>
      <c r="B7833" s="34">
        <v>43249</v>
      </c>
      <c r="C7833" s="23" t="s">
        <v>105</v>
      </c>
      <c r="D7833" s="35">
        <f>VLOOKUP(C7833,Index!$C$2:$D$182,2,FALSE)</f>
        <v>107</v>
      </c>
      <c r="H7833" t="s">
        <v>13</v>
      </c>
      <c r="I7833">
        <f>VLOOKUP(Table1[[#This Row],[trait_name]],Trait[],2,FALSE)</f>
        <v>15</v>
      </c>
      <c r="J7833" s="30" t="s">
        <v>727</v>
      </c>
      <c r="K7833" s="3" t="s">
        <v>729</v>
      </c>
    </row>
    <row r="7834" spans="1:11">
      <c r="A7834" s="33">
        <v>43249</v>
      </c>
      <c r="B7834" s="34">
        <v>43249</v>
      </c>
      <c r="C7834" s="23" t="s">
        <v>105</v>
      </c>
      <c r="D7834" s="35">
        <f>VLOOKUP(C7834,Index!$C$2:$D$182,2,FALSE)</f>
        <v>107</v>
      </c>
      <c r="H7834" t="s">
        <v>13</v>
      </c>
      <c r="I7834">
        <f>VLOOKUP(Table1[[#This Row],[trait_name]],Trait[],2,FALSE)</f>
        <v>15</v>
      </c>
      <c r="J7834" s="30" t="s">
        <v>727</v>
      </c>
      <c r="K7834" s="3" t="s">
        <v>730</v>
      </c>
    </row>
    <row r="7835" spans="1:11">
      <c r="A7835" s="33">
        <v>43249</v>
      </c>
      <c r="B7835" s="34">
        <v>43249</v>
      </c>
      <c r="C7835" s="23" t="s">
        <v>219</v>
      </c>
      <c r="D7835" s="35">
        <f>VLOOKUP(C7835,Index!$C$2:$D$182,2,FALSE)</f>
        <v>108</v>
      </c>
      <c r="H7835" t="s">
        <v>16</v>
      </c>
      <c r="I7835">
        <f>VLOOKUP(Table1[[#This Row],[trait_name]],Trait[],2,FALSE)</f>
        <v>15</v>
      </c>
      <c r="J7835" s="30" t="s">
        <v>727</v>
      </c>
      <c r="K7835" s="3" t="s">
        <v>728</v>
      </c>
    </row>
    <row r="7836" spans="1:11">
      <c r="A7836" s="33">
        <v>43249</v>
      </c>
      <c r="B7836" s="34">
        <v>43249</v>
      </c>
      <c r="C7836" s="23" t="s">
        <v>219</v>
      </c>
      <c r="D7836" s="35">
        <f>VLOOKUP(C7836,Index!$C$2:$D$182,2,FALSE)</f>
        <v>108</v>
      </c>
      <c r="H7836" t="s">
        <v>16</v>
      </c>
      <c r="I7836">
        <f>VLOOKUP(Table1[[#This Row],[trait_name]],Trait[],2,FALSE)</f>
        <v>15</v>
      </c>
      <c r="J7836" s="30" t="s">
        <v>727</v>
      </c>
      <c r="K7836" s="3" t="s">
        <v>729</v>
      </c>
    </row>
    <row r="7837" spans="1:11">
      <c r="A7837" s="33">
        <v>43249</v>
      </c>
      <c r="B7837" s="34">
        <v>43249</v>
      </c>
      <c r="C7837" s="23" t="s">
        <v>220</v>
      </c>
      <c r="D7837" s="35">
        <f>VLOOKUP(C7837,Index!$C$2:$D$182,2,FALSE)</f>
        <v>109</v>
      </c>
      <c r="H7837" t="s">
        <v>16</v>
      </c>
      <c r="I7837">
        <f>VLOOKUP(Table1[[#This Row],[trait_name]],Trait[],2,FALSE)</f>
        <v>15</v>
      </c>
      <c r="J7837" s="30" t="s">
        <v>727</v>
      </c>
      <c r="K7837" s="3" t="s">
        <v>728</v>
      </c>
    </row>
    <row r="7838" spans="1:11">
      <c r="A7838" s="33">
        <v>43249</v>
      </c>
      <c r="B7838" s="34">
        <v>43249</v>
      </c>
      <c r="C7838" s="23" t="s">
        <v>220</v>
      </c>
      <c r="D7838" s="35">
        <f>VLOOKUP(C7838,Index!$C$2:$D$182,2,FALSE)</f>
        <v>109</v>
      </c>
      <c r="H7838" t="s">
        <v>16</v>
      </c>
      <c r="I7838">
        <f>VLOOKUP(Table1[[#This Row],[trait_name]],Trait[],2,FALSE)</f>
        <v>15</v>
      </c>
      <c r="J7838" s="30" t="s">
        <v>727</v>
      </c>
      <c r="K7838" s="3" t="s">
        <v>729</v>
      </c>
    </row>
    <row r="7839" spans="1:11">
      <c r="A7839" s="33">
        <v>43249</v>
      </c>
      <c r="B7839" s="34">
        <v>43249</v>
      </c>
      <c r="C7839" s="23" t="s">
        <v>220</v>
      </c>
      <c r="D7839" s="35">
        <f>VLOOKUP(C7839,Index!$C$2:$D$182,2,FALSE)</f>
        <v>109</v>
      </c>
      <c r="H7839" t="s">
        <v>16</v>
      </c>
      <c r="I7839">
        <f>VLOOKUP(Table1[[#This Row],[trait_name]],Trait[],2,FALSE)</f>
        <v>15</v>
      </c>
      <c r="J7839" s="30" t="s">
        <v>727</v>
      </c>
      <c r="K7839" s="3" t="s">
        <v>730</v>
      </c>
    </row>
    <row r="7840" spans="1:11">
      <c r="A7840" s="33">
        <v>43249</v>
      </c>
      <c r="B7840" s="34">
        <v>43249</v>
      </c>
      <c r="C7840" s="23" t="s">
        <v>221</v>
      </c>
      <c r="D7840" s="35">
        <f>VLOOKUP(C7840,Index!$C$2:$D$182,2,FALSE)</f>
        <v>110</v>
      </c>
      <c r="H7840" t="s">
        <v>236</v>
      </c>
      <c r="I7840">
        <f>VLOOKUP(Table1[[#This Row],[trait_name]],Trait[],2,FALSE)</f>
        <v>15</v>
      </c>
      <c r="J7840" s="30" t="s">
        <v>727</v>
      </c>
      <c r="K7840" s="3" t="s">
        <v>728</v>
      </c>
    </row>
    <row r="7841" spans="1:11">
      <c r="A7841" s="33">
        <v>43249</v>
      </c>
      <c r="B7841" s="34">
        <v>43249</v>
      </c>
      <c r="C7841" s="23" t="s">
        <v>222</v>
      </c>
      <c r="D7841" s="35">
        <f>VLOOKUP(C7841,Index!$C$2:$D$182,2,FALSE)</f>
        <v>111</v>
      </c>
      <c r="H7841" t="s">
        <v>16</v>
      </c>
      <c r="I7841">
        <f>VLOOKUP(Table1[[#This Row],[trait_name]],Trait[],2,FALSE)</f>
        <v>15</v>
      </c>
      <c r="J7841" s="30" t="s">
        <v>727</v>
      </c>
      <c r="K7841" s="3" t="s">
        <v>728</v>
      </c>
    </row>
    <row r="7842" spans="1:11">
      <c r="A7842" s="33">
        <v>43249</v>
      </c>
      <c r="B7842" s="34">
        <v>43249</v>
      </c>
      <c r="C7842" s="23" t="s">
        <v>222</v>
      </c>
      <c r="D7842" s="35">
        <f>VLOOKUP(C7842,Index!$C$2:$D$182,2,FALSE)</f>
        <v>111</v>
      </c>
      <c r="H7842" t="s">
        <v>16</v>
      </c>
      <c r="I7842">
        <f>VLOOKUP(Table1[[#This Row],[trait_name]],Trait[],2,FALSE)</f>
        <v>15</v>
      </c>
      <c r="J7842" s="30" t="s">
        <v>727</v>
      </c>
      <c r="K7842" s="3" t="s">
        <v>729</v>
      </c>
    </row>
    <row r="7843" spans="1:11">
      <c r="A7843" s="33">
        <v>43249</v>
      </c>
      <c r="B7843" s="34">
        <v>43249</v>
      </c>
      <c r="C7843" s="23" t="s">
        <v>222</v>
      </c>
      <c r="D7843" s="35">
        <f>VLOOKUP(C7843,Index!$C$2:$D$182,2,FALSE)</f>
        <v>111</v>
      </c>
      <c r="H7843" t="s">
        <v>16</v>
      </c>
      <c r="I7843">
        <f>VLOOKUP(Table1[[#This Row],[trait_name]],Trait[],2,FALSE)</f>
        <v>15</v>
      </c>
      <c r="J7843" s="30" t="s">
        <v>727</v>
      </c>
      <c r="K7843" s="3" t="s">
        <v>730</v>
      </c>
    </row>
    <row r="7844" spans="1:11">
      <c r="A7844" s="33">
        <v>43249</v>
      </c>
      <c r="B7844" s="34">
        <v>43249</v>
      </c>
      <c r="C7844" s="23" t="s">
        <v>223</v>
      </c>
      <c r="D7844" s="35">
        <f>VLOOKUP(C7844,Index!$C$2:$D$182,2,FALSE)</f>
        <v>112</v>
      </c>
      <c r="H7844" t="s">
        <v>16</v>
      </c>
      <c r="I7844">
        <f>VLOOKUP(Table1[[#This Row],[trait_name]],Trait[],2,FALSE)</f>
        <v>15</v>
      </c>
      <c r="J7844" s="30" t="s">
        <v>727</v>
      </c>
      <c r="K7844" s="3" t="s">
        <v>728</v>
      </c>
    </row>
    <row r="7845" spans="1:11">
      <c r="A7845" s="33">
        <v>43249</v>
      </c>
      <c r="B7845" s="34">
        <v>43249</v>
      </c>
      <c r="C7845" s="23" t="s">
        <v>223</v>
      </c>
      <c r="D7845" s="35">
        <f>VLOOKUP(C7845,Index!$C$2:$D$182,2,FALSE)</f>
        <v>112</v>
      </c>
      <c r="H7845" t="s">
        <v>16</v>
      </c>
      <c r="I7845">
        <f>VLOOKUP(Table1[[#This Row],[trait_name]],Trait[],2,FALSE)</f>
        <v>15</v>
      </c>
      <c r="J7845" s="30" t="s">
        <v>727</v>
      </c>
      <c r="K7845" s="3" t="s">
        <v>729</v>
      </c>
    </row>
    <row r="7846" spans="1:11">
      <c r="A7846" s="33">
        <v>43249</v>
      </c>
      <c r="B7846" s="34">
        <v>43249</v>
      </c>
      <c r="C7846" s="23" t="s">
        <v>106</v>
      </c>
      <c r="D7846" s="35">
        <f>VLOOKUP(C7846,Index!$C$2:$D$182,2,FALSE)</f>
        <v>113</v>
      </c>
      <c r="H7846" t="s">
        <v>13</v>
      </c>
      <c r="I7846">
        <f>VLOOKUP(Table1[[#This Row],[trait_name]],Trait[],2,FALSE)</f>
        <v>15</v>
      </c>
      <c r="J7846" s="30" t="s">
        <v>727</v>
      </c>
      <c r="K7846" s="3" t="s">
        <v>728</v>
      </c>
    </row>
    <row r="7847" spans="1:11">
      <c r="A7847" s="33">
        <v>43249</v>
      </c>
      <c r="B7847" s="34">
        <v>43249</v>
      </c>
      <c r="C7847" s="23" t="s">
        <v>106</v>
      </c>
      <c r="D7847" s="35">
        <f>VLOOKUP(C7847,Index!$C$2:$D$182,2,FALSE)</f>
        <v>113</v>
      </c>
      <c r="H7847" t="s">
        <v>13</v>
      </c>
      <c r="I7847">
        <f>VLOOKUP(Table1[[#This Row],[trait_name]],Trait[],2,FALSE)</f>
        <v>15</v>
      </c>
      <c r="J7847" s="30" t="s">
        <v>727</v>
      </c>
      <c r="K7847" s="3" t="s">
        <v>729</v>
      </c>
    </row>
    <row r="7848" spans="1:11">
      <c r="A7848" s="33">
        <v>43249</v>
      </c>
      <c r="B7848" s="34">
        <v>43249</v>
      </c>
      <c r="C7848" s="23" t="s">
        <v>106</v>
      </c>
      <c r="D7848" s="35">
        <f>VLOOKUP(C7848,Index!$C$2:$D$182,2,FALSE)</f>
        <v>113</v>
      </c>
      <c r="H7848" t="s">
        <v>13</v>
      </c>
      <c r="I7848">
        <f>VLOOKUP(Table1[[#This Row],[trait_name]],Trait[],2,FALSE)</f>
        <v>15</v>
      </c>
      <c r="J7848" s="30" t="s">
        <v>727</v>
      </c>
      <c r="K7848" s="3" t="s">
        <v>730</v>
      </c>
    </row>
    <row r="7849" spans="1:11">
      <c r="A7849" s="33">
        <v>43249</v>
      </c>
      <c r="B7849" s="34">
        <v>43249</v>
      </c>
      <c r="C7849" s="23" t="s">
        <v>224</v>
      </c>
      <c r="D7849" s="35">
        <f>VLOOKUP(C7849,Index!$C$2:$D$182,2,FALSE)</f>
        <v>114</v>
      </c>
      <c r="H7849" t="s">
        <v>16</v>
      </c>
      <c r="I7849">
        <f>VLOOKUP(Table1[[#This Row],[trait_name]],Trait[],2,FALSE)</f>
        <v>15</v>
      </c>
      <c r="J7849" s="30" t="s">
        <v>727</v>
      </c>
      <c r="K7849" s="3" t="s">
        <v>728</v>
      </c>
    </row>
    <row r="7850" spans="1:11">
      <c r="A7850" s="33">
        <v>43249</v>
      </c>
      <c r="B7850" s="34">
        <v>43249</v>
      </c>
      <c r="C7850" s="23" t="s">
        <v>224</v>
      </c>
      <c r="D7850" s="35">
        <f>VLOOKUP(C7850,Index!$C$2:$D$182,2,FALSE)</f>
        <v>114</v>
      </c>
      <c r="H7850" t="s">
        <v>16</v>
      </c>
      <c r="I7850">
        <f>VLOOKUP(Table1[[#This Row],[trait_name]],Trait[],2,FALSE)</f>
        <v>15</v>
      </c>
      <c r="J7850" s="30" t="s">
        <v>727</v>
      </c>
      <c r="K7850" s="3" t="s">
        <v>729</v>
      </c>
    </row>
    <row r="7851" spans="1:11">
      <c r="A7851" s="33">
        <v>43249</v>
      </c>
      <c r="B7851" s="34">
        <v>43249</v>
      </c>
      <c r="C7851" s="23" t="s">
        <v>224</v>
      </c>
      <c r="D7851" s="35">
        <f>VLOOKUP(C7851,Index!$C$2:$D$182,2,FALSE)</f>
        <v>114</v>
      </c>
      <c r="H7851" t="s">
        <v>16</v>
      </c>
      <c r="I7851">
        <f>VLOOKUP(Table1[[#This Row],[trait_name]],Trait[],2,FALSE)</f>
        <v>15</v>
      </c>
      <c r="J7851" s="30" t="s">
        <v>727</v>
      </c>
      <c r="K7851" s="3" t="s">
        <v>730</v>
      </c>
    </row>
    <row r="7852" spans="1:11">
      <c r="A7852" s="33">
        <v>43249</v>
      </c>
      <c r="B7852" s="34">
        <v>43249</v>
      </c>
      <c r="C7852" s="23" t="s">
        <v>107</v>
      </c>
      <c r="D7852" s="35">
        <f>VLOOKUP(C7852,Index!$C$2:$D$182,2,FALSE)</f>
        <v>115</v>
      </c>
      <c r="H7852" t="s">
        <v>108</v>
      </c>
      <c r="I7852">
        <f>VLOOKUP(Table1[[#This Row],[trait_name]],Trait[],2,FALSE)</f>
        <v>15</v>
      </c>
      <c r="J7852" s="30" t="s">
        <v>727</v>
      </c>
      <c r="K7852" s="3" t="s">
        <v>728</v>
      </c>
    </row>
    <row r="7853" spans="1:11">
      <c r="A7853" s="33">
        <v>43249</v>
      </c>
      <c r="B7853" s="34">
        <v>43249</v>
      </c>
      <c r="C7853" s="23" t="s">
        <v>107</v>
      </c>
      <c r="D7853" s="35">
        <f>VLOOKUP(C7853,Index!$C$2:$D$182,2,FALSE)</f>
        <v>115</v>
      </c>
      <c r="H7853" t="s">
        <v>108</v>
      </c>
      <c r="I7853">
        <f>VLOOKUP(Table1[[#This Row],[trait_name]],Trait[],2,FALSE)</f>
        <v>15</v>
      </c>
      <c r="J7853" s="30" t="s">
        <v>727</v>
      </c>
      <c r="K7853" s="3" t="s">
        <v>729</v>
      </c>
    </row>
    <row r="7854" spans="1:11">
      <c r="A7854" s="33">
        <v>43249</v>
      </c>
      <c r="B7854" s="34">
        <v>43249</v>
      </c>
      <c r="C7854" s="23" t="s">
        <v>109</v>
      </c>
      <c r="D7854" s="35">
        <f>VLOOKUP(C7854,Index!$C$2:$D$182,2,FALSE)</f>
        <v>116</v>
      </c>
      <c r="H7854" t="s">
        <v>13</v>
      </c>
      <c r="I7854">
        <f>VLOOKUP(Table1[[#This Row],[trait_name]],Trait[],2,FALSE)</f>
        <v>15</v>
      </c>
      <c r="J7854" s="30" t="s">
        <v>727</v>
      </c>
      <c r="K7854" s="3" t="s">
        <v>728</v>
      </c>
    </row>
    <row r="7855" spans="1:11">
      <c r="A7855" s="33">
        <v>43249</v>
      </c>
      <c r="B7855" s="34">
        <v>43249</v>
      </c>
      <c r="C7855" s="23" t="s">
        <v>109</v>
      </c>
      <c r="D7855" s="35">
        <f>VLOOKUP(C7855,Index!$C$2:$D$182,2,FALSE)</f>
        <v>116</v>
      </c>
      <c r="H7855" t="s">
        <v>13</v>
      </c>
      <c r="I7855">
        <f>VLOOKUP(Table1[[#This Row],[trait_name]],Trait[],2,FALSE)</f>
        <v>15</v>
      </c>
      <c r="J7855" s="30" t="s">
        <v>727</v>
      </c>
      <c r="K7855" s="3" t="s">
        <v>729</v>
      </c>
    </row>
    <row r="7856" spans="1:11">
      <c r="A7856" s="33">
        <v>43249</v>
      </c>
      <c r="B7856" s="34">
        <v>43249</v>
      </c>
      <c r="C7856" s="23" t="s">
        <v>109</v>
      </c>
      <c r="D7856" s="35">
        <f>VLOOKUP(C7856,Index!$C$2:$D$182,2,FALSE)</f>
        <v>116</v>
      </c>
      <c r="H7856" t="s">
        <v>13</v>
      </c>
      <c r="I7856">
        <f>VLOOKUP(Table1[[#This Row],[trait_name]],Trait[],2,FALSE)</f>
        <v>15</v>
      </c>
      <c r="J7856" s="30" t="s">
        <v>727</v>
      </c>
      <c r="K7856" s="3" t="s">
        <v>730</v>
      </c>
    </row>
    <row r="7857" spans="1:11">
      <c r="A7857" s="33">
        <v>43249</v>
      </c>
      <c r="B7857" s="34">
        <v>43249</v>
      </c>
      <c r="C7857" s="23" t="s">
        <v>110</v>
      </c>
      <c r="D7857" s="35">
        <f>VLOOKUP(C7857,Index!$C$2:$D$182,2,FALSE)</f>
        <v>118</v>
      </c>
      <c r="H7857" t="s">
        <v>16</v>
      </c>
      <c r="I7857">
        <f>VLOOKUP(Table1[[#This Row],[trait_name]],Trait[],2,FALSE)</f>
        <v>15</v>
      </c>
      <c r="J7857" s="30" t="s">
        <v>727</v>
      </c>
      <c r="K7857" s="3" t="s">
        <v>728</v>
      </c>
    </row>
    <row r="7858" spans="1:11">
      <c r="A7858" s="33">
        <v>43249</v>
      </c>
      <c r="B7858" s="34">
        <v>43249</v>
      </c>
      <c r="C7858" s="23" t="s">
        <v>110</v>
      </c>
      <c r="D7858" s="35">
        <f>VLOOKUP(C7858,Index!$C$2:$D$182,2,FALSE)</f>
        <v>118</v>
      </c>
      <c r="H7858" t="s">
        <v>16</v>
      </c>
      <c r="I7858">
        <f>VLOOKUP(Table1[[#This Row],[trait_name]],Trait[],2,FALSE)</f>
        <v>15</v>
      </c>
      <c r="J7858" s="30" t="s">
        <v>727</v>
      </c>
      <c r="K7858" s="3" t="s">
        <v>729</v>
      </c>
    </row>
    <row r="7859" spans="1:11">
      <c r="A7859" s="33">
        <v>43249</v>
      </c>
      <c r="B7859" s="34">
        <v>43249</v>
      </c>
      <c r="C7859" s="23" t="s">
        <v>110</v>
      </c>
      <c r="D7859" s="35">
        <f>VLOOKUP(C7859,Index!$C$2:$D$182,2,FALSE)</f>
        <v>118</v>
      </c>
      <c r="H7859" t="s">
        <v>16</v>
      </c>
      <c r="I7859">
        <f>VLOOKUP(Table1[[#This Row],[trait_name]],Trait[],2,FALSE)</f>
        <v>15</v>
      </c>
      <c r="J7859" s="30" t="s">
        <v>727</v>
      </c>
      <c r="K7859" s="3" t="s">
        <v>730</v>
      </c>
    </row>
    <row r="7860" spans="1:11">
      <c r="A7860" s="33">
        <v>43249</v>
      </c>
      <c r="B7860" s="34">
        <v>43249</v>
      </c>
      <c r="C7860" s="23" t="s">
        <v>226</v>
      </c>
      <c r="D7860" s="35">
        <f>VLOOKUP(C7860,Index!$C$2:$D$182,2,FALSE)</f>
        <v>120</v>
      </c>
      <c r="H7860" t="s">
        <v>16</v>
      </c>
      <c r="I7860">
        <f>VLOOKUP(Table1[[#This Row],[trait_name]],Trait[],2,FALSE)</f>
        <v>15</v>
      </c>
      <c r="J7860" s="30" t="s">
        <v>727</v>
      </c>
      <c r="K7860" s="3" t="s">
        <v>728</v>
      </c>
    </row>
    <row r="7861" spans="1:11">
      <c r="A7861" s="33">
        <v>43249</v>
      </c>
      <c r="B7861" s="34">
        <v>43249</v>
      </c>
      <c r="C7861" s="23" t="s">
        <v>226</v>
      </c>
      <c r="D7861" s="35">
        <f>VLOOKUP(C7861,Index!$C$2:$D$182,2,FALSE)</f>
        <v>120</v>
      </c>
      <c r="H7861" t="s">
        <v>16</v>
      </c>
      <c r="I7861">
        <f>VLOOKUP(Table1[[#This Row],[trait_name]],Trait[],2,FALSE)</f>
        <v>15</v>
      </c>
      <c r="J7861" s="30" t="s">
        <v>727</v>
      </c>
      <c r="K7861" s="3" t="s">
        <v>729</v>
      </c>
    </row>
    <row r="7862" spans="1:11">
      <c r="A7862" s="33">
        <v>43249</v>
      </c>
      <c r="B7862" s="34">
        <v>43249</v>
      </c>
      <c r="C7862" s="23" t="s">
        <v>226</v>
      </c>
      <c r="D7862" s="35">
        <f>VLOOKUP(C7862,Index!$C$2:$D$182,2,FALSE)</f>
        <v>120</v>
      </c>
      <c r="H7862" t="s">
        <v>16</v>
      </c>
      <c r="I7862">
        <f>VLOOKUP(Table1[[#This Row],[trait_name]],Trait[],2,FALSE)</f>
        <v>15</v>
      </c>
      <c r="J7862" s="30" t="s">
        <v>727</v>
      </c>
      <c r="K7862" s="3" t="s">
        <v>730</v>
      </c>
    </row>
    <row r="7863" spans="1:11">
      <c r="A7863" s="33">
        <v>43249</v>
      </c>
      <c r="B7863" s="34">
        <v>43249</v>
      </c>
      <c r="C7863" s="23" t="s">
        <v>227</v>
      </c>
      <c r="D7863" s="35">
        <f>VLOOKUP(C7863,Index!$C$2:$D$182,2,FALSE)</f>
        <v>121</v>
      </c>
      <c r="H7863" t="s">
        <v>297</v>
      </c>
      <c r="I7863">
        <f>VLOOKUP(Table1[[#This Row],[trait_name]],Trait[],2,FALSE)</f>
        <v>15</v>
      </c>
      <c r="J7863" s="30" t="s">
        <v>727</v>
      </c>
      <c r="K7863" s="3" t="s">
        <v>728</v>
      </c>
    </row>
    <row r="7864" spans="1:11">
      <c r="A7864" s="33">
        <v>43249</v>
      </c>
      <c r="B7864" s="34">
        <v>43249</v>
      </c>
      <c r="C7864" s="23" t="s">
        <v>227</v>
      </c>
      <c r="D7864" s="35">
        <f>VLOOKUP(C7864,Index!$C$2:$D$182,2,FALSE)</f>
        <v>121</v>
      </c>
      <c r="H7864" t="s">
        <v>297</v>
      </c>
      <c r="I7864">
        <f>VLOOKUP(Table1[[#This Row],[trait_name]],Trait[],2,FALSE)</f>
        <v>15</v>
      </c>
      <c r="J7864" s="30" t="s">
        <v>727</v>
      </c>
      <c r="K7864" s="3" t="s">
        <v>729</v>
      </c>
    </row>
    <row r="7865" spans="1:11">
      <c r="A7865" s="33">
        <v>43249</v>
      </c>
      <c r="B7865" s="34">
        <v>43249</v>
      </c>
      <c r="C7865" s="23" t="s">
        <v>227</v>
      </c>
      <c r="D7865" s="35">
        <f>VLOOKUP(C7865,Index!$C$2:$D$182,2,FALSE)</f>
        <v>121</v>
      </c>
      <c r="H7865" t="s">
        <v>297</v>
      </c>
      <c r="I7865">
        <f>VLOOKUP(Table1[[#This Row],[trait_name]],Trait[],2,FALSE)</f>
        <v>15</v>
      </c>
      <c r="J7865" s="30" t="s">
        <v>727</v>
      </c>
      <c r="K7865" s="3" t="s">
        <v>730</v>
      </c>
    </row>
    <row r="7866" spans="1:11">
      <c r="A7866" s="33">
        <v>43249</v>
      </c>
      <c r="B7866" s="34">
        <v>43249</v>
      </c>
      <c r="C7866" s="23" t="s">
        <v>111</v>
      </c>
      <c r="D7866" s="35">
        <f>VLOOKUP(C7866,Index!$C$2:$D$182,2,FALSE)</f>
        <v>122</v>
      </c>
      <c r="H7866" t="s">
        <v>112</v>
      </c>
      <c r="I7866">
        <f>VLOOKUP(Table1[[#This Row],[trait_name]],Trait[],2,FALSE)</f>
        <v>15</v>
      </c>
      <c r="J7866" s="30" t="s">
        <v>727</v>
      </c>
      <c r="K7866" s="3" t="s">
        <v>728</v>
      </c>
    </row>
    <row r="7867" spans="1:11">
      <c r="A7867" s="33">
        <v>43249</v>
      </c>
      <c r="B7867" s="34">
        <v>43249</v>
      </c>
      <c r="C7867" s="23" t="s">
        <v>111</v>
      </c>
      <c r="D7867" s="35">
        <f>VLOOKUP(C7867,Index!$C$2:$D$182,2,FALSE)</f>
        <v>122</v>
      </c>
      <c r="H7867" t="s">
        <v>112</v>
      </c>
      <c r="I7867">
        <f>VLOOKUP(Table1[[#This Row],[trait_name]],Trait[],2,FALSE)</f>
        <v>15</v>
      </c>
      <c r="J7867" s="30" t="s">
        <v>727</v>
      </c>
      <c r="K7867" s="3" t="s">
        <v>729</v>
      </c>
    </row>
    <row r="7868" spans="1:11">
      <c r="A7868" s="33">
        <v>43249</v>
      </c>
      <c r="B7868" s="34">
        <v>43249</v>
      </c>
      <c r="C7868" s="23" t="s">
        <v>111</v>
      </c>
      <c r="D7868" s="35">
        <f>VLOOKUP(C7868,Index!$C$2:$D$182,2,FALSE)</f>
        <v>122</v>
      </c>
      <c r="H7868" t="s">
        <v>112</v>
      </c>
      <c r="I7868">
        <f>VLOOKUP(Table1[[#This Row],[trait_name]],Trait[],2,FALSE)</f>
        <v>15</v>
      </c>
      <c r="J7868" s="30" t="s">
        <v>727</v>
      </c>
      <c r="K7868" s="3" t="s">
        <v>730</v>
      </c>
    </row>
    <row r="7869" spans="1:11">
      <c r="A7869" s="33">
        <v>43249</v>
      </c>
      <c r="B7869" s="34">
        <v>43249</v>
      </c>
      <c r="C7869" s="23" t="s">
        <v>228</v>
      </c>
      <c r="D7869" s="35">
        <f>VLOOKUP(C7869,Index!$C$2:$D$182,2,FALSE)</f>
        <v>123</v>
      </c>
      <c r="H7869" t="s">
        <v>16</v>
      </c>
      <c r="I7869">
        <f>VLOOKUP(Table1[[#This Row],[trait_name]],Trait[],2,FALSE)</f>
        <v>15</v>
      </c>
      <c r="J7869" s="30" t="s">
        <v>727</v>
      </c>
      <c r="K7869" s="3" t="s">
        <v>728</v>
      </c>
    </row>
    <row r="7870" spans="1:11">
      <c r="A7870" s="33">
        <v>43249</v>
      </c>
      <c r="B7870" s="34">
        <v>43249</v>
      </c>
      <c r="C7870" s="23" t="s">
        <v>228</v>
      </c>
      <c r="D7870" s="35">
        <f>VLOOKUP(C7870,Index!$C$2:$D$182,2,FALSE)</f>
        <v>123</v>
      </c>
      <c r="H7870" t="s">
        <v>16</v>
      </c>
      <c r="I7870">
        <f>VLOOKUP(Table1[[#This Row],[trait_name]],Trait[],2,FALSE)</f>
        <v>15</v>
      </c>
      <c r="J7870" s="30" t="s">
        <v>727</v>
      </c>
      <c r="K7870" s="3" t="s">
        <v>729</v>
      </c>
    </row>
    <row r="7871" spans="1:11">
      <c r="A7871" s="33">
        <v>43249</v>
      </c>
      <c r="B7871" s="34">
        <v>43249</v>
      </c>
      <c r="C7871" s="23" t="s">
        <v>228</v>
      </c>
      <c r="D7871" s="35">
        <f>VLOOKUP(C7871,Index!$C$2:$D$182,2,FALSE)</f>
        <v>123</v>
      </c>
      <c r="H7871" t="s">
        <v>234</v>
      </c>
      <c r="I7871">
        <f>VLOOKUP(Table1[[#This Row],[trait_name]],Trait[],2,FALSE)</f>
        <v>15</v>
      </c>
      <c r="J7871" s="30" t="s">
        <v>727</v>
      </c>
      <c r="K7871" s="3" t="s">
        <v>730</v>
      </c>
    </row>
    <row r="7872" spans="1:11">
      <c r="A7872" s="33">
        <v>43273</v>
      </c>
      <c r="B7872" s="34">
        <v>43273</v>
      </c>
      <c r="C7872" s="23" t="s">
        <v>113</v>
      </c>
      <c r="D7872" s="35">
        <f>VLOOKUP(C7872,Index!$C$2:$D$182,2,FALSE)</f>
        <v>124</v>
      </c>
      <c r="H7872" t="s">
        <v>114</v>
      </c>
      <c r="I7872">
        <f>VLOOKUP(Table1[[#This Row],[trait_name]],Trait[],2,FALSE)</f>
        <v>15</v>
      </c>
      <c r="J7872" s="30" t="s">
        <v>727</v>
      </c>
      <c r="K7872" s="3" t="str">
        <f>[1]Traits!E2</f>
        <v>sand</v>
      </c>
    </row>
    <row r="7873" spans="1:11">
      <c r="A7873" s="33">
        <v>43273</v>
      </c>
      <c r="B7873" s="34">
        <v>43273</v>
      </c>
      <c r="C7873" s="23" t="s">
        <v>113</v>
      </c>
      <c r="D7873" s="35">
        <f>VLOOKUP(C7873,Index!$C$2:$D$182,2,FALSE)</f>
        <v>124</v>
      </c>
      <c r="H7873" t="s">
        <v>114</v>
      </c>
      <c r="I7873">
        <f>VLOOKUP(Table1[[#This Row],[trait_name]],Trait[],2,FALSE)</f>
        <v>15</v>
      </c>
      <c r="J7873" s="30" t="s">
        <v>727</v>
      </c>
      <c r="K7873" s="3" t="str">
        <f>[1]Traits!E3</f>
        <v>loam</v>
      </c>
    </row>
    <row r="7874" spans="1:11">
      <c r="A7874" s="33">
        <v>43273</v>
      </c>
      <c r="B7874" s="34">
        <v>43273</v>
      </c>
      <c r="C7874" s="23" t="s">
        <v>113</v>
      </c>
      <c r="D7874" s="35">
        <f>VLOOKUP(C7874,Index!$C$2:$D$182,2,FALSE)</f>
        <v>124</v>
      </c>
      <c r="I7874">
        <f>VLOOKUP(Table1[[#This Row],[trait_name]],Trait[],2,FALSE)</f>
        <v>15</v>
      </c>
      <c r="J7874" s="30" t="s">
        <v>727</v>
      </c>
      <c r="K7874" s="3"/>
    </row>
    <row r="7875" spans="1:11">
      <c r="A7875" s="33">
        <v>43273</v>
      </c>
      <c r="B7875" s="34">
        <v>43273</v>
      </c>
      <c r="C7875" s="23" t="s">
        <v>115</v>
      </c>
      <c r="D7875" s="35">
        <f>VLOOKUP(C7875,Index!$C$2:$D$182,2,FALSE)</f>
        <v>125</v>
      </c>
      <c r="H7875" t="s">
        <v>16</v>
      </c>
      <c r="I7875">
        <f>VLOOKUP(Table1[[#This Row],[trait_name]],Trait[],2,FALSE)</f>
        <v>15</v>
      </c>
      <c r="J7875" s="30" t="s">
        <v>727</v>
      </c>
      <c r="K7875" s="3" t="str">
        <f>[1]Traits!E2</f>
        <v>sand</v>
      </c>
    </row>
    <row r="7876" spans="1:11">
      <c r="A7876" s="33">
        <v>43273</v>
      </c>
      <c r="B7876" s="34">
        <v>43273</v>
      </c>
      <c r="C7876" s="23" t="s">
        <v>115</v>
      </c>
      <c r="D7876" s="35">
        <f>VLOOKUP(C7876,Index!$C$2:$D$182,2,FALSE)</f>
        <v>125</v>
      </c>
      <c r="H7876" t="s">
        <v>16</v>
      </c>
      <c r="I7876">
        <f>VLOOKUP(Table1[[#This Row],[trait_name]],Trait[],2,FALSE)</f>
        <v>15</v>
      </c>
      <c r="J7876" s="30" t="s">
        <v>727</v>
      </c>
      <c r="K7876" s="3" t="str">
        <f>[1]Traits!E3</f>
        <v>loam</v>
      </c>
    </row>
    <row r="7877" spans="1:11">
      <c r="A7877" s="33">
        <v>43273</v>
      </c>
      <c r="B7877" s="34">
        <v>43273</v>
      </c>
      <c r="C7877" s="23" t="s">
        <v>115</v>
      </c>
      <c r="D7877" s="35">
        <f>VLOOKUP(C7877,Index!$C$2:$D$182,2,FALSE)</f>
        <v>125</v>
      </c>
      <c r="H7877" t="s">
        <v>16</v>
      </c>
      <c r="I7877">
        <f>VLOOKUP(Table1[[#This Row],[trait_name]],Trait[],2,FALSE)</f>
        <v>15</v>
      </c>
      <c r="J7877" s="30" t="s">
        <v>727</v>
      </c>
      <c r="K7877" s="3" t="str">
        <f>[1]Traits!E4</f>
        <v>clay</v>
      </c>
    </row>
    <row r="7878" spans="1:11">
      <c r="A7878" s="33">
        <v>43273</v>
      </c>
      <c r="B7878" s="34">
        <v>43273</v>
      </c>
      <c r="C7878" s="23" t="s">
        <v>116</v>
      </c>
      <c r="D7878" s="35">
        <f>VLOOKUP(C7878,Index!$C$2:$D$182,2,FALSE)</f>
        <v>126</v>
      </c>
      <c r="H7878" t="s">
        <v>13</v>
      </c>
      <c r="I7878">
        <f>VLOOKUP(Table1[[#This Row],[trait_name]],Trait[],2,FALSE)</f>
        <v>15</v>
      </c>
      <c r="J7878" s="30" t="s">
        <v>727</v>
      </c>
      <c r="K7878" s="3" t="str">
        <f>[1]Traits!E2</f>
        <v>sand</v>
      </c>
    </row>
    <row r="7879" spans="1:11">
      <c r="A7879" s="33">
        <v>43273</v>
      </c>
      <c r="B7879" s="34">
        <v>43273</v>
      </c>
      <c r="C7879" s="23" t="s">
        <v>116</v>
      </c>
      <c r="D7879" s="35">
        <f>VLOOKUP(C7879,Index!$C$2:$D$182,2,FALSE)</f>
        <v>126</v>
      </c>
      <c r="H7879" t="s">
        <v>13</v>
      </c>
      <c r="I7879">
        <f>VLOOKUP(Table1[[#This Row],[trait_name]],Trait[],2,FALSE)</f>
        <v>15</v>
      </c>
      <c r="J7879" s="30" t="s">
        <v>727</v>
      </c>
      <c r="K7879" s="3" t="str">
        <f>[1]Traits!E3</f>
        <v>loam</v>
      </c>
    </row>
    <row r="7880" spans="1:11">
      <c r="A7880" s="33">
        <v>43273</v>
      </c>
      <c r="B7880" s="34">
        <v>43273</v>
      </c>
      <c r="C7880" s="23" t="s">
        <v>116</v>
      </c>
      <c r="D7880" s="35">
        <f>VLOOKUP(C7880,Index!$C$2:$D$182,2,FALSE)</f>
        <v>126</v>
      </c>
      <c r="H7880" t="s">
        <v>13</v>
      </c>
      <c r="I7880">
        <f>VLOOKUP(Table1[[#This Row],[trait_name]],Trait[],2,FALSE)</f>
        <v>15</v>
      </c>
      <c r="J7880" s="30" t="s">
        <v>727</v>
      </c>
      <c r="K7880" s="3" t="str">
        <f>[1]Traits!E4</f>
        <v>clay</v>
      </c>
    </row>
    <row r="7881" spans="1:11">
      <c r="A7881" s="33">
        <v>43273</v>
      </c>
      <c r="B7881" s="34">
        <v>43273</v>
      </c>
      <c r="C7881" s="23" t="s">
        <v>117</v>
      </c>
      <c r="D7881" s="35">
        <f>VLOOKUP(C7881,Index!$C$2:$D$182,2,FALSE)</f>
        <v>127</v>
      </c>
      <c r="H7881" t="s">
        <v>55</v>
      </c>
      <c r="I7881">
        <f>VLOOKUP(Table1[[#This Row],[trait_name]],Trait[],2,FALSE)</f>
        <v>15</v>
      </c>
      <c r="J7881" s="30" t="s">
        <v>727</v>
      </c>
      <c r="K7881" s="3" t="str">
        <f>[1]Traits!E2</f>
        <v>sand</v>
      </c>
    </row>
    <row r="7882" spans="1:11">
      <c r="A7882" s="33">
        <v>43273</v>
      </c>
      <c r="B7882" s="34">
        <v>43273</v>
      </c>
      <c r="C7882" s="23" t="s">
        <v>117</v>
      </c>
      <c r="D7882" s="35">
        <f>VLOOKUP(C7882,Index!$C$2:$D$182,2,FALSE)</f>
        <v>127</v>
      </c>
      <c r="H7882" t="s">
        <v>55</v>
      </c>
      <c r="I7882">
        <f>VLOOKUP(Table1[[#This Row],[trait_name]],Trait[],2,FALSE)</f>
        <v>15</v>
      </c>
      <c r="J7882" s="30" t="s">
        <v>727</v>
      </c>
      <c r="K7882" s="3" t="str">
        <f>[1]Traits!E3</f>
        <v>loam</v>
      </c>
    </row>
    <row r="7883" spans="1:11">
      <c r="A7883" s="33">
        <v>43273</v>
      </c>
      <c r="B7883" s="34">
        <v>43273</v>
      </c>
      <c r="C7883" s="23" t="s">
        <v>117</v>
      </c>
      <c r="D7883" s="35">
        <f>VLOOKUP(C7883,Index!$C$2:$D$182,2,FALSE)</f>
        <v>127</v>
      </c>
      <c r="H7883" t="s">
        <v>55</v>
      </c>
      <c r="I7883">
        <f>VLOOKUP(Table1[[#This Row],[trait_name]],Trait[],2,FALSE)</f>
        <v>15</v>
      </c>
      <c r="J7883" s="30" t="s">
        <v>727</v>
      </c>
      <c r="K7883" s="3" t="str">
        <f>[1]Traits!E4</f>
        <v>clay</v>
      </c>
    </row>
    <row r="7884" spans="1:11">
      <c r="A7884" s="33">
        <v>43273</v>
      </c>
      <c r="B7884" s="34">
        <v>43273</v>
      </c>
      <c r="C7884" s="23" t="s">
        <v>118</v>
      </c>
      <c r="D7884" s="35">
        <f>VLOOKUP(C7884,Index!$C$2:$D$182,2,FALSE)</f>
        <v>128</v>
      </c>
      <c r="H7884" t="s">
        <v>55</v>
      </c>
      <c r="I7884">
        <f>VLOOKUP(Table1[[#This Row],[trait_name]],Trait[],2,FALSE)</f>
        <v>15</v>
      </c>
      <c r="J7884" s="30" t="s">
        <v>727</v>
      </c>
      <c r="K7884" s="3" t="str">
        <f>[1]Traits!E2</f>
        <v>sand</v>
      </c>
    </row>
    <row r="7885" spans="1:11">
      <c r="A7885" s="33">
        <v>43273</v>
      </c>
      <c r="B7885" s="34">
        <v>43273</v>
      </c>
      <c r="C7885" s="23" t="s">
        <v>118</v>
      </c>
      <c r="D7885" s="35">
        <f>VLOOKUP(C7885,Index!$C$2:$D$182,2,FALSE)</f>
        <v>128</v>
      </c>
      <c r="H7885" t="s">
        <v>55</v>
      </c>
      <c r="I7885">
        <f>VLOOKUP(Table1[[#This Row],[trait_name]],Trait[],2,FALSE)</f>
        <v>15</v>
      </c>
      <c r="J7885" s="30" t="s">
        <v>727</v>
      </c>
      <c r="K7885" s="3" t="str">
        <f>[1]Traits!E3</f>
        <v>loam</v>
      </c>
    </row>
    <row r="7886" spans="1:11">
      <c r="A7886" s="33">
        <v>43273</v>
      </c>
      <c r="B7886" s="34">
        <v>43273</v>
      </c>
      <c r="C7886" s="23" t="s">
        <v>118</v>
      </c>
      <c r="D7886" s="35">
        <f>VLOOKUP(C7886,Index!$C$2:$D$182,2,FALSE)</f>
        <v>128</v>
      </c>
      <c r="H7886" t="s">
        <v>55</v>
      </c>
      <c r="I7886">
        <f>VLOOKUP(Table1[[#This Row],[trait_name]],Trait[],2,FALSE)</f>
        <v>15</v>
      </c>
      <c r="J7886" s="30" t="s">
        <v>727</v>
      </c>
      <c r="K7886" s="3" t="str">
        <f>[1]Traits!E4</f>
        <v>clay</v>
      </c>
    </row>
    <row r="7887" spans="1:11">
      <c r="A7887" s="33">
        <v>43276</v>
      </c>
      <c r="B7887" s="34">
        <v>43276</v>
      </c>
      <c r="C7887" s="23" t="s">
        <v>119</v>
      </c>
      <c r="D7887" s="35">
        <f>VLOOKUP(C7887,Index!$C$2:$D$182,2,FALSE)</f>
        <v>129</v>
      </c>
      <c r="H7887" t="s">
        <v>16</v>
      </c>
      <c r="I7887">
        <f>VLOOKUP(Table1[[#This Row],[trait_name]],Trait[],2,FALSE)</f>
        <v>15</v>
      </c>
      <c r="J7887" s="30" t="s">
        <v>727</v>
      </c>
      <c r="K7887" s="3" t="str">
        <f>[1]Traits!E2</f>
        <v>sand</v>
      </c>
    </row>
    <row r="7888" spans="1:11">
      <c r="A7888" s="33">
        <v>43276</v>
      </c>
      <c r="B7888" s="34">
        <v>43276</v>
      </c>
      <c r="C7888" s="23" t="s">
        <v>119</v>
      </c>
      <c r="D7888" s="35">
        <f>VLOOKUP(C7888,Index!$C$2:$D$182,2,FALSE)</f>
        <v>129</v>
      </c>
      <c r="H7888" t="s">
        <v>16</v>
      </c>
      <c r="I7888">
        <f>VLOOKUP(Table1[[#This Row],[trait_name]],Trait[],2,FALSE)</f>
        <v>15</v>
      </c>
      <c r="J7888" s="30" t="s">
        <v>727</v>
      </c>
      <c r="K7888" s="3" t="str">
        <f>[1]Traits!E3</f>
        <v>loam</v>
      </c>
    </row>
    <row r="7889" spans="1:11">
      <c r="A7889" s="33">
        <v>43276</v>
      </c>
      <c r="B7889" s="34">
        <v>43276</v>
      </c>
      <c r="C7889" s="23" t="s">
        <v>119</v>
      </c>
      <c r="D7889" s="35">
        <f>VLOOKUP(C7889,Index!$C$2:$D$182,2,FALSE)</f>
        <v>129</v>
      </c>
      <c r="H7889" t="s">
        <v>16</v>
      </c>
      <c r="I7889">
        <f>VLOOKUP(Table1[[#This Row],[trait_name]],Trait[],2,FALSE)</f>
        <v>15</v>
      </c>
      <c r="J7889" s="30" t="s">
        <v>727</v>
      </c>
      <c r="K7889" s="3" t="str">
        <f>[1]Traits!E4</f>
        <v>clay</v>
      </c>
    </row>
    <row r="7890" spans="1:11">
      <c r="A7890" s="33">
        <v>43276</v>
      </c>
      <c r="B7890" s="34">
        <v>43276</v>
      </c>
      <c r="C7890" s="23" t="s">
        <v>120</v>
      </c>
      <c r="D7890" s="35">
        <f>VLOOKUP(C7890,Index!$C$2:$D$182,2,FALSE)</f>
        <v>130</v>
      </c>
      <c r="H7890" t="s">
        <v>16</v>
      </c>
      <c r="I7890">
        <f>VLOOKUP(Table1[[#This Row],[trait_name]],Trait[],2,FALSE)</f>
        <v>15</v>
      </c>
      <c r="J7890" s="30" t="s">
        <v>727</v>
      </c>
      <c r="K7890" s="3" t="str">
        <f>[1]Traits!E2</f>
        <v>sand</v>
      </c>
    </row>
    <row r="7891" spans="1:11">
      <c r="A7891" s="33">
        <v>43276</v>
      </c>
      <c r="B7891" s="34">
        <v>43276</v>
      </c>
      <c r="C7891" s="23" t="s">
        <v>120</v>
      </c>
      <c r="D7891" s="35">
        <f>VLOOKUP(C7891,Index!$C$2:$D$182,2,FALSE)</f>
        <v>130</v>
      </c>
      <c r="H7891" t="s">
        <v>13</v>
      </c>
      <c r="I7891">
        <f>VLOOKUP(Table1[[#This Row],[trait_name]],Trait[],2,FALSE)</f>
        <v>15</v>
      </c>
      <c r="J7891" s="30" t="s">
        <v>727</v>
      </c>
      <c r="K7891" s="3" t="str">
        <f>[1]Traits!E3</f>
        <v>loam</v>
      </c>
    </row>
    <row r="7892" spans="1:11">
      <c r="A7892" s="33">
        <v>43276</v>
      </c>
      <c r="B7892" s="34">
        <v>43276</v>
      </c>
      <c r="C7892" s="23" t="s">
        <v>120</v>
      </c>
      <c r="D7892" s="35">
        <f>VLOOKUP(C7892,Index!$C$2:$D$182,2,FALSE)</f>
        <v>130</v>
      </c>
      <c r="I7892">
        <f>VLOOKUP(Table1[[#This Row],[trait_name]],Trait[],2,FALSE)</f>
        <v>15</v>
      </c>
      <c r="J7892" s="30" t="s">
        <v>727</v>
      </c>
      <c r="K7892" s="3"/>
    </row>
    <row r="7893" spans="1:11">
      <c r="A7893" s="33">
        <v>43276</v>
      </c>
      <c r="B7893" s="34">
        <v>43276</v>
      </c>
      <c r="C7893" s="23" t="s">
        <v>122</v>
      </c>
      <c r="D7893" s="35">
        <f>VLOOKUP(C7893,Index!$C$2:$D$182,2,FALSE)</f>
        <v>131</v>
      </c>
      <c r="I7893">
        <f>VLOOKUP(Table1[[#This Row],[trait_name]],Trait[],2,FALSE)</f>
        <v>15</v>
      </c>
      <c r="J7893" s="30" t="s">
        <v>727</v>
      </c>
      <c r="K7893" s="3"/>
    </row>
    <row r="7894" spans="1:11">
      <c r="A7894" s="33">
        <v>43276</v>
      </c>
      <c r="B7894" s="34">
        <v>43276</v>
      </c>
      <c r="C7894" s="23" t="s">
        <v>122</v>
      </c>
      <c r="D7894" s="35">
        <f>VLOOKUP(C7894,Index!$C$2:$D$182,2,FALSE)</f>
        <v>131</v>
      </c>
      <c r="I7894">
        <f>VLOOKUP(Table1[[#This Row],[trait_name]],Trait[],2,FALSE)</f>
        <v>15</v>
      </c>
      <c r="J7894" s="30" t="s">
        <v>727</v>
      </c>
      <c r="K7894" s="3"/>
    </row>
    <row r="7895" spans="1:11">
      <c r="A7895" s="33">
        <v>43276</v>
      </c>
      <c r="B7895" s="34">
        <v>43276</v>
      </c>
      <c r="C7895" s="23" t="s">
        <v>122</v>
      </c>
      <c r="D7895" s="35">
        <f>VLOOKUP(C7895,Index!$C$2:$D$182,2,FALSE)</f>
        <v>131</v>
      </c>
      <c r="I7895">
        <f>VLOOKUP(Table1[[#This Row],[trait_name]],Trait[],2,FALSE)</f>
        <v>15</v>
      </c>
      <c r="J7895" s="30" t="s">
        <v>727</v>
      </c>
      <c r="K7895" s="3"/>
    </row>
    <row r="7896" spans="1:11">
      <c r="A7896" s="33">
        <v>43276</v>
      </c>
      <c r="B7896" s="34">
        <v>43276</v>
      </c>
      <c r="C7896" s="23" t="s">
        <v>124</v>
      </c>
      <c r="D7896" s="35">
        <f>VLOOKUP(C7896,Index!$C$2:$D$182,2,FALSE)</f>
        <v>132</v>
      </c>
      <c r="H7896" t="s">
        <v>114</v>
      </c>
      <c r="I7896">
        <f>VLOOKUP(Table1[[#This Row],[trait_name]],Trait[],2,FALSE)</f>
        <v>15</v>
      </c>
      <c r="J7896" s="30" t="s">
        <v>727</v>
      </c>
      <c r="K7896" s="3" t="str">
        <f>[1]Traits!E2</f>
        <v>sand</v>
      </c>
    </row>
    <row r="7897" spans="1:11">
      <c r="A7897" s="33">
        <v>43276</v>
      </c>
      <c r="B7897" s="34">
        <v>43276</v>
      </c>
      <c r="C7897" s="23" t="s">
        <v>124</v>
      </c>
      <c r="D7897" s="35">
        <f>VLOOKUP(C7897,Index!$C$2:$D$182,2,FALSE)</f>
        <v>132</v>
      </c>
      <c r="H7897" t="s">
        <v>445</v>
      </c>
      <c r="I7897">
        <f>VLOOKUP(Table1[[#This Row],[trait_name]],Trait[],2,FALSE)</f>
        <v>15</v>
      </c>
      <c r="J7897" s="30" t="s">
        <v>727</v>
      </c>
      <c r="K7897" s="3" t="str">
        <f>[1]Traits!E3</f>
        <v>loam</v>
      </c>
    </row>
    <row r="7898" spans="1:11">
      <c r="A7898" s="33">
        <v>43276</v>
      </c>
      <c r="B7898" s="34">
        <v>43276</v>
      </c>
      <c r="C7898" s="23" t="s">
        <v>124</v>
      </c>
      <c r="D7898" s="35">
        <f>VLOOKUP(C7898,Index!$C$2:$D$182,2,FALSE)</f>
        <v>132</v>
      </c>
      <c r="I7898">
        <f>VLOOKUP(Table1[[#This Row],[trait_name]],Trait[],2,FALSE)</f>
        <v>15</v>
      </c>
      <c r="J7898" s="30" t="s">
        <v>727</v>
      </c>
      <c r="K7898" s="3"/>
    </row>
    <row r="7899" spans="1:11">
      <c r="A7899" s="33">
        <v>43276</v>
      </c>
      <c r="B7899" s="34">
        <v>43276</v>
      </c>
      <c r="C7899" s="23" t="s">
        <v>125</v>
      </c>
      <c r="D7899" s="35">
        <f>VLOOKUP(C7899,Index!$C$2:$D$182,2,FALSE)</f>
        <v>133</v>
      </c>
      <c r="H7899" t="s">
        <v>13</v>
      </c>
      <c r="I7899">
        <f>VLOOKUP(Table1[[#This Row],[trait_name]],Trait[],2,FALSE)</f>
        <v>15</v>
      </c>
      <c r="J7899" s="30" t="s">
        <v>727</v>
      </c>
      <c r="K7899" s="3" t="str">
        <f>[1]Traits!E2</f>
        <v>sand</v>
      </c>
    </row>
    <row r="7900" spans="1:11">
      <c r="A7900" s="33">
        <v>43276</v>
      </c>
      <c r="B7900" s="34">
        <v>43276</v>
      </c>
      <c r="C7900" s="23" t="s">
        <v>125</v>
      </c>
      <c r="D7900" s="35">
        <f>VLOOKUP(C7900,Index!$C$2:$D$182,2,FALSE)</f>
        <v>133</v>
      </c>
      <c r="H7900" t="s">
        <v>13</v>
      </c>
      <c r="I7900">
        <f>VLOOKUP(Table1[[#This Row],[trait_name]],Trait[],2,FALSE)</f>
        <v>15</v>
      </c>
      <c r="J7900" s="30" t="s">
        <v>727</v>
      </c>
      <c r="K7900" s="3" t="str">
        <f>[1]Traits!E3</f>
        <v>loam</v>
      </c>
    </row>
    <row r="7901" spans="1:11">
      <c r="A7901" s="33">
        <v>43276</v>
      </c>
      <c r="B7901" s="34">
        <v>43276</v>
      </c>
      <c r="C7901" s="23" t="s">
        <v>125</v>
      </c>
      <c r="D7901" s="35">
        <f>VLOOKUP(C7901,Index!$C$2:$D$182,2,FALSE)</f>
        <v>133</v>
      </c>
      <c r="I7901">
        <f>VLOOKUP(Table1[[#This Row],[trait_name]],Trait[],2,FALSE)</f>
        <v>15</v>
      </c>
      <c r="J7901" s="30" t="s">
        <v>727</v>
      </c>
      <c r="K7901" s="3"/>
    </row>
    <row r="7902" spans="1:11">
      <c r="A7902" s="33">
        <v>43276</v>
      </c>
      <c r="B7902" s="34">
        <v>43276</v>
      </c>
      <c r="C7902" s="23" t="s">
        <v>126</v>
      </c>
      <c r="D7902" s="35">
        <f>VLOOKUP(C7902,Index!$C$2:$D$182,2,FALSE)</f>
        <v>134</v>
      </c>
      <c r="H7902" t="s">
        <v>13</v>
      </c>
      <c r="I7902">
        <f>VLOOKUP(Table1[[#This Row],[trait_name]],Trait[],2,FALSE)</f>
        <v>15</v>
      </c>
      <c r="J7902" s="30" t="s">
        <v>727</v>
      </c>
      <c r="K7902" s="3" t="str">
        <f>[1]Traits!E2</f>
        <v>sand</v>
      </c>
    </row>
    <row r="7903" spans="1:11">
      <c r="A7903" s="33">
        <v>43276</v>
      </c>
      <c r="B7903" s="34">
        <v>43276</v>
      </c>
      <c r="C7903" s="23" t="s">
        <v>126</v>
      </c>
      <c r="D7903" s="35">
        <f>VLOOKUP(C7903,Index!$C$2:$D$182,2,FALSE)</f>
        <v>134</v>
      </c>
      <c r="H7903" t="s">
        <v>13</v>
      </c>
      <c r="I7903">
        <f>VLOOKUP(Table1[[#This Row],[trait_name]],Trait[],2,FALSE)</f>
        <v>15</v>
      </c>
      <c r="J7903" s="30" t="s">
        <v>727</v>
      </c>
      <c r="K7903" s="3" t="str">
        <f>[1]Traits!E3</f>
        <v>loam</v>
      </c>
    </row>
    <row r="7904" spans="1:11">
      <c r="A7904" s="33">
        <v>43276</v>
      </c>
      <c r="B7904" s="34">
        <v>43276</v>
      </c>
      <c r="C7904" s="23" t="s">
        <v>126</v>
      </c>
      <c r="D7904" s="35">
        <f>VLOOKUP(C7904,Index!$C$2:$D$182,2,FALSE)</f>
        <v>134</v>
      </c>
      <c r="H7904" t="s">
        <v>13</v>
      </c>
      <c r="I7904">
        <f>VLOOKUP(Table1[[#This Row],[trait_name]],Trait[],2,FALSE)</f>
        <v>15</v>
      </c>
      <c r="J7904" s="30" t="s">
        <v>727</v>
      </c>
      <c r="K7904" s="3" t="str">
        <f>[1]Traits!E4</f>
        <v>clay</v>
      </c>
    </row>
    <row r="7905" spans="1:11">
      <c r="A7905" s="33">
        <v>43277</v>
      </c>
      <c r="B7905" s="34">
        <v>43277</v>
      </c>
      <c r="C7905" s="23" t="s">
        <v>127</v>
      </c>
      <c r="D7905" s="35">
        <f>VLOOKUP(C7905,Index!$C$2:$D$182,2,FALSE)</f>
        <v>135</v>
      </c>
      <c r="H7905" t="s">
        <v>16</v>
      </c>
      <c r="I7905">
        <f>VLOOKUP(Table1[[#This Row],[trait_name]],Trait[],2,FALSE)</f>
        <v>15</v>
      </c>
      <c r="J7905" s="30" t="s">
        <v>727</v>
      </c>
      <c r="K7905" s="3" t="str">
        <f>[1]Traits!E2</f>
        <v>sand</v>
      </c>
    </row>
    <row r="7906" spans="1:11">
      <c r="A7906" s="33">
        <v>43277</v>
      </c>
      <c r="B7906" s="34">
        <v>43277</v>
      </c>
      <c r="C7906" s="23" t="s">
        <v>127</v>
      </c>
      <c r="D7906" s="35">
        <f>VLOOKUP(C7906,Index!$C$2:$D$182,2,FALSE)</f>
        <v>135</v>
      </c>
      <c r="H7906" t="s">
        <v>16</v>
      </c>
      <c r="I7906">
        <f>VLOOKUP(Table1[[#This Row],[trait_name]],Trait[],2,FALSE)</f>
        <v>15</v>
      </c>
      <c r="J7906" s="30" t="s">
        <v>727</v>
      </c>
      <c r="K7906" s="3" t="str">
        <f>[1]Traits!E3</f>
        <v>loam</v>
      </c>
    </row>
    <row r="7907" spans="1:11">
      <c r="A7907" s="33">
        <v>43277</v>
      </c>
      <c r="B7907" s="34">
        <v>43277</v>
      </c>
      <c r="C7907" s="23" t="s">
        <v>127</v>
      </c>
      <c r="D7907" s="35">
        <f>VLOOKUP(C7907,Index!$C$2:$D$182,2,FALSE)</f>
        <v>135</v>
      </c>
      <c r="I7907">
        <f>VLOOKUP(Table1[[#This Row],[trait_name]],Trait[],2,FALSE)</f>
        <v>15</v>
      </c>
      <c r="J7907" s="30" t="s">
        <v>727</v>
      </c>
      <c r="K7907" s="3"/>
    </row>
    <row r="7908" spans="1:11">
      <c r="A7908" s="33">
        <v>43277</v>
      </c>
      <c r="B7908" s="34">
        <v>43277</v>
      </c>
      <c r="C7908" s="23" t="s">
        <v>128</v>
      </c>
      <c r="D7908" s="35">
        <f>VLOOKUP(C7908,Index!$C$2:$D$182,2,FALSE)</f>
        <v>136</v>
      </c>
      <c r="H7908" t="s">
        <v>13</v>
      </c>
      <c r="I7908">
        <f>VLOOKUP(Table1[[#This Row],[trait_name]],Trait[],2,FALSE)</f>
        <v>15</v>
      </c>
      <c r="J7908" s="30" t="s">
        <v>727</v>
      </c>
      <c r="K7908" s="3" t="str">
        <f>[1]Traits!E2</f>
        <v>sand</v>
      </c>
    </row>
    <row r="7909" spans="1:11">
      <c r="A7909" s="33">
        <v>43277</v>
      </c>
      <c r="B7909" s="34">
        <v>43277</v>
      </c>
      <c r="C7909" s="23" t="s">
        <v>128</v>
      </c>
      <c r="D7909" s="35">
        <f>VLOOKUP(C7909,Index!$C$2:$D$182,2,FALSE)</f>
        <v>136</v>
      </c>
      <c r="H7909" t="s">
        <v>13</v>
      </c>
      <c r="I7909">
        <f>VLOOKUP(Table1[[#This Row],[trait_name]],Trait[],2,FALSE)</f>
        <v>15</v>
      </c>
      <c r="J7909" s="30" t="s">
        <v>727</v>
      </c>
      <c r="K7909" s="3" t="str">
        <f>[1]Traits!E3</f>
        <v>loam</v>
      </c>
    </row>
    <row r="7910" spans="1:11">
      <c r="A7910" s="33">
        <v>43277</v>
      </c>
      <c r="B7910" s="34">
        <v>43277</v>
      </c>
      <c r="C7910" s="23" t="s">
        <v>128</v>
      </c>
      <c r="D7910" s="35">
        <f>VLOOKUP(C7910,Index!$C$2:$D$182,2,FALSE)</f>
        <v>136</v>
      </c>
      <c r="H7910" t="s">
        <v>13</v>
      </c>
      <c r="I7910">
        <f>VLOOKUP(Table1[[#This Row],[trait_name]],Trait[],2,FALSE)</f>
        <v>15</v>
      </c>
      <c r="J7910" s="30" t="s">
        <v>727</v>
      </c>
      <c r="K7910" s="3" t="str">
        <f>[1]Traits!E4</f>
        <v>clay</v>
      </c>
    </row>
    <row r="7911" spans="1:11">
      <c r="A7911" s="33">
        <v>43277</v>
      </c>
      <c r="B7911" s="34">
        <v>43277</v>
      </c>
      <c r="C7911" s="23" t="s">
        <v>129</v>
      </c>
      <c r="D7911" s="35">
        <f>VLOOKUP(C7911,Index!$C$2:$D$182,2,FALSE)</f>
        <v>137</v>
      </c>
      <c r="I7911">
        <f>VLOOKUP(Table1[[#This Row],[trait_name]],Trait[],2,FALSE)</f>
        <v>15</v>
      </c>
      <c r="J7911" s="30" t="s">
        <v>727</v>
      </c>
      <c r="K7911" s="3"/>
    </row>
    <row r="7912" spans="1:11">
      <c r="A7912" s="33">
        <v>43277</v>
      </c>
      <c r="B7912" s="34">
        <v>43277</v>
      </c>
      <c r="C7912" s="23" t="s">
        <v>129</v>
      </c>
      <c r="D7912" s="35">
        <f>VLOOKUP(C7912,Index!$C$2:$D$182,2,FALSE)</f>
        <v>137</v>
      </c>
      <c r="I7912">
        <f>VLOOKUP(Table1[[#This Row],[trait_name]],Trait[],2,FALSE)</f>
        <v>15</v>
      </c>
      <c r="J7912" s="30" t="s">
        <v>727</v>
      </c>
      <c r="K7912" s="3"/>
    </row>
    <row r="7913" spans="1:11">
      <c r="A7913" s="33">
        <v>43277</v>
      </c>
      <c r="B7913" s="34">
        <v>43277</v>
      </c>
      <c r="C7913" s="23" t="s">
        <v>129</v>
      </c>
      <c r="D7913" s="35">
        <f>VLOOKUP(C7913,Index!$C$2:$D$182,2,FALSE)</f>
        <v>137</v>
      </c>
      <c r="I7913">
        <f>VLOOKUP(Table1[[#This Row],[trait_name]],Trait[],2,FALSE)</f>
        <v>15</v>
      </c>
      <c r="J7913" s="30" t="s">
        <v>727</v>
      </c>
      <c r="K7913" s="3"/>
    </row>
    <row r="7914" spans="1:11">
      <c r="A7914" s="33">
        <v>43277</v>
      </c>
      <c r="B7914" s="34">
        <v>43277</v>
      </c>
      <c r="C7914" s="23" t="s">
        <v>130</v>
      </c>
      <c r="D7914" s="35">
        <f>VLOOKUP(C7914,Index!$C$2:$D$182,2,FALSE)</f>
        <v>138</v>
      </c>
      <c r="H7914" t="s">
        <v>16</v>
      </c>
      <c r="I7914">
        <f>VLOOKUP(Table1[[#This Row],[trait_name]],Trait[],2,FALSE)</f>
        <v>15</v>
      </c>
      <c r="J7914" s="30" t="s">
        <v>727</v>
      </c>
      <c r="K7914" s="3" t="str">
        <f>[1]Traits!E2</f>
        <v>sand</v>
      </c>
    </row>
    <row r="7915" spans="1:11">
      <c r="A7915" s="33">
        <v>43277</v>
      </c>
      <c r="B7915" s="34">
        <v>43277</v>
      </c>
      <c r="C7915" s="23" t="s">
        <v>130</v>
      </c>
      <c r="D7915" s="35">
        <f>VLOOKUP(C7915,Index!$C$2:$D$182,2,FALSE)</f>
        <v>138</v>
      </c>
      <c r="H7915" t="s">
        <v>16</v>
      </c>
      <c r="I7915">
        <f>VLOOKUP(Table1[[#This Row],[trait_name]],Trait[],2,FALSE)</f>
        <v>15</v>
      </c>
      <c r="J7915" s="30" t="s">
        <v>727</v>
      </c>
      <c r="K7915" s="3" t="str">
        <f>[1]Traits!E3</f>
        <v>loam</v>
      </c>
    </row>
    <row r="7916" spans="1:11">
      <c r="A7916" s="33">
        <v>43277</v>
      </c>
      <c r="B7916" s="34">
        <v>43277</v>
      </c>
      <c r="C7916" s="23" t="s">
        <v>130</v>
      </c>
      <c r="D7916" s="35">
        <f>VLOOKUP(C7916,Index!$C$2:$D$182,2,FALSE)</f>
        <v>138</v>
      </c>
      <c r="H7916" t="s">
        <v>13</v>
      </c>
      <c r="I7916">
        <f>VLOOKUP(Table1[[#This Row],[trait_name]],Trait[],2,FALSE)</f>
        <v>15</v>
      </c>
      <c r="J7916" s="30" t="s">
        <v>727</v>
      </c>
      <c r="K7916" s="3" t="s">
        <v>730</v>
      </c>
    </row>
    <row r="7917" spans="1:11">
      <c r="A7917" s="33">
        <v>43277</v>
      </c>
      <c r="B7917" s="34">
        <v>43277</v>
      </c>
      <c r="C7917" s="23" t="s">
        <v>131</v>
      </c>
      <c r="D7917" s="35">
        <f>VLOOKUP(C7917,Index!$C$2:$D$182,2,FALSE)</f>
        <v>139</v>
      </c>
      <c r="H7917" t="s">
        <v>13</v>
      </c>
      <c r="I7917">
        <f>VLOOKUP(Table1[[#This Row],[trait_name]],Trait[],2,FALSE)</f>
        <v>15</v>
      </c>
      <c r="J7917" s="30" t="s">
        <v>727</v>
      </c>
      <c r="K7917" s="3" t="str">
        <f>[1]Traits!E2</f>
        <v>sand</v>
      </c>
    </row>
    <row r="7918" spans="1:11">
      <c r="A7918" s="33">
        <v>43277</v>
      </c>
      <c r="B7918" s="34">
        <v>43277</v>
      </c>
      <c r="C7918" s="23" t="s">
        <v>131</v>
      </c>
      <c r="D7918" s="35">
        <f>VLOOKUP(C7918,Index!$C$2:$D$182,2,FALSE)</f>
        <v>139</v>
      </c>
      <c r="H7918" t="s">
        <v>13</v>
      </c>
      <c r="I7918">
        <f>VLOOKUP(Table1[[#This Row],[trait_name]],Trait[],2,FALSE)</f>
        <v>15</v>
      </c>
      <c r="J7918" s="30" t="s">
        <v>727</v>
      </c>
      <c r="K7918" s="3" t="str">
        <f>[1]Traits!E3</f>
        <v>loam</v>
      </c>
    </row>
    <row r="7919" spans="1:11">
      <c r="A7919" s="33">
        <v>43277</v>
      </c>
      <c r="B7919" s="34">
        <v>43277</v>
      </c>
      <c r="C7919" s="23" t="s">
        <v>131</v>
      </c>
      <c r="D7919" s="35">
        <f>VLOOKUP(C7919,Index!$C$2:$D$182,2,FALSE)</f>
        <v>139</v>
      </c>
      <c r="H7919" t="s">
        <v>13</v>
      </c>
      <c r="I7919">
        <f>VLOOKUP(Table1[[#This Row],[trait_name]],Trait[],2,FALSE)</f>
        <v>15</v>
      </c>
      <c r="J7919" s="30" t="s">
        <v>727</v>
      </c>
      <c r="K7919" s="3" t="str">
        <f>[1]Traits!E4</f>
        <v>clay</v>
      </c>
    </row>
    <row r="7920" spans="1:11">
      <c r="A7920" s="33">
        <v>43277</v>
      </c>
      <c r="B7920" s="34">
        <v>43277</v>
      </c>
      <c r="C7920" s="23" t="s">
        <v>132</v>
      </c>
      <c r="D7920" s="35">
        <f>VLOOKUP(C7920,Index!$C$2:$D$182,2,FALSE)</f>
        <v>140</v>
      </c>
      <c r="H7920" t="s">
        <v>13</v>
      </c>
      <c r="I7920">
        <f>VLOOKUP(Table1[[#This Row],[trait_name]],Trait[],2,FALSE)</f>
        <v>15</v>
      </c>
      <c r="J7920" s="30" t="s">
        <v>727</v>
      </c>
      <c r="K7920" s="3" t="str">
        <f>[1]Traits!E2</f>
        <v>sand</v>
      </c>
    </row>
    <row r="7921" spans="1:11">
      <c r="A7921" s="33">
        <v>43277</v>
      </c>
      <c r="B7921" s="34">
        <v>43277</v>
      </c>
      <c r="C7921" s="23" t="s">
        <v>132</v>
      </c>
      <c r="D7921" s="35">
        <f>VLOOKUP(C7921,Index!$C$2:$D$182,2,FALSE)</f>
        <v>140</v>
      </c>
      <c r="H7921" t="s">
        <v>13</v>
      </c>
      <c r="I7921">
        <f>VLOOKUP(Table1[[#This Row],[trait_name]],Trait[],2,FALSE)</f>
        <v>15</v>
      </c>
      <c r="J7921" s="30" t="s">
        <v>727</v>
      </c>
      <c r="K7921" s="3" t="str">
        <f>[1]Traits!E3</f>
        <v>loam</v>
      </c>
    </row>
    <row r="7922" spans="1:11">
      <c r="A7922" s="33">
        <v>43277</v>
      </c>
      <c r="B7922" s="34">
        <v>43277</v>
      </c>
      <c r="C7922" s="23" t="s">
        <v>132</v>
      </c>
      <c r="D7922" s="35">
        <f>VLOOKUP(C7922,Index!$C$2:$D$182,2,FALSE)</f>
        <v>140</v>
      </c>
      <c r="H7922" t="s">
        <v>13</v>
      </c>
      <c r="I7922">
        <f>VLOOKUP(Table1[[#This Row],[trait_name]],Trait[],2,FALSE)</f>
        <v>15</v>
      </c>
      <c r="J7922" s="30" t="s">
        <v>727</v>
      </c>
      <c r="K7922" s="3" t="str">
        <f>[1]Traits!E4</f>
        <v>clay</v>
      </c>
    </row>
    <row r="7923" spans="1:11">
      <c r="A7923" s="33">
        <v>43277</v>
      </c>
      <c r="B7923" s="34">
        <v>43277</v>
      </c>
      <c r="C7923" s="23" t="s">
        <v>133</v>
      </c>
      <c r="D7923" s="35">
        <f>VLOOKUP(C7923,Index!$C$2:$D$182,2,FALSE)</f>
        <v>141</v>
      </c>
      <c r="I7923">
        <f>VLOOKUP(Table1[[#This Row],[trait_name]],Trait[],2,FALSE)</f>
        <v>15</v>
      </c>
      <c r="J7923" s="30" t="s">
        <v>727</v>
      </c>
      <c r="K7923" s="3"/>
    </row>
    <row r="7924" spans="1:11">
      <c r="A7924" s="33">
        <v>43277</v>
      </c>
      <c r="B7924" s="34">
        <v>43277</v>
      </c>
      <c r="C7924" s="23" t="s">
        <v>133</v>
      </c>
      <c r="D7924" s="35">
        <f>VLOOKUP(C7924,Index!$C$2:$D$182,2,FALSE)</f>
        <v>141</v>
      </c>
      <c r="I7924">
        <f>VLOOKUP(Table1[[#This Row],[trait_name]],Trait[],2,FALSE)</f>
        <v>15</v>
      </c>
      <c r="J7924" s="30" t="s">
        <v>727</v>
      </c>
      <c r="K7924" s="3"/>
    </row>
    <row r="7925" spans="1:11">
      <c r="A7925" s="33">
        <v>43277</v>
      </c>
      <c r="B7925" s="34">
        <v>43277</v>
      </c>
      <c r="C7925" s="23" t="s">
        <v>133</v>
      </c>
      <c r="D7925" s="35">
        <f>VLOOKUP(C7925,Index!$C$2:$D$182,2,FALSE)</f>
        <v>141</v>
      </c>
      <c r="I7925">
        <f>VLOOKUP(Table1[[#This Row],[trait_name]],Trait[],2,FALSE)</f>
        <v>15</v>
      </c>
      <c r="J7925" s="30" t="s">
        <v>727</v>
      </c>
      <c r="K7925" s="3"/>
    </row>
    <row r="7926" spans="1:11">
      <c r="A7926" s="33">
        <v>43277</v>
      </c>
      <c r="B7926" s="34">
        <v>43277</v>
      </c>
      <c r="C7926" s="23" t="s">
        <v>134</v>
      </c>
      <c r="D7926" s="35">
        <f>VLOOKUP(C7926,Index!$C$2:$D$182,2,FALSE)</f>
        <v>142</v>
      </c>
      <c r="I7926">
        <f>VLOOKUP(Table1[[#This Row],[trait_name]],Trait[],2,FALSE)</f>
        <v>15</v>
      </c>
      <c r="J7926" s="30" t="s">
        <v>727</v>
      </c>
      <c r="K7926" s="3"/>
    </row>
    <row r="7927" spans="1:11">
      <c r="A7927" s="33">
        <v>43277</v>
      </c>
      <c r="B7927" s="34">
        <v>43277</v>
      </c>
      <c r="C7927" s="23" t="s">
        <v>134</v>
      </c>
      <c r="D7927" s="35">
        <f>VLOOKUP(C7927,Index!$C$2:$D$182,2,FALSE)</f>
        <v>142</v>
      </c>
      <c r="I7927">
        <f>VLOOKUP(Table1[[#This Row],[trait_name]],Trait[],2,FALSE)</f>
        <v>15</v>
      </c>
      <c r="J7927" s="30" t="s">
        <v>727</v>
      </c>
      <c r="K7927" s="3"/>
    </row>
    <row r="7928" spans="1:11">
      <c r="A7928" s="33">
        <v>43277</v>
      </c>
      <c r="B7928" s="34">
        <v>43277</v>
      </c>
      <c r="C7928" s="23" t="s">
        <v>134</v>
      </c>
      <c r="D7928" s="35">
        <f>VLOOKUP(C7928,Index!$C$2:$D$182,2,FALSE)</f>
        <v>142</v>
      </c>
      <c r="I7928">
        <f>VLOOKUP(Table1[[#This Row],[trait_name]],Trait[],2,FALSE)</f>
        <v>15</v>
      </c>
      <c r="J7928" s="30" t="s">
        <v>727</v>
      </c>
      <c r="K7928" s="3"/>
    </row>
    <row r="7929" spans="1:11">
      <c r="A7929" s="33">
        <v>43278</v>
      </c>
      <c r="B7929" s="34">
        <v>43278</v>
      </c>
      <c r="C7929" s="23" t="s">
        <v>135</v>
      </c>
      <c r="D7929" s="35">
        <f>VLOOKUP(C7929,Index!$C$2:$D$182,2,FALSE)</f>
        <v>143</v>
      </c>
      <c r="H7929" t="s">
        <v>403</v>
      </c>
      <c r="I7929">
        <f>VLOOKUP(Table1[[#This Row],[trait_name]],Trait[],2,FALSE)</f>
        <v>15</v>
      </c>
      <c r="J7929" s="30" t="s">
        <v>727</v>
      </c>
      <c r="K7929" s="3" t="s">
        <v>729</v>
      </c>
    </row>
    <row r="7930" spans="1:11">
      <c r="A7930" s="33">
        <v>43278</v>
      </c>
      <c r="B7930" s="34">
        <v>43278</v>
      </c>
      <c r="C7930" s="23" t="s">
        <v>135</v>
      </c>
      <c r="D7930" s="35">
        <f>VLOOKUP(C7930,Index!$C$2:$D$182,2,FALSE)</f>
        <v>143</v>
      </c>
      <c r="H7930" t="s">
        <v>403</v>
      </c>
      <c r="I7930">
        <f>VLOOKUP(Table1[[#This Row],[trait_name]],Trait[],2,FALSE)</f>
        <v>15</v>
      </c>
      <c r="J7930" s="30" t="s">
        <v>727</v>
      </c>
      <c r="K7930" s="3" t="s">
        <v>730</v>
      </c>
    </row>
    <row r="7931" spans="1:11">
      <c r="A7931" s="33">
        <v>43278</v>
      </c>
      <c r="B7931" s="34">
        <v>43278</v>
      </c>
      <c r="C7931" s="23" t="s">
        <v>135</v>
      </c>
      <c r="D7931" s="35">
        <f>VLOOKUP(C7931,Index!$C$2:$D$182,2,FALSE)</f>
        <v>143</v>
      </c>
      <c r="I7931">
        <f>VLOOKUP(Table1[[#This Row],[trait_name]],Trait[],2,FALSE)</f>
        <v>15</v>
      </c>
      <c r="J7931" s="30" t="s">
        <v>727</v>
      </c>
      <c r="K7931" s="3"/>
    </row>
    <row r="7932" spans="1:11">
      <c r="A7932" s="33">
        <v>43278</v>
      </c>
      <c r="B7932" s="34">
        <v>43278</v>
      </c>
      <c r="C7932" s="23" t="s">
        <v>136</v>
      </c>
      <c r="D7932" s="35">
        <f>VLOOKUP(C7932,Index!$C$2:$D$182,2,FALSE)</f>
        <v>144</v>
      </c>
      <c r="I7932">
        <f>VLOOKUP(Table1[[#This Row],[trait_name]],Trait[],2,FALSE)</f>
        <v>15</v>
      </c>
      <c r="J7932" s="30" t="s">
        <v>727</v>
      </c>
      <c r="K7932" s="3"/>
    </row>
    <row r="7933" spans="1:11">
      <c r="A7933" s="33">
        <v>43278</v>
      </c>
      <c r="B7933" s="34">
        <v>43278</v>
      </c>
      <c r="C7933" s="23" t="s">
        <v>136</v>
      </c>
      <c r="D7933" s="35">
        <f>VLOOKUP(C7933,Index!$C$2:$D$182,2,FALSE)</f>
        <v>144</v>
      </c>
      <c r="I7933">
        <f>VLOOKUP(Table1[[#This Row],[trait_name]],Trait[],2,FALSE)</f>
        <v>15</v>
      </c>
      <c r="J7933" s="30" t="s">
        <v>727</v>
      </c>
      <c r="K7933" s="3"/>
    </row>
    <row r="7934" spans="1:11">
      <c r="A7934" s="33">
        <v>43278</v>
      </c>
      <c r="B7934" s="34">
        <v>43278</v>
      </c>
      <c r="C7934" s="23" t="s">
        <v>136</v>
      </c>
      <c r="D7934" s="35">
        <f>VLOOKUP(C7934,Index!$C$2:$D$182,2,FALSE)</f>
        <v>144</v>
      </c>
      <c r="I7934">
        <f>VLOOKUP(Table1[[#This Row],[trait_name]],Trait[],2,FALSE)</f>
        <v>15</v>
      </c>
      <c r="J7934" s="30" t="s">
        <v>727</v>
      </c>
      <c r="K7934" s="3"/>
    </row>
    <row r="7935" spans="1:11">
      <c r="A7935" s="33">
        <v>43278</v>
      </c>
      <c r="B7935" s="34">
        <v>43278</v>
      </c>
      <c r="C7935" s="23" t="s">
        <v>137</v>
      </c>
      <c r="D7935" s="35">
        <f>VLOOKUP(C7935,Index!$C$2:$D$182,2,FALSE)</f>
        <v>145</v>
      </c>
      <c r="H7935" t="s">
        <v>16</v>
      </c>
      <c r="I7935">
        <f>VLOOKUP(Table1[[#This Row],[trait_name]],Trait[],2,FALSE)</f>
        <v>15</v>
      </c>
      <c r="J7935" s="30" t="s">
        <v>727</v>
      </c>
      <c r="K7935" s="3" t="s">
        <v>728</v>
      </c>
    </row>
    <row r="7936" spans="1:11">
      <c r="A7936" s="33">
        <v>43278</v>
      </c>
      <c r="B7936" s="34">
        <v>43278</v>
      </c>
      <c r="C7936" s="23" t="s">
        <v>137</v>
      </c>
      <c r="D7936" s="35">
        <f>VLOOKUP(C7936,Index!$C$2:$D$182,2,FALSE)</f>
        <v>145</v>
      </c>
      <c r="H7936" t="s">
        <v>16</v>
      </c>
      <c r="I7936">
        <f>VLOOKUP(Table1[[#This Row],[trait_name]],Trait[],2,FALSE)</f>
        <v>15</v>
      </c>
      <c r="J7936" s="30" t="s">
        <v>727</v>
      </c>
      <c r="K7936" s="3" t="s">
        <v>729</v>
      </c>
    </row>
    <row r="7937" spans="1:11">
      <c r="A7937" s="33">
        <v>43278</v>
      </c>
      <c r="B7937" s="34">
        <v>43278</v>
      </c>
      <c r="C7937" s="23" t="s">
        <v>137</v>
      </c>
      <c r="D7937" s="35">
        <f>VLOOKUP(C7937,Index!$C$2:$D$182,2,FALSE)</f>
        <v>145</v>
      </c>
      <c r="H7937" t="s">
        <v>16</v>
      </c>
      <c r="I7937">
        <f>VLOOKUP(Table1[[#This Row],[trait_name]],Trait[],2,FALSE)</f>
        <v>15</v>
      </c>
      <c r="J7937" s="30" t="s">
        <v>727</v>
      </c>
      <c r="K7937" s="3" t="s">
        <v>730</v>
      </c>
    </row>
    <row r="7938" spans="1:11">
      <c r="A7938" s="33">
        <v>43278</v>
      </c>
      <c r="B7938" s="34">
        <v>43278</v>
      </c>
      <c r="C7938" s="23" t="s">
        <v>139</v>
      </c>
      <c r="D7938" s="35">
        <f>VLOOKUP(C7938,Index!$C$2:$D$182,2,FALSE)</f>
        <v>146</v>
      </c>
      <c r="E7938" t="s">
        <v>140</v>
      </c>
      <c r="G7938" t="s">
        <v>141</v>
      </c>
      <c r="H7938" t="s">
        <v>16</v>
      </c>
      <c r="I7938">
        <f>VLOOKUP(Table1[[#This Row],[trait_name]],Trait[],2,FALSE)</f>
        <v>15</v>
      </c>
      <c r="J7938" s="30" t="s">
        <v>727</v>
      </c>
      <c r="K7938" s="3" t="s">
        <v>728</v>
      </c>
    </row>
    <row r="7939" spans="1:11">
      <c r="A7939" s="33">
        <v>43278</v>
      </c>
      <c r="B7939" s="34">
        <v>43278</v>
      </c>
      <c r="C7939" s="23" t="s">
        <v>139</v>
      </c>
      <c r="D7939" s="35">
        <f>VLOOKUP(C7939,Index!$C$2:$D$182,2,FALSE)</f>
        <v>146</v>
      </c>
      <c r="E7939" t="s">
        <v>140</v>
      </c>
      <c r="G7939" t="s">
        <v>141</v>
      </c>
      <c r="H7939" t="s">
        <v>13</v>
      </c>
      <c r="I7939">
        <f>VLOOKUP(Table1[[#This Row],[trait_name]],Trait[],2,FALSE)</f>
        <v>15</v>
      </c>
      <c r="J7939" s="30" t="s">
        <v>727</v>
      </c>
      <c r="K7939" s="3" t="s">
        <v>729</v>
      </c>
    </row>
    <row r="7940" spans="1:11">
      <c r="A7940" s="33">
        <v>43278</v>
      </c>
      <c r="B7940" s="34">
        <v>43278</v>
      </c>
      <c r="C7940" s="23" t="s">
        <v>139</v>
      </c>
      <c r="D7940" s="35">
        <f>VLOOKUP(C7940,Index!$C$2:$D$182,2,FALSE)</f>
        <v>146</v>
      </c>
      <c r="E7940" t="s">
        <v>140</v>
      </c>
      <c r="G7940" t="s">
        <v>141</v>
      </c>
      <c r="H7940" t="s">
        <v>13</v>
      </c>
      <c r="I7940">
        <f>VLOOKUP(Table1[[#This Row],[trait_name]],Trait[],2,FALSE)</f>
        <v>15</v>
      </c>
      <c r="J7940" s="30" t="s">
        <v>727</v>
      </c>
      <c r="K7940" s="3" t="s">
        <v>730</v>
      </c>
    </row>
    <row r="7941" spans="1:11">
      <c r="A7941" s="33">
        <v>43279</v>
      </c>
      <c r="B7941" s="34">
        <v>43279</v>
      </c>
      <c r="C7941" s="23" t="s">
        <v>142</v>
      </c>
      <c r="D7941" s="35">
        <f>VLOOKUP(C7941,Index!$C$2:$D$182,2,FALSE)</f>
        <v>147</v>
      </c>
      <c r="H7941" t="s">
        <v>238</v>
      </c>
      <c r="I7941">
        <f>VLOOKUP(Table1[[#This Row],[trait_name]],Trait[],2,FALSE)</f>
        <v>15</v>
      </c>
      <c r="J7941" s="30" t="s">
        <v>727</v>
      </c>
      <c r="K7941" s="3" t="s">
        <v>728</v>
      </c>
    </row>
    <row r="7942" spans="1:11">
      <c r="A7942" s="33">
        <v>43279</v>
      </c>
      <c r="B7942" s="34">
        <v>43279</v>
      </c>
      <c r="C7942" s="23" t="s">
        <v>142</v>
      </c>
      <c r="D7942" s="35">
        <f>VLOOKUP(C7942,Index!$C$2:$D$182,2,FALSE)</f>
        <v>147</v>
      </c>
      <c r="H7942" t="s">
        <v>468</v>
      </c>
      <c r="I7942">
        <f>VLOOKUP(Table1[[#This Row],[trait_name]],Trait[],2,FALSE)</f>
        <v>15</v>
      </c>
      <c r="J7942" s="30" t="s">
        <v>727</v>
      </c>
      <c r="K7942" s="3" t="s">
        <v>729</v>
      </c>
    </row>
    <row r="7943" spans="1:11">
      <c r="A7943" s="33">
        <v>43279</v>
      </c>
      <c r="B7943" s="34">
        <v>43279</v>
      </c>
      <c r="C7943" s="23" t="s">
        <v>142</v>
      </c>
      <c r="D7943" s="35">
        <f>VLOOKUP(C7943,Index!$C$2:$D$182,2,FALSE)</f>
        <v>147</v>
      </c>
      <c r="H7943" t="s">
        <v>468</v>
      </c>
      <c r="I7943">
        <f>VLOOKUP(Table1[[#This Row],[trait_name]],Trait[],2,FALSE)</f>
        <v>15</v>
      </c>
      <c r="J7943" s="30" t="s">
        <v>727</v>
      </c>
      <c r="K7943" s="3" t="s">
        <v>730</v>
      </c>
    </row>
    <row r="7944" spans="1:11">
      <c r="A7944" s="33">
        <v>43279</v>
      </c>
      <c r="B7944" s="34">
        <v>43279</v>
      </c>
      <c r="C7944" s="23" t="s">
        <v>144</v>
      </c>
      <c r="D7944" s="35">
        <f>VLOOKUP(C7944,Index!$C$2:$D$182,2,FALSE)</f>
        <v>148</v>
      </c>
      <c r="H7944" t="s">
        <v>101</v>
      </c>
      <c r="I7944">
        <f>VLOOKUP(Table1[[#This Row],[trait_name]],Trait[],2,FALSE)</f>
        <v>15</v>
      </c>
      <c r="J7944" s="30" t="s">
        <v>727</v>
      </c>
      <c r="K7944" s="3" t="s">
        <v>728</v>
      </c>
    </row>
    <row r="7945" spans="1:11">
      <c r="A7945" s="33">
        <v>43279</v>
      </c>
      <c r="B7945" s="34">
        <v>43279</v>
      </c>
      <c r="C7945" s="23" t="s">
        <v>144</v>
      </c>
      <c r="D7945" s="35">
        <f>VLOOKUP(C7945,Index!$C$2:$D$182,2,FALSE)</f>
        <v>148</v>
      </c>
      <c r="H7945" t="s">
        <v>101</v>
      </c>
      <c r="I7945">
        <f>VLOOKUP(Table1[[#This Row],[trait_name]],Trait[],2,FALSE)</f>
        <v>15</v>
      </c>
      <c r="J7945" s="30" t="s">
        <v>727</v>
      </c>
      <c r="K7945" s="3" t="s">
        <v>729</v>
      </c>
    </row>
    <row r="7946" spans="1:11">
      <c r="A7946" s="33">
        <v>43279</v>
      </c>
      <c r="B7946" s="34">
        <v>43279</v>
      </c>
      <c r="C7946" s="23" t="s">
        <v>144</v>
      </c>
      <c r="D7946" s="35">
        <f>VLOOKUP(C7946,Index!$C$2:$D$182,2,FALSE)</f>
        <v>148</v>
      </c>
      <c r="I7946">
        <f>VLOOKUP(Table1[[#This Row],[trait_name]],Trait[],2,FALSE)</f>
        <v>15</v>
      </c>
      <c r="J7946" s="30" t="s">
        <v>727</v>
      </c>
      <c r="K7946" s="3"/>
    </row>
    <row r="7947" spans="1:11">
      <c r="A7947" s="33">
        <v>43279</v>
      </c>
      <c r="B7947" s="34">
        <v>43279</v>
      </c>
      <c r="C7947" s="23" t="s">
        <v>145</v>
      </c>
      <c r="D7947" s="35">
        <f>VLOOKUP(C7947,Index!$C$2:$D$182,2,FALSE)</f>
        <v>149</v>
      </c>
      <c r="H7947" t="s">
        <v>16</v>
      </c>
      <c r="I7947">
        <f>VLOOKUP(Table1[[#This Row],[trait_name]],Trait[],2,FALSE)</f>
        <v>15</v>
      </c>
      <c r="J7947" s="30" t="s">
        <v>727</v>
      </c>
      <c r="K7947" s="3" t="s">
        <v>728</v>
      </c>
    </row>
    <row r="7948" spans="1:11">
      <c r="A7948" s="33">
        <v>43279</v>
      </c>
      <c r="B7948" s="34">
        <v>43279</v>
      </c>
      <c r="C7948" s="23" t="s">
        <v>145</v>
      </c>
      <c r="D7948" s="35">
        <f>VLOOKUP(C7948,Index!$C$2:$D$182,2,FALSE)</f>
        <v>149</v>
      </c>
      <c r="H7948" t="s">
        <v>16</v>
      </c>
      <c r="I7948">
        <f>VLOOKUP(Table1[[#This Row],[trait_name]],Trait[],2,FALSE)</f>
        <v>15</v>
      </c>
      <c r="J7948" s="30" t="s">
        <v>727</v>
      </c>
      <c r="K7948" s="3" t="s">
        <v>729</v>
      </c>
    </row>
    <row r="7949" spans="1:11">
      <c r="A7949" s="33">
        <v>43279</v>
      </c>
      <c r="B7949" s="34">
        <v>43279</v>
      </c>
      <c r="C7949" s="23" t="s">
        <v>145</v>
      </c>
      <c r="D7949" s="35">
        <f>VLOOKUP(C7949,Index!$C$2:$D$182,2,FALSE)</f>
        <v>149</v>
      </c>
      <c r="H7949" t="s">
        <v>16</v>
      </c>
      <c r="I7949">
        <f>VLOOKUP(Table1[[#This Row],[trait_name]],Trait[],2,FALSE)</f>
        <v>15</v>
      </c>
      <c r="J7949" s="30" t="s">
        <v>727</v>
      </c>
      <c r="K7949" s="3" t="s">
        <v>730</v>
      </c>
    </row>
    <row r="7950" spans="1:11">
      <c r="A7950" s="33">
        <v>43279</v>
      </c>
      <c r="B7950" s="34">
        <v>43279</v>
      </c>
      <c r="C7950" s="23" t="s">
        <v>146</v>
      </c>
      <c r="D7950" s="35">
        <f>VLOOKUP(C7950,Index!$C$2:$D$182,2,FALSE)</f>
        <v>150</v>
      </c>
      <c r="I7950">
        <f>VLOOKUP(Table1[[#This Row],[trait_name]],Trait[],2,FALSE)</f>
        <v>15</v>
      </c>
      <c r="J7950" s="30" t="s">
        <v>727</v>
      </c>
      <c r="K7950" s="26" t="s">
        <v>728</v>
      </c>
    </row>
    <row r="7951" spans="1:11">
      <c r="A7951" s="33">
        <v>43279</v>
      </c>
      <c r="B7951" s="34">
        <v>43279</v>
      </c>
      <c r="C7951" s="23" t="s">
        <v>146</v>
      </c>
      <c r="D7951" s="35">
        <f>VLOOKUP(C7951,Index!$C$2:$D$182,2,FALSE)</f>
        <v>150</v>
      </c>
      <c r="I7951">
        <f>VLOOKUP(Table1[[#This Row],[trait_name]],Trait[],2,FALSE)</f>
        <v>15</v>
      </c>
      <c r="J7951" s="30" t="s">
        <v>727</v>
      </c>
      <c r="K7951" s="26" t="s">
        <v>729</v>
      </c>
    </row>
    <row r="7952" spans="1:11">
      <c r="A7952" s="33">
        <v>43279</v>
      </c>
      <c r="B7952" s="34">
        <v>43279</v>
      </c>
      <c r="C7952" s="23" t="s">
        <v>146</v>
      </c>
      <c r="D7952" s="35">
        <f>VLOOKUP(C7952,Index!$C$2:$D$182,2,FALSE)</f>
        <v>150</v>
      </c>
      <c r="I7952">
        <f>VLOOKUP(Table1[[#This Row],[trait_name]],Trait[],2,FALSE)</f>
        <v>15</v>
      </c>
      <c r="J7952" s="30" t="s">
        <v>727</v>
      </c>
      <c r="K7952" s="26" t="s">
        <v>730</v>
      </c>
    </row>
    <row r="7953" spans="1:11">
      <c r="A7953" s="33">
        <v>43279</v>
      </c>
      <c r="B7953" s="34">
        <v>43279</v>
      </c>
      <c r="C7953" s="23" t="s">
        <v>148</v>
      </c>
      <c r="D7953" s="35">
        <f>VLOOKUP(C7953,Index!$C$2:$D$182,2,FALSE)</f>
        <v>152</v>
      </c>
      <c r="I7953">
        <f>VLOOKUP(Table1[[#This Row],[trait_name]],Trait[],2,FALSE)</f>
        <v>15</v>
      </c>
      <c r="J7953" s="30" t="s">
        <v>727</v>
      </c>
      <c r="K7953" s="3"/>
    </row>
    <row r="7954" spans="1:11">
      <c r="A7954" s="33">
        <v>43279</v>
      </c>
      <c r="B7954" s="34">
        <v>43279</v>
      </c>
      <c r="C7954" s="23" t="s">
        <v>148</v>
      </c>
      <c r="D7954" s="35">
        <f>VLOOKUP(C7954,Index!$C$2:$D$182,2,FALSE)</f>
        <v>152</v>
      </c>
      <c r="I7954">
        <f>VLOOKUP(Table1[[#This Row],[trait_name]],Trait[],2,FALSE)</f>
        <v>15</v>
      </c>
      <c r="J7954" s="30" t="s">
        <v>727</v>
      </c>
      <c r="K7954" s="3"/>
    </row>
    <row r="7955" spans="1:11">
      <c r="A7955" s="33">
        <v>43279</v>
      </c>
      <c r="B7955" s="34">
        <v>43279</v>
      </c>
      <c r="C7955" s="23" t="s">
        <v>148</v>
      </c>
      <c r="D7955" s="35">
        <f>VLOOKUP(C7955,Index!$C$2:$D$182,2,FALSE)</f>
        <v>152</v>
      </c>
      <c r="I7955">
        <f>VLOOKUP(Table1[[#This Row],[trait_name]],Trait[],2,FALSE)</f>
        <v>15</v>
      </c>
      <c r="J7955" s="30" t="s">
        <v>727</v>
      </c>
      <c r="K7955" s="3"/>
    </row>
    <row r="7956" spans="1:11">
      <c r="A7956" s="33">
        <v>43279</v>
      </c>
      <c r="B7956" s="34">
        <v>43279</v>
      </c>
      <c r="C7956" s="23" t="s">
        <v>149</v>
      </c>
      <c r="D7956" s="35">
        <f>VLOOKUP(C7956,Index!$C$2:$D$182,2,FALSE)</f>
        <v>153</v>
      </c>
      <c r="H7956" t="s">
        <v>548</v>
      </c>
      <c r="I7956">
        <f>VLOOKUP(Table1[[#This Row],[trait_name]],Trait[],2,FALSE)</f>
        <v>15</v>
      </c>
      <c r="J7956" s="30" t="s">
        <v>727</v>
      </c>
      <c r="K7956" s="3" t="s">
        <v>728</v>
      </c>
    </row>
    <row r="7957" spans="1:11">
      <c r="A7957" s="33">
        <v>43279</v>
      </c>
      <c r="B7957" s="34">
        <v>43279</v>
      </c>
      <c r="C7957" s="23" t="s">
        <v>149</v>
      </c>
      <c r="D7957" s="35">
        <f>VLOOKUP(C7957,Index!$C$2:$D$182,2,FALSE)</f>
        <v>153</v>
      </c>
      <c r="H7957" t="s">
        <v>548</v>
      </c>
      <c r="I7957">
        <f>VLOOKUP(Table1[[#This Row],[trait_name]],Trait[],2,FALSE)</f>
        <v>15</v>
      </c>
      <c r="J7957" s="30" t="s">
        <v>727</v>
      </c>
      <c r="K7957" s="3" t="s">
        <v>729</v>
      </c>
    </row>
    <row r="7958" spans="1:11">
      <c r="A7958" s="33">
        <v>43279</v>
      </c>
      <c r="B7958" s="34">
        <v>43279</v>
      </c>
      <c r="C7958" s="23" t="s">
        <v>149</v>
      </c>
      <c r="D7958" s="35">
        <f>VLOOKUP(C7958,Index!$C$2:$D$182,2,FALSE)</f>
        <v>153</v>
      </c>
      <c r="H7958" t="s">
        <v>548</v>
      </c>
      <c r="I7958">
        <f>VLOOKUP(Table1[[#This Row],[trait_name]],Trait[],2,FALSE)</f>
        <v>15</v>
      </c>
      <c r="J7958" s="30" t="s">
        <v>727</v>
      </c>
      <c r="K7958" s="3" t="s">
        <v>730</v>
      </c>
    </row>
    <row r="7959" spans="1:11">
      <c r="A7959" s="33">
        <v>43279</v>
      </c>
      <c r="B7959" s="34">
        <v>43279</v>
      </c>
      <c r="C7959" s="23" t="s">
        <v>150</v>
      </c>
      <c r="D7959" s="35">
        <f>VLOOKUP(C7959,Index!$C$2:$D$182,2,FALSE)</f>
        <v>154</v>
      </c>
      <c r="I7959">
        <f>VLOOKUP(Table1[[#This Row],[trait_name]],Trait[],2,FALSE)</f>
        <v>15</v>
      </c>
      <c r="J7959" s="30" t="s">
        <v>727</v>
      </c>
      <c r="K7959" s="3"/>
    </row>
    <row r="7960" spans="1:11">
      <c r="A7960" s="33">
        <v>43279</v>
      </c>
      <c r="B7960" s="34">
        <v>43279</v>
      </c>
      <c r="C7960" s="23" t="s">
        <v>150</v>
      </c>
      <c r="D7960" s="35">
        <f>VLOOKUP(C7960,Index!$C$2:$D$182,2,FALSE)</f>
        <v>154</v>
      </c>
      <c r="I7960">
        <f>VLOOKUP(Table1[[#This Row],[trait_name]],Trait[],2,FALSE)</f>
        <v>15</v>
      </c>
      <c r="J7960" s="30" t="s">
        <v>727</v>
      </c>
      <c r="K7960" s="3"/>
    </row>
    <row r="7961" spans="1:11">
      <c r="A7961" s="33">
        <v>43279</v>
      </c>
      <c r="B7961" s="34">
        <v>43279</v>
      </c>
      <c r="C7961" s="23" t="s">
        <v>150</v>
      </c>
      <c r="D7961" s="35">
        <f>VLOOKUP(C7961,Index!$C$2:$D$182,2,FALSE)</f>
        <v>154</v>
      </c>
      <c r="I7961">
        <f>VLOOKUP(Table1[[#This Row],[trait_name]],Trait[],2,FALSE)</f>
        <v>15</v>
      </c>
      <c r="J7961" s="30" t="s">
        <v>727</v>
      </c>
      <c r="K7961" s="3"/>
    </row>
    <row r="7962" spans="1:11">
      <c r="A7962" s="33">
        <v>43279</v>
      </c>
      <c r="B7962" s="34">
        <v>43279</v>
      </c>
      <c r="C7962" s="23" t="s">
        <v>151</v>
      </c>
      <c r="D7962" s="35">
        <f>VLOOKUP(C7962,Index!$C$2:$D$182,2,FALSE)</f>
        <v>155</v>
      </c>
      <c r="H7962" t="s">
        <v>442</v>
      </c>
      <c r="I7962">
        <f>VLOOKUP(Table1[[#This Row],[trait_name]],Trait[],2,FALSE)</f>
        <v>15</v>
      </c>
      <c r="J7962" s="30" t="s">
        <v>727</v>
      </c>
      <c r="K7962" s="3" t="s">
        <v>728</v>
      </c>
    </row>
    <row r="7963" spans="1:11">
      <c r="A7963" s="33">
        <v>43279</v>
      </c>
      <c r="B7963" s="34">
        <v>43279</v>
      </c>
      <c r="C7963" s="23" t="s">
        <v>151</v>
      </c>
      <c r="D7963" s="35">
        <f>VLOOKUP(C7963,Index!$C$2:$D$182,2,FALSE)</f>
        <v>155</v>
      </c>
      <c r="H7963" t="s">
        <v>442</v>
      </c>
      <c r="I7963">
        <f>VLOOKUP(Table1[[#This Row],[trait_name]],Trait[],2,FALSE)</f>
        <v>15</v>
      </c>
      <c r="J7963" s="30" t="s">
        <v>727</v>
      </c>
      <c r="K7963" s="3" t="s">
        <v>729</v>
      </c>
    </row>
    <row r="7964" spans="1:11">
      <c r="A7964" s="33">
        <v>43279</v>
      </c>
      <c r="B7964" s="34">
        <v>43279</v>
      </c>
      <c r="C7964" s="23" t="s">
        <v>151</v>
      </c>
      <c r="D7964" s="35">
        <f>VLOOKUP(C7964,Index!$C$2:$D$182,2,FALSE)</f>
        <v>155</v>
      </c>
      <c r="H7964" t="s">
        <v>442</v>
      </c>
      <c r="I7964">
        <f>VLOOKUP(Table1[[#This Row],[trait_name]],Trait[],2,FALSE)</f>
        <v>15</v>
      </c>
      <c r="J7964" s="30" t="s">
        <v>727</v>
      </c>
      <c r="K7964" s="3" t="s">
        <v>730</v>
      </c>
    </row>
    <row r="7965" spans="1:11">
      <c r="A7965" s="33">
        <v>43279</v>
      </c>
      <c r="B7965" s="34">
        <v>43279</v>
      </c>
      <c r="C7965" s="23" t="s">
        <v>152</v>
      </c>
      <c r="D7965" s="35">
        <f>VLOOKUP(C7965,Index!$C$2:$D$182,2,FALSE)</f>
        <v>156</v>
      </c>
      <c r="H7965" t="s">
        <v>16</v>
      </c>
      <c r="I7965">
        <f>VLOOKUP(Table1[[#This Row],[trait_name]],Trait[],2,FALSE)</f>
        <v>15</v>
      </c>
      <c r="J7965" s="30" t="s">
        <v>727</v>
      </c>
      <c r="K7965" s="3" t="s">
        <v>728</v>
      </c>
    </row>
    <row r="7966" spans="1:11">
      <c r="A7966" s="33">
        <v>43279</v>
      </c>
      <c r="B7966" s="34">
        <v>43279</v>
      </c>
      <c r="C7966" s="23" t="s">
        <v>152</v>
      </c>
      <c r="D7966" s="35">
        <f>VLOOKUP(C7966,Index!$C$2:$D$182,2,FALSE)</f>
        <v>156</v>
      </c>
      <c r="H7966" t="s">
        <v>16</v>
      </c>
      <c r="I7966">
        <f>VLOOKUP(Table1[[#This Row],[trait_name]],Trait[],2,FALSE)</f>
        <v>15</v>
      </c>
      <c r="J7966" s="30" t="s">
        <v>727</v>
      </c>
      <c r="K7966" s="3" t="s">
        <v>729</v>
      </c>
    </row>
    <row r="7967" spans="1:11">
      <c r="A7967" s="33">
        <v>43279</v>
      </c>
      <c r="B7967" s="34">
        <v>43279</v>
      </c>
      <c r="C7967" s="23" t="s">
        <v>152</v>
      </c>
      <c r="D7967" s="35">
        <f>VLOOKUP(C7967,Index!$C$2:$D$182,2,FALSE)</f>
        <v>156</v>
      </c>
      <c r="H7967" t="s">
        <v>16</v>
      </c>
      <c r="I7967">
        <f>VLOOKUP(Table1[[#This Row],[trait_name]],Trait[],2,FALSE)</f>
        <v>15</v>
      </c>
      <c r="J7967" s="30" t="s">
        <v>727</v>
      </c>
      <c r="K7967" s="3" t="s">
        <v>730</v>
      </c>
    </row>
    <row r="7968" spans="1:11">
      <c r="A7968" s="33">
        <v>43279</v>
      </c>
      <c r="B7968" s="34">
        <v>43279</v>
      </c>
      <c r="C7968" s="23" t="s">
        <v>153</v>
      </c>
      <c r="D7968" s="35">
        <f>VLOOKUP(C7968,Index!$C$2:$D$182,2,FALSE)</f>
        <v>157</v>
      </c>
      <c r="H7968" t="s">
        <v>595</v>
      </c>
      <c r="I7968">
        <f>VLOOKUP(Table1[[#This Row],[trait_name]],Trait[],2,FALSE)</f>
        <v>15</v>
      </c>
      <c r="J7968" s="30" t="s">
        <v>727</v>
      </c>
      <c r="K7968" s="3" t="s">
        <v>728</v>
      </c>
    </row>
    <row r="7969" spans="1:11">
      <c r="A7969" s="33">
        <v>43279</v>
      </c>
      <c r="B7969" s="34">
        <v>43279</v>
      </c>
      <c r="C7969" s="23" t="s">
        <v>153</v>
      </c>
      <c r="D7969" s="35">
        <f>VLOOKUP(C7969,Index!$C$2:$D$182,2,FALSE)</f>
        <v>157</v>
      </c>
      <c r="H7969" t="s">
        <v>595</v>
      </c>
      <c r="I7969">
        <f>VLOOKUP(Table1[[#This Row],[trait_name]],Trait[],2,FALSE)</f>
        <v>15</v>
      </c>
      <c r="J7969" s="30" t="s">
        <v>727</v>
      </c>
      <c r="K7969" s="3" t="s">
        <v>729</v>
      </c>
    </row>
    <row r="7970" spans="1:11">
      <c r="A7970" s="33">
        <v>43279</v>
      </c>
      <c r="B7970" s="34">
        <v>43279</v>
      </c>
      <c r="C7970" s="23" t="s">
        <v>153</v>
      </c>
      <c r="D7970" s="35">
        <f>VLOOKUP(C7970,Index!$C$2:$D$182,2,FALSE)</f>
        <v>157</v>
      </c>
      <c r="H7970" t="s">
        <v>595</v>
      </c>
      <c r="I7970">
        <f>VLOOKUP(Table1[[#This Row],[trait_name]],Trait[],2,FALSE)</f>
        <v>15</v>
      </c>
      <c r="J7970" s="30" t="s">
        <v>727</v>
      </c>
      <c r="K7970" s="3" t="s">
        <v>730</v>
      </c>
    </row>
    <row r="7971" spans="1:11">
      <c r="A7971" s="33">
        <v>43279</v>
      </c>
      <c r="B7971" s="34">
        <v>43279</v>
      </c>
      <c r="C7971" s="23" t="s">
        <v>154</v>
      </c>
      <c r="D7971" s="35">
        <f>VLOOKUP(C7971,Index!$C$2:$D$182,2,FALSE)</f>
        <v>158</v>
      </c>
      <c r="I7971">
        <f>VLOOKUP(Table1[[#This Row],[trait_name]],Trait[],2,FALSE)</f>
        <v>15</v>
      </c>
      <c r="J7971" s="30" t="s">
        <v>727</v>
      </c>
      <c r="K7971" s="3"/>
    </row>
    <row r="7972" spans="1:11">
      <c r="A7972" s="33">
        <v>43279</v>
      </c>
      <c r="B7972" s="34">
        <v>43279</v>
      </c>
      <c r="C7972" s="23" t="s">
        <v>154</v>
      </c>
      <c r="D7972" s="35">
        <f>VLOOKUP(C7972,Index!$C$2:$D$182,2,FALSE)</f>
        <v>158</v>
      </c>
      <c r="I7972">
        <f>VLOOKUP(Table1[[#This Row],[trait_name]],Trait[],2,FALSE)</f>
        <v>15</v>
      </c>
      <c r="J7972" s="30" t="s">
        <v>727</v>
      </c>
      <c r="K7972" s="3"/>
    </row>
    <row r="7973" spans="1:11">
      <c r="A7973" s="33">
        <v>43279</v>
      </c>
      <c r="B7973" s="34">
        <v>43279</v>
      </c>
      <c r="C7973" s="23" t="s">
        <v>154</v>
      </c>
      <c r="D7973" s="35">
        <f>VLOOKUP(C7973,Index!$C$2:$D$182,2,FALSE)</f>
        <v>158</v>
      </c>
      <c r="I7973">
        <f>VLOOKUP(Table1[[#This Row],[trait_name]],Trait[],2,FALSE)</f>
        <v>15</v>
      </c>
      <c r="J7973" s="30" t="s">
        <v>727</v>
      </c>
      <c r="K7973" s="3"/>
    </row>
    <row r="7974" spans="1:11">
      <c r="A7974" s="33">
        <v>43279</v>
      </c>
      <c r="B7974" s="34">
        <v>43279</v>
      </c>
      <c r="C7974" s="23" t="s">
        <v>155</v>
      </c>
      <c r="D7974" s="35">
        <f>VLOOKUP(C7974,Index!$C$2:$D$182,2,FALSE)</f>
        <v>159</v>
      </c>
      <c r="G7974" t="s">
        <v>141</v>
      </c>
      <c r="H7974" t="s">
        <v>13</v>
      </c>
      <c r="I7974">
        <f>VLOOKUP(Table1[[#This Row],[trait_name]],Trait[],2,FALSE)</f>
        <v>15</v>
      </c>
      <c r="J7974" s="30" t="s">
        <v>727</v>
      </c>
      <c r="K7974" s="3" t="s">
        <v>728</v>
      </c>
    </row>
    <row r="7975" spans="1:11">
      <c r="A7975" s="33">
        <v>43279</v>
      </c>
      <c r="B7975" s="34">
        <v>43279</v>
      </c>
      <c r="C7975" s="23" t="s">
        <v>155</v>
      </c>
      <c r="D7975" s="35">
        <f>VLOOKUP(C7975,Index!$C$2:$D$182,2,FALSE)</f>
        <v>159</v>
      </c>
      <c r="G7975" t="s">
        <v>141</v>
      </c>
      <c r="H7975" t="s">
        <v>13</v>
      </c>
      <c r="I7975">
        <f>VLOOKUP(Table1[[#This Row],[trait_name]],Trait[],2,FALSE)</f>
        <v>15</v>
      </c>
      <c r="J7975" s="30" t="s">
        <v>727</v>
      </c>
      <c r="K7975" s="3" t="s">
        <v>729</v>
      </c>
    </row>
    <row r="7976" spans="1:11">
      <c r="A7976" s="33">
        <v>43279</v>
      </c>
      <c r="B7976" s="34">
        <v>43279</v>
      </c>
      <c r="C7976" s="23" t="s">
        <v>155</v>
      </c>
      <c r="D7976" s="35">
        <f>VLOOKUP(C7976,Index!$C$2:$D$182,2,FALSE)</f>
        <v>159</v>
      </c>
      <c r="G7976" t="s">
        <v>141</v>
      </c>
      <c r="H7976" t="s">
        <v>13</v>
      </c>
      <c r="I7976">
        <f>VLOOKUP(Table1[[#This Row],[trait_name]],Trait[],2,FALSE)</f>
        <v>15</v>
      </c>
      <c r="J7976" s="30" t="s">
        <v>727</v>
      </c>
      <c r="K7976" s="3" t="s">
        <v>730</v>
      </c>
    </row>
    <row r="7977" spans="1:11">
      <c r="A7977" s="33">
        <v>43279</v>
      </c>
      <c r="B7977" s="34">
        <v>43279</v>
      </c>
      <c r="C7977" s="23" t="s">
        <v>156</v>
      </c>
      <c r="D7977" s="35">
        <f>VLOOKUP(C7977,Index!$C$2:$D$182,2,FALSE)</f>
        <v>160</v>
      </c>
      <c r="E7977" t="s">
        <v>157</v>
      </c>
      <c r="G7977" t="s">
        <v>141</v>
      </c>
      <c r="H7977" t="s">
        <v>16</v>
      </c>
      <c r="I7977">
        <f>VLOOKUP(Table1[[#This Row],[trait_name]],Trait[],2,FALSE)</f>
        <v>15</v>
      </c>
      <c r="J7977" s="30" t="s">
        <v>727</v>
      </c>
      <c r="K7977" s="3" t="s">
        <v>728</v>
      </c>
    </row>
    <row r="7978" spans="1:11">
      <c r="A7978" s="33">
        <v>43279</v>
      </c>
      <c r="B7978" s="34">
        <v>43279</v>
      </c>
      <c r="C7978" s="23" t="s">
        <v>156</v>
      </c>
      <c r="D7978" s="35">
        <f>VLOOKUP(C7978,Index!$C$2:$D$182,2,FALSE)</f>
        <v>160</v>
      </c>
      <c r="E7978" t="s">
        <v>157</v>
      </c>
      <c r="G7978" t="s">
        <v>141</v>
      </c>
      <c r="H7978" t="s">
        <v>16</v>
      </c>
      <c r="I7978">
        <f>VLOOKUP(Table1[[#This Row],[trait_name]],Trait[],2,FALSE)</f>
        <v>15</v>
      </c>
      <c r="J7978" s="30" t="s">
        <v>727</v>
      </c>
      <c r="K7978" s="3" t="s">
        <v>729</v>
      </c>
    </row>
    <row r="7979" spans="1:11">
      <c r="A7979" s="33">
        <v>43279</v>
      </c>
      <c r="B7979" s="34">
        <v>43279</v>
      </c>
      <c r="C7979" s="23" t="s">
        <v>156</v>
      </c>
      <c r="D7979" s="35">
        <f>VLOOKUP(C7979,Index!$C$2:$D$182,2,FALSE)</f>
        <v>160</v>
      </c>
      <c r="E7979" t="s">
        <v>157</v>
      </c>
      <c r="G7979" t="s">
        <v>141</v>
      </c>
      <c r="H7979" t="s">
        <v>16</v>
      </c>
      <c r="I7979">
        <f>VLOOKUP(Table1[[#This Row],[trait_name]],Trait[],2,FALSE)</f>
        <v>15</v>
      </c>
      <c r="J7979" s="30" t="s">
        <v>727</v>
      </c>
      <c r="K7979" s="3" t="s">
        <v>730</v>
      </c>
    </row>
    <row r="7980" spans="1:11">
      <c r="A7980" s="33">
        <v>43279</v>
      </c>
      <c r="B7980" s="34">
        <v>43279</v>
      </c>
      <c r="C7980" s="23" t="s">
        <v>158</v>
      </c>
      <c r="D7980" s="35">
        <f>VLOOKUP(C7980,Index!$C$2:$D$182,2,FALSE)</f>
        <v>161</v>
      </c>
      <c r="G7980" t="s">
        <v>141</v>
      </c>
      <c r="H7980" t="s">
        <v>13</v>
      </c>
      <c r="I7980">
        <f>VLOOKUP(Table1[[#This Row],[trait_name]],Trait[],2,FALSE)</f>
        <v>15</v>
      </c>
      <c r="J7980" s="30" t="s">
        <v>727</v>
      </c>
      <c r="K7980" s="3" t="s">
        <v>728</v>
      </c>
    </row>
    <row r="7981" spans="1:11">
      <c r="A7981" s="33">
        <v>43279</v>
      </c>
      <c r="B7981" s="34">
        <v>43279</v>
      </c>
      <c r="C7981" s="23" t="s">
        <v>158</v>
      </c>
      <c r="D7981" s="35">
        <f>VLOOKUP(C7981,Index!$C$2:$D$182,2,FALSE)</f>
        <v>161</v>
      </c>
      <c r="G7981" t="s">
        <v>141</v>
      </c>
      <c r="H7981" t="s">
        <v>13</v>
      </c>
      <c r="I7981">
        <f>VLOOKUP(Table1[[#This Row],[trait_name]],Trait[],2,FALSE)</f>
        <v>15</v>
      </c>
      <c r="J7981" s="30" t="s">
        <v>727</v>
      </c>
      <c r="K7981" s="3" t="s">
        <v>729</v>
      </c>
    </row>
    <row r="7982" spans="1:11">
      <c r="A7982" s="33">
        <v>43279</v>
      </c>
      <c r="B7982" s="34">
        <v>43279</v>
      </c>
      <c r="C7982" s="23" t="s">
        <v>158</v>
      </c>
      <c r="D7982" s="35">
        <f>VLOOKUP(C7982,Index!$C$2:$D$182,2,FALSE)</f>
        <v>161</v>
      </c>
      <c r="G7982" t="s">
        <v>141</v>
      </c>
      <c r="H7982" t="s">
        <v>13</v>
      </c>
      <c r="I7982">
        <f>VLOOKUP(Table1[[#This Row],[trait_name]],Trait[],2,FALSE)</f>
        <v>15</v>
      </c>
      <c r="J7982" s="30" t="s">
        <v>727</v>
      </c>
      <c r="K7982" s="3" t="s">
        <v>730</v>
      </c>
    </row>
    <row r="7983" spans="1:11">
      <c r="A7983" s="33">
        <v>43279</v>
      </c>
      <c r="B7983" s="34">
        <v>43279</v>
      </c>
      <c r="C7983" s="23" t="s">
        <v>159</v>
      </c>
      <c r="D7983" s="35">
        <f>VLOOKUP(C7983,Index!$C$2:$D$182,2,FALSE)</f>
        <v>162</v>
      </c>
      <c r="H7983" t="s">
        <v>13</v>
      </c>
      <c r="I7983">
        <f>VLOOKUP(Table1[[#This Row],[trait_name]],Trait[],2,FALSE)</f>
        <v>15</v>
      </c>
      <c r="J7983" s="30" t="s">
        <v>727</v>
      </c>
      <c r="K7983" s="3" t="s">
        <v>728</v>
      </c>
    </row>
    <row r="7984" spans="1:11">
      <c r="A7984" s="33">
        <v>43279</v>
      </c>
      <c r="B7984" s="34">
        <v>43279</v>
      </c>
      <c r="C7984" s="23" t="s">
        <v>159</v>
      </c>
      <c r="D7984" s="35">
        <f>VLOOKUP(C7984,Index!$C$2:$D$182,2,FALSE)</f>
        <v>162</v>
      </c>
      <c r="H7984" t="s">
        <v>13</v>
      </c>
      <c r="I7984">
        <f>VLOOKUP(Table1[[#This Row],[trait_name]],Trait[],2,FALSE)</f>
        <v>15</v>
      </c>
      <c r="J7984" s="30" t="s">
        <v>727</v>
      </c>
      <c r="K7984" s="3" t="s">
        <v>729</v>
      </c>
    </row>
    <row r="7985" spans="1:11">
      <c r="A7985" s="33">
        <v>43279</v>
      </c>
      <c r="B7985" s="34">
        <v>43279</v>
      </c>
      <c r="C7985" s="23" t="s">
        <v>159</v>
      </c>
      <c r="D7985" s="35">
        <f>VLOOKUP(C7985,Index!$C$2:$D$182,2,FALSE)</f>
        <v>162</v>
      </c>
      <c r="H7985" t="s">
        <v>13</v>
      </c>
      <c r="I7985">
        <f>VLOOKUP(Table1[[#This Row],[trait_name]],Trait[],2,FALSE)</f>
        <v>15</v>
      </c>
      <c r="J7985" s="30" t="s">
        <v>727</v>
      </c>
      <c r="K7985" s="3" t="s">
        <v>730</v>
      </c>
    </row>
    <row r="7986" spans="1:11">
      <c r="A7986" s="33">
        <v>43280</v>
      </c>
      <c r="B7986" s="34">
        <v>43280</v>
      </c>
      <c r="C7986" s="23" t="s">
        <v>160</v>
      </c>
      <c r="D7986" s="35">
        <f>VLOOKUP(C7986,Index!$C$2:$D$182,2,FALSE)</f>
        <v>163</v>
      </c>
      <c r="H7986" t="s">
        <v>16</v>
      </c>
      <c r="I7986">
        <f>VLOOKUP(Table1[[#This Row],[trait_name]],Trait[],2,FALSE)</f>
        <v>15</v>
      </c>
      <c r="J7986" s="30" t="s">
        <v>727</v>
      </c>
      <c r="K7986" s="3" t="s">
        <v>728</v>
      </c>
    </row>
    <row r="7987" spans="1:11">
      <c r="A7987" s="33">
        <v>43280</v>
      </c>
      <c r="B7987" s="34">
        <v>43280</v>
      </c>
      <c r="C7987" s="23" t="s">
        <v>160</v>
      </c>
      <c r="D7987" s="35">
        <f>VLOOKUP(C7987,Index!$C$2:$D$182,2,FALSE)</f>
        <v>163</v>
      </c>
      <c r="H7987" t="s">
        <v>16</v>
      </c>
      <c r="I7987">
        <f>VLOOKUP(Table1[[#This Row],[trait_name]],Trait[],2,FALSE)</f>
        <v>15</v>
      </c>
      <c r="J7987" s="30" t="s">
        <v>727</v>
      </c>
      <c r="K7987" s="3" t="s">
        <v>730</v>
      </c>
    </row>
    <row r="7988" spans="1:11">
      <c r="A7988" s="33">
        <v>43280</v>
      </c>
      <c r="B7988" s="34">
        <v>43280</v>
      </c>
      <c r="C7988" s="23" t="s">
        <v>160</v>
      </c>
      <c r="D7988" s="35">
        <f>VLOOKUP(C7988,Index!$C$2:$D$182,2,FALSE)</f>
        <v>163</v>
      </c>
      <c r="H7988" t="s">
        <v>16</v>
      </c>
      <c r="I7988">
        <f>VLOOKUP(Table1[[#This Row],[trait_name]],Trait[],2,FALSE)</f>
        <v>15</v>
      </c>
      <c r="J7988" s="30" t="s">
        <v>727</v>
      </c>
      <c r="K7988" s="3" t="s">
        <v>729</v>
      </c>
    </row>
    <row r="7989" spans="1:11">
      <c r="A7989" s="33">
        <v>43280</v>
      </c>
      <c r="B7989" s="34">
        <v>43280</v>
      </c>
      <c r="C7989" s="23" t="s">
        <v>161</v>
      </c>
      <c r="D7989" s="35">
        <f>VLOOKUP(C7989,Index!$C$2:$D$182,2,FALSE)</f>
        <v>164</v>
      </c>
      <c r="H7989" t="s">
        <v>16</v>
      </c>
      <c r="I7989">
        <f>VLOOKUP(Table1[[#This Row],[trait_name]],Trait[],2,FALSE)</f>
        <v>15</v>
      </c>
      <c r="J7989" s="30" t="s">
        <v>727</v>
      </c>
      <c r="K7989" s="3" t="s">
        <v>728</v>
      </c>
    </row>
    <row r="7990" spans="1:11">
      <c r="A7990" s="33">
        <v>43280</v>
      </c>
      <c r="B7990" s="34">
        <v>43280</v>
      </c>
      <c r="C7990" s="23" t="s">
        <v>161</v>
      </c>
      <c r="D7990" s="35">
        <f>VLOOKUP(C7990,Index!$C$2:$D$182,2,FALSE)</f>
        <v>164</v>
      </c>
      <c r="H7990" t="s">
        <v>16</v>
      </c>
      <c r="I7990">
        <f>VLOOKUP(Table1[[#This Row],[trait_name]],Trait[],2,FALSE)</f>
        <v>15</v>
      </c>
      <c r="J7990" s="30" t="s">
        <v>727</v>
      </c>
      <c r="K7990" s="3" t="s">
        <v>729</v>
      </c>
    </row>
    <row r="7991" spans="1:11">
      <c r="A7991" s="33">
        <v>43280</v>
      </c>
      <c r="B7991" s="34">
        <v>43280</v>
      </c>
      <c r="C7991" s="23" t="s">
        <v>161</v>
      </c>
      <c r="D7991" s="35">
        <f>VLOOKUP(C7991,Index!$C$2:$D$182,2,FALSE)</f>
        <v>164</v>
      </c>
      <c r="H7991" t="s">
        <v>16</v>
      </c>
      <c r="I7991">
        <f>VLOOKUP(Table1[[#This Row],[trait_name]],Trait[],2,FALSE)</f>
        <v>15</v>
      </c>
      <c r="J7991" s="30" t="s">
        <v>727</v>
      </c>
      <c r="K7991" s="3" t="s">
        <v>730</v>
      </c>
    </row>
    <row r="7992" spans="1:11">
      <c r="A7992" s="33">
        <v>43280</v>
      </c>
      <c r="B7992" s="34">
        <v>43280</v>
      </c>
      <c r="C7992" s="23" t="s">
        <v>162</v>
      </c>
      <c r="D7992" s="35">
        <f>VLOOKUP(C7992,Index!$C$2:$D$182,2,FALSE)</f>
        <v>165</v>
      </c>
      <c r="G7992" t="s">
        <v>141</v>
      </c>
      <c r="H7992" t="s">
        <v>16</v>
      </c>
      <c r="I7992">
        <f>VLOOKUP(Table1[[#This Row],[trait_name]],Trait[],2,FALSE)</f>
        <v>15</v>
      </c>
      <c r="J7992" s="30" t="s">
        <v>727</v>
      </c>
      <c r="K7992" s="3" t="s">
        <v>728</v>
      </c>
    </row>
    <row r="7993" spans="1:11">
      <c r="A7993" s="33">
        <v>43280</v>
      </c>
      <c r="B7993" s="34">
        <v>43280</v>
      </c>
      <c r="C7993" s="23" t="s">
        <v>162</v>
      </c>
      <c r="D7993" s="35">
        <f>VLOOKUP(C7993,Index!$C$2:$D$182,2,FALSE)</f>
        <v>165</v>
      </c>
      <c r="G7993" t="s">
        <v>141</v>
      </c>
      <c r="H7993" t="s">
        <v>16</v>
      </c>
      <c r="I7993">
        <f>VLOOKUP(Table1[[#This Row],[trait_name]],Trait[],2,FALSE)</f>
        <v>15</v>
      </c>
      <c r="J7993" s="30" t="s">
        <v>727</v>
      </c>
      <c r="K7993" s="3" t="s">
        <v>729</v>
      </c>
    </row>
    <row r="7994" spans="1:11">
      <c r="A7994" s="33">
        <v>43280</v>
      </c>
      <c r="B7994" s="34">
        <v>43280</v>
      </c>
      <c r="C7994" s="23" t="s">
        <v>162</v>
      </c>
      <c r="D7994" s="35">
        <f>VLOOKUP(C7994,Index!$C$2:$D$182,2,FALSE)</f>
        <v>165</v>
      </c>
      <c r="G7994" t="s">
        <v>141</v>
      </c>
      <c r="H7994" t="s">
        <v>16</v>
      </c>
      <c r="I7994">
        <f>VLOOKUP(Table1[[#This Row],[trait_name]],Trait[],2,FALSE)</f>
        <v>15</v>
      </c>
      <c r="J7994" s="30" t="s">
        <v>727</v>
      </c>
      <c r="K7994" s="3" t="s">
        <v>730</v>
      </c>
    </row>
    <row r="7995" spans="1:11">
      <c r="A7995" s="33">
        <v>43280</v>
      </c>
      <c r="B7995" s="34">
        <v>43280</v>
      </c>
      <c r="C7995" s="23" t="s">
        <v>163</v>
      </c>
      <c r="D7995" s="35">
        <f>VLOOKUP(C7995,Index!$C$2:$D$182,2,FALSE)</f>
        <v>166</v>
      </c>
      <c r="H7995" t="s">
        <v>16</v>
      </c>
      <c r="I7995">
        <f>VLOOKUP(Table1[[#This Row],[trait_name]],Trait[],2,FALSE)</f>
        <v>15</v>
      </c>
      <c r="J7995" s="30" t="s">
        <v>727</v>
      </c>
      <c r="K7995" s="3" t="s">
        <v>728</v>
      </c>
    </row>
    <row r="7996" spans="1:11">
      <c r="A7996" s="33">
        <v>43280</v>
      </c>
      <c r="B7996" s="34">
        <v>43280</v>
      </c>
      <c r="C7996" s="23" t="s">
        <v>163</v>
      </c>
      <c r="D7996" s="35">
        <f>VLOOKUP(C7996,Index!$C$2:$D$182,2,FALSE)</f>
        <v>166</v>
      </c>
      <c r="H7996" t="s">
        <v>16</v>
      </c>
      <c r="I7996">
        <f>VLOOKUP(Table1[[#This Row],[trait_name]],Trait[],2,FALSE)</f>
        <v>15</v>
      </c>
      <c r="J7996" s="30" t="s">
        <v>727</v>
      </c>
      <c r="K7996" s="3" t="s">
        <v>729</v>
      </c>
    </row>
    <row r="7997" spans="1:11">
      <c r="A7997" s="33">
        <v>43280</v>
      </c>
      <c r="B7997" s="34">
        <v>43280</v>
      </c>
      <c r="C7997" s="23" t="s">
        <v>163</v>
      </c>
      <c r="D7997" s="35">
        <f>VLOOKUP(C7997,Index!$C$2:$D$182,2,FALSE)</f>
        <v>166</v>
      </c>
      <c r="H7997" t="s">
        <v>16</v>
      </c>
      <c r="I7997">
        <f>VLOOKUP(Table1[[#This Row],[trait_name]],Trait[],2,FALSE)</f>
        <v>15</v>
      </c>
      <c r="J7997" s="30" t="s">
        <v>727</v>
      </c>
      <c r="K7997" s="3" t="s">
        <v>730</v>
      </c>
    </row>
    <row r="7998" spans="1:11">
      <c r="A7998" s="33">
        <v>43280</v>
      </c>
      <c r="B7998" s="34">
        <v>43280</v>
      </c>
      <c r="C7998" s="23" t="s">
        <v>164</v>
      </c>
      <c r="D7998" s="35">
        <f>VLOOKUP(C7998,Index!$C$2:$D$182,2,FALSE)</f>
        <v>167</v>
      </c>
      <c r="G7998" t="s">
        <v>141</v>
      </c>
      <c r="H7998" t="s">
        <v>108</v>
      </c>
      <c r="I7998">
        <f>VLOOKUP(Table1[[#This Row],[trait_name]],Trait[],2,FALSE)</f>
        <v>15</v>
      </c>
      <c r="J7998" s="30" t="s">
        <v>727</v>
      </c>
      <c r="K7998" s="3" t="s">
        <v>728</v>
      </c>
    </row>
    <row r="7999" spans="1:11">
      <c r="A7999" s="33">
        <v>43280</v>
      </c>
      <c r="B7999" s="34">
        <v>43280</v>
      </c>
      <c r="C7999" s="23" t="s">
        <v>164</v>
      </c>
      <c r="D7999" s="35">
        <f>VLOOKUP(C7999,Index!$C$2:$D$182,2,FALSE)</f>
        <v>167</v>
      </c>
      <c r="G7999" t="s">
        <v>141</v>
      </c>
      <c r="H7999" t="s">
        <v>108</v>
      </c>
      <c r="I7999">
        <f>VLOOKUP(Table1[[#This Row],[trait_name]],Trait[],2,FALSE)</f>
        <v>15</v>
      </c>
      <c r="J7999" s="30" t="s">
        <v>727</v>
      </c>
      <c r="K7999" s="3" t="s">
        <v>729</v>
      </c>
    </row>
    <row r="8000" spans="1:11">
      <c r="A8000" s="33">
        <v>43280</v>
      </c>
      <c r="B8000" s="34">
        <v>43280</v>
      </c>
      <c r="C8000" s="23" t="s">
        <v>164</v>
      </c>
      <c r="D8000" s="35">
        <f>VLOOKUP(C8000,Index!$C$2:$D$182,2,FALSE)</f>
        <v>167</v>
      </c>
      <c r="G8000" t="s">
        <v>141</v>
      </c>
      <c r="H8000" t="s">
        <v>108</v>
      </c>
      <c r="I8000">
        <f>VLOOKUP(Table1[[#This Row],[trait_name]],Trait[],2,FALSE)</f>
        <v>15</v>
      </c>
      <c r="J8000" s="30" t="s">
        <v>727</v>
      </c>
      <c r="K8000" s="3" t="s">
        <v>730</v>
      </c>
    </row>
    <row r="8001" spans="1:11">
      <c r="A8001" s="33">
        <v>43280</v>
      </c>
      <c r="B8001" s="34">
        <v>43280</v>
      </c>
      <c r="C8001" s="23" t="s">
        <v>165</v>
      </c>
      <c r="D8001" s="35">
        <f>VLOOKUP(C8001,Index!$C$2:$D$182,2,FALSE)</f>
        <v>168</v>
      </c>
      <c r="I8001">
        <f>VLOOKUP(Table1[[#This Row],[trait_name]],Trait[],2,FALSE)</f>
        <v>15</v>
      </c>
      <c r="J8001" s="30" t="s">
        <v>727</v>
      </c>
      <c r="K8001" s="3"/>
    </row>
    <row r="8002" spans="1:11">
      <c r="A8002" s="33">
        <v>43280</v>
      </c>
      <c r="B8002" s="34">
        <v>43280</v>
      </c>
      <c r="C8002" s="23" t="s">
        <v>165</v>
      </c>
      <c r="D8002" s="35">
        <f>VLOOKUP(C8002,Index!$C$2:$D$182,2,FALSE)</f>
        <v>168</v>
      </c>
      <c r="I8002">
        <f>VLOOKUP(Table1[[#This Row],[trait_name]],Trait[],2,FALSE)</f>
        <v>15</v>
      </c>
      <c r="J8002" s="30" t="s">
        <v>727</v>
      </c>
      <c r="K8002" s="3"/>
    </row>
    <row r="8003" spans="1:11">
      <c r="A8003" s="33">
        <v>43280</v>
      </c>
      <c r="B8003" s="34">
        <v>43280</v>
      </c>
      <c r="C8003" s="23" t="s">
        <v>165</v>
      </c>
      <c r="D8003" s="35">
        <f>VLOOKUP(C8003,Index!$C$2:$D$182,2,FALSE)</f>
        <v>168</v>
      </c>
      <c r="I8003">
        <f>VLOOKUP(Table1[[#This Row],[trait_name]],Trait[],2,FALSE)</f>
        <v>15</v>
      </c>
      <c r="J8003" s="30" t="s">
        <v>727</v>
      </c>
      <c r="K8003" s="3"/>
    </row>
    <row r="8004" spans="1:11">
      <c r="A8004" s="33">
        <v>43280</v>
      </c>
      <c r="B8004" s="34">
        <v>43280</v>
      </c>
      <c r="C8004" s="23" t="s">
        <v>166</v>
      </c>
      <c r="D8004" s="35">
        <f>VLOOKUP(C8004,Index!$C$2:$D$182,2,FALSE)</f>
        <v>169</v>
      </c>
      <c r="H8004" t="s">
        <v>242</v>
      </c>
      <c r="I8004">
        <f>VLOOKUP(Table1[[#This Row],[trait_name]],Trait[],2,FALSE)</f>
        <v>15</v>
      </c>
      <c r="J8004" s="30" t="s">
        <v>727</v>
      </c>
      <c r="K8004" s="3" t="s">
        <v>729</v>
      </c>
    </row>
    <row r="8005" spans="1:11">
      <c r="A8005" s="33">
        <v>43280</v>
      </c>
      <c r="B8005" s="34">
        <v>43280</v>
      </c>
      <c r="C8005" s="23" t="s">
        <v>166</v>
      </c>
      <c r="D8005" s="35">
        <f>VLOOKUP(C8005,Index!$C$2:$D$182,2,FALSE)</f>
        <v>169</v>
      </c>
      <c r="I8005">
        <f>VLOOKUP(Table1[[#This Row],[trait_name]],Trait[],2,FALSE)</f>
        <v>15</v>
      </c>
      <c r="J8005" s="30" t="s">
        <v>727</v>
      </c>
      <c r="K8005" s="26" t="s">
        <v>730</v>
      </c>
    </row>
    <row r="8006" spans="1:11">
      <c r="A8006" s="33">
        <v>43280</v>
      </c>
      <c r="B8006" s="34">
        <v>43280</v>
      </c>
      <c r="C8006" s="23" t="s">
        <v>166</v>
      </c>
      <c r="D8006" s="35">
        <f>VLOOKUP(C8006,Index!$C$2:$D$182,2,FALSE)</f>
        <v>169</v>
      </c>
      <c r="I8006">
        <f>VLOOKUP(Table1[[#This Row],[trait_name]],Trait[],2,FALSE)</f>
        <v>15</v>
      </c>
      <c r="J8006" s="30" t="s">
        <v>727</v>
      </c>
      <c r="K8006" s="3"/>
    </row>
    <row r="8007" spans="1:11">
      <c r="A8007" s="33">
        <v>43280</v>
      </c>
      <c r="B8007" s="34">
        <v>43280</v>
      </c>
      <c r="C8007" s="23" t="s">
        <v>167</v>
      </c>
      <c r="D8007" s="35">
        <f>VLOOKUP(C8007,Index!$C$2:$D$182,2,FALSE)</f>
        <v>170</v>
      </c>
      <c r="H8007" t="s">
        <v>55</v>
      </c>
      <c r="I8007">
        <f>VLOOKUP(Table1[[#This Row],[trait_name]],Trait[],2,FALSE)</f>
        <v>15</v>
      </c>
      <c r="J8007" s="30" t="s">
        <v>727</v>
      </c>
      <c r="K8007" s="3" t="s">
        <v>730</v>
      </c>
    </row>
    <row r="8008" spans="1:11">
      <c r="A8008" s="33">
        <v>43280</v>
      </c>
      <c r="B8008" s="34">
        <v>43280</v>
      </c>
      <c r="C8008" s="23" t="s">
        <v>167</v>
      </c>
      <c r="D8008" s="35">
        <f>VLOOKUP(C8008,Index!$C$2:$D$182,2,FALSE)</f>
        <v>170</v>
      </c>
      <c r="H8008" t="s">
        <v>55</v>
      </c>
      <c r="I8008">
        <f>VLOOKUP(Table1[[#This Row],[trait_name]],Trait[],2,FALSE)</f>
        <v>15</v>
      </c>
      <c r="J8008" s="30" t="s">
        <v>727</v>
      </c>
      <c r="K8008" s="3" t="s">
        <v>728</v>
      </c>
    </row>
    <row r="8009" spans="1:11">
      <c r="A8009" s="33">
        <v>43280</v>
      </c>
      <c r="B8009" s="34">
        <v>43280</v>
      </c>
      <c r="C8009" s="23" t="s">
        <v>167</v>
      </c>
      <c r="D8009" s="35">
        <f>VLOOKUP(C8009,Index!$C$2:$D$182,2,FALSE)</f>
        <v>170</v>
      </c>
      <c r="H8009" t="s">
        <v>55</v>
      </c>
      <c r="I8009">
        <f>VLOOKUP(Table1[[#This Row],[trait_name]],Trait[],2,FALSE)</f>
        <v>15</v>
      </c>
      <c r="J8009" s="30" t="s">
        <v>727</v>
      </c>
      <c r="K8009" s="3" t="s">
        <v>729</v>
      </c>
    </row>
    <row r="8010" spans="1:11">
      <c r="A8010" s="33">
        <v>43280</v>
      </c>
      <c r="B8010" s="34">
        <v>43280</v>
      </c>
      <c r="C8010" s="23" t="s">
        <v>168</v>
      </c>
      <c r="D8010" s="35">
        <f>VLOOKUP(C8010,Index!$C$2:$D$182,2,FALSE)</f>
        <v>171</v>
      </c>
      <c r="H8010" t="s">
        <v>13</v>
      </c>
      <c r="I8010">
        <f>VLOOKUP(Table1[[#This Row],[trait_name]],Trait[],2,FALSE)</f>
        <v>15</v>
      </c>
      <c r="J8010" s="30" t="s">
        <v>727</v>
      </c>
      <c r="K8010" s="3" t="s">
        <v>729</v>
      </c>
    </row>
    <row r="8011" spans="1:11">
      <c r="A8011" s="33">
        <v>43280</v>
      </c>
      <c r="B8011" s="34">
        <v>43280</v>
      </c>
      <c r="C8011" s="23" t="s">
        <v>168</v>
      </c>
      <c r="D8011" s="35">
        <f>VLOOKUP(C8011,Index!$C$2:$D$182,2,FALSE)</f>
        <v>171</v>
      </c>
      <c r="H8011" t="s">
        <v>13</v>
      </c>
      <c r="I8011">
        <f>VLOOKUP(Table1[[#This Row],[trait_name]],Trait[],2,FALSE)</f>
        <v>15</v>
      </c>
      <c r="J8011" s="30" t="s">
        <v>727</v>
      </c>
      <c r="K8011" s="3" t="s">
        <v>728</v>
      </c>
    </row>
    <row r="8012" spans="1:11">
      <c r="A8012" s="33">
        <v>43280</v>
      </c>
      <c r="B8012" s="34">
        <v>43280</v>
      </c>
      <c r="C8012" s="23" t="s">
        <v>168</v>
      </c>
      <c r="D8012" s="35">
        <f>VLOOKUP(C8012,Index!$C$2:$D$182,2,FALSE)</f>
        <v>171</v>
      </c>
      <c r="H8012" t="s">
        <v>13</v>
      </c>
      <c r="I8012">
        <f>VLOOKUP(Table1[[#This Row],[trait_name]],Trait[],2,FALSE)</f>
        <v>15</v>
      </c>
      <c r="J8012" s="30" t="s">
        <v>727</v>
      </c>
      <c r="K8012" s="3" t="s">
        <v>730</v>
      </c>
    </row>
    <row r="8013" spans="1:11">
      <c r="A8013" s="33">
        <v>43280</v>
      </c>
      <c r="B8013" s="34">
        <v>43280</v>
      </c>
      <c r="C8013" s="23" t="s">
        <v>169</v>
      </c>
      <c r="D8013" s="35">
        <f>VLOOKUP(C8013,Index!$C$2:$D$182,2,FALSE)</f>
        <v>172</v>
      </c>
      <c r="H8013" t="s">
        <v>13</v>
      </c>
      <c r="I8013">
        <f>VLOOKUP(Table1[[#This Row],[trait_name]],Trait[],2,FALSE)</f>
        <v>15</v>
      </c>
      <c r="J8013" s="30" t="s">
        <v>727</v>
      </c>
      <c r="K8013" s="3" t="s">
        <v>728</v>
      </c>
    </row>
    <row r="8014" spans="1:11">
      <c r="A8014" s="33">
        <v>43280</v>
      </c>
      <c r="B8014" s="34">
        <v>43280</v>
      </c>
      <c r="C8014" s="23" t="s">
        <v>169</v>
      </c>
      <c r="D8014" s="35">
        <f>VLOOKUP(C8014,Index!$C$2:$D$182,2,FALSE)</f>
        <v>172</v>
      </c>
      <c r="H8014" t="s">
        <v>13</v>
      </c>
      <c r="I8014">
        <f>VLOOKUP(Table1[[#This Row],[trait_name]],Trait[],2,FALSE)</f>
        <v>15</v>
      </c>
      <c r="J8014" s="30" t="s">
        <v>727</v>
      </c>
      <c r="K8014" s="3" t="s">
        <v>729</v>
      </c>
    </row>
    <row r="8015" spans="1:11">
      <c r="A8015" s="33">
        <v>43280</v>
      </c>
      <c r="B8015" s="34">
        <v>43280</v>
      </c>
      <c r="C8015" s="23" t="s">
        <v>169</v>
      </c>
      <c r="D8015" s="35">
        <f>VLOOKUP(C8015,Index!$C$2:$D$182,2,FALSE)</f>
        <v>172</v>
      </c>
      <c r="H8015" t="s">
        <v>13</v>
      </c>
      <c r="I8015">
        <f>VLOOKUP(Table1[[#This Row],[trait_name]],Trait[],2,FALSE)</f>
        <v>15</v>
      </c>
      <c r="J8015" s="30" t="s">
        <v>727</v>
      </c>
      <c r="K8015" s="3" t="s">
        <v>730</v>
      </c>
    </row>
    <row r="8016" spans="1:11">
      <c r="A8016" s="33">
        <v>43280</v>
      </c>
      <c r="B8016" s="34">
        <v>43280</v>
      </c>
      <c r="C8016" s="23" t="s">
        <v>170</v>
      </c>
      <c r="D8016" s="35">
        <f>VLOOKUP(C8016,Index!$C$2:$D$182,2,FALSE)</f>
        <v>173</v>
      </c>
      <c r="H8016" t="s">
        <v>13</v>
      </c>
      <c r="I8016">
        <f>VLOOKUP(Table1[[#This Row],[trait_name]],Trait[],2,FALSE)</f>
        <v>15</v>
      </c>
      <c r="J8016" s="30" t="s">
        <v>727</v>
      </c>
      <c r="K8016" s="3" t="s">
        <v>728</v>
      </c>
    </row>
    <row r="8017" spans="1:11">
      <c r="A8017" s="33">
        <v>43280</v>
      </c>
      <c r="B8017" s="34">
        <v>43280</v>
      </c>
      <c r="C8017" s="23" t="s">
        <v>170</v>
      </c>
      <c r="D8017" s="35">
        <f>VLOOKUP(C8017,Index!$C$2:$D$182,2,FALSE)</f>
        <v>173</v>
      </c>
      <c r="H8017" t="s">
        <v>13</v>
      </c>
      <c r="I8017">
        <f>VLOOKUP(Table1[[#This Row],[trait_name]],Trait[],2,FALSE)</f>
        <v>15</v>
      </c>
      <c r="J8017" s="30" t="s">
        <v>727</v>
      </c>
      <c r="K8017" s="3" t="s">
        <v>729</v>
      </c>
    </row>
    <row r="8018" spans="1:11">
      <c r="A8018" s="33">
        <v>43280</v>
      </c>
      <c r="B8018" s="34">
        <v>43280</v>
      </c>
      <c r="C8018" s="23" t="s">
        <v>170</v>
      </c>
      <c r="D8018" s="35">
        <f>VLOOKUP(C8018,Index!$C$2:$D$182,2,FALSE)</f>
        <v>173</v>
      </c>
      <c r="H8018" t="s">
        <v>13</v>
      </c>
      <c r="I8018">
        <f>VLOOKUP(Table1[[#This Row],[trait_name]],Trait[],2,FALSE)</f>
        <v>15</v>
      </c>
      <c r="J8018" s="30" t="s">
        <v>727</v>
      </c>
      <c r="K8018" s="3" t="s">
        <v>730</v>
      </c>
    </row>
    <row r="8019" spans="1:11">
      <c r="A8019" s="33">
        <v>43281</v>
      </c>
      <c r="B8019" s="34">
        <v>43281</v>
      </c>
      <c r="C8019" s="23" t="s">
        <v>171</v>
      </c>
      <c r="D8019" s="35">
        <f>VLOOKUP(C8019,Index!$C$2:$D$182,2,FALSE)</f>
        <v>174</v>
      </c>
      <c r="G8019" t="s">
        <v>141</v>
      </c>
      <c r="I8019">
        <f>VLOOKUP(Table1[[#This Row],[trait_name]],Trait[],2,FALSE)</f>
        <v>15</v>
      </c>
      <c r="J8019" s="30" t="s">
        <v>727</v>
      </c>
      <c r="K8019" s="3"/>
    </row>
    <row r="8020" spans="1:11">
      <c r="A8020" s="33">
        <v>43281</v>
      </c>
      <c r="B8020" s="34">
        <v>43281</v>
      </c>
      <c r="C8020" s="23" t="s">
        <v>171</v>
      </c>
      <c r="D8020" s="35">
        <f>VLOOKUP(C8020,Index!$C$2:$D$182,2,FALSE)</f>
        <v>174</v>
      </c>
      <c r="G8020" t="s">
        <v>141</v>
      </c>
      <c r="H8020" t="s">
        <v>13</v>
      </c>
      <c r="I8020">
        <f>VLOOKUP(Table1[[#This Row],[trait_name]],Trait[],2,FALSE)</f>
        <v>15</v>
      </c>
      <c r="J8020" s="30" t="s">
        <v>727</v>
      </c>
      <c r="K8020" s="3" t="s">
        <v>729</v>
      </c>
    </row>
    <row r="8021" spans="1:11">
      <c r="A8021" s="33">
        <v>43281</v>
      </c>
      <c r="B8021" s="34">
        <v>43281</v>
      </c>
      <c r="C8021" s="23" t="s">
        <v>171</v>
      </c>
      <c r="D8021" s="35">
        <f>VLOOKUP(C8021,Index!$C$2:$D$182,2,FALSE)</f>
        <v>174</v>
      </c>
      <c r="G8021" t="s">
        <v>141</v>
      </c>
      <c r="H8021" t="s">
        <v>13</v>
      </c>
      <c r="I8021">
        <f>VLOOKUP(Table1[[#This Row],[trait_name]],Trait[],2,FALSE)</f>
        <v>15</v>
      </c>
      <c r="J8021" s="30" t="s">
        <v>727</v>
      </c>
      <c r="K8021" s="3" t="s">
        <v>728</v>
      </c>
    </row>
    <row r="8022" spans="1:11">
      <c r="A8022" s="33">
        <v>43281</v>
      </c>
      <c r="B8022" s="34">
        <v>43281</v>
      </c>
      <c r="C8022" s="23" t="s">
        <v>172</v>
      </c>
      <c r="D8022" s="35">
        <f>VLOOKUP(C8022,Index!$C$2:$D$182,2,FALSE)</f>
        <v>175</v>
      </c>
      <c r="H8022" t="s">
        <v>242</v>
      </c>
      <c r="I8022">
        <f>VLOOKUP(Table1[[#This Row],[trait_name]],Trait[],2,FALSE)</f>
        <v>15</v>
      </c>
      <c r="J8022" s="30" t="s">
        <v>727</v>
      </c>
      <c r="K8022" s="3" t="s">
        <v>728</v>
      </c>
    </row>
    <row r="8023" spans="1:11">
      <c r="A8023" s="33">
        <v>43281</v>
      </c>
      <c r="B8023" s="34">
        <v>43281</v>
      </c>
      <c r="C8023" s="23" t="s">
        <v>172</v>
      </c>
      <c r="D8023" s="35">
        <f>VLOOKUP(C8023,Index!$C$2:$D$182,2,FALSE)</f>
        <v>175</v>
      </c>
      <c r="H8023" t="s">
        <v>242</v>
      </c>
      <c r="I8023">
        <f>VLOOKUP(Table1[[#This Row],[trait_name]],Trait[],2,FALSE)</f>
        <v>15</v>
      </c>
      <c r="J8023" s="30" t="s">
        <v>727</v>
      </c>
      <c r="K8023" s="3" t="s">
        <v>729</v>
      </c>
    </row>
    <row r="8024" spans="1:11">
      <c r="A8024" s="33">
        <v>43281</v>
      </c>
      <c r="B8024" s="34">
        <v>43281</v>
      </c>
      <c r="C8024" s="23" t="s">
        <v>172</v>
      </c>
      <c r="D8024" s="35">
        <f>VLOOKUP(C8024,Index!$C$2:$D$182,2,FALSE)</f>
        <v>175</v>
      </c>
      <c r="I8024">
        <f>VLOOKUP(Table1[[#This Row],[trait_name]],Trait[],2,FALSE)</f>
        <v>15</v>
      </c>
      <c r="J8024" s="30" t="s">
        <v>727</v>
      </c>
      <c r="K8024" s="3"/>
    </row>
    <row r="8025" spans="1:11">
      <c r="A8025" s="33">
        <v>43281</v>
      </c>
      <c r="B8025" s="34">
        <v>43281</v>
      </c>
      <c r="C8025" s="23" t="s">
        <v>173</v>
      </c>
      <c r="D8025" s="35">
        <f>VLOOKUP(C8025,Index!$C$2:$D$182,2,FALSE)</f>
        <v>176</v>
      </c>
      <c r="I8025">
        <f>VLOOKUP(Table1[[#This Row],[trait_name]],Trait[],2,FALSE)</f>
        <v>15</v>
      </c>
      <c r="J8025" s="30" t="s">
        <v>727</v>
      </c>
      <c r="K8025" s="3"/>
    </row>
    <row r="8026" spans="1:11">
      <c r="A8026" s="33">
        <v>43281</v>
      </c>
      <c r="B8026" s="34">
        <v>43281</v>
      </c>
      <c r="C8026" s="23" t="s">
        <v>173</v>
      </c>
      <c r="D8026" s="35">
        <f>VLOOKUP(C8026,Index!$C$2:$D$182,2,FALSE)</f>
        <v>176</v>
      </c>
      <c r="I8026">
        <f>VLOOKUP(Table1[[#This Row],[trait_name]],Trait[],2,FALSE)</f>
        <v>15</v>
      </c>
      <c r="J8026" s="30" t="s">
        <v>727</v>
      </c>
      <c r="K8026" s="3"/>
    </row>
    <row r="8027" spans="1:11">
      <c r="A8027" s="33">
        <v>43281</v>
      </c>
      <c r="B8027" s="34">
        <v>43281</v>
      </c>
      <c r="C8027" s="23" t="s">
        <v>173</v>
      </c>
      <c r="D8027" s="35">
        <f>VLOOKUP(C8027,Index!$C$2:$D$182,2,FALSE)</f>
        <v>176</v>
      </c>
      <c r="I8027">
        <f>VLOOKUP(Table1[[#This Row],[trait_name]],Trait[],2,FALSE)</f>
        <v>15</v>
      </c>
      <c r="J8027" s="30" t="s">
        <v>727</v>
      </c>
      <c r="K8027" s="3"/>
    </row>
    <row r="8028" spans="1:11">
      <c r="A8028" s="33">
        <v>43281</v>
      </c>
      <c r="B8028" s="34">
        <v>43281</v>
      </c>
      <c r="C8028" s="23" t="s">
        <v>174</v>
      </c>
      <c r="D8028" s="35">
        <f>VLOOKUP(C8028,Index!$C$2:$D$182,2,FALSE)</f>
        <v>177</v>
      </c>
      <c r="F8028" t="s">
        <v>175</v>
      </c>
      <c r="G8028" t="s">
        <v>141</v>
      </c>
      <c r="H8028" t="s">
        <v>13</v>
      </c>
      <c r="I8028">
        <f>VLOOKUP(Table1[[#This Row],[trait_name]],Trait[],2,FALSE)</f>
        <v>15</v>
      </c>
      <c r="J8028" s="30" t="s">
        <v>727</v>
      </c>
      <c r="K8028" s="3" t="s">
        <v>728</v>
      </c>
    </row>
    <row r="8029" spans="1:11">
      <c r="A8029" s="33">
        <v>43281</v>
      </c>
      <c r="B8029" s="34">
        <v>43281</v>
      </c>
      <c r="C8029" s="23" t="s">
        <v>174</v>
      </c>
      <c r="D8029" s="35">
        <f>VLOOKUP(C8029,Index!$C$2:$D$182,2,FALSE)</f>
        <v>177</v>
      </c>
      <c r="F8029" t="s">
        <v>175</v>
      </c>
      <c r="G8029" t="s">
        <v>141</v>
      </c>
      <c r="H8029" t="s">
        <v>13</v>
      </c>
      <c r="I8029">
        <f>VLOOKUP(Table1[[#This Row],[trait_name]],Trait[],2,FALSE)</f>
        <v>15</v>
      </c>
      <c r="J8029" s="30" t="s">
        <v>727</v>
      </c>
      <c r="K8029" s="3" t="s">
        <v>729</v>
      </c>
    </row>
    <row r="8030" spans="1:11">
      <c r="A8030" s="33">
        <v>43281</v>
      </c>
      <c r="B8030" s="34">
        <v>43281</v>
      </c>
      <c r="C8030" s="23" t="s">
        <v>174</v>
      </c>
      <c r="D8030" s="35">
        <f>VLOOKUP(C8030,Index!$C$2:$D$182,2,FALSE)</f>
        <v>177</v>
      </c>
      <c r="F8030" t="s">
        <v>175</v>
      </c>
      <c r="G8030" t="s">
        <v>141</v>
      </c>
      <c r="H8030" t="s">
        <v>13</v>
      </c>
      <c r="I8030">
        <f>VLOOKUP(Table1[[#This Row],[trait_name]],Trait[],2,FALSE)</f>
        <v>15</v>
      </c>
      <c r="J8030" s="30" t="s">
        <v>727</v>
      </c>
      <c r="K8030" s="3" t="s">
        <v>730</v>
      </c>
    </row>
    <row r="8031" spans="1:11">
      <c r="A8031" s="33">
        <v>43281</v>
      </c>
      <c r="B8031" s="34">
        <v>43281</v>
      </c>
      <c r="C8031" s="23" t="s">
        <v>176</v>
      </c>
      <c r="D8031" s="35">
        <f>VLOOKUP(C8031,Index!$C$2:$D$182,2,FALSE)</f>
        <v>178</v>
      </c>
      <c r="H8031" t="s">
        <v>16</v>
      </c>
      <c r="I8031">
        <f>VLOOKUP(Table1[[#This Row],[trait_name]],Trait[],2,FALSE)</f>
        <v>15</v>
      </c>
      <c r="J8031" s="30" t="s">
        <v>727</v>
      </c>
      <c r="K8031" s="3" t="s">
        <v>728</v>
      </c>
    </row>
    <row r="8032" spans="1:11">
      <c r="A8032" s="33">
        <v>43281</v>
      </c>
      <c r="B8032" s="34">
        <v>43281</v>
      </c>
      <c r="C8032" s="23" t="s">
        <v>176</v>
      </c>
      <c r="D8032" s="35">
        <f>VLOOKUP(C8032,Index!$C$2:$D$182,2,FALSE)</f>
        <v>178</v>
      </c>
      <c r="H8032" t="s">
        <v>16</v>
      </c>
      <c r="I8032">
        <f>VLOOKUP(Table1[[#This Row],[trait_name]],Trait[],2,FALSE)</f>
        <v>15</v>
      </c>
      <c r="J8032" s="30" t="s">
        <v>727</v>
      </c>
      <c r="K8032" s="3" t="s">
        <v>729</v>
      </c>
    </row>
    <row r="8033" spans="1:11">
      <c r="A8033" s="33">
        <v>43281</v>
      </c>
      <c r="B8033" s="34">
        <v>43281</v>
      </c>
      <c r="C8033" s="23" t="s">
        <v>176</v>
      </c>
      <c r="D8033" s="35">
        <f>VLOOKUP(C8033,Index!$C$2:$D$182,2,FALSE)</f>
        <v>178</v>
      </c>
      <c r="H8033" t="s">
        <v>16</v>
      </c>
      <c r="I8033">
        <f>VLOOKUP(Table1[[#This Row],[trait_name]],Trait[],2,FALSE)</f>
        <v>15</v>
      </c>
      <c r="J8033" s="30" t="s">
        <v>727</v>
      </c>
      <c r="K8033" s="3" t="s">
        <v>730</v>
      </c>
    </row>
    <row r="8034" spans="1:11">
      <c r="A8034" s="33">
        <v>43281</v>
      </c>
      <c r="B8034" s="34">
        <v>43281</v>
      </c>
      <c r="C8034" s="23" t="s">
        <v>177</v>
      </c>
      <c r="D8034" s="35">
        <f>VLOOKUP(C8034,Index!$C$2:$D$182,2,FALSE)</f>
        <v>179</v>
      </c>
      <c r="H8034" t="s">
        <v>108</v>
      </c>
      <c r="I8034">
        <f>VLOOKUP(Table1[[#This Row],[trait_name]],Trait[],2,FALSE)</f>
        <v>15</v>
      </c>
      <c r="J8034" s="30" t="s">
        <v>727</v>
      </c>
      <c r="K8034" s="3" t="s">
        <v>728</v>
      </c>
    </row>
    <row r="8035" spans="1:11">
      <c r="A8035" s="33">
        <v>43281</v>
      </c>
      <c r="B8035" s="34">
        <v>43281</v>
      </c>
      <c r="C8035" s="23" t="s">
        <v>177</v>
      </c>
      <c r="D8035" s="35">
        <f>VLOOKUP(C8035,Index!$C$2:$D$182,2,FALSE)</f>
        <v>179</v>
      </c>
      <c r="H8035" t="s">
        <v>108</v>
      </c>
      <c r="I8035">
        <f>VLOOKUP(Table1[[#This Row],[trait_name]],Trait[],2,FALSE)</f>
        <v>15</v>
      </c>
      <c r="J8035" s="30" t="s">
        <v>727</v>
      </c>
      <c r="K8035" s="3" t="s">
        <v>729</v>
      </c>
    </row>
    <row r="8036" spans="1:11">
      <c r="A8036" s="33">
        <v>43281</v>
      </c>
      <c r="B8036" s="34">
        <v>43281</v>
      </c>
      <c r="C8036" s="23" t="s">
        <v>177</v>
      </c>
      <c r="D8036" s="35">
        <f>VLOOKUP(C8036,Index!$C$2:$D$182,2,FALSE)</f>
        <v>179</v>
      </c>
      <c r="H8036" t="s">
        <v>108</v>
      </c>
      <c r="I8036">
        <f>VLOOKUP(Table1[[#This Row],[trait_name]],Trait[],2,FALSE)</f>
        <v>15</v>
      </c>
      <c r="J8036" s="30" t="s">
        <v>727</v>
      </c>
      <c r="K8036" s="3" t="s">
        <v>730</v>
      </c>
    </row>
    <row r="8037" spans="1:11">
      <c r="A8037" s="33">
        <v>43281</v>
      </c>
      <c r="B8037" s="34">
        <v>43281</v>
      </c>
      <c r="C8037" s="23" t="s">
        <v>178</v>
      </c>
      <c r="D8037" s="35">
        <f>VLOOKUP(C8037,Index!$C$2:$D$182,2,FALSE)</f>
        <v>180</v>
      </c>
      <c r="I8037">
        <f>VLOOKUP(Table1[[#This Row],[trait_name]],Trait[],2,FALSE)</f>
        <v>15</v>
      </c>
      <c r="J8037" s="30" t="s">
        <v>727</v>
      </c>
      <c r="K8037" s="3"/>
    </row>
    <row r="8038" spans="1:11">
      <c r="A8038" s="33">
        <v>43281</v>
      </c>
      <c r="B8038" s="34">
        <v>43281</v>
      </c>
      <c r="C8038" s="23" t="s">
        <v>178</v>
      </c>
      <c r="D8038" s="35">
        <f>VLOOKUP(C8038,Index!$C$2:$D$182,2,FALSE)</f>
        <v>180</v>
      </c>
      <c r="I8038">
        <f>VLOOKUP(Table1[[#This Row],[trait_name]],Trait[],2,FALSE)</f>
        <v>15</v>
      </c>
      <c r="J8038" s="30" t="s">
        <v>727</v>
      </c>
      <c r="K8038" s="3"/>
    </row>
    <row r="8039" spans="1:11">
      <c r="A8039" s="33">
        <v>43281</v>
      </c>
      <c r="B8039" s="34">
        <v>43281</v>
      </c>
      <c r="C8039" s="23" t="s">
        <v>178</v>
      </c>
      <c r="D8039" s="35">
        <f>VLOOKUP(C8039,Index!$C$2:$D$182,2,FALSE)</f>
        <v>180</v>
      </c>
      <c r="I8039">
        <f>VLOOKUP(Table1[[#This Row],[trait_name]],Trait[],2,FALSE)</f>
        <v>15</v>
      </c>
      <c r="J8039" s="30" t="s">
        <v>727</v>
      </c>
      <c r="K8039" s="3"/>
    </row>
    <row r="8040" spans="1:11">
      <c r="A8040" s="11">
        <v>43283</v>
      </c>
      <c r="B8040" s="12">
        <v>43283</v>
      </c>
      <c r="C8040" s="13" t="s">
        <v>179</v>
      </c>
      <c r="D8040" s="14">
        <f>VLOOKUP(C8040,Index!$C$2:$D$182,2,FALSE)</f>
        <v>181</v>
      </c>
      <c r="H8040" t="s">
        <v>555</v>
      </c>
      <c r="I8040">
        <f>VLOOKUP(Table1[[#This Row],[trait_name]],Trait[],2,FALSE)</f>
        <v>15</v>
      </c>
      <c r="J8040" s="30" t="s">
        <v>727</v>
      </c>
      <c r="K8040" s="3" t="s">
        <v>728</v>
      </c>
    </row>
    <row r="8041" spans="1:11">
      <c r="A8041" s="11">
        <v>43283</v>
      </c>
      <c r="B8041" s="12">
        <v>43283</v>
      </c>
      <c r="C8041" s="13" t="s">
        <v>179</v>
      </c>
      <c r="D8041" s="14">
        <f>VLOOKUP(C8041,Index!$C$2:$D$182,2,FALSE)</f>
        <v>181</v>
      </c>
      <c r="H8041" t="s">
        <v>555</v>
      </c>
      <c r="I8041">
        <f>VLOOKUP(Table1[[#This Row],[trait_name]],Trait[],2,FALSE)</f>
        <v>15</v>
      </c>
      <c r="J8041" s="30" t="s">
        <v>727</v>
      </c>
      <c r="K8041" s="3" t="s">
        <v>729</v>
      </c>
    </row>
    <row r="8042" spans="1:11">
      <c r="A8042" s="11">
        <v>43283</v>
      </c>
      <c r="B8042" s="12">
        <v>43283</v>
      </c>
      <c r="C8042" s="13" t="s">
        <v>179</v>
      </c>
      <c r="D8042" s="14">
        <f>VLOOKUP(C8042,Index!$C$2:$D$182,2,FALSE)</f>
        <v>181</v>
      </c>
      <c r="H8042" t="s">
        <v>555</v>
      </c>
      <c r="I8042">
        <f>VLOOKUP(Table1[[#This Row],[trait_name]],Trait[],2,FALSE)</f>
        <v>15</v>
      </c>
      <c r="J8042" s="30" t="s">
        <v>727</v>
      </c>
      <c r="K8042" s="3" t="s">
        <v>730</v>
      </c>
    </row>
    <row r="8043" spans="1:11">
      <c r="A8043" s="33">
        <v>43242</v>
      </c>
      <c r="B8043" s="34">
        <v>43242</v>
      </c>
      <c r="C8043" s="23" t="s">
        <v>11</v>
      </c>
      <c r="D8043" s="35">
        <f>VLOOKUP(C8043,Index!$C$2:$D$182,2,FALSE)</f>
        <v>1</v>
      </c>
      <c r="F8043" t="s">
        <v>12</v>
      </c>
      <c r="H8043" t="s">
        <v>13</v>
      </c>
      <c r="I8043">
        <f>VLOOKUP(Table1[[#This Row],[trait_name]],Trait[],2,FALSE)</f>
        <v>48</v>
      </c>
      <c r="J8043" s="30" t="s">
        <v>731</v>
      </c>
      <c r="K8043" s="3" t="s">
        <v>732</v>
      </c>
    </row>
    <row r="8044" spans="1:11">
      <c r="A8044" s="33">
        <v>43242</v>
      </c>
      <c r="B8044" s="34">
        <v>43242</v>
      </c>
      <c r="C8044" s="23" t="s">
        <v>21</v>
      </c>
      <c r="D8044" s="35">
        <f>VLOOKUP(C8044,Index!$C$2:$D$182,2,FALSE)</f>
        <v>3</v>
      </c>
      <c r="H8044" t="s">
        <v>13</v>
      </c>
      <c r="I8044">
        <f>VLOOKUP(Table1[[#This Row],[trait_name]],Trait[],2,FALSE)</f>
        <v>48</v>
      </c>
      <c r="J8044" s="30" t="s">
        <v>731</v>
      </c>
      <c r="K8044" s="3" t="s">
        <v>732</v>
      </c>
    </row>
    <row r="8045" spans="1:11">
      <c r="A8045" s="33">
        <v>43242</v>
      </c>
      <c r="B8045" s="34">
        <v>43242</v>
      </c>
      <c r="C8045" s="23" t="s">
        <v>181</v>
      </c>
      <c r="D8045" s="35">
        <f>VLOOKUP(C8045,Index!$C$2:$D$182,2,FALSE)</f>
        <v>4</v>
      </c>
      <c r="H8045" t="s">
        <v>13</v>
      </c>
      <c r="I8045">
        <f>VLOOKUP(Table1[[#This Row],[trait_name]],Trait[],2,FALSE)</f>
        <v>48</v>
      </c>
      <c r="J8045" s="30" t="s">
        <v>731</v>
      </c>
      <c r="K8045" s="3" t="s">
        <v>732</v>
      </c>
    </row>
    <row r="8046" spans="1:11">
      <c r="A8046" s="33">
        <v>43242</v>
      </c>
      <c r="B8046" s="34">
        <v>43242</v>
      </c>
      <c r="C8046" s="23" t="s">
        <v>182</v>
      </c>
      <c r="D8046" s="35">
        <f>VLOOKUP(C8046,Index!$C$2:$D$182,2,FALSE)</f>
        <v>5</v>
      </c>
      <c r="H8046" t="s">
        <v>16</v>
      </c>
      <c r="I8046">
        <f>VLOOKUP(Table1[[#This Row],[trait_name]],Trait[],2,FALSE)</f>
        <v>48</v>
      </c>
      <c r="J8046" s="30" t="s">
        <v>731</v>
      </c>
      <c r="K8046" s="3" t="s">
        <v>618</v>
      </c>
    </row>
    <row r="8047" spans="1:11">
      <c r="A8047" s="33">
        <v>43242</v>
      </c>
      <c r="B8047" s="34">
        <v>43242</v>
      </c>
      <c r="C8047" s="23" t="s">
        <v>183</v>
      </c>
      <c r="D8047" s="35">
        <f>VLOOKUP(C8047,Index!$C$2:$D$182,2,FALSE)</f>
        <v>6</v>
      </c>
      <c r="H8047" t="s">
        <v>255</v>
      </c>
      <c r="I8047">
        <f>VLOOKUP(Table1[[#This Row],[trait_name]],Trait[],2,FALSE)</f>
        <v>48</v>
      </c>
      <c r="J8047" s="30" t="s">
        <v>731</v>
      </c>
      <c r="K8047" s="3" t="s">
        <v>647</v>
      </c>
    </row>
    <row r="8048" spans="1:11">
      <c r="A8048" s="33">
        <v>43242</v>
      </c>
      <c r="B8048" s="34">
        <v>43242</v>
      </c>
      <c r="C8048" s="23" t="s">
        <v>25</v>
      </c>
      <c r="D8048" s="35">
        <f>VLOOKUP(C8048,Index!$C$2:$D$182,2,FALSE)</f>
        <v>8</v>
      </c>
      <c r="H8048" t="s">
        <v>16</v>
      </c>
      <c r="I8048">
        <f>VLOOKUP(Table1[[#This Row],[trait_name]],Trait[],2,FALSE)</f>
        <v>48</v>
      </c>
      <c r="J8048" s="30" t="s">
        <v>731</v>
      </c>
      <c r="K8048" s="3" t="s">
        <v>618</v>
      </c>
    </row>
    <row r="8049" spans="1:11">
      <c r="A8049" s="33">
        <v>43242</v>
      </c>
      <c r="B8049" s="34">
        <v>43242</v>
      </c>
      <c r="C8049" s="23" t="s">
        <v>27</v>
      </c>
      <c r="D8049" s="35">
        <f>VLOOKUP(C8049,Index!$C$2:$D$182,2,FALSE)</f>
        <v>9</v>
      </c>
      <c r="H8049" t="s">
        <v>13</v>
      </c>
      <c r="I8049">
        <f>VLOOKUP(Table1[[#This Row],[trait_name]],Trait[],2,FALSE)</f>
        <v>48</v>
      </c>
      <c r="J8049" s="30" t="s">
        <v>731</v>
      </c>
      <c r="K8049" s="3" t="s">
        <v>732</v>
      </c>
    </row>
    <row r="8050" spans="1:11">
      <c r="A8050" s="33">
        <v>43242</v>
      </c>
      <c r="B8050" s="34">
        <v>43242</v>
      </c>
      <c r="C8050" s="23" t="s">
        <v>184</v>
      </c>
      <c r="D8050" s="35">
        <f>VLOOKUP(C8050,Index!$C$2:$D$182,2,FALSE)</f>
        <v>10</v>
      </c>
      <c r="H8050" t="s">
        <v>266</v>
      </c>
      <c r="I8050">
        <f>VLOOKUP(Table1[[#This Row],[trait_name]],Trait[],2,FALSE)</f>
        <v>48</v>
      </c>
      <c r="J8050" s="30" t="s">
        <v>731</v>
      </c>
      <c r="K8050" s="3" t="s">
        <v>647</v>
      </c>
    </row>
    <row r="8051" spans="1:11">
      <c r="A8051" s="33">
        <v>43242</v>
      </c>
      <c r="B8051" s="34">
        <v>43242</v>
      </c>
      <c r="C8051" s="23" t="s">
        <v>28</v>
      </c>
      <c r="D8051" s="35">
        <f>VLOOKUP(C8051,Index!$C$2:$D$182,2,FALSE)</f>
        <v>11</v>
      </c>
      <c r="H8051" t="s">
        <v>13</v>
      </c>
      <c r="I8051">
        <f>VLOOKUP(Table1[[#This Row],[trait_name]],Trait[],2,FALSE)</f>
        <v>48</v>
      </c>
      <c r="J8051" s="30" t="s">
        <v>731</v>
      </c>
      <c r="K8051" s="3" t="s">
        <v>618</v>
      </c>
    </row>
    <row r="8052" spans="1:11">
      <c r="A8052" s="33">
        <v>43242</v>
      </c>
      <c r="B8052" s="34">
        <v>43242</v>
      </c>
      <c r="C8052" s="23" t="s">
        <v>185</v>
      </c>
      <c r="D8052" s="35">
        <f>VLOOKUP(C8052,Index!$C$2:$D$182,2,FALSE)</f>
        <v>12</v>
      </c>
      <c r="H8052" t="s">
        <v>16</v>
      </c>
      <c r="I8052">
        <f>VLOOKUP(Table1[[#This Row],[trait_name]],Trait[],2,FALSE)</f>
        <v>48</v>
      </c>
      <c r="J8052" s="30" t="s">
        <v>731</v>
      </c>
      <c r="K8052" s="3" t="s">
        <v>618</v>
      </c>
    </row>
    <row r="8053" spans="1:11">
      <c r="A8053" s="33">
        <v>43242</v>
      </c>
      <c r="B8053" s="34">
        <v>43242</v>
      </c>
      <c r="C8053" s="23" t="s">
        <v>186</v>
      </c>
      <c r="D8053" s="35">
        <f>VLOOKUP(C8053,Index!$C$2:$D$182,2,FALSE)</f>
        <v>13</v>
      </c>
      <c r="H8053" t="s">
        <v>230</v>
      </c>
      <c r="I8053">
        <f>VLOOKUP(Table1[[#This Row],[trait_name]],Trait[],2,FALSE)</f>
        <v>48</v>
      </c>
      <c r="J8053" s="30" t="s">
        <v>731</v>
      </c>
      <c r="K8053" s="3" t="s">
        <v>732</v>
      </c>
    </row>
    <row r="8054" spans="1:11">
      <c r="A8054" s="33">
        <v>43242</v>
      </c>
      <c r="B8054" s="34">
        <v>43242</v>
      </c>
      <c r="C8054" s="23" t="s">
        <v>187</v>
      </c>
      <c r="D8054" s="35">
        <f>VLOOKUP(C8054,Index!$C$2:$D$182,2,FALSE)</f>
        <v>14</v>
      </c>
      <c r="H8054" t="s">
        <v>16</v>
      </c>
      <c r="I8054">
        <f>VLOOKUP(Table1[[#This Row],[trait_name]],Trait[],2,FALSE)</f>
        <v>48</v>
      </c>
      <c r="J8054" s="30" t="s">
        <v>731</v>
      </c>
      <c r="K8054" s="3" t="s">
        <v>732</v>
      </c>
    </row>
    <row r="8055" spans="1:11">
      <c r="A8055" s="33">
        <v>43242</v>
      </c>
      <c r="B8055" s="34">
        <v>43242</v>
      </c>
      <c r="C8055" s="23" t="s">
        <v>29</v>
      </c>
      <c r="D8055" s="35">
        <f>VLOOKUP(C8055,Index!$C$2:$D$182,2,FALSE)</f>
        <v>15</v>
      </c>
      <c r="H8055" t="s">
        <v>340</v>
      </c>
      <c r="I8055">
        <f>VLOOKUP(Table1[[#This Row],[trait_name]],Trait[],2,FALSE)</f>
        <v>48</v>
      </c>
      <c r="J8055" s="30" t="s">
        <v>731</v>
      </c>
      <c r="K8055" s="3" t="s">
        <v>618</v>
      </c>
    </row>
    <row r="8056" spans="1:11">
      <c r="A8056" s="33">
        <v>43242</v>
      </c>
      <c r="B8056" s="34">
        <v>43242</v>
      </c>
      <c r="C8056" s="23" t="s">
        <v>30</v>
      </c>
      <c r="D8056" s="35">
        <f>VLOOKUP(C8056,Index!$C$2:$D$182,2,FALSE)</f>
        <v>16</v>
      </c>
      <c r="H8056" t="s">
        <v>16</v>
      </c>
      <c r="I8056">
        <f>VLOOKUP(Table1[[#This Row],[trait_name]],Trait[],2,FALSE)</f>
        <v>48</v>
      </c>
      <c r="J8056" s="30" t="s">
        <v>731</v>
      </c>
      <c r="K8056" s="3" t="s">
        <v>732</v>
      </c>
    </row>
    <row r="8057" spans="1:11">
      <c r="A8057" s="33">
        <v>43242</v>
      </c>
      <c r="B8057" s="34">
        <v>43242</v>
      </c>
      <c r="C8057" s="23" t="s">
        <v>31</v>
      </c>
      <c r="D8057" s="35">
        <f>VLOOKUP(C8057,Index!$C$2:$D$182,2,FALSE)</f>
        <v>17</v>
      </c>
      <c r="H8057" t="s">
        <v>16</v>
      </c>
      <c r="I8057">
        <f>VLOOKUP(Table1[[#This Row],[trait_name]],Trait[],2,FALSE)</f>
        <v>48</v>
      </c>
      <c r="J8057" s="30" t="s">
        <v>731</v>
      </c>
      <c r="K8057" s="3" t="s">
        <v>618</v>
      </c>
    </row>
    <row r="8058" spans="1:11">
      <c r="A8058" s="33">
        <v>43242</v>
      </c>
      <c r="B8058" s="34">
        <v>43242</v>
      </c>
      <c r="C8058" s="23" t="s">
        <v>32</v>
      </c>
      <c r="D8058" s="35">
        <f>VLOOKUP(C8058,Index!$C$2:$D$182,2,FALSE)</f>
        <v>18</v>
      </c>
      <c r="H8058" t="s">
        <v>16</v>
      </c>
      <c r="I8058">
        <f>VLOOKUP(Table1[[#This Row],[trait_name]],Trait[],2,FALSE)</f>
        <v>48</v>
      </c>
      <c r="J8058" s="30" t="s">
        <v>731</v>
      </c>
      <c r="K8058" s="3" t="s">
        <v>618</v>
      </c>
    </row>
    <row r="8059" spans="1:11">
      <c r="A8059" s="33">
        <v>43242</v>
      </c>
      <c r="B8059" s="34">
        <v>43242</v>
      </c>
      <c r="C8059" s="23" t="s">
        <v>188</v>
      </c>
      <c r="D8059" s="35">
        <f>VLOOKUP(C8059,Index!$C$2:$D$182,2,FALSE)</f>
        <v>19</v>
      </c>
      <c r="H8059" t="s">
        <v>16</v>
      </c>
      <c r="I8059">
        <f>VLOOKUP(Table1[[#This Row],[trait_name]],Trait[],2,FALSE)</f>
        <v>48</v>
      </c>
      <c r="J8059" s="30" t="s">
        <v>731</v>
      </c>
      <c r="K8059" s="3" t="s">
        <v>732</v>
      </c>
    </row>
    <row r="8060" spans="1:11">
      <c r="A8060" s="33">
        <v>43242</v>
      </c>
      <c r="B8060" s="34">
        <v>43242</v>
      </c>
      <c r="C8060" s="23" t="s">
        <v>189</v>
      </c>
      <c r="D8060" s="35">
        <f>VLOOKUP(C8060,Index!$C$2:$D$182,2,FALSE)</f>
        <v>20</v>
      </c>
      <c r="H8060" t="s">
        <v>283</v>
      </c>
      <c r="I8060">
        <f>VLOOKUP(Table1[[#This Row],[trait_name]],Trait[],2,FALSE)</f>
        <v>48</v>
      </c>
      <c r="J8060" s="30" t="s">
        <v>731</v>
      </c>
      <c r="K8060" s="3" t="s">
        <v>732</v>
      </c>
    </row>
    <row r="8061" spans="1:11">
      <c r="A8061" s="33">
        <v>43242</v>
      </c>
      <c r="B8061" s="34">
        <v>43242</v>
      </c>
      <c r="C8061" s="23" t="s">
        <v>33</v>
      </c>
      <c r="D8061" s="35">
        <f>VLOOKUP(C8061,Index!$C$2:$D$182,2,FALSE)</f>
        <v>21</v>
      </c>
      <c r="F8061" t="s">
        <v>34</v>
      </c>
      <c r="H8061" t="s">
        <v>16</v>
      </c>
      <c r="I8061">
        <f>VLOOKUP(Table1[[#This Row],[trait_name]],Trait[],2,FALSE)</f>
        <v>48</v>
      </c>
      <c r="J8061" s="30" t="s">
        <v>731</v>
      </c>
      <c r="K8061" s="3" t="s">
        <v>732</v>
      </c>
    </row>
    <row r="8062" spans="1:11">
      <c r="A8062" s="33">
        <v>43243</v>
      </c>
      <c r="B8062" s="34">
        <v>43243</v>
      </c>
      <c r="C8062" s="23" t="s">
        <v>35</v>
      </c>
      <c r="D8062" s="35">
        <f>VLOOKUP(C8062,Index!$C$2:$D$182,2,FALSE)</f>
        <v>22</v>
      </c>
      <c r="H8062" t="s">
        <v>16</v>
      </c>
      <c r="I8062">
        <f>VLOOKUP(Table1[[#This Row],[trait_name]],Trait[],2,FALSE)</f>
        <v>48</v>
      </c>
      <c r="J8062" s="30" t="s">
        <v>731</v>
      </c>
      <c r="K8062" s="3" t="s">
        <v>618</v>
      </c>
    </row>
    <row r="8063" spans="1:11">
      <c r="A8063" s="33">
        <v>43243</v>
      </c>
      <c r="B8063" s="34">
        <v>43243</v>
      </c>
      <c r="C8063" s="23" t="s">
        <v>37</v>
      </c>
      <c r="D8063" s="35">
        <f>VLOOKUP(C8063,Index!$C$2:$D$182,2,FALSE)</f>
        <v>23</v>
      </c>
      <c r="H8063" t="s">
        <v>16</v>
      </c>
      <c r="I8063">
        <f>VLOOKUP(Table1[[#This Row],[trait_name]],Trait[],2,FALSE)</f>
        <v>48</v>
      </c>
      <c r="J8063" s="30" t="s">
        <v>731</v>
      </c>
      <c r="K8063" s="3" t="s">
        <v>732</v>
      </c>
    </row>
    <row r="8064" spans="1:11">
      <c r="A8064" s="33">
        <v>43243</v>
      </c>
      <c r="B8064" s="34">
        <v>43243</v>
      </c>
      <c r="C8064" s="23" t="s">
        <v>190</v>
      </c>
      <c r="D8064" s="35">
        <f>VLOOKUP(C8064,Index!$C$2:$D$182,2,FALSE)</f>
        <v>24</v>
      </c>
      <c r="H8064" t="s">
        <v>541</v>
      </c>
      <c r="I8064">
        <f>VLOOKUP(Table1[[#This Row],[trait_name]],Trait[],2,FALSE)</f>
        <v>48</v>
      </c>
      <c r="J8064" s="30" t="s">
        <v>731</v>
      </c>
      <c r="K8064" s="3" t="s">
        <v>647</v>
      </c>
    </row>
    <row r="8065" spans="1:11">
      <c r="A8065" s="33">
        <v>43243</v>
      </c>
      <c r="B8065" s="34">
        <v>43243</v>
      </c>
      <c r="C8065" s="23" t="s">
        <v>40</v>
      </c>
      <c r="D8065" s="35">
        <f>VLOOKUP(C8065,Index!$C$2:$D$182,2,FALSE)</f>
        <v>25</v>
      </c>
      <c r="H8065" t="s">
        <v>16</v>
      </c>
      <c r="I8065">
        <f>VLOOKUP(Table1[[#This Row],[trait_name]],Trait[],2,FALSE)</f>
        <v>48</v>
      </c>
      <c r="J8065" s="30" t="s">
        <v>731</v>
      </c>
      <c r="K8065" s="3" t="s">
        <v>732</v>
      </c>
    </row>
    <row r="8066" spans="1:11">
      <c r="A8066" s="33">
        <v>43243</v>
      </c>
      <c r="B8066" s="34">
        <v>43243</v>
      </c>
      <c r="C8066" s="23" t="s">
        <v>41</v>
      </c>
      <c r="D8066" s="35">
        <f>VLOOKUP(C8066,Index!$C$2:$D$182,2,FALSE)</f>
        <v>26</v>
      </c>
      <c r="H8066" t="s">
        <v>16</v>
      </c>
      <c r="I8066">
        <f>VLOOKUP(Table1[[#This Row],[trait_name]],Trait[],2,FALSE)</f>
        <v>48</v>
      </c>
      <c r="J8066" s="30" t="s">
        <v>731</v>
      </c>
      <c r="K8066" s="3" t="s">
        <v>618</v>
      </c>
    </row>
    <row r="8067" spans="1:11">
      <c r="A8067" s="33">
        <v>43243</v>
      </c>
      <c r="B8067" s="34">
        <v>43243</v>
      </c>
      <c r="C8067" s="23" t="s">
        <v>42</v>
      </c>
      <c r="D8067" s="35">
        <f>VLOOKUP(C8067,Index!$C$2:$D$182,2,FALSE)</f>
        <v>27</v>
      </c>
      <c r="H8067" t="s">
        <v>16</v>
      </c>
      <c r="I8067">
        <f>VLOOKUP(Table1[[#This Row],[trait_name]],Trait[],2,FALSE)</f>
        <v>48</v>
      </c>
      <c r="J8067" s="30" t="s">
        <v>731</v>
      </c>
      <c r="K8067" s="3" t="s">
        <v>618</v>
      </c>
    </row>
    <row r="8068" spans="1:11">
      <c r="A8068" s="33">
        <v>43243</v>
      </c>
      <c r="B8068" s="34">
        <v>43243</v>
      </c>
      <c r="C8068" s="23" t="s">
        <v>43</v>
      </c>
      <c r="D8068" s="35">
        <f>VLOOKUP(C8068,Index!$C$2:$D$182,2,FALSE)</f>
        <v>28</v>
      </c>
      <c r="F8068" t="s">
        <v>44</v>
      </c>
      <c r="H8068" t="s">
        <v>16</v>
      </c>
      <c r="I8068">
        <f>VLOOKUP(Table1[[#This Row],[trait_name]],Trait[],2,FALSE)</f>
        <v>48</v>
      </c>
      <c r="J8068" s="30" t="s">
        <v>731</v>
      </c>
      <c r="K8068" s="3" t="s">
        <v>618</v>
      </c>
    </row>
    <row r="8069" spans="1:11">
      <c r="A8069" s="33">
        <v>43243</v>
      </c>
      <c r="B8069" s="34">
        <v>43243</v>
      </c>
      <c r="C8069" s="23" t="s">
        <v>191</v>
      </c>
      <c r="D8069" s="35">
        <f>VLOOKUP(C8069,Index!$C$2:$D$182,2,FALSE)</f>
        <v>29</v>
      </c>
      <c r="H8069" t="s">
        <v>13</v>
      </c>
      <c r="I8069">
        <f>VLOOKUP(Table1[[#This Row],[trait_name]],Trait[],2,FALSE)</f>
        <v>48</v>
      </c>
      <c r="J8069" s="30" t="s">
        <v>731</v>
      </c>
      <c r="K8069" s="3" t="s">
        <v>732</v>
      </c>
    </row>
    <row r="8070" spans="1:11">
      <c r="A8070" s="33">
        <v>43243</v>
      </c>
      <c r="B8070" s="34">
        <v>43243</v>
      </c>
      <c r="C8070" s="23" t="s">
        <v>45</v>
      </c>
      <c r="D8070" s="35">
        <f>VLOOKUP(C8070,Index!$C$2:$D$182,2,FALSE)</f>
        <v>30</v>
      </c>
      <c r="H8070" t="s">
        <v>55</v>
      </c>
      <c r="I8070">
        <f>VLOOKUP(Table1[[#This Row],[trait_name]],Trait[],2,FALSE)</f>
        <v>48</v>
      </c>
      <c r="J8070" s="30" t="s">
        <v>731</v>
      </c>
      <c r="K8070" s="3" t="s">
        <v>732</v>
      </c>
    </row>
    <row r="8071" spans="1:11">
      <c r="A8071" s="33">
        <v>43243</v>
      </c>
      <c r="B8071" s="34">
        <v>43243</v>
      </c>
      <c r="C8071" s="23" t="s">
        <v>46</v>
      </c>
      <c r="D8071" s="35">
        <f>VLOOKUP(C8071,Index!$C$2:$D$182,2,FALSE)</f>
        <v>31</v>
      </c>
      <c r="H8071" t="s">
        <v>16</v>
      </c>
      <c r="I8071">
        <f>VLOOKUP(Table1[[#This Row],[trait_name]],Trait[],2,FALSE)</f>
        <v>48</v>
      </c>
      <c r="J8071" s="30" t="s">
        <v>731</v>
      </c>
      <c r="K8071" s="3" t="s">
        <v>618</v>
      </c>
    </row>
    <row r="8072" spans="1:11">
      <c r="A8072" s="33">
        <v>43243</v>
      </c>
      <c r="B8072" s="34">
        <v>43243</v>
      </c>
      <c r="C8072" s="23" t="s">
        <v>47</v>
      </c>
      <c r="D8072" s="35">
        <f>VLOOKUP(C8072,Index!$C$2:$D$182,2,FALSE)</f>
        <v>32</v>
      </c>
      <c r="H8072" t="s">
        <v>16</v>
      </c>
      <c r="I8072">
        <f>VLOOKUP(Table1[[#This Row],[trait_name]],Trait[],2,FALSE)</f>
        <v>48</v>
      </c>
      <c r="J8072" s="30" t="s">
        <v>731</v>
      </c>
      <c r="K8072" s="3" t="s">
        <v>618</v>
      </c>
    </row>
    <row r="8073" spans="1:11">
      <c r="A8073" s="33">
        <v>43243</v>
      </c>
      <c r="B8073" s="34">
        <v>43243</v>
      </c>
      <c r="C8073" s="23" t="s">
        <v>50</v>
      </c>
      <c r="D8073" s="35">
        <f>VLOOKUP(C8073,Index!$C$2:$D$182,2,FALSE)</f>
        <v>34</v>
      </c>
      <c r="H8073" t="s">
        <v>108</v>
      </c>
      <c r="I8073">
        <f>VLOOKUP(Table1[[#This Row],[trait_name]],Trait[],2,FALSE)</f>
        <v>48</v>
      </c>
      <c r="J8073" s="30" t="s">
        <v>731</v>
      </c>
      <c r="K8073" s="3" t="s">
        <v>732</v>
      </c>
    </row>
    <row r="8074" spans="1:11">
      <c r="A8074" s="33">
        <v>43243</v>
      </c>
      <c r="B8074" s="34">
        <v>43243</v>
      </c>
      <c r="C8074" s="23" t="s">
        <v>51</v>
      </c>
      <c r="D8074" s="35">
        <f>VLOOKUP(C8074,Index!$C$2:$D$182,2,FALSE)</f>
        <v>35</v>
      </c>
      <c r="H8074" t="s">
        <v>13</v>
      </c>
      <c r="I8074">
        <f>VLOOKUP(Table1[[#This Row],[trait_name]],Trait[],2,FALSE)</f>
        <v>48</v>
      </c>
      <c r="J8074" s="30" t="s">
        <v>731</v>
      </c>
      <c r="K8074" s="3" t="s">
        <v>732</v>
      </c>
    </row>
    <row r="8075" spans="1:11">
      <c r="A8075" s="33">
        <v>43244</v>
      </c>
      <c r="B8075" s="34">
        <v>43244</v>
      </c>
      <c r="C8075" s="23" t="s">
        <v>53</v>
      </c>
      <c r="D8075" s="35">
        <f>VLOOKUP(C8075,Index!$C$2:$D$182,2,FALSE)</f>
        <v>37</v>
      </c>
      <c r="H8075" t="s">
        <v>16</v>
      </c>
      <c r="I8075">
        <f>VLOOKUP(Table1[[#This Row],[trait_name]],Trait[],2,FALSE)</f>
        <v>48</v>
      </c>
      <c r="J8075" s="30" t="s">
        <v>731</v>
      </c>
      <c r="K8075" s="3" t="s">
        <v>618</v>
      </c>
    </row>
    <row r="8076" spans="1:11">
      <c r="A8076" s="33">
        <v>43244</v>
      </c>
      <c r="B8076" s="34">
        <v>43244</v>
      </c>
      <c r="C8076" s="23" t="s">
        <v>192</v>
      </c>
      <c r="D8076" s="35">
        <f>VLOOKUP(C8076,Index!$C$2:$D$182,2,FALSE)</f>
        <v>38</v>
      </c>
      <c r="H8076" t="s">
        <v>340</v>
      </c>
      <c r="I8076">
        <f>VLOOKUP(Table1[[#This Row],[trait_name]],Trait[],2,FALSE)</f>
        <v>48</v>
      </c>
      <c r="J8076" s="30" t="s">
        <v>731</v>
      </c>
      <c r="K8076" s="3" t="s">
        <v>618</v>
      </c>
    </row>
    <row r="8077" spans="1:11">
      <c r="A8077" s="33">
        <v>43244</v>
      </c>
      <c r="B8077" s="34">
        <v>43244</v>
      </c>
      <c r="C8077" s="23" t="s">
        <v>193</v>
      </c>
      <c r="D8077" s="35">
        <f>VLOOKUP(C8077,Index!$C$2:$D$182,2,FALSE)</f>
        <v>39</v>
      </c>
      <c r="H8077" t="s">
        <v>97</v>
      </c>
      <c r="I8077">
        <f>VLOOKUP(Table1[[#This Row],[trait_name]],Trait[],2,FALSE)</f>
        <v>48</v>
      </c>
      <c r="J8077" s="30" t="s">
        <v>731</v>
      </c>
      <c r="K8077" s="3" t="s">
        <v>732</v>
      </c>
    </row>
    <row r="8078" spans="1:11">
      <c r="A8078" s="33">
        <v>43244</v>
      </c>
      <c r="B8078" s="34">
        <v>43244</v>
      </c>
      <c r="C8078" s="23" t="s">
        <v>54</v>
      </c>
      <c r="D8078" s="35">
        <f>VLOOKUP(C8078,Index!$C$2:$D$182,2,FALSE)</f>
        <v>40</v>
      </c>
      <c r="H8078" t="s">
        <v>55</v>
      </c>
      <c r="I8078">
        <f>VLOOKUP(Table1[[#This Row],[trait_name]],Trait[],2,FALSE)</f>
        <v>48</v>
      </c>
      <c r="J8078" s="30" t="s">
        <v>731</v>
      </c>
      <c r="K8078" s="3" t="s">
        <v>732</v>
      </c>
    </row>
    <row r="8079" spans="1:11">
      <c r="A8079" s="33">
        <v>43244</v>
      </c>
      <c r="B8079" s="34">
        <v>43244</v>
      </c>
      <c r="C8079" s="23" t="s">
        <v>56</v>
      </c>
      <c r="D8079" s="35">
        <f>VLOOKUP(C8079,Index!$C$2:$D$182,2,FALSE)</f>
        <v>41</v>
      </c>
      <c r="H8079" t="s">
        <v>16</v>
      </c>
      <c r="I8079">
        <f>VLOOKUP(Table1[[#This Row],[trait_name]],Trait[],2,FALSE)</f>
        <v>48</v>
      </c>
      <c r="J8079" s="30" t="s">
        <v>731</v>
      </c>
      <c r="K8079" s="3" t="s">
        <v>732</v>
      </c>
    </row>
    <row r="8080" spans="1:11">
      <c r="A8080" s="33">
        <v>43244</v>
      </c>
      <c r="B8080" s="34">
        <v>43244</v>
      </c>
      <c r="C8080" s="23" t="s">
        <v>194</v>
      </c>
      <c r="D8080" s="35">
        <f>VLOOKUP(C8080,Index!$C$2:$D$182,2,FALSE)</f>
        <v>42</v>
      </c>
      <c r="H8080" t="s">
        <v>297</v>
      </c>
      <c r="I8080">
        <f>VLOOKUP(Table1[[#This Row],[trait_name]],Trait[],2,FALSE)</f>
        <v>48</v>
      </c>
      <c r="J8080" s="30" t="s">
        <v>731</v>
      </c>
      <c r="K8080" s="3" t="s">
        <v>732</v>
      </c>
    </row>
    <row r="8081" spans="1:11">
      <c r="A8081" s="33">
        <v>43244</v>
      </c>
      <c r="B8081" s="34">
        <v>43244</v>
      </c>
      <c r="C8081" s="23" t="s">
        <v>57</v>
      </c>
      <c r="D8081" s="35">
        <f>VLOOKUP(C8081,Index!$C$2:$D$182,2,FALSE)</f>
        <v>43</v>
      </c>
      <c r="H8081" t="s">
        <v>16</v>
      </c>
      <c r="I8081">
        <f>VLOOKUP(Table1[[#This Row],[trait_name]],Trait[],2,FALSE)</f>
        <v>48</v>
      </c>
      <c r="J8081" s="30" t="s">
        <v>731</v>
      </c>
      <c r="K8081" s="3" t="s">
        <v>618</v>
      </c>
    </row>
    <row r="8082" spans="1:11">
      <c r="A8082" s="33">
        <v>43244</v>
      </c>
      <c r="B8082" s="34">
        <v>43244</v>
      </c>
      <c r="C8082" s="23" t="s">
        <v>195</v>
      </c>
      <c r="D8082" s="35">
        <f>VLOOKUP(C8082,Index!$C$2:$D$182,2,FALSE)</f>
        <v>44</v>
      </c>
      <c r="H8082" t="s">
        <v>16</v>
      </c>
      <c r="I8082">
        <f>VLOOKUP(Table1[[#This Row],[trait_name]],Trait[],2,FALSE)</f>
        <v>48</v>
      </c>
      <c r="J8082" s="30" t="s">
        <v>731</v>
      </c>
      <c r="K8082" s="3" t="s">
        <v>618</v>
      </c>
    </row>
    <row r="8083" spans="1:11">
      <c r="A8083" s="33">
        <v>43244</v>
      </c>
      <c r="B8083" s="34">
        <v>43244</v>
      </c>
      <c r="C8083" s="23" t="s">
        <v>196</v>
      </c>
      <c r="D8083" s="35">
        <f>VLOOKUP(C8083,Index!$C$2:$D$182,2,FALSE)</f>
        <v>45</v>
      </c>
      <c r="H8083" t="s">
        <v>16</v>
      </c>
      <c r="I8083">
        <f>VLOOKUP(Table1[[#This Row],[trait_name]],Trait[],2,FALSE)</f>
        <v>48</v>
      </c>
      <c r="J8083" s="30" t="s">
        <v>731</v>
      </c>
      <c r="K8083" s="3" t="s">
        <v>618</v>
      </c>
    </row>
    <row r="8084" spans="1:11">
      <c r="A8084" s="33">
        <v>43244</v>
      </c>
      <c r="B8084" s="34">
        <v>43244</v>
      </c>
      <c r="C8084" s="23" t="s">
        <v>58</v>
      </c>
      <c r="D8084" s="35">
        <f>VLOOKUP(C8084,Index!$C$2:$D$182,2,FALSE)</f>
        <v>46</v>
      </c>
      <c r="H8084" t="s">
        <v>16</v>
      </c>
      <c r="I8084">
        <f>VLOOKUP(Table1[[#This Row],[trait_name]],Trait[],2,FALSE)</f>
        <v>48</v>
      </c>
      <c r="J8084" s="30" t="s">
        <v>731</v>
      </c>
      <c r="K8084" s="3" t="s">
        <v>618</v>
      </c>
    </row>
    <row r="8085" spans="1:11">
      <c r="A8085" s="33">
        <v>43244</v>
      </c>
      <c r="B8085" s="34">
        <v>43244</v>
      </c>
      <c r="C8085" s="23" t="s">
        <v>58</v>
      </c>
      <c r="D8085" s="35">
        <f>VLOOKUP(C8085,Index!$C$2:$D$182,2,FALSE)</f>
        <v>46</v>
      </c>
      <c r="H8085" t="s">
        <v>13</v>
      </c>
      <c r="I8085">
        <f>VLOOKUP(Table1[[#This Row],[trait_name]],Trait[],2,FALSE)</f>
        <v>48</v>
      </c>
      <c r="J8085" s="30" t="s">
        <v>731</v>
      </c>
      <c r="K8085" s="3" t="s">
        <v>732</v>
      </c>
    </row>
    <row r="8086" spans="1:11">
      <c r="A8086" s="33">
        <v>43244</v>
      </c>
      <c r="B8086" s="34">
        <v>43244</v>
      </c>
      <c r="C8086" s="23" t="s">
        <v>59</v>
      </c>
      <c r="D8086" s="35">
        <f>VLOOKUP(C8086,Index!$C$2:$D$182,2,FALSE)</f>
        <v>47</v>
      </c>
      <c r="H8086" t="s">
        <v>16</v>
      </c>
      <c r="I8086">
        <f>VLOOKUP(Table1[[#This Row],[trait_name]],Trait[],2,FALSE)</f>
        <v>48</v>
      </c>
      <c r="J8086" s="30" t="s">
        <v>731</v>
      </c>
      <c r="K8086" s="3" t="s">
        <v>732</v>
      </c>
    </row>
    <row r="8087" spans="1:11">
      <c r="A8087" s="33">
        <v>43244</v>
      </c>
      <c r="B8087" s="34">
        <v>43244</v>
      </c>
      <c r="C8087" s="23" t="s">
        <v>197</v>
      </c>
      <c r="D8087" s="35">
        <f>VLOOKUP(C8087,Index!$C$2:$D$182,2,FALSE)</f>
        <v>48</v>
      </c>
      <c r="H8087" t="s">
        <v>16</v>
      </c>
      <c r="I8087">
        <f>VLOOKUP(Table1[[#This Row],[trait_name]],Trait[],2,FALSE)</f>
        <v>48</v>
      </c>
      <c r="J8087" s="30" t="s">
        <v>731</v>
      </c>
      <c r="K8087" s="3" t="s">
        <v>618</v>
      </c>
    </row>
    <row r="8088" spans="1:11">
      <c r="A8088" s="33">
        <v>43244</v>
      </c>
      <c r="B8088" s="34">
        <v>43244</v>
      </c>
      <c r="C8088" s="23" t="s">
        <v>198</v>
      </c>
      <c r="D8088" s="35">
        <f>VLOOKUP(C8088,Index!$C$2:$D$182,2,FALSE)</f>
        <v>49</v>
      </c>
      <c r="H8088" t="s">
        <v>16</v>
      </c>
      <c r="I8088">
        <f>VLOOKUP(Table1[[#This Row],[trait_name]],Trait[],2,FALSE)</f>
        <v>48</v>
      </c>
      <c r="J8088" s="30" t="s">
        <v>731</v>
      </c>
      <c r="K8088" s="3" t="s">
        <v>618</v>
      </c>
    </row>
    <row r="8089" spans="1:11">
      <c r="A8089" s="33">
        <v>43244</v>
      </c>
      <c r="B8089" s="34">
        <v>43244</v>
      </c>
      <c r="C8089" s="23" t="s">
        <v>61</v>
      </c>
      <c r="D8089" s="35">
        <f>VLOOKUP(C8089,Index!$C$2:$D$182,2,FALSE)</f>
        <v>50</v>
      </c>
      <c r="H8089" t="s">
        <v>16</v>
      </c>
      <c r="I8089">
        <f>VLOOKUP(Table1[[#This Row],[trait_name]],Trait[],2,FALSE)</f>
        <v>48</v>
      </c>
      <c r="J8089" s="30" t="s">
        <v>731</v>
      </c>
      <c r="K8089" s="3" t="s">
        <v>732</v>
      </c>
    </row>
    <row r="8090" spans="1:11">
      <c r="A8090" s="33">
        <v>43245</v>
      </c>
      <c r="B8090" s="34">
        <v>43245</v>
      </c>
      <c r="C8090" s="23" t="s">
        <v>62</v>
      </c>
      <c r="D8090" s="35">
        <f>VLOOKUP(C8090,Index!$C$2:$D$182,2,FALSE)</f>
        <v>51</v>
      </c>
      <c r="H8090" t="s">
        <v>13</v>
      </c>
      <c r="I8090">
        <f>VLOOKUP(Table1[[#This Row],[trait_name]],Trait[],2,FALSE)</f>
        <v>48</v>
      </c>
      <c r="J8090" s="30" t="s">
        <v>731</v>
      </c>
      <c r="K8090" s="3" t="s">
        <v>732</v>
      </c>
    </row>
    <row r="8091" spans="1:11">
      <c r="A8091" s="33">
        <v>43245</v>
      </c>
      <c r="B8091" s="34">
        <v>43245</v>
      </c>
      <c r="C8091" s="23" t="s">
        <v>199</v>
      </c>
      <c r="D8091" s="35">
        <f>VLOOKUP(C8091,Index!$C$2:$D$182,2,FALSE)</f>
        <v>52</v>
      </c>
      <c r="H8091" t="s">
        <v>114</v>
      </c>
      <c r="I8091">
        <f>VLOOKUP(Table1[[#This Row],[trait_name]],Trait[],2,FALSE)</f>
        <v>48</v>
      </c>
      <c r="J8091" s="30" t="s">
        <v>731</v>
      </c>
      <c r="K8091" s="3" t="s">
        <v>618</v>
      </c>
    </row>
    <row r="8092" spans="1:11">
      <c r="A8092" s="33">
        <v>43245</v>
      </c>
      <c r="B8092" s="34">
        <v>43245</v>
      </c>
      <c r="C8092" s="23" t="s">
        <v>63</v>
      </c>
      <c r="D8092" s="35">
        <f>VLOOKUP(C8092,Index!$C$2:$D$182,2,FALSE)</f>
        <v>53</v>
      </c>
      <c r="H8092" t="s">
        <v>16</v>
      </c>
      <c r="I8092">
        <f>VLOOKUP(Table1[[#This Row],[trait_name]],Trait[],2,FALSE)</f>
        <v>48</v>
      </c>
      <c r="J8092" s="30" t="s">
        <v>731</v>
      </c>
      <c r="K8092" s="3" t="s">
        <v>732</v>
      </c>
    </row>
    <row r="8093" spans="1:11">
      <c r="A8093" s="33">
        <v>43245</v>
      </c>
      <c r="B8093" s="34">
        <v>43245</v>
      </c>
      <c r="C8093" s="23" t="s">
        <v>64</v>
      </c>
      <c r="D8093" s="35">
        <f>VLOOKUP(C8093,Index!$C$2:$D$182,2,FALSE)</f>
        <v>54</v>
      </c>
      <c r="H8093" t="s">
        <v>13</v>
      </c>
      <c r="I8093">
        <f>VLOOKUP(Table1[[#This Row],[trait_name]],Trait[],2,FALSE)</f>
        <v>48</v>
      </c>
      <c r="J8093" s="30" t="s">
        <v>731</v>
      </c>
      <c r="K8093" s="3" t="s">
        <v>618</v>
      </c>
    </row>
    <row r="8094" spans="1:11">
      <c r="A8094" s="33">
        <v>43245</v>
      </c>
      <c r="B8094" s="34">
        <v>43245</v>
      </c>
      <c r="C8094" s="23" t="s">
        <v>200</v>
      </c>
      <c r="D8094" s="35">
        <f>VLOOKUP(C8094,Index!$C$2:$D$182,2,FALSE)</f>
        <v>55</v>
      </c>
      <c r="H8094" t="s">
        <v>16</v>
      </c>
      <c r="I8094">
        <f>VLOOKUP(Table1[[#This Row],[trait_name]],Trait[],2,FALSE)</f>
        <v>48</v>
      </c>
      <c r="J8094" s="30" t="s">
        <v>731</v>
      </c>
      <c r="K8094" s="3" t="s">
        <v>732</v>
      </c>
    </row>
    <row r="8095" spans="1:11">
      <c r="A8095" s="33">
        <v>43245</v>
      </c>
      <c r="B8095" s="34">
        <v>43245</v>
      </c>
      <c r="C8095" s="23" t="s">
        <v>65</v>
      </c>
      <c r="D8095" s="35">
        <f>VLOOKUP(C8095,Index!$C$2:$D$182,2,FALSE)</f>
        <v>56</v>
      </c>
      <c r="H8095" t="s">
        <v>16</v>
      </c>
      <c r="I8095">
        <f>VLOOKUP(Table1[[#This Row],[trait_name]],Trait[],2,FALSE)</f>
        <v>48</v>
      </c>
      <c r="J8095" s="30" t="s">
        <v>731</v>
      </c>
      <c r="K8095" s="3" t="s">
        <v>732</v>
      </c>
    </row>
    <row r="8096" spans="1:11">
      <c r="A8096" s="33">
        <v>43245</v>
      </c>
      <c r="B8096" s="34">
        <v>43245</v>
      </c>
      <c r="C8096" s="23" t="s">
        <v>201</v>
      </c>
      <c r="D8096" s="35">
        <f>VLOOKUP(C8096,Index!$C$2:$D$182,2,FALSE)</f>
        <v>57</v>
      </c>
      <c r="H8096" t="s">
        <v>104</v>
      </c>
      <c r="I8096">
        <f>VLOOKUP(Table1[[#This Row],[trait_name]],Trait[],2,FALSE)</f>
        <v>48</v>
      </c>
      <c r="J8096" s="30" t="s">
        <v>731</v>
      </c>
      <c r="K8096" s="3" t="s">
        <v>732</v>
      </c>
    </row>
    <row r="8097" spans="1:11">
      <c r="A8097" s="33">
        <v>43245</v>
      </c>
      <c r="B8097" s="34">
        <v>43245</v>
      </c>
      <c r="C8097" s="23" t="s">
        <v>66</v>
      </c>
      <c r="D8097" s="35">
        <f>VLOOKUP(C8097,Index!$C$2:$D$182,2,FALSE)</f>
        <v>58</v>
      </c>
      <c r="H8097" t="s">
        <v>16</v>
      </c>
      <c r="I8097">
        <f>VLOOKUP(Table1[[#This Row],[trait_name]],Trait[],2,FALSE)</f>
        <v>48</v>
      </c>
      <c r="J8097" s="30" t="s">
        <v>731</v>
      </c>
      <c r="K8097" s="3" t="s">
        <v>732</v>
      </c>
    </row>
    <row r="8098" spans="1:11">
      <c r="A8098" s="33">
        <v>43245</v>
      </c>
      <c r="B8098" s="34">
        <v>43245</v>
      </c>
      <c r="C8098" s="23" t="s">
        <v>67</v>
      </c>
      <c r="D8098" s="35">
        <f>VLOOKUP(C8098,Index!$C$2:$D$182,2,FALSE)</f>
        <v>59</v>
      </c>
      <c r="H8098" t="s">
        <v>16</v>
      </c>
      <c r="I8098">
        <f>VLOOKUP(Table1[[#This Row],[trait_name]],Trait[],2,FALSE)</f>
        <v>48</v>
      </c>
      <c r="J8098" s="30" t="s">
        <v>731</v>
      </c>
      <c r="K8098" s="3" t="s">
        <v>732</v>
      </c>
    </row>
    <row r="8099" spans="1:11">
      <c r="A8099" s="33">
        <v>43245</v>
      </c>
      <c r="B8099" s="34">
        <v>43245</v>
      </c>
      <c r="C8099" s="23" t="s">
        <v>68</v>
      </c>
      <c r="D8099" s="35">
        <f>VLOOKUP(C8099,Index!$C$2:$D$182,2,FALSE)</f>
        <v>60</v>
      </c>
      <c r="F8099" t="s">
        <v>69</v>
      </c>
      <c r="H8099" t="s">
        <v>138</v>
      </c>
      <c r="I8099">
        <f>VLOOKUP(Table1[[#This Row],[trait_name]],Trait[],2,FALSE)</f>
        <v>48</v>
      </c>
      <c r="J8099" s="30" t="s">
        <v>731</v>
      </c>
      <c r="K8099" s="3" t="s">
        <v>732</v>
      </c>
    </row>
    <row r="8100" spans="1:11">
      <c r="A8100" s="33">
        <v>43245</v>
      </c>
      <c r="B8100" s="34">
        <v>43245</v>
      </c>
      <c r="C8100" s="23" t="s">
        <v>71</v>
      </c>
      <c r="D8100" s="35">
        <f>VLOOKUP(C8100,Index!$C$2:$D$182,2,FALSE)</f>
        <v>61</v>
      </c>
      <c r="H8100" t="s">
        <v>13</v>
      </c>
      <c r="I8100">
        <f>VLOOKUP(Table1[[#This Row],[trait_name]],Trait[],2,FALSE)</f>
        <v>48</v>
      </c>
      <c r="J8100" s="30" t="s">
        <v>731</v>
      </c>
      <c r="K8100" s="3" t="s">
        <v>732</v>
      </c>
    </row>
    <row r="8101" spans="1:11">
      <c r="A8101" s="33">
        <v>43245</v>
      </c>
      <c r="B8101" s="34">
        <v>43245</v>
      </c>
      <c r="C8101" s="23" t="s">
        <v>72</v>
      </c>
      <c r="D8101" s="35">
        <f>VLOOKUP(C8101,Index!$C$2:$D$182,2,FALSE)</f>
        <v>62</v>
      </c>
      <c r="H8101" t="s">
        <v>73</v>
      </c>
      <c r="I8101">
        <f>VLOOKUP(Table1[[#This Row],[trait_name]],Trait[],2,FALSE)</f>
        <v>48</v>
      </c>
      <c r="J8101" s="30" t="s">
        <v>731</v>
      </c>
      <c r="K8101" s="3" t="s">
        <v>732</v>
      </c>
    </row>
    <row r="8102" spans="1:11">
      <c r="A8102" s="33">
        <v>43245</v>
      </c>
      <c r="B8102" s="34">
        <v>43245</v>
      </c>
      <c r="C8102" s="23" t="s">
        <v>74</v>
      </c>
      <c r="D8102" s="35">
        <f>VLOOKUP(C8102,Index!$C$2:$D$182,2,FALSE)</f>
        <v>63</v>
      </c>
      <c r="H8102" t="s">
        <v>16</v>
      </c>
      <c r="I8102">
        <f>VLOOKUP(Table1[[#This Row],[trait_name]],Trait[],2,FALSE)</f>
        <v>48</v>
      </c>
      <c r="J8102" s="30" t="s">
        <v>731</v>
      </c>
      <c r="K8102" s="3" t="s">
        <v>732</v>
      </c>
    </row>
    <row r="8103" spans="1:11">
      <c r="A8103" s="33">
        <v>43245</v>
      </c>
      <c r="B8103" s="34">
        <v>43245</v>
      </c>
      <c r="C8103" s="23" t="s">
        <v>202</v>
      </c>
      <c r="D8103" s="35">
        <f>VLOOKUP(C8103,Index!$C$2:$D$182,2,FALSE)</f>
        <v>64</v>
      </c>
      <c r="H8103" t="s">
        <v>16</v>
      </c>
      <c r="I8103">
        <f>VLOOKUP(Table1[[#This Row],[trait_name]],Trait[],2,FALSE)</f>
        <v>48</v>
      </c>
      <c r="J8103" s="30" t="s">
        <v>731</v>
      </c>
      <c r="K8103" s="3" t="s">
        <v>732</v>
      </c>
    </row>
    <row r="8104" spans="1:11">
      <c r="A8104" s="33">
        <v>43245</v>
      </c>
      <c r="B8104" s="34">
        <v>43245</v>
      </c>
      <c r="C8104" s="23" t="s">
        <v>75</v>
      </c>
      <c r="D8104" s="35">
        <f>VLOOKUP(C8104,Index!$C$2:$D$182,2,FALSE)</f>
        <v>65</v>
      </c>
      <c r="H8104" t="s">
        <v>16</v>
      </c>
      <c r="I8104">
        <f>VLOOKUP(Table1[[#This Row],[trait_name]],Trait[],2,FALSE)</f>
        <v>48</v>
      </c>
      <c r="J8104" s="30" t="s">
        <v>731</v>
      </c>
      <c r="K8104" s="3" t="s">
        <v>618</v>
      </c>
    </row>
    <row r="8105" spans="1:11">
      <c r="A8105" s="33">
        <v>43245</v>
      </c>
      <c r="B8105" s="34">
        <v>43245</v>
      </c>
      <c r="C8105" s="23" t="s">
        <v>76</v>
      </c>
      <c r="D8105" s="35">
        <f>VLOOKUP(C8105,Index!$C$2:$D$182,2,FALSE)</f>
        <v>66</v>
      </c>
      <c r="H8105" t="s">
        <v>16</v>
      </c>
      <c r="I8105">
        <f>VLOOKUP(Table1[[#This Row],[trait_name]],Trait[],2,FALSE)</f>
        <v>48</v>
      </c>
      <c r="J8105" s="30" t="s">
        <v>731</v>
      </c>
      <c r="K8105" s="3" t="s">
        <v>732</v>
      </c>
    </row>
    <row r="8106" spans="1:11">
      <c r="A8106" s="33">
        <v>43245</v>
      </c>
      <c r="B8106" s="34">
        <v>43245</v>
      </c>
      <c r="C8106" s="23" t="s">
        <v>77</v>
      </c>
      <c r="D8106" s="35">
        <f>VLOOKUP(C8106,Index!$C$2:$D$182,2,FALSE)</f>
        <v>67</v>
      </c>
      <c r="H8106" t="s">
        <v>16</v>
      </c>
      <c r="I8106">
        <f>VLOOKUP(Table1[[#This Row],[trait_name]],Trait[],2,FALSE)</f>
        <v>48</v>
      </c>
      <c r="J8106" s="30" t="s">
        <v>731</v>
      </c>
      <c r="K8106" s="3" t="s">
        <v>732</v>
      </c>
    </row>
    <row r="8107" spans="1:11">
      <c r="A8107" s="33">
        <v>43245</v>
      </c>
      <c r="B8107" s="34">
        <v>43245</v>
      </c>
      <c r="C8107" s="23" t="s">
        <v>78</v>
      </c>
      <c r="D8107" s="35">
        <f>VLOOKUP(C8107,Index!$C$2:$D$182,2,FALSE)</f>
        <v>68</v>
      </c>
      <c r="H8107" t="s">
        <v>13</v>
      </c>
      <c r="I8107">
        <f>VLOOKUP(Table1[[#This Row],[trait_name]],Trait[],2,FALSE)</f>
        <v>48</v>
      </c>
      <c r="J8107" s="30" t="s">
        <v>731</v>
      </c>
      <c r="K8107" s="3" t="s">
        <v>732</v>
      </c>
    </row>
    <row r="8108" spans="1:11">
      <c r="A8108" s="33">
        <v>43245</v>
      </c>
      <c r="B8108" s="34">
        <v>43245</v>
      </c>
      <c r="C8108" s="23" t="s">
        <v>79</v>
      </c>
      <c r="D8108" s="35">
        <f>VLOOKUP(C8108,Index!$C$2:$D$182,2,FALSE)</f>
        <v>69</v>
      </c>
      <c r="H8108" t="s">
        <v>16</v>
      </c>
      <c r="I8108">
        <f>VLOOKUP(Table1[[#This Row],[trait_name]],Trait[],2,FALSE)</f>
        <v>48</v>
      </c>
      <c r="J8108" s="30" t="s">
        <v>731</v>
      </c>
      <c r="K8108" s="3" t="s">
        <v>732</v>
      </c>
    </row>
    <row r="8109" spans="1:11">
      <c r="A8109" s="33">
        <v>43245</v>
      </c>
      <c r="B8109" s="34">
        <v>43245</v>
      </c>
      <c r="C8109" s="23" t="s">
        <v>203</v>
      </c>
      <c r="D8109" s="35">
        <f>VLOOKUP(C8109,Index!$C$2:$D$182,2,FALSE)</f>
        <v>70</v>
      </c>
      <c r="H8109" t="s">
        <v>19</v>
      </c>
      <c r="I8109">
        <f>VLOOKUP(Table1[[#This Row],[trait_name]],Trait[],2,FALSE)</f>
        <v>48</v>
      </c>
      <c r="J8109" s="30" t="s">
        <v>731</v>
      </c>
      <c r="K8109" s="3" t="s">
        <v>732</v>
      </c>
    </row>
    <row r="8110" spans="1:11">
      <c r="A8110" s="33">
        <v>43245</v>
      </c>
      <c r="B8110" s="34">
        <v>43245</v>
      </c>
      <c r="C8110" s="23" t="s">
        <v>80</v>
      </c>
      <c r="D8110" s="35">
        <f>VLOOKUP(C8110,Index!$C$2:$D$182,2,FALSE)</f>
        <v>71</v>
      </c>
      <c r="H8110" t="s">
        <v>16</v>
      </c>
      <c r="I8110">
        <f>VLOOKUP(Table1[[#This Row],[trait_name]],Trait[],2,FALSE)</f>
        <v>48</v>
      </c>
      <c r="J8110" s="30" t="s">
        <v>731</v>
      </c>
      <c r="K8110" s="3" t="s">
        <v>618</v>
      </c>
    </row>
    <row r="8111" spans="1:11">
      <c r="A8111" s="33">
        <v>43247</v>
      </c>
      <c r="B8111" s="34">
        <v>43247</v>
      </c>
      <c r="C8111" s="23" t="s">
        <v>81</v>
      </c>
      <c r="D8111" s="35">
        <f>VLOOKUP(C8111,Index!$C$2:$D$182,2,FALSE)</f>
        <v>72</v>
      </c>
      <c r="E8111" t="s">
        <v>82</v>
      </c>
      <c r="H8111" t="s">
        <v>16</v>
      </c>
      <c r="I8111">
        <f>VLOOKUP(Table1[[#This Row],[trait_name]],Trait[],2,FALSE)</f>
        <v>48</v>
      </c>
      <c r="J8111" s="30" t="s">
        <v>731</v>
      </c>
      <c r="K8111" s="3" t="s">
        <v>732</v>
      </c>
    </row>
    <row r="8112" spans="1:11">
      <c r="A8112" s="33">
        <v>43247</v>
      </c>
      <c r="B8112" s="34">
        <v>43247</v>
      </c>
      <c r="C8112" s="23" t="s">
        <v>83</v>
      </c>
      <c r="D8112" s="35">
        <f>VLOOKUP(C8112,Index!$C$2:$D$182,2,FALSE)</f>
        <v>73</v>
      </c>
      <c r="F8112" t="s">
        <v>84</v>
      </c>
      <c r="H8112" t="s">
        <v>13</v>
      </c>
      <c r="I8112">
        <f>VLOOKUP(Table1[[#This Row],[trait_name]],Trait[],2,FALSE)</f>
        <v>48</v>
      </c>
      <c r="J8112" s="30" t="s">
        <v>731</v>
      </c>
      <c r="K8112" s="3" t="s">
        <v>732</v>
      </c>
    </row>
    <row r="8113" spans="1:11">
      <c r="A8113" s="33">
        <v>43247</v>
      </c>
      <c r="B8113" s="34">
        <v>43247</v>
      </c>
      <c r="C8113" s="23" t="s">
        <v>85</v>
      </c>
      <c r="D8113" s="35">
        <f>VLOOKUP(C8113,Index!$C$2:$D$182,2,FALSE)</f>
        <v>74</v>
      </c>
      <c r="H8113" t="s">
        <v>16</v>
      </c>
      <c r="I8113">
        <f>VLOOKUP(Table1[[#This Row],[trait_name]],Trait[],2,FALSE)</f>
        <v>48</v>
      </c>
      <c r="J8113" s="30" t="s">
        <v>731</v>
      </c>
      <c r="K8113" s="3" t="s">
        <v>618</v>
      </c>
    </row>
    <row r="8114" spans="1:11">
      <c r="A8114" s="33">
        <v>43247</v>
      </c>
      <c r="B8114" s="34">
        <v>43247</v>
      </c>
      <c r="C8114" s="23" t="s">
        <v>87</v>
      </c>
      <c r="D8114" s="35">
        <f>VLOOKUP(C8114,Index!$C$2:$D$182,2,FALSE)</f>
        <v>75</v>
      </c>
      <c r="H8114" t="s">
        <v>16</v>
      </c>
      <c r="I8114">
        <f>VLOOKUP(Table1[[#This Row],[trait_name]],Trait[],2,FALSE)</f>
        <v>48</v>
      </c>
      <c r="J8114" s="30" t="s">
        <v>731</v>
      </c>
      <c r="K8114" s="3" t="s">
        <v>618</v>
      </c>
    </row>
    <row r="8115" spans="1:11">
      <c r="A8115" s="33">
        <v>43247</v>
      </c>
      <c r="B8115" s="34">
        <v>43247</v>
      </c>
      <c r="C8115" s="23" t="s">
        <v>204</v>
      </c>
      <c r="D8115" s="35">
        <f>VLOOKUP(C8115,Index!$C$2:$D$182,2,FALSE)</f>
        <v>76</v>
      </c>
      <c r="H8115" t="s">
        <v>13</v>
      </c>
      <c r="I8115">
        <f>VLOOKUP(Table1[[#This Row],[trait_name]],Trait[],2,FALSE)</f>
        <v>48</v>
      </c>
      <c r="J8115" s="30" t="s">
        <v>731</v>
      </c>
      <c r="K8115" s="3" t="s">
        <v>732</v>
      </c>
    </row>
    <row r="8116" spans="1:11">
      <c r="A8116" s="33">
        <v>43247</v>
      </c>
      <c r="B8116" s="34">
        <v>43247</v>
      </c>
      <c r="C8116" s="23" t="s">
        <v>205</v>
      </c>
      <c r="D8116" s="35">
        <f>VLOOKUP(C8116,Index!$C$2:$D$182,2,FALSE)</f>
        <v>77</v>
      </c>
      <c r="H8116" t="s">
        <v>235</v>
      </c>
      <c r="I8116">
        <f>VLOOKUP(Table1[[#This Row],[trait_name]],Trait[],2,FALSE)</f>
        <v>48</v>
      </c>
      <c r="J8116" s="30" t="s">
        <v>731</v>
      </c>
      <c r="K8116" s="3" t="s">
        <v>732</v>
      </c>
    </row>
    <row r="8117" spans="1:11">
      <c r="A8117" s="33">
        <v>43247</v>
      </c>
      <c r="B8117" s="34">
        <v>43247</v>
      </c>
      <c r="C8117" s="23" t="s">
        <v>88</v>
      </c>
      <c r="D8117" s="35">
        <f>VLOOKUP(C8117,Index!$C$2:$D$182,2,FALSE)</f>
        <v>78</v>
      </c>
      <c r="H8117" t="s">
        <v>55</v>
      </c>
      <c r="I8117">
        <f>VLOOKUP(Table1[[#This Row],[trait_name]],Trait[],2,FALSE)</f>
        <v>48</v>
      </c>
      <c r="J8117" s="30" t="s">
        <v>731</v>
      </c>
      <c r="K8117" s="3" t="s">
        <v>732</v>
      </c>
    </row>
    <row r="8118" spans="1:11">
      <c r="A8118" s="33">
        <v>43247</v>
      </c>
      <c r="B8118" s="34">
        <v>43247</v>
      </c>
      <c r="C8118" s="23" t="s">
        <v>89</v>
      </c>
      <c r="D8118" s="35">
        <f>VLOOKUP(C8118,Index!$C$2:$D$182,2,FALSE)</f>
        <v>79</v>
      </c>
      <c r="H8118" t="s">
        <v>16</v>
      </c>
      <c r="I8118">
        <f>VLOOKUP(Table1[[#This Row],[trait_name]],Trait[],2,FALSE)</f>
        <v>48</v>
      </c>
      <c r="J8118" s="30" t="s">
        <v>731</v>
      </c>
      <c r="K8118" s="3" t="s">
        <v>618</v>
      </c>
    </row>
    <row r="8119" spans="1:11">
      <c r="A8119" s="33">
        <v>43247</v>
      </c>
      <c r="B8119" s="34">
        <v>43247</v>
      </c>
      <c r="C8119" s="23" t="s">
        <v>90</v>
      </c>
      <c r="D8119" s="35">
        <f>VLOOKUP(C8119,Index!$C$2:$D$182,2,FALSE)</f>
        <v>80</v>
      </c>
      <c r="H8119" t="s">
        <v>13</v>
      </c>
      <c r="I8119">
        <f>VLOOKUP(Table1[[#This Row],[trait_name]],Trait[],2,FALSE)</f>
        <v>48</v>
      </c>
      <c r="J8119" s="30" t="s">
        <v>731</v>
      </c>
      <c r="K8119" s="3" t="s">
        <v>732</v>
      </c>
    </row>
    <row r="8120" spans="1:11">
      <c r="A8120" s="33">
        <v>43247</v>
      </c>
      <c r="B8120" s="34">
        <v>43247</v>
      </c>
      <c r="C8120" s="23" t="s">
        <v>206</v>
      </c>
      <c r="D8120" s="35">
        <f>VLOOKUP(C8120,Index!$C$2:$D$182,2,FALSE)</f>
        <v>81</v>
      </c>
      <c r="H8120" t="s">
        <v>13</v>
      </c>
      <c r="I8120">
        <f>VLOOKUP(Table1[[#This Row],[trait_name]],Trait[],2,FALSE)</f>
        <v>48</v>
      </c>
      <c r="J8120" s="30" t="s">
        <v>731</v>
      </c>
      <c r="K8120" s="3" t="s">
        <v>618</v>
      </c>
    </row>
    <row r="8121" spans="1:11">
      <c r="A8121" s="33">
        <v>43247</v>
      </c>
      <c r="B8121" s="34">
        <v>43247</v>
      </c>
      <c r="C8121" s="23" t="s">
        <v>91</v>
      </c>
      <c r="D8121" s="35">
        <f>VLOOKUP(C8121,Index!$C$2:$D$182,2,FALSE)</f>
        <v>82</v>
      </c>
      <c r="H8121" t="s">
        <v>16</v>
      </c>
      <c r="I8121">
        <f>VLOOKUP(Table1[[#This Row],[trait_name]],Trait[],2,FALSE)</f>
        <v>48</v>
      </c>
      <c r="J8121" s="30" t="s">
        <v>731</v>
      </c>
      <c r="K8121" s="3" t="s">
        <v>618</v>
      </c>
    </row>
    <row r="8122" spans="1:11">
      <c r="A8122" s="33">
        <v>43248</v>
      </c>
      <c r="B8122" s="34">
        <v>43248</v>
      </c>
      <c r="C8122" s="23" t="s">
        <v>207</v>
      </c>
      <c r="D8122" s="35">
        <f>VLOOKUP(C8122,Index!$C$2:$D$182,2,FALSE)</f>
        <v>83</v>
      </c>
      <c r="H8122" t="s">
        <v>233</v>
      </c>
      <c r="I8122">
        <f>VLOOKUP(Table1[[#This Row],[trait_name]],Trait[],2,FALSE)</f>
        <v>48</v>
      </c>
      <c r="J8122" s="30" t="s">
        <v>731</v>
      </c>
      <c r="K8122" s="3" t="s">
        <v>618</v>
      </c>
    </row>
    <row r="8123" spans="1:11">
      <c r="A8123" s="33">
        <v>43248</v>
      </c>
      <c r="B8123" s="34">
        <v>43248</v>
      </c>
      <c r="C8123" s="23" t="s">
        <v>208</v>
      </c>
      <c r="D8123" s="35">
        <f>VLOOKUP(C8123,Index!$C$2:$D$182,2,FALSE)</f>
        <v>84</v>
      </c>
      <c r="H8123" t="s">
        <v>16</v>
      </c>
      <c r="I8123">
        <f>VLOOKUP(Table1[[#This Row],[trait_name]],Trait[],2,FALSE)</f>
        <v>48</v>
      </c>
      <c r="J8123" s="30" t="s">
        <v>731</v>
      </c>
      <c r="K8123" s="3" t="s">
        <v>618</v>
      </c>
    </row>
    <row r="8124" spans="1:11">
      <c r="A8124" s="33">
        <v>43248</v>
      </c>
      <c r="B8124" s="34">
        <v>43248</v>
      </c>
      <c r="C8124" s="23" t="s">
        <v>209</v>
      </c>
      <c r="D8124" s="35">
        <f>VLOOKUP(C8124,Index!$C$2:$D$182,2,FALSE)</f>
        <v>86</v>
      </c>
      <c r="E8124" t="s">
        <v>382</v>
      </c>
      <c r="H8124" t="s">
        <v>16</v>
      </c>
      <c r="I8124">
        <f>VLOOKUP(Table1[[#This Row],[trait_name]],Trait[],2,FALSE)</f>
        <v>48</v>
      </c>
      <c r="J8124" s="30" t="s">
        <v>731</v>
      </c>
      <c r="K8124" s="3" t="s">
        <v>732</v>
      </c>
    </row>
    <row r="8125" spans="1:11">
      <c r="A8125" s="33">
        <v>43248</v>
      </c>
      <c r="B8125" s="34">
        <v>43248</v>
      </c>
      <c r="C8125" s="23" t="s">
        <v>92</v>
      </c>
      <c r="D8125" s="35">
        <f>VLOOKUP(C8125,Index!$C$2:$D$182,2,FALSE)</f>
        <v>87</v>
      </c>
      <c r="H8125" t="s">
        <v>13</v>
      </c>
      <c r="I8125">
        <f>VLOOKUP(Table1[[#This Row],[trait_name]],Trait[],2,FALSE)</f>
        <v>48</v>
      </c>
      <c r="J8125" s="30" t="s">
        <v>731</v>
      </c>
      <c r="K8125" s="3" t="s">
        <v>732</v>
      </c>
    </row>
    <row r="8126" spans="1:11">
      <c r="A8126" s="33">
        <v>43248</v>
      </c>
      <c r="B8126" s="34">
        <v>43248</v>
      </c>
      <c r="C8126" s="23" t="s">
        <v>93</v>
      </c>
      <c r="D8126" s="35">
        <f>VLOOKUP(C8126,Index!$C$2:$D$182,2,FALSE)</f>
        <v>88</v>
      </c>
      <c r="H8126" t="s">
        <v>16</v>
      </c>
      <c r="I8126">
        <f>VLOOKUP(Table1[[#This Row],[trait_name]],Trait[],2,FALSE)</f>
        <v>48</v>
      </c>
      <c r="J8126" s="30" t="s">
        <v>731</v>
      </c>
      <c r="K8126" s="3" t="s">
        <v>732</v>
      </c>
    </row>
    <row r="8127" spans="1:11">
      <c r="A8127" s="33">
        <v>43248</v>
      </c>
      <c r="B8127" s="34">
        <v>43248</v>
      </c>
      <c r="C8127" s="23" t="s">
        <v>210</v>
      </c>
      <c r="D8127" s="35">
        <f>VLOOKUP(C8127,Index!$C$2:$D$182,2,FALSE)</f>
        <v>90</v>
      </c>
      <c r="H8127" t="s">
        <v>16</v>
      </c>
      <c r="I8127">
        <f>VLOOKUP(Table1[[#This Row],[trait_name]],Trait[],2,FALSE)</f>
        <v>48</v>
      </c>
      <c r="J8127" s="30" t="s">
        <v>731</v>
      </c>
      <c r="K8127" s="3" t="s">
        <v>732</v>
      </c>
    </row>
    <row r="8128" spans="1:11">
      <c r="A8128" s="33">
        <v>43248</v>
      </c>
      <c r="B8128" s="34">
        <v>43248</v>
      </c>
      <c r="C8128" s="23" t="s">
        <v>211</v>
      </c>
      <c r="D8128" s="35">
        <f>VLOOKUP(C8128,Index!$C$2:$D$182,2,FALSE)</f>
        <v>91</v>
      </c>
      <c r="H8128" t="s">
        <v>16</v>
      </c>
      <c r="I8128">
        <f>VLOOKUP(Table1[[#This Row],[trait_name]],Trait[],2,FALSE)</f>
        <v>48</v>
      </c>
      <c r="J8128" s="30" t="s">
        <v>731</v>
      </c>
      <c r="K8128" s="3" t="s">
        <v>732</v>
      </c>
    </row>
    <row r="8129" spans="1:11">
      <c r="A8129" s="33">
        <v>43248</v>
      </c>
      <c r="B8129" s="34">
        <v>43248</v>
      </c>
      <c r="C8129" s="23" t="s">
        <v>95</v>
      </c>
      <c r="D8129" s="35">
        <f>VLOOKUP(C8129,Index!$C$2:$D$182,2,FALSE)</f>
        <v>92</v>
      </c>
      <c r="H8129" t="s">
        <v>13</v>
      </c>
      <c r="I8129">
        <f>VLOOKUP(Table1[[#This Row],[trait_name]],Trait[],2,FALSE)</f>
        <v>48</v>
      </c>
      <c r="J8129" s="30" t="s">
        <v>731</v>
      </c>
      <c r="K8129" s="3" t="s">
        <v>732</v>
      </c>
    </row>
    <row r="8130" spans="1:11">
      <c r="A8130" s="33">
        <v>43248</v>
      </c>
      <c r="B8130" s="34">
        <v>43248</v>
      </c>
      <c r="C8130" s="23" t="s">
        <v>95</v>
      </c>
      <c r="D8130" s="35">
        <f>VLOOKUP(C8130,Index!$C$2:$D$182,2,FALSE)</f>
        <v>92</v>
      </c>
      <c r="H8130" t="s">
        <v>16</v>
      </c>
      <c r="I8130">
        <f>VLOOKUP(Table1[[#This Row],[trait_name]],Trait[],2,FALSE)</f>
        <v>48</v>
      </c>
      <c r="J8130" s="30" t="s">
        <v>731</v>
      </c>
      <c r="K8130" s="3" t="s">
        <v>618</v>
      </c>
    </row>
    <row r="8131" spans="1:11">
      <c r="A8131" s="33">
        <v>43248</v>
      </c>
      <c r="B8131" s="34">
        <v>43248</v>
      </c>
      <c r="C8131" s="23" t="s">
        <v>96</v>
      </c>
      <c r="D8131" s="35">
        <f>VLOOKUP(C8131,Index!$C$2:$D$182,2,FALSE)</f>
        <v>93</v>
      </c>
      <c r="H8131" t="s">
        <v>97</v>
      </c>
      <c r="I8131">
        <f>VLOOKUP(Table1[[#This Row],[trait_name]],Trait[],2,FALSE)</f>
        <v>48</v>
      </c>
      <c r="J8131" s="30" t="s">
        <v>731</v>
      </c>
      <c r="K8131" s="3" t="s">
        <v>618</v>
      </c>
    </row>
    <row r="8132" spans="1:11">
      <c r="A8132" s="33">
        <v>43248</v>
      </c>
      <c r="B8132" s="34">
        <v>43248</v>
      </c>
      <c r="C8132" s="23" t="s">
        <v>212</v>
      </c>
      <c r="D8132" s="35">
        <f>VLOOKUP(C8132,Index!$C$2:$D$182,2,FALSE)</f>
        <v>94</v>
      </c>
      <c r="H8132" t="s">
        <v>13</v>
      </c>
      <c r="I8132">
        <f>VLOOKUP(Table1[[#This Row],[trait_name]],Trait[],2,FALSE)</f>
        <v>48</v>
      </c>
      <c r="J8132" s="30" t="s">
        <v>731</v>
      </c>
      <c r="K8132" s="3" t="s">
        <v>732</v>
      </c>
    </row>
    <row r="8133" spans="1:11">
      <c r="A8133" s="33">
        <v>43248</v>
      </c>
      <c r="B8133" s="34">
        <v>43248</v>
      </c>
      <c r="C8133" s="23" t="s">
        <v>213</v>
      </c>
      <c r="D8133" s="35">
        <f>VLOOKUP(C8133,Index!$C$2:$D$182,2,FALSE)</f>
        <v>95</v>
      </c>
      <c r="H8133" t="s">
        <v>16</v>
      </c>
      <c r="I8133">
        <f>VLOOKUP(Table1[[#This Row],[trait_name]],Trait[],2,FALSE)</f>
        <v>48</v>
      </c>
      <c r="J8133" s="30" t="s">
        <v>731</v>
      </c>
      <c r="K8133" s="3" t="s">
        <v>732</v>
      </c>
    </row>
    <row r="8134" spans="1:11">
      <c r="A8134" s="33">
        <v>43248</v>
      </c>
      <c r="B8134" s="34">
        <v>43248</v>
      </c>
      <c r="C8134" s="23" t="s">
        <v>98</v>
      </c>
      <c r="D8134" s="35">
        <f>VLOOKUP(C8134,Index!$C$2:$D$182,2,FALSE)</f>
        <v>96</v>
      </c>
      <c r="H8134" t="s">
        <v>16</v>
      </c>
      <c r="I8134">
        <f>VLOOKUP(Table1[[#This Row],[trait_name]],Trait[],2,FALSE)</f>
        <v>48</v>
      </c>
      <c r="J8134" s="30" t="s">
        <v>731</v>
      </c>
      <c r="K8134" s="3" t="s">
        <v>618</v>
      </c>
    </row>
    <row r="8135" spans="1:11">
      <c r="A8135" s="33">
        <v>43248</v>
      </c>
      <c r="B8135" s="34">
        <v>43248</v>
      </c>
      <c r="C8135" s="23" t="s">
        <v>214</v>
      </c>
      <c r="D8135" s="35">
        <f>VLOOKUP(C8135,Index!$C$2:$D$182,2,FALSE)</f>
        <v>98</v>
      </c>
      <c r="H8135" t="s">
        <v>16</v>
      </c>
      <c r="I8135">
        <f>VLOOKUP(Table1[[#This Row],[trait_name]],Trait[],2,FALSE)</f>
        <v>48</v>
      </c>
      <c r="J8135" s="30" t="s">
        <v>731</v>
      </c>
      <c r="K8135" s="3" t="s">
        <v>618</v>
      </c>
    </row>
    <row r="8136" spans="1:11">
      <c r="A8136" s="33">
        <v>43248</v>
      </c>
      <c r="B8136" s="34">
        <v>43248</v>
      </c>
      <c r="C8136" s="23" t="s">
        <v>214</v>
      </c>
      <c r="D8136" s="35">
        <f>VLOOKUP(C8136,Index!$C$2:$D$182,2,FALSE)</f>
        <v>98</v>
      </c>
      <c r="H8136" t="s">
        <v>13</v>
      </c>
      <c r="I8136">
        <f>VLOOKUP(Table1[[#This Row],[trait_name]],Trait[],2,FALSE)</f>
        <v>48</v>
      </c>
      <c r="J8136" s="30" t="s">
        <v>731</v>
      </c>
      <c r="K8136" s="3" t="s">
        <v>732</v>
      </c>
    </row>
    <row r="8137" spans="1:11">
      <c r="A8137" s="33">
        <v>43248</v>
      </c>
      <c r="B8137" s="34">
        <v>43248</v>
      </c>
      <c r="C8137" s="23" t="s">
        <v>99</v>
      </c>
      <c r="D8137" s="35">
        <f>VLOOKUP(C8137,Index!$C$2:$D$182,2,FALSE)</f>
        <v>99</v>
      </c>
      <c r="H8137" t="s">
        <v>16</v>
      </c>
      <c r="I8137">
        <f>VLOOKUP(Table1[[#This Row],[trait_name]],Trait[],2,FALSE)</f>
        <v>48</v>
      </c>
      <c r="J8137" s="30" t="s">
        <v>731</v>
      </c>
      <c r="K8137" s="3" t="s">
        <v>732</v>
      </c>
    </row>
    <row r="8138" spans="1:11">
      <c r="A8138" s="33">
        <v>43248</v>
      </c>
      <c r="B8138" s="34">
        <v>43248</v>
      </c>
      <c r="C8138" s="23" t="s">
        <v>100</v>
      </c>
      <c r="D8138" s="35">
        <f>VLOOKUP(C8138,Index!$C$2:$D$182,2,FALSE)</f>
        <v>100</v>
      </c>
      <c r="H8138" t="s">
        <v>101</v>
      </c>
      <c r="I8138">
        <f>VLOOKUP(Table1[[#This Row],[trait_name]],Trait[],2,FALSE)</f>
        <v>48</v>
      </c>
      <c r="J8138" s="30" t="s">
        <v>731</v>
      </c>
      <c r="K8138" s="3" t="s">
        <v>732</v>
      </c>
    </row>
    <row r="8139" spans="1:11">
      <c r="A8139" s="33">
        <v>43248</v>
      </c>
      <c r="B8139" s="34">
        <v>43248</v>
      </c>
      <c r="C8139" s="23" t="s">
        <v>102</v>
      </c>
      <c r="D8139" s="35">
        <f>VLOOKUP(C8139,Index!$C$2:$D$182,2,FALSE)</f>
        <v>101</v>
      </c>
      <c r="H8139" t="s">
        <v>16</v>
      </c>
      <c r="I8139">
        <f>VLOOKUP(Table1[[#This Row],[trait_name]],Trait[],2,FALSE)</f>
        <v>48</v>
      </c>
      <c r="J8139" s="30" t="s">
        <v>731</v>
      </c>
      <c r="K8139" s="3" t="s">
        <v>618</v>
      </c>
    </row>
    <row r="8140" spans="1:11">
      <c r="A8140" s="33">
        <v>43248</v>
      </c>
      <c r="B8140" s="34">
        <v>43248</v>
      </c>
      <c r="C8140" s="23" t="s">
        <v>102</v>
      </c>
      <c r="D8140" s="35">
        <f>VLOOKUP(C8140,Index!$C$2:$D$182,2,FALSE)</f>
        <v>101</v>
      </c>
      <c r="H8140" t="s">
        <v>13</v>
      </c>
      <c r="I8140">
        <f>VLOOKUP(Table1[[#This Row],[trait_name]],Trait[],2,FALSE)</f>
        <v>48</v>
      </c>
      <c r="J8140" s="30" t="s">
        <v>731</v>
      </c>
      <c r="K8140" s="3" t="s">
        <v>732</v>
      </c>
    </row>
    <row r="8141" spans="1:11">
      <c r="A8141" s="33">
        <v>43248</v>
      </c>
      <c r="B8141" s="34">
        <v>43248</v>
      </c>
      <c r="C8141" s="23" t="s">
        <v>215</v>
      </c>
      <c r="D8141" s="35">
        <f>VLOOKUP(C8141,Index!$C$2:$D$182,2,FALSE)</f>
        <v>102</v>
      </c>
      <c r="H8141" t="s">
        <v>403</v>
      </c>
      <c r="I8141">
        <f>VLOOKUP(Table1[[#This Row],[trait_name]],Trait[],2,FALSE)</f>
        <v>48</v>
      </c>
      <c r="J8141" s="30" t="s">
        <v>731</v>
      </c>
      <c r="K8141" s="3" t="s">
        <v>732</v>
      </c>
    </row>
    <row r="8142" spans="1:11">
      <c r="A8142" s="33">
        <v>43248</v>
      </c>
      <c r="B8142" s="34">
        <v>43248</v>
      </c>
      <c r="C8142" s="23" t="s">
        <v>216</v>
      </c>
      <c r="D8142" s="35">
        <f>VLOOKUP(C8142,Index!$C$2:$D$182,2,FALSE)</f>
        <v>103</v>
      </c>
      <c r="H8142" t="s">
        <v>13</v>
      </c>
      <c r="I8142">
        <f>VLOOKUP(Table1[[#This Row],[trait_name]],Trait[],2,FALSE)</f>
        <v>48</v>
      </c>
      <c r="J8142" s="30" t="s">
        <v>731</v>
      </c>
      <c r="K8142" s="3" t="s">
        <v>732</v>
      </c>
    </row>
    <row r="8143" spans="1:11">
      <c r="A8143" s="33">
        <v>43248</v>
      </c>
      <c r="B8143" s="34">
        <v>43248</v>
      </c>
      <c r="C8143" s="23" t="s">
        <v>103</v>
      </c>
      <c r="D8143" s="35">
        <f>VLOOKUP(C8143,Index!$C$2:$D$182,2,FALSE)</f>
        <v>104</v>
      </c>
      <c r="H8143" t="s">
        <v>13</v>
      </c>
      <c r="I8143">
        <f>VLOOKUP(Table1[[#This Row],[trait_name]],Trait[],2,FALSE)</f>
        <v>48</v>
      </c>
      <c r="J8143" s="30" t="s">
        <v>731</v>
      </c>
      <c r="K8143" s="3" t="s">
        <v>732</v>
      </c>
    </row>
    <row r="8144" spans="1:11">
      <c r="A8144" s="33">
        <v>43248</v>
      </c>
      <c r="B8144" s="34">
        <v>43248</v>
      </c>
      <c r="C8144" s="23" t="s">
        <v>217</v>
      </c>
      <c r="D8144" s="35">
        <f>VLOOKUP(C8144,Index!$C$2:$D$182,2,FALSE)</f>
        <v>105</v>
      </c>
      <c r="H8144" t="s">
        <v>16</v>
      </c>
      <c r="I8144">
        <f>VLOOKUP(Table1[[#This Row],[trait_name]],Trait[],2,FALSE)</f>
        <v>48</v>
      </c>
      <c r="J8144" s="30" t="s">
        <v>731</v>
      </c>
      <c r="K8144" s="3" t="s">
        <v>732</v>
      </c>
    </row>
    <row r="8145" spans="1:11">
      <c r="A8145" s="33">
        <v>43249</v>
      </c>
      <c r="B8145" s="34">
        <v>43249</v>
      </c>
      <c r="C8145" s="23" t="s">
        <v>218</v>
      </c>
      <c r="D8145" s="35">
        <f>VLOOKUP(C8145,Index!$C$2:$D$182,2,FALSE)</f>
        <v>106</v>
      </c>
      <c r="H8145" t="s">
        <v>101</v>
      </c>
      <c r="I8145">
        <f>VLOOKUP(Table1[[#This Row],[trait_name]],Trait[],2,FALSE)</f>
        <v>48</v>
      </c>
      <c r="J8145" s="30" t="s">
        <v>731</v>
      </c>
      <c r="K8145" s="3" t="s">
        <v>618</v>
      </c>
    </row>
    <row r="8146" spans="1:11">
      <c r="A8146" s="33">
        <v>43249</v>
      </c>
      <c r="B8146" s="34">
        <v>43249</v>
      </c>
      <c r="C8146" s="23" t="s">
        <v>105</v>
      </c>
      <c r="D8146" s="35">
        <f>VLOOKUP(C8146,Index!$C$2:$D$182,2,FALSE)</f>
        <v>107</v>
      </c>
      <c r="H8146" t="s">
        <v>13</v>
      </c>
      <c r="I8146">
        <f>VLOOKUP(Table1[[#This Row],[trait_name]],Trait[],2,FALSE)</f>
        <v>48</v>
      </c>
      <c r="J8146" s="30" t="s">
        <v>731</v>
      </c>
      <c r="K8146" s="3" t="s">
        <v>618</v>
      </c>
    </row>
    <row r="8147" spans="1:11">
      <c r="A8147" s="33">
        <v>43249</v>
      </c>
      <c r="B8147" s="34">
        <v>43249</v>
      </c>
      <c r="C8147" s="23" t="s">
        <v>219</v>
      </c>
      <c r="D8147" s="35">
        <f>VLOOKUP(C8147,Index!$C$2:$D$182,2,FALSE)</f>
        <v>108</v>
      </c>
      <c r="H8147" t="s">
        <v>16</v>
      </c>
      <c r="I8147">
        <f>VLOOKUP(Table1[[#This Row],[trait_name]],Trait[],2,FALSE)</f>
        <v>48</v>
      </c>
      <c r="J8147" s="30" t="s">
        <v>731</v>
      </c>
      <c r="K8147" s="3" t="s">
        <v>732</v>
      </c>
    </row>
    <row r="8148" spans="1:11">
      <c r="A8148" s="33">
        <v>43249</v>
      </c>
      <c r="B8148" s="34">
        <v>43249</v>
      </c>
      <c r="C8148" s="23" t="s">
        <v>220</v>
      </c>
      <c r="D8148" s="35">
        <f>VLOOKUP(C8148,Index!$C$2:$D$182,2,FALSE)</f>
        <v>109</v>
      </c>
      <c r="H8148" t="s">
        <v>16</v>
      </c>
      <c r="I8148">
        <f>VLOOKUP(Table1[[#This Row],[trait_name]],Trait[],2,FALSE)</f>
        <v>48</v>
      </c>
      <c r="J8148" s="30" t="s">
        <v>731</v>
      </c>
      <c r="K8148" s="3" t="s">
        <v>618</v>
      </c>
    </row>
    <row r="8149" spans="1:11">
      <c r="A8149" s="33">
        <v>43249</v>
      </c>
      <c r="B8149" s="34">
        <v>43249</v>
      </c>
      <c r="C8149" s="23" t="s">
        <v>221</v>
      </c>
      <c r="D8149" s="35">
        <f>VLOOKUP(C8149,Index!$C$2:$D$182,2,FALSE)</f>
        <v>110</v>
      </c>
      <c r="H8149" t="s">
        <v>236</v>
      </c>
      <c r="I8149">
        <f>VLOOKUP(Table1[[#This Row],[trait_name]],Trait[],2,FALSE)</f>
        <v>48</v>
      </c>
      <c r="J8149" s="30" t="s">
        <v>731</v>
      </c>
      <c r="K8149" s="3" t="s">
        <v>618</v>
      </c>
    </row>
    <row r="8150" spans="1:11">
      <c r="A8150" s="33">
        <v>43249</v>
      </c>
      <c r="B8150" s="34">
        <v>43249</v>
      </c>
      <c r="C8150" s="23" t="s">
        <v>222</v>
      </c>
      <c r="D8150" s="35">
        <f>VLOOKUP(C8150,Index!$C$2:$D$182,2,FALSE)</f>
        <v>111</v>
      </c>
      <c r="H8150" t="s">
        <v>13</v>
      </c>
      <c r="I8150">
        <f>VLOOKUP(Table1[[#This Row],[trait_name]],Trait[],2,FALSE)</f>
        <v>48</v>
      </c>
      <c r="J8150" s="30" t="s">
        <v>731</v>
      </c>
      <c r="K8150" s="3" t="s">
        <v>732</v>
      </c>
    </row>
    <row r="8151" spans="1:11">
      <c r="A8151" s="33">
        <v>43249</v>
      </c>
      <c r="B8151" s="34">
        <v>43249</v>
      </c>
      <c r="C8151" s="23" t="s">
        <v>223</v>
      </c>
      <c r="D8151" s="35">
        <f>VLOOKUP(C8151,Index!$C$2:$D$182,2,FALSE)</f>
        <v>112</v>
      </c>
      <c r="H8151" t="s">
        <v>16</v>
      </c>
      <c r="I8151">
        <f>VLOOKUP(Table1[[#This Row],[trait_name]],Trait[],2,FALSE)</f>
        <v>48</v>
      </c>
      <c r="J8151" s="30" t="s">
        <v>731</v>
      </c>
      <c r="K8151" s="3" t="s">
        <v>647</v>
      </c>
    </row>
    <row r="8152" spans="1:11">
      <c r="A8152" s="33">
        <v>43249</v>
      </c>
      <c r="B8152" s="34">
        <v>43249</v>
      </c>
      <c r="C8152" s="23" t="s">
        <v>106</v>
      </c>
      <c r="D8152" s="35">
        <f>VLOOKUP(C8152,Index!$C$2:$D$182,2,FALSE)</f>
        <v>113</v>
      </c>
      <c r="H8152" t="s">
        <v>13</v>
      </c>
      <c r="I8152">
        <f>VLOOKUP(Table1[[#This Row],[trait_name]],Trait[],2,FALSE)</f>
        <v>48</v>
      </c>
      <c r="J8152" s="30" t="s">
        <v>731</v>
      </c>
      <c r="K8152" s="3" t="s">
        <v>732</v>
      </c>
    </row>
    <row r="8153" spans="1:11">
      <c r="A8153" s="33">
        <v>43249</v>
      </c>
      <c r="B8153" s="34">
        <v>43249</v>
      </c>
      <c r="C8153" s="23" t="s">
        <v>224</v>
      </c>
      <c r="D8153" s="35">
        <f>VLOOKUP(C8153,Index!$C$2:$D$182,2,FALSE)</f>
        <v>114</v>
      </c>
      <c r="H8153" t="s">
        <v>16</v>
      </c>
      <c r="I8153">
        <f>VLOOKUP(Table1[[#This Row],[trait_name]],Trait[],2,FALSE)</f>
        <v>48</v>
      </c>
      <c r="J8153" s="30" t="s">
        <v>731</v>
      </c>
      <c r="K8153" s="3" t="s">
        <v>732</v>
      </c>
    </row>
    <row r="8154" spans="1:11">
      <c r="A8154" s="33">
        <v>43249</v>
      </c>
      <c r="B8154" s="34">
        <v>43249</v>
      </c>
      <c r="C8154" s="23" t="s">
        <v>107</v>
      </c>
      <c r="D8154" s="35">
        <f>VLOOKUP(C8154,Index!$C$2:$D$182,2,FALSE)</f>
        <v>115</v>
      </c>
      <c r="H8154" t="s">
        <v>403</v>
      </c>
      <c r="I8154">
        <f>VLOOKUP(Table1[[#This Row],[trait_name]],Trait[],2,FALSE)</f>
        <v>48</v>
      </c>
      <c r="J8154" s="30" t="s">
        <v>731</v>
      </c>
      <c r="K8154" s="3" t="s">
        <v>732</v>
      </c>
    </row>
    <row r="8155" spans="1:11">
      <c r="A8155" s="33">
        <v>43249</v>
      </c>
      <c r="B8155" s="34">
        <v>43249</v>
      </c>
      <c r="C8155" s="23" t="s">
        <v>225</v>
      </c>
      <c r="D8155" s="35">
        <f>VLOOKUP(C8155,Index!$C$2:$D$182,2,FALSE)</f>
        <v>117</v>
      </c>
      <c r="H8155" t="s">
        <v>423</v>
      </c>
      <c r="I8155">
        <f>VLOOKUP(Table1[[#This Row],[trait_name]],Trait[],2,FALSE)</f>
        <v>48</v>
      </c>
      <c r="J8155" s="30" t="s">
        <v>731</v>
      </c>
      <c r="K8155" s="3" t="s">
        <v>732</v>
      </c>
    </row>
    <row r="8156" spans="1:11">
      <c r="A8156" s="33">
        <v>43249</v>
      </c>
      <c r="B8156" s="34">
        <v>43249</v>
      </c>
      <c r="C8156" s="23" t="s">
        <v>110</v>
      </c>
      <c r="D8156" s="35">
        <f>VLOOKUP(C8156,Index!$C$2:$D$182,2,FALSE)</f>
        <v>118</v>
      </c>
      <c r="H8156" t="s">
        <v>16</v>
      </c>
      <c r="I8156">
        <f>VLOOKUP(Table1[[#This Row],[trait_name]],Trait[],2,FALSE)</f>
        <v>48</v>
      </c>
      <c r="J8156" s="30" t="s">
        <v>731</v>
      </c>
      <c r="K8156" s="3" t="s">
        <v>618</v>
      </c>
    </row>
    <row r="8157" spans="1:11">
      <c r="A8157" s="33">
        <v>43249</v>
      </c>
      <c r="B8157" s="34">
        <v>43249</v>
      </c>
      <c r="C8157" s="23" t="s">
        <v>226</v>
      </c>
      <c r="D8157" s="35">
        <f>VLOOKUP(C8157,Index!$C$2:$D$182,2,FALSE)</f>
        <v>120</v>
      </c>
      <c r="H8157" t="s">
        <v>16</v>
      </c>
      <c r="I8157">
        <f>VLOOKUP(Table1[[#This Row],[trait_name]],Trait[],2,FALSE)</f>
        <v>48</v>
      </c>
      <c r="J8157" s="30" t="s">
        <v>731</v>
      </c>
      <c r="K8157" s="3" t="s">
        <v>732</v>
      </c>
    </row>
    <row r="8158" spans="1:11">
      <c r="A8158" s="33">
        <v>43249</v>
      </c>
      <c r="B8158" s="34">
        <v>43249</v>
      </c>
      <c r="C8158" s="23" t="s">
        <v>227</v>
      </c>
      <c r="D8158" s="35">
        <f>VLOOKUP(C8158,Index!$C$2:$D$182,2,FALSE)</f>
        <v>121</v>
      </c>
      <c r="H8158" t="s">
        <v>297</v>
      </c>
      <c r="I8158">
        <f>VLOOKUP(Table1[[#This Row],[trait_name]],Trait[],2,FALSE)</f>
        <v>48</v>
      </c>
      <c r="J8158" s="30" t="s">
        <v>731</v>
      </c>
      <c r="K8158" s="3" t="s">
        <v>732</v>
      </c>
    </row>
    <row r="8159" spans="1:11">
      <c r="A8159" s="33">
        <v>43249</v>
      </c>
      <c r="B8159" s="34">
        <v>43249</v>
      </c>
      <c r="C8159" s="23" t="s">
        <v>111</v>
      </c>
      <c r="D8159" s="35">
        <f>VLOOKUP(C8159,Index!$C$2:$D$182,2,FALSE)</f>
        <v>122</v>
      </c>
      <c r="H8159" t="s">
        <v>112</v>
      </c>
      <c r="I8159">
        <f>VLOOKUP(Table1[[#This Row],[trait_name]],Trait[],2,FALSE)</f>
        <v>48</v>
      </c>
      <c r="J8159" s="30" t="s">
        <v>731</v>
      </c>
      <c r="K8159" s="3" t="s">
        <v>732</v>
      </c>
    </row>
    <row r="8160" spans="1:11">
      <c r="A8160" s="33">
        <v>43249</v>
      </c>
      <c r="B8160" s="34">
        <v>43249</v>
      </c>
      <c r="C8160" s="23" t="s">
        <v>228</v>
      </c>
      <c r="D8160" s="35">
        <f>VLOOKUP(C8160,Index!$C$2:$D$182,2,FALSE)</f>
        <v>123</v>
      </c>
      <c r="H8160" t="s">
        <v>16</v>
      </c>
      <c r="I8160">
        <f>VLOOKUP(Table1[[#This Row],[trait_name]],Trait[],2,FALSE)</f>
        <v>48</v>
      </c>
      <c r="J8160" s="30" t="s">
        <v>731</v>
      </c>
      <c r="K8160" s="3" t="s">
        <v>732</v>
      </c>
    </row>
    <row r="8161" spans="1:11">
      <c r="A8161" s="33">
        <v>43273</v>
      </c>
      <c r="B8161" s="34">
        <v>43273</v>
      </c>
      <c r="C8161" s="23" t="s">
        <v>113</v>
      </c>
      <c r="D8161" s="35">
        <f>VLOOKUP(C8161,Index!$C$2:$D$182,2,FALSE)</f>
        <v>124</v>
      </c>
      <c r="I8161">
        <f>VLOOKUP(Table1[[#This Row],[trait_name]],Trait[],2,FALSE)</f>
        <v>48</v>
      </c>
      <c r="J8161" s="30" t="s">
        <v>731</v>
      </c>
      <c r="K8161" s="3"/>
    </row>
    <row r="8162" spans="1:11">
      <c r="A8162" s="33">
        <v>43273</v>
      </c>
      <c r="B8162" s="34">
        <v>43273</v>
      </c>
      <c r="C8162" s="23" t="s">
        <v>115</v>
      </c>
      <c r="D8162" s="35">
        <f>VLOOKUP(C8162,Index!$C$2:$D$182,2,FALSE)</f>
        <v>125</v>
      </c>
      <c r="H8162" t="s">
        <v>16</v>
      </c>
      <c r="I8162">
        <f>VLOOKUP(Table1[[#This Row],[trait_name]],Trait[],2,FALSE)</f>
        <v>48</v>
      </c>
      <c r="J8162" s="30" t="s">
        <v>731</v>
      </c>
      <c r="K8162" s="3" t="str">
        <f>[1]Traits!Z2</f>
        <v>low</v>
      </c>
    </row>
    <row r="8163" spans="1:11">
      <c r="A8163" s="33">
        <v>43273</v>
      </c>
      <c r="B8163" s="34">
        <v>43273</v>
      </c>
      <c r="C8163" s="23" t="s">
        <v>116</v>
      </c>
      <c r="D8163" s="35">
        <f>VLOOKUP(C8163,Index!$C$2:$D$182,2,FALSE)</f>
        <v>126</v>
      </c>
      <c r="H8163" t="s">
        <v>16</v>
      </c>
      <c r="I8163">
        <f>VLOOKUP(Table1[[#This Row],[trait_name]],Trait[],2,FALSE)</f>
        <v>48</v>
      </c>
      <c r="J8163" s="30" t="s">
        <v>731</v>
      </c>
      <c r="K8163" s="3" t="str">
        <f>[1]Traits!Z2</f>
        <v>low</v>
      </c>
    </row>
    <row r="8164" spans="1:11">
      <c r="A8164" s="33">
        <v>43273</v>
      </c>
      <c r="B8164" s="34">
        <v>43273</v>
      </c>
      <c r="C8164" s="23" t="s">
        <v>117</v>
      </c>
      <c r="D8164" s="35">
        <f>VLOOKUP(C8164,Index!$C$2:$D$182,2,FALSE)</f>
        <v>127</v>
      </c>
      <c r="I8164">
        <f>VLOOKUP(Table1[[#This Row],[trait_name]],Trait[],2,FALSE)</f>
        <v>48</v>
      </c>
      <c r="J8164" s="30" t="s">
        <v>731</v>
      </c>
      <c r="K8164" s="26" t="str">
        <f>[1]Traits!Z2</f>
        <v>low</v>
      </c>
    </row>
    <row r="8165" spans="1:11">
      <c r="A8165" s="33">
        <v>43273</v>
      </c>
      <c r="B8165" s="34">
        <v>43273</v>
      </c>
      <c r="C8165" s="23" t="s">
        <v>118</v>
      </c>
      <c r="D8165" s="35">
        <f>VLOOKUP(C8165,Index!$C$2:$D$182,2,FALSE)</f>
        <v>128</v>
      </c>
      <c r="H8165" t="s">
        <v>16</v>
      </c>
      <c r="I8165">
        <f>VLOOKUP(Table1[[#This Row],[trait_name]],Trait[],2,FALSE)</f>
        <v>48</v>
      </c>
      <c r="J8165" s="30" t="s">
        <v>731</v>
      </c>
      <c r="K8165" s="3" t="str">
        <f>[1]Traits!Z2</f>
        <v>low</v>
      </c>
    </row>
    <row r="8166" spans="1:11">
      <c r="A8166" s="33">
        <v>43276</v>
      </c>
      <c r="B8166" s="34">
        <v>43276</v>
      </c>
      <c r="C8166" s="23" t="s">
        <v>119</v>
      </c>
      <c r="D8166" s="35">
        <f>VLOOKUP(C8166,Index!$C$2:$D$182,2,FALSE)</f>
        <v>129</v>
      </c>
      <c r="H8166" t="s">
        <v>16</v>
      </c>
      <c r="I8166">
        <f>VLOOKUP(Table1[[#This Row],[trait_name]],Trait[],2,FALSE)</f>
        <v>48</v>
      </c>
      <c r="J8166" s="30" t="s">
        <v>731</v>
      </c>
      <c r="K8166" s="3" t="str">
        <f>[1]Traits!Z2</f>
        <v>low</v>
      </c>
    </row>
    <row r="8167" spans="1:11">
      <c r="A8167" s="33">
        <v>43276</v>
      </c>
      <c r="B8167" s="34">
        <v>43276</v>
      </c>
      <c r="C8167" s="23" t="s">
        <v>120</v>
      </c>
      <c r="D8167" s="35">
        <f>VLOOKUP(C8167,Index!$C$2:$D$182,2,FALSE)</f>
        <v>130</v>
      </c>
      <c r="H8167" t="s">
        <v>16</v>
      </c>
      <c r="I8167">
        <f>VLOOKUP(Table1[[#This Row],[trait_name]],Trait[],2,FALSE)</f>
        <v>48</v>
      </c>
      <c r="J8167" s="30" t="s">
        <v>731</v>
      </c>
      <c r="K8167" s="3" t="str">
        <f>[1]Traits!Z2</f>
        <v>low</v>
      </c>
    </row>
    <row r="8168" spans="1:11">
      <c r="A8168" s="33">
        <v>43276</v>
      </c>
      <c r="B8168" s="34">
        <v>43276</v>
      </c>
      <c r="C8168" s="23" t="s">
        <v>122</v>
      </c>
      <c r="D8168" s="35">
        <f>VLOOKUP(C8168,Index!$C$2:$D$182,2,FALSE)</f>
        <v>131</v>
      </c>
      <c r="H8168" t="s">
        <v>297</v>
      </c>
      <c r="I8168">
        <f>VLOOKUP(Table1[[#This Row],[trait_name]],Trait[],2,FALSE)</f>
        <v>48</v>
      </c>
      <c r="J8168" s="30" t="s">
        <v>731</v>
      </c>
      <c r="K8168" s="3" t="str">
        <f>[1]Traits!Z4</f>
        <v>high</v>
      </c>
    </row>
    <row r="8169" spans="1:11">
      <c r="A8169" s="33">
        <v>43276</v>
      </c>
      <c r="B8169" s="34">
        <v>43276</v>
      </c>
      <c r="C8169" s="23" t="s">
        <v>124</v>
      </c>
      <c r="D8169" s="35">
        <f>VLOOKUP(C8169,Index!$C$2:$D$182,2,FALSE)</f>
        <v>132</v>
      </c>
      <c r="H8169" t="s">
        <v>403</v>
      </c>
      <c r="I8169">
        <f>VLOOKUP(Table1[[#This Row],[trait_name]],Trait[],2,FALSE)</f>
        <v>48</v>
      </c>
      <c r="J8169" s="30" t="s">
        <v>731</v>
      </c>
      <c r="K8169" s="3" t="str">
        <f>[1]Traits!Z3</f>
        <v>medium</v>
      </c>
    </row>
    <row r="8170" spans="1:11">
      <c r="A8170" s="33">
        <v>43276</v>
      </c>
      <c r="B8170" s="34">
        <v>43276</v>
      </c>
      <c r="C8170" s="23" t="s">
        <v>125</v>
      </c>
      <c r="D8170" s="35">
        <f>VLOOKUP(C8170,Index!$C$2:$D$182,2,FALSE)</f>
        <v>133</v>
      </c>
      <c r="H8170" t="s">
        <v>16</v>
      </c>
      <c r="I8170">
        <f>VLOOKUP(Table1[[#This Row],[trait_name]],Trait[],2,FALSE)</f>
        <v>48</v>
      </c>
      <c r="J8170" s="30" t="s">
        <v>731</v>
      </c>
      <c r="K8170" s="3" t="str">
        <f>[1]Traits!Z2</f>
        <v>low</v>
      </c>
    </row>
    <row r="8171" spans="1:11">
      <c r="A8171" s="33">
        <v>43276</v>
      </c>
      <c r="B8171" s="34">
        <v>43276</v>
      </c>
      <c r="C8171" s="23" t="s">
        <v>126</v>
      </c>
      <c r="D8171" s="35">
        <f>VLOOKUP(C8171,Index!$C$2:$D$182,2,FALSE)</f>
        <v>134</v>
      </c>
      <c r="H8171" t="s">
        <v>13</v>
      </c>
      <c r="I8171">
        <f>VLOOKUP(Table1[[#This Row],[trait_name]],Trait[],2,FALSE)</f>
        <v>48</v>
      </c>
      <c r="J8171" s="30" t="s">
        <v>731</v>
      </c>
      <c r="K8171" s="3" t="str">
        <f>[1]Traits!Z2</f>
        <v>low</v>
      </c>
    </row>
    <row r="8172" spans="1:11">
      <c r="A8172" s="33">
        <v>43277</v>
      </c>
      <c r="B8172" s="34">
        <v>43277</v>
      </c>
      <c r="C8172" s="23" t="s">
        <v>127</v>
      </c>
      <c r="D8172" s="35">
        <f>VLOOKUP(C8172,Index!$C$2:$D$182,2,FALSE)</f>
        <v>135</v>
      </c>
      <c r="H8172" t="s">
        <v>16</v>
      </c>
      <c r="I8172">
        <f>VLOOKUP(Table1[[#This Row],[trait_name]],Trait[],2,FALSE)</f>
        <v>48</v>
      </c>
      <c r="J8172" s="30" t="s">
        <v>731</v>
      </c>
      <c r="K8172" s="3" t="str">
        <f>[1]Traits!Z2</f>
        <v>low</v>
      </c>
    </row>
    <row r="8173" spans="1:11">
      <c r="A8173" s="33">
        <v>43277</v>
      </c>
      <c r="B8173" s="34">
        <v>43277</v>
      </c>
      <c r="C8173" s="23" t="s">
        <v>128</v>
      </c>
      <c r="D8173" s="35">
        <f>VLOOKUP(C8173,Index!$C$2:$D$182,2,FALSE)</f>
        <v>136</v>
      </c>
      <c r="H8173" t="s">
        <v>13</v>
      </c>
      <c r="I8173">
        <f>VLOOKUP(Table1[[#This Row],[trait_name]],Trait[],2,FALSE)</f>
        <v>48</v>
      </c>
      <c r="J8173" s="30" t="s">
        <v>731</v>
      </c>
      <c r="K8173" s="3" t="str">
        <f>[1]Traits!Z2</f>
        <v>low</v>
      </c>
    </row>
    <row r="8174" spans="1:11">
      <c r="A8174" s="33">
        <v>43277</v>
      </c>
      <c r="B8174" s="34">
        <v>43277</v>
      </c>
      <c r="C8174" s="23" t="s">
        <v>129</v>
      </c>
      <c r="D8174" s="35">
        <f>VLOOKUP(C8174,Index!$C$2:$D$182,2,FALSE)</f>
        <v>137</v>
      </c>
      <c r="H8174" t="s">
        <v>498</v>
      </c>
      <c r="I8174">
        <f>VLOOKUP(Table1[[#This Row],[trait_name]],Trait[],2,FALSE)</f>
        <v>48</v>
      </c>
      <c r="J8174" s="30" t="s">
        <v>731</v>
      </c>
      <c r="K8174" s="3" t="str">
        <f>[1]Traits!Z3</f>
        <v>medium</v>
      </c>
    </row>
    <row r="8175" spans="1:11">
      <c r="A8175" s="33">
        <v>43277</v>
      </c>
      <c r="B8175" s="34">
        <v>43277</v>
      </c>
      <c r="C8175" s="23" t="s">
        <v>130</v>
      </c>
      <c r="D8175" s="35">
        <f>VLOOKUP(C8175,Index!$C$2:$D$182,2,FALSE)</f>
        <v>138</v>
      </c>
      <c r="H8175" t="s">
        <v>16</v>
      </c>
      <c r="I8175">
        <f>VLOOKUP(Table1[[#This Row],[trait_name]],Trait[],2,FALSE)</f>
        <v>48</v>
      </c>
      <c r="J8175" s="30" t="s">
        <v>731</v>
      </c>
      <c r="K8175" s="3" t="str">
        <f>[1]Traits!Z2</f>
        <v>low</v>
      </c>
    </row>
    <row r="8176" spans="1:11">
      <c r="A8176" s="33">
        <v>43277</v>
      </c>
      <c r="B8176" s="34">
        <v>43277</v>
      </c>
      <c r="C8176" s="23" t="s">
        <v>131</v>
      </c>
      <c r="D8176" s="35">
        <f>VLOOKUP(C8176,Index!$C$2:$D$182,2,FALSE)</f>
        <v>139</v>
      </c>
      <c r="H8176" t="s">
        <v>16</v>
      </c>
      <c r="I8176">
        <f>VLOOKUP(Table1[[#This Row],[trait_name]],Trait[],2,FALSE)</f>
        <v>48</v>
      </c>
      <c r="J8176" s="30" t="s">
        <v>731</v>
      </c>
      <c r="K8176" s="3" t="str">
        <f>[1]Traits!Z2</f>
        <v>low</v>
      </c>
    </row>
    <row r="8177" spans="1:11">
      <c r="A8177" s="33">
        <v>43277</v>
      </c>
      <c r="B8177" s="34">
        <v>43277</v>
      </c>
      <c r="C8177" s="23" t="s">
        <v>132</v>
      </c>
      <c r="D8177" s="35">
        <f>VLOOKUP(C8177,Index!$C$2:$D$182,2,FALSE)</f>
        <v>140</v>
      </c>
      <c r="H8177" t="s">
        <v>13</v>
      </c>
      <c r="I8177">
        <f>VLOOKUP(Table1[[#This Row],[trait_name]],Trait[],2,FALSE)</f>
        <v>48</v>
      </c>
      <c r="J8177" s="30" t="s">
        <v>731</v>
      </c>
      <c r="K8177" s="3" t="str">
        <f>[1]Traits!Z2</f>
        <v>low</v>
      </c>
    </row>
    <row r="8178" spans="1:11">
      <c r="A8178" s="33">
        <v>43277</v>
      </c>
      <c r="B8178" s="34">
        <v>43277</v>
      </c>
      <c r="C8178" s="23" t="s">
        <v>133</v>
      </c>
      <c r="D8178" s="35">
        <f>VLOOKUP(C8178,Index!$C$2:$D$182,2,FALSE)</f>
        <v>141</v>
      </c>
      <c r="H8178" t="s">
        <v>101</v>
      </c>
      <c r="I8178">
        <f>VLOOKUP(Table1[[#This Row],[trait_name]],Trait[],2,FALSE)</f>
        <v>48</v>
      </c>
      <c r="J8178" s="30" t="s">
        <v>731</v>
      </c>
      <c r="K8178" s="3" t="str">
        <f>[1]Traits!Z4</f>
        <v>high</v>
      </c>
    </row>
    <row r="8179" spans="1:11">
      <c r="A8179" s="33">
        <v>43277</v>
      </c>
      <c r="B8179" s="34">
        <v>43277</v>
      </c>
      <c r="C8179" s="23" t="s">
        <v>134</v>
      </c>
      <c r="D8179" s="35">
        <f>VLOOKUP(C8179,Index!$C$2:$D$182,2,FALSE)</f>
        <v>142</v>
      </c>
      <c r="H8179" t="s">
        <v>108</v>
      </c>
      <c r="I8179">
        <f>VLOOKUP(Table1[[#This Row],[trait_name]],Trait[],2,FALSE)</f>
        <v>48</v>
      </c>
      <c r="J8179" s="30" t="s">
        <v>731</v>
      </c>
      <c r="K8179" s="3" t="str">
        <f>[1]Traits!Z3</f>
        <v>medium</v>
      </c>
    </row>
    <row r="8180" spans="1:11">
      <c r="A8180" s="33">
        <v>43278</v>
      </c>
      <c r="B8180" s="34">
        <v>43278</v>
      </c>
      <c r="C8180" s="23" t="s">
        <v>135</v>
      </c>
      <c r="D8180" s="35">
        <f>VLOOKUP(C8180,Index!$C$2:$D$182,2,FALSE)</f>
        <v>143</v>
      </c>
      <c r="H8180" t="s">
        <v>101</v>
      </c>
      <c r="I8180">
        <f>VLOOKUP(Table1[[#This Row],[trait_name]],Trait[],2,FALSE)</f>
        <v>48</v>
      </c>
      <c r="J8180" s="30" t="s">
        <v>731</v>
      </c>
      <c r="K8180" s="3" t="s">
        <v>618</v>
      </c>
    </row>
    <row r="8181" spans="1:11">
      <c r="A8181" s="33">
        <v>43278</v>
      </c>
      <c r="B8181" s="34">
        <v>43278</v>
      </c>
      <c r="C8181" s="23" t="s">
        <v>136</v>
      </c>
      <c r="D8181" s="35">
        <f>VLOOKUP(C8181,Index!$C$2:$D$182,2,FALSE)</f>
        <v>144</v>
      </c>
      <c r="I8181">
        <f>VLOOKUP(Table1[[#This Row],[trait_name]],Trait[],2,FALSE)</f>
        <v>48</v>
      </c>
      <c r="J8181" s="30" t="s">
        <v>731</v>
      </c>
      <c r="K8181" s="3"/>
    </row>
    <row r="8182" spans="1:11">
      <c r="A8182" s="33">
        <v>43278</v>
      </c>
      <c r="B8182" s="34">
        <v>43278</v>
      </c>
      <c r="C8182" s="23" t="s">
        <v>137</v>
      </c>
      <c r="D8182" s="35">
        <f>VLOOKUP(C8182,Index!$C$2:$D$182,2,FALSE)</f>
        <v>145</v>
      </c>
      <c r="H8182" t="s">
        <v>16</v>
      </c>
      <c r="I8182">
        <f>VLOOKUP(Table1[[#This Row],[trait_name]],Trait[],2,FALSE)</f>
        <v>48</v>
      </c>
      <c r="J8182" s="30" t="s">
        <v>731</v>
      </c>
      <c r="K8182" s="3" t="s">
        <v>732</v>
      </c>
    </row>
    <row r="8183" spans="1:11">
      <c r="A8183" s="33">
        <v>43278</v>
      </c>
      <c r="B8183" s="34">
        <v>43278</v>
      </c>
      <c r="C8183" s="23" t="s">
        <v>139</v>
      </c>
      <c r="D8183" s="35">
        <f>VLOOKUP(C8183,Index!$C$2:$D$182,2,FALSE)</f>
        <v>146</v>
      </c>
      <c r="E8183" t="s">
        <v>140</v>
      </c>
      <c r="G8183" t="s">
        <v>141</v>
      </c>
      <c r="H8183" t="s">
        <v>16</v>
      </c>
      <c r="I8183">
        <f>VLOOKUP(Table1[[#This Row],[trait_name]],Trait[],2,FALSE)</f>
        <v>48</v>
      </c>
      <c r="J8183" s="30" t="s">
        <v>731</v>
      </c>
      <c r="K8183" s="3" t="s">
        <v>732</v>
      </c>
    </row>
    <row r="8184" spans="1:11">
      <c r="A8184" s="33">
        <v>43279</v>
      </c>
      <c r="B8184" s="34">
        <v>43279</v>
      </c>
      <c r="C8184" s="23" t="s">
        <v>142</v>
      </c>
      <c r="D8184" s="35">
        <f>VLOOKUP(C8184,Index!$C$2:$D$182,2,FALSE)</f>
        <v>147</v>
      </c>
      <c r="H8184" t="s">
        <v>101</v>
      </c>
      <c r="I8184">
        <f>VLOOKUP(Table1[[#This Row],[trait_name]],Trait[],2,FALSE)</f>
        <v>48</v>
      </c>
      <c r="J8184" s="30" t="s">
        <v>731</v>
      </c>
      <c r="K8184" s="3" t="s">
        <v>732</v>
      </c>
    </row>
    <row r="8185" spans="1:11">
      <c r="A8185" s="33">
        <v>43279</v>
      </c>
      <c r="B8185" s="34">
        <v>43279</v>
      </c>
      <c r="C8185" s="23" t="s">
        <v>144</v>
      </c>
      <c r="D8185" s="35">
        <f>VLOOKUP(C8185,Index!$C$2:$D$182,2,FALSE)</f>
        <v>148</v>
      </c>
      <c r="I8185">
        <f>VLOOKUP(Table1[[#This Row],[trait_name]],Trait[],2,FALSE)</f>
        <v>48</v>
      </c>
      <c r="J8185" s="30" t="s">
        <v>731</v>
      </c>
      <c r="K8185" s="3"/>
    </row>
    <row r="8186" spans="1:11">
      <c r="A8186" s="33">
        <v>43279</v>
      </c>
      <c r="B8186" s="34">
        <v>43279</v>
      </c>
      <c r="C8186" s="23" t="s">
        <v>145</v>
      </c>
      <c r="D8186" s="35">
        <f>VLOOKUP(C8186,Index!$C$2:$D$182,2,FALSE)</f>
        <v>149</v>
      </c>
      <c r="H8186" t="s">
        <v>16</v>
      </c>
      <c r="I8186">
        <f>VLOOKUP(Table1[[#This Row],[trait_name]],Trait[],2,FALSE)</f>
        <v>48</v>
      </c>
      <c r="J8186" s="30" t="s">
        <v>731</v>
      </c>
      <c r="K8186" s="3" t="s">
        <v>732</v>
      </c>
    </row>
    <row r="8187" spans="1:11">
      <c r="A8187" s="33">
        <v>43279</v>
      </c>
      <c r="B8187" s="34">
        <v>43279</v>
      </c>
      <c r="C8187" s="23" t="s">
        <v>146</v>
      </c>
      <c r="D8187" s="35">
        <f>VLOOKUP(C8187,Index!$C$2:$D$182,2,FALSE)</f>
        <v>150</v>
      </c>
      <c r="H8187" t="s">
        <v>13</v>
      </c>
      <c r="I8187">
        <f>VLOOKUP(Table1[[#This Row],[trait_name]],Trait[],2,FALSE)</f>
        <v>48</v>
      </c>
      <c r="J8187" s="30" t="s">
        <v>731</v>
      </c>
      <c r="K8187" s="3" t="s">
        <v>618</v>
      </c>
    </row>
    <row r="8188" spans="1:11">
      <c r="A8188" s="33">
        <v>43279</v>
      </c>
      <c r="B8188" s="34">
        <v>43279</v>
      </c>
      <c r="C8188" s="23" t="s">
        <v>148</v>
      </c>
      <c r="D8188" s="35">
        <f>VLOOKUP(C8188,Index!$C$2:$D$182,2,FALSE)</f>
        <v>152</v>
      </c>
      <c r="H8188" t="s">
        <v>234</v>
      </c>
      <c r="I8188">
        <f>VLOOKUP(Table1[[#This Row],[trait_name]],Trait[],2,FALSE)</f>
        <v>48</v>
      </c>
      <c r="J8188" s="30" t="s">
        <v>731</v>
      </c>
      <c r="K8188" s="3" t="s">
        <v>618</v>
      </c>
    </row>
    <row r="8189" spans="1:11">
      <c r="A8189" s="33">
        <v>43279</v>
      </c>
      <c r="B8189" s="34">
        <v>43279</v>
      </c>
      <c r="C8189" s="23" t="s">
        <v>149</v>
      </c>
      <c r="D8189" s="35">
        <f>VLOOKUP(C8189,Index!$C$2:$D$182,2,FALSE)</f>
        <v>153</v>
      </c>
      <c r="H8189" t="s">
        <v>255</v>
      </c>
      <c r="I8189">
        <f>VLOOKUP(Table1[[#This Row],[trait_name]],Trait[],2,FALSE)</f>
        <v>48</v>
      </c>
      <c r="J8189" s="30" t="s">
        <v>731</v>
      </c>
      <c r="K8189" s="3" t="s">
        <v>618</v>
      </c>
    </row>
    <row r="8190" spans="1:11">
      <c r="A8190" s="33">
        <v>43279</v>
      </c>
      <c r="B8190" s="34">
        <v>43279</v>
      </c>
      <c r="C8190" s="23" t="s">
        <v>150</v>
      </c>
      <c r="D8190" s="35">
        <f>VLOOKUP(C8190,Index!$C$2:$D$182,2,FALSE)</f>
        <v>154</v>
      </c>
      <c r="H8190" t="s">
        <v>97</v>
      </c>
      <c r="I8190">
        <f>VLOOKUP(Table1[[#This Row],[trait_name]],Trait[],2,FALSE)</f>
        <v>48</v>
      </c>
      <c r="J8190" s="30" t="s">
        <v>731</v>
      </c>
      <c r="K8190" s="3" t="s">
        <v>618</v>
      </c>
    </row>
    <row r="8191" spans="1:11">
      <c r="A8191" s="33">
        <v>43279</v>
      </c>
      <c r="B8191" s="34">
        <v>43279</v>
      </c>
      <c r="C8191" s="23" t="s">
        <v>151</v>
      </c>
      <c r="D8191" s="35">
        <f>VLOOKUP(C8191,Index!$C$2:$D$182,2,FALSE)</f>
        <v>155</v>
      </c>
      <c r="H8191" t="s">
        <v>238</v>
      </c>
      <c r="I8191">
        <f>VLOOKUP(Table1[[#This Row],[trait_name]],Trait[],2,FALSE)</f>
        <v>48</v>
      </c>
      <c r="J8191" s="30" t="s">
        <v>731</v>
      </c>
      <c r="K8191" s="3" t="s">
        <v>618</v>
      </c>
    </row>
    <row r="8192" spans="1:11">
      <c r="A8192" s="33">
        <v>43279</v>
      </c>
      <c r="B8192" s="34">
        <v>43279</v>
      </c>
      <c r="C8192" s="23" t="s">
        <v>152</v>
      </c>
      <c r="D8192" s="35">
        <f>VLOOKUP(C8192,Index!$C$2:$D$182,2,FALSE)</f>
        <v>156</v>
      </c>
      <c r="I8192">
        <f>VLOOKUP(Table1[[#This Row],[trait_name]],Trait[],2,FALSE)</f>
        <v>48</v>
      </c>
      <c r="J8192" s="30" t="s">
        <v>731</v>
      </c>
      <c r="K8192" s="3"/>
    </row>
    <row r="8193" spans="1:11">
      <c r="A8193" s="33">
        <v>43279</v>
      </c>
      <c r="B8193" s="34">
        <v>43279</v>
      </c>
      <c r="C8193" s="23" t="s">
        <v>153</v>
      </c>
      <c r="D8193" s="35">
        <f>VLOOKUP(C8193,Index!$C$2:$D$182,2,FALSE)</f>
        <v>157</v>
      </c>
      <c r="I8193">
        <f>VLOOKUP(Table1[[#This Row],[trait_name]],Trait[],2,FALSE)</f>
        <v>48</v>
      </c>
      <c r="J8193" s="30" t="s">
        <v>731</v>
      </c>
      <c r="K8193" s="3"/>
    </row>
    <row r="8194" spans="1:11">
      <c r="A8194" s="33">
        <v>43279</v>
      </c>
      <c r="B8194" s="34">
        <v>43279</v>
      </c>
      <c r="C8194" s="23" t="s">
        <v>154</v>
      </c>
      <c r="D8194" s="35">
        <f>VLOOKUP(C8194,Index!$C$2:$D$182,2,FALSE)</f>
        <v>158</v>
      </c>
      <c r="H8194" t="s">
        <v>487</v>
      </c>
      <c r="I8194">
        <f>VLOOKUP(Table1[[#This Row],[trait_name]],Trait[],2,FALSE)</f>
        <v>48</v>
      </c>
      <c r="J8194" s="30" t="s">
        <v>731</v>
      </c>
      <c r="K8194" s="3" t="s">
        <v>618</v>
      </c>
    </row>
    <row r="8195" spans="1:11">
      <c r="A8195" s="33">
        <v>43279</v>
      </c>
      <c r="B8195" s="34">
        <v>43279</v>
      </c>
      <c r="C8195" s="23" t="s">
        <v>155</v>
      </c>
      <c r="D8195" s="35">
        <f>VLOOKUP(C8195,Index!$C$2:$D$182,2,FALSE)</f>
        <v>159</v>
      </c>
      <c r="G8195" t="s">
        <v>141</v>
      </c>
      <c r="H8195" t="s">
        <v>13</v>
      </c>
      <c r="I8195">
        <f>VLOOKUP(Table1[[#This Row],[trait_name]],Trait[],2,FALSE)</f>
        <v>48</v>
      </c>
      <c r="J8195" s="30" t="s">
        <v>731</v>
      </c>
      <c r="K8195" s="3" t="s">
        <v>732</v>
      </c>
    </row>
    <row r="8196" spans="1:11">
      <c r="A8196" s="33">
        <v>43279</v>
      </c>
      <c r="B8196" s="34">
        <v>43279</v>
      </c>
      <c r="C8196" s="23" t="s">
        <v>156</v>
      </c>
      <c r="D8196" s="35">
        <f>VLOOKUP(C8196,Index!$C$2:$D$182,2,FALSE)</f>
        <v>160</v>
      </c>
      <c r="E8196" t="s">
        <v>157</v>
      </c>
      <c r="G8196" t="s">
        <v>141</v>
      </c>
      <c r="H8196" t="s">
        <v>16</v>
      </c>
      <c r="I8196">
        <f>VLOOKUP(Table1[[#This Row],[trait_name]],Trait[],2,FALSE)</f>
        <v>48</v>
      </c>
      <c r="J8196" s="30" t="s">
        <v>731</v>
      </c>
      <c r="K8196" s="3" t="s">
        <v>618</v>
      </c>
    </row>
    <row r="8197" spans="1:11">
      <c r="A8197" s="33">
        <v>43279</v>
      </c>
      <c r="B8197" s="34">
        <v>43279</v>
      </c>
      <c r="C8197" s="23" t="s">
        <v>158</v>
      </c>
      <c r="D8197" s="35">
        <f>VLOOKUP(C8197,Index!$C$2:$D$182,2,FALSE)</f>
        <v>161</v>
      </c>
      <c r="G8197" t="s">
        <v>141</v>
      </c>
      <c r="H8197" t="s">
        <v>234</v>
      </c>
      <c r="I8197">
        <f>VLOOKUP(Table1[[#This Row],[trait_name]],Trait[],2,FALSE)</f>
        <v>48</v>
      </c>
      <c r="J8197" s="30" t="s">
        <v>731</v>
      </c>
      <c r="K8197" s="3" t="s">
        <v>732</v>
      </c>
    </row>
    <row r="8198" spans="1:11">
      <c r="A8198" s="33">
        <v>43279</v>
      </c>
      <c r="B8198" s="34">
        <v>43279</v>
      </c>
      <c r="C8198" s="23" t="s">
        <v>159</v>
      </c>
      <c r="D8198" s="35">
        <f>VLOOKUP(C8198,Index!$C$2:$D$182,2,FALSE)</f>
        <v>162</v>
      </c>
      <c r="H8198" t="s">
        <v>13</v>
      </c>
      <c r="I8198">
        <f>VLOOKUP(Table1[[#This Row],[trait_name]],Trait[],2,FALSE)</f>
        <v>48</v>
      </c>
      <c r="J8198" s="30" t="s">
        <v>731</v>
      </c>
      <c r="K8198" s="3" t="s">
        <v>732</v>
      </c>
    </row>
    <row r="8199" spans="1:11">
      <c r="A8199" s="33">
        <v>43280</v>
      </c>
      <c r="B8199" s="34">
        <v>43280</v>
      </c>
      <c r="C8199" s="23" t="s">
        <v>160</v>
      </c>
      <c r="D8199" s="35">
        <f>VLOOKUP(C8199,Index!$C$2:$D$182,2,FALSE)</f>
        <v>163</v>
      </c>
      <c r="I8199">
        <f>VLOOKUP(Table1[[#This Row],[trait_name]],Trait[],2,FALSE)</f>
        <v>48</v>
      </c>
      <c r="J8199" s="30" t="s">
        <v>731</v>
      </c>
      <c r="K8199" s="26" t="s">
        <v>647</v>
      </c>
    </row>
    <row r="8200" spans="1:11">
      <c r="A8200" s="33">
        <v>43280</v>
      </c>
      <c r="B8200" s="34">
        <v>43280</v>
      </c>
      <c r="C8200" s="23" t="s">
        <v>161</v>
      </c>
      <c r="D8200" s="35">
        <f>VLOOKUP(C8200,Index!$C$2:$D$182,2,FALSE)</f>
        <v>164</v>
      </c>
      <c r="H8200" t="s">
        <v>16</v>
      </c>
      <c r="I8200">
        <f>VLOOKUP(Table1[[#This Row],[trait_name]],Trait[],2,FALSE)</f>
        <v>48</v>
      </c>
      <c r="J8200" s="30" t="s">
        <v>731</v>
      </c>
      <c r="K8200" s="3" t="s">
        <v>618</v>
      </c>
    </row>
    <row r="8201" spans="1:11">
      <c r="A8201" s="33">
        <v>43280</v>
      </c>
      <c r="B8201" s="34">
        <v>43280</v>
      </c>
      <c r="C8201" s="23" t="s">
        <v>162</v>
      </c>
      <c r="D8201" s="35">
        <f>VLOOKUP(C8201,Index!$C$2:$D$182,2,FALSE)</f>
        <v>165</v>
      </c>
      <c r="G8201" t="s">
        <v>141</v>
      </c>
      <c r="I8201">
        <f>VLOOKUP(Table1[[#This Row],[trait_name]],Trait[],2,FALSE)</f>
        <v>48</v>
      </c>
      <c r="J8201" s="30" t="s">
        <v>731</v>
      </c>
      <c r="K8201" s="3"/>
    </row>
    <row r="8202" spans="1:11">
      <c r="A8202" s="33">
        <v>43280</v>
      </c>
      <c r="B8202" s="34">
        <v>43280</v>
      </c>
      <c r="C8202" s="23" t="s">
        <v>163</v>
      </c>
      <c r="D8202" s="35">
        <f>VLOOKUP(C8202,Index!$C$2:$D$182,2,FALSE)</f>
        <v>166</v>
      </c>
      <c r="H8202" t="s">
        <v>16</v>
      </c>
      <c r="I8202">
        <f>VLOOKUP(Table1[[#This Row],[trait_name]],Trait[],2,FALSE)</f>
        <v>48</v>
      </c>
      <c r="J8202" s="30" t="s">
        <v>731</v>
      </c>
      <c r="K8202" s="3" t="s">
        <v>732</v>
      </c>
    </row>
    <row r="8203" spans="1:11">
      <c r="A8203" s="33">
        <v>43280</v>
      </c>
      <c r="B8203" s="34">
        <v>43280</v>
      </c>
      <c r="C8203" s="23" t="s">
        <v>164</v>
      </c>
      <c r="D8203" s="35">
        <f>VLOOKUP(C8203,Index!$C$2:$D$182,2,FALSE)</f>
        <v>167</v>
      </c>
      <c r="G8203" t="s">
        <v>141</v>
      </c>
      <c r="H8203" t="s">
        <v>554</v>
      </c>
      <c r="I8203">
        <f>VLOOKUP(Table1[[#This Row],[trait_name]],Trait[],2,FALSE)</f>
        <v>48</v>
      </c>
      <c r="J8203" s="30" t="s">
        <v>731</v>
      </c>
      <c r="K8203" s="3" t="s">
        <v>732</v>
      </c>
    </row>
    <row r="8204" spans="1:11">
      <c r="A8204" s="33">
        <v>43280</v>
      </c>
      <c r="B8204" s="34">
        <v>43280</v>
      </c>
      <c r="C8204" s="23" t="s">
        <v>165</v>
      </c>
      <c r="D8204" s="35">
        <f>VLOOKUP(C8204,Index!$C$2:$D$182,2,FALSE)</f>
        <v>168</v>
      </c>
      <c r="H8204" t="s">
        <v>340</v>
      </c>
      <c r="I8204">
        <f>VLOOKUP(Table1[[#This Row],[trait_name]],Trait[],2,FALSE)</f>
        <v>48</v>
      </c>
      <c r="J8204" s="30" t="s">
        <v>731</v>
      </c>
      <c r="K8204" s="3" t="s">
        <v>618</v>
      </c>
    </row>
    <row r="8205" spans="1:11">
      <c r="A8205" s="33">
        <v>43280</v>
      </c>
      <c r="B8205" s="34">
        <v>43280</v>
      </c>
      <c r="C8205" s="23" t="s">
        <v>166</v>
      </c>
      <c r="D8205" s="35">
        <f>VLOOKUP(C8205,Index!$C$2:$D$182,2,FALSE)</f>
        <v>169</v>
      </c>
      <c r="H8205" t="s">
        <v>242</v>
      </c>
      <c r="I8205">
        <f>VLOOKUP(Table1[[#This Row],[trait_name]],Trait[],2,FALSE)</f>
        <v>48</v>
      </c>
      <c r="J8205" s="30" t="s">
        <v>731</v>
      </c>
      <c r="K8205" s="3" t="s">
        <v>618</v>
      </c>
    </row>
    <row r="8206" spans="1:11">
      <c r="A8206" s="33">
        <v>43280</v>
      </c>
      <c r="B8206" s="34">
        <v>43280</v>
      </c>
      <c r="C8206" s="23" t="s">
        <v>167</v>
      </c>
      <c r="D8206" s="35">
        <f>VLOOKUP(C8206,Index!$C$2:$D$182,2,FALSE)</f>
        <v>170</v>
      </c>
      <c r="H8206" t="s">
        <v>55</v>
      </c>
      <c r="I8206">
        <f>VLOOKUP(Table1[[#This Row],[trait_name]],Trait[],2,FALSE)</f>
        <v>48</v>
      </c>
      <c r="J8206" s="30" t="s">
        <v>731</v>
      </c>
      <c r="K8206" s="3" t="s">
        <v>732</v>
      </c>
    </row>
    <row r="8207" spans="1:11">
      <c r="A8207" s="33">
        <v>43280</v>
      </c>
      <c r="B8207" s="34">
        <v>43280</v>
      </c>
      <c r="C8207" s="23" t="s">
        <v>168</v>
      </c>
      <c r="D8207" s="35">
        <f>VLOOKUP(C8207,Index!$C$2:$D$182,2,FALSE)</f>
        <v>171</v>
      </c>
      <c r="H8207" t="s">
        <v>13</v>
      </c>
      <c r="I8207">
        <f>VLOOKUP(Table1[[#This Row],[trait_name]],Trait[],2,FALSE)</f>
        <v>48</v>
      </c>
      <c r="J8207" s="30" t="s">
        <v>731</v>
      </c>
      <c r="K8207" s="3" t="s">
        <v>618</v>
      </c>
    </row>
    <row r="8208" spans="1:11">
      <c r="A8208" s="33">
        <v>43280</v>
      </c>
      <c r="B8208" s="34">
        <v>43280</v>
      </c>
      <c r="C8208" s="23" t="s">
        <v>169</v>
      </c>
      <c r="D8208" s="35">
        <f>VLOOKUP(C8208,Index!$C$2:$D$182,2,FALSE)</f>
        <v>172</v>
      </c>
      <c r="H8208" t="s">
        <v>13</v>
      </c>
      <c r="I8208">
        <f>VLOOKUP(Table1[[#This Row],[trait_name]],Trait[],2,FALSE)</f>
        <v>48</v>
      </c>
      <c r="J8208" s="30" t="s">
        <v>731</v>
      </c>
      <c r="K8208" s="3" t="s">
        <v>732</v>
      </c>
    </row>
    <row r="8209" spans="1:11">
      <c r="A8209" s="33">
        <v>43280</v>
      </c>
      <c r="B8209" s="34">
        <v>43280</v>
      </c>
      <c r="C8209" s="23" t="s">
        <v>170</v>
      </c>
      <c r="D8209" s="35">
        <f>VLOOKUP(C8209,Index!$C$2:$D$182,2,FALSE)</f>
        <v>173</v>
      </c>
      <c r="H8209" t="s">
        <v>13</v>
      </c>
      <c r="I8209">
        <f>VLOOKUP(Table1[[#This Row],[trait_name]],Trait[],2,FALSE)</f>
        <v>48</v>
      </c>
      <c r="J8209" s="30" t="s">
        <v>731</v>
      </c>
      <c r="K8209" s="3" t="s">
        <v>732</v>
      </c>
    </row>
    <row r="8210" spans="1:11">
      <c r="A8210" s="33">
        <v>43281</v>
      </c>
      <c r="B8210" s="34">
        <v>43281</v>
      </c>
      <c r="C8210" s="23" t="s">
        <v>171</v>
      </c>
      <c r="D8210" s="35">
        <f>VLOOKUP(C8210,Index!$C$2:$D$182,2,FALSE)</f>
        <v>174</v>
      </c>
      <c r="G8210" t="s">
        <v>141</v>
      </c>
      <c r="H8210" t="s">
        <v>13</v>
      </c>
      <c r="I8210">
        <f>VLOOKUP(Table1[[#This Row],[trait_name]],Trait[],2,FALSE)</f>
        <v>48</v>
      </c>
      <c r="J8210" s="30" t="s">
        <v>731</v>
      </c>
      <c r="K8210" s="3" t="s">
        <v>732</v>
      </c>
    </row>
    <row r="8211" spans="1:11">
      <c r="A8211" s="33">
        <v>43281</v>
      </c>
      <c r="B8211" s="34">
        <v>43281</v>
      </c>
      <c r="C8211" s="23" t="s">
        <v>172</v>
      </c>
      <c r="D8211" s="35">
        <f>VLOOKUP(C8211,Index!$C$2:$D$182,2,FALSE)</f>
        <v>175</v>
      </c>
      <c r="H8211" t="s">
        <v>242</v>
      </c>
      <c r="I8211">
        <f>VLOOKUP(Table1[[#This Row],[trait_name]],Trait[],2,FALSE)</f>
        <v>48</v>
      </c>
      <c r="J8211" s="30" t="s">
        <v>731</v>
      </c>
      <c r="K8211" s="3" t="s">
        <v>732</v>
      </c>
    </row>
    <row r="8212" spans="1:11">
      <c r="A8212" s="33">
        <v>43281</v>
      </c>
      <c r="B8212" s="34">
        <v>43281</v>
      </c>
      <c r="C8212" s="23" t="s">
        <v>173</v>
      </c>
      <c r="D8212" s="35">
        <f>VLOOKUP(C8212,Index!$C$2:$D$182,2,FALSE)</f>
        <v>176</v>
      </c>
      <c r="H8212" t="s">
        <v>238</v>
      </c>
      <c r="I8212">
        <f>VLOOKUP(Table1[[#This Row],[trait_name]],Trait[],2,FALSE)</f>
        <v>48</v>
      </c>
      <c r="J8212" s="30" t="s">
        <v>731</v>
      </c>
      <c r="K8212" s="3" t="s">
        <v>618</v>
      </c>
    </row>
    <row r="8213" spans="1:11">
      <c r="A8213" s="33">
        <v>43281</v>
      </c>
      <c r="B8213" s="34">
        <v>43281</v>
      </c>
      <c r="C8213" s="23" t="s">
        <v>174</v>
      </c>
      <c r="D8213" s="35">
        <f>VLOOKUP(C8213,Index!$C$2:$D$182,2,FALSE)</f>
        <v>177</v>
      </c>
      <c r="F8213" t="s">
        <v>175</v>
      </c>
      <c r="G8213" t="s">
        <v>141</v>
      </c>
      <c r="I8213">
        <f>VLOOKUP(Table1[[#This Row],[trait_name]],Trait[],2,FALSE)</f>
        <v>48</v>
      </c>
      <c r="J8213" s="30" t="s">
        <v>731</v>
      </c>
      <c r="K8213" s="3"/>
    </row>
    <row r="8214" spans="1:11">
      <c r="A8214" s="33">
        <v>43281</v>
      </c>
      <c r="B8214" s="34">
        <v>43281</v>
      </c>
      <c r="C8214" s="23" t="s">
        <v>176</v>
      </c>
      <c r="D8214" s="35">
        <f>VLOOKUP(C8214,Index!$C$2:$D$182,2,FALSE)</f>
        <v>178</v>
      </c>
      <c r="I8214">
        <f>VLOOKUP(Table1[[#This Row],[trait_name]],Trait[],2,FALSE)</f>
        <v>48</v>
      </c>
      <c r="J8214" s="30" t="s">
        <v>731</v>
      </c>
      <c r="K8214" s="3"/>
    </row>
    <row r="8215" spans="1:11">
      <c r="A8215" s="33">
        <v>43281</v>
      </c>
      <c r="B8215" s="34">
        <v>43281</v>
      </c>
      <c r="C8215" s="23" t="s">
        <v>177</v>
      </c>
      <c r="D8215" s="35">
        <f>VLOOKUP(C8215,Index!$C$2:$D$182,2,FALSE)</f>
        <v>179</v>
      </c>
      <c r="I8215">
        <f>VLOOKUP(Table1[[#This Row],[trait_name]],Trait[],2,FALSE)</f>
        <v>48</v>
      </c>
      <c r="J8215" s="30" t="s">
        <v>731</v>
      </c>
      <c r="K8215" s="3"/>
    </row>
    <row r="8216" spans="1:11">
      <c r="A8216" s="33">
        <v>43281</v>
      </c>
      <c r="B8216" s="34">
        <v>43281</v>
      </c>
      <c r="C8216" s="23" t="s">
        <v>178</v>
      </c>
      <c r="D8216" s="35">
        <f>VLOOKUP(C8216,Index!$C$2:$D$182,2,FALSE)</f>
        <v>180</v>
      </c>
      <c r="I8216">
        <f>VLOOKUP(Table1[[#This Row],[trait_name]],Trait[],2,FALSE)</f>
        <v>48</v>
      </c>
      <c r="J8216" s="30" t="s">
        <v>731</v>
      </c>
      <c r="K8216" s="3"/>
    </row>
    <row r="8217" spans="1:11">
      <c r="A8217" s="15">
        <v>43283</v>
      </c>
      <c r="B8217" s="16">
        <v>43283</v>
      </c>
      <c r="C8217" s="17" t="s">
        <v>179</v>
      </c>
      <c r="D8217" s="14">
        <f>VLOOKUP(C8217,Index!$C$2:$D$182,2,FALSE)</f>
        <v>181</v>
      </c>
      <c r="I8217">
        <f>VLOOKUP(Table1[[#This Row],[trait_name]],Trait[],2,FALSE)</f>
        <v>48</v>
      </c>
      <c r="J8217" s="30" t="s">
        <v>731</v>
      </c>
      <c r="K8217" s="3" t="s">
        <v>732</v>
      </c>
    </row>
    <row r="8218" spans="1:11">
      <c r="A8218" s="33">
        <v>43242</v>
      </c>
      <c r="B8218" s="34">
        <v>43242</v>
      </c>
      <c r="C8218" s="23" t="s">
        <v>28</v>
      </c>
      <c r="D8218" s="35">
        <f>VLOOKUP(C8218,Index!$C$2:$D$182,2,FALSE)</f>
        <v>11</v>
      </c>
      <c r="H8218" t="s">
        <v>13</v>
      </c>
      <c r="I8218" t="e">
        <f>VLOOKUP(Table1[[#This Row],[trait_name]],Trait[],2,FALSE)</f>
        <v>#N/A</v>
      </c>
      <c r="J8218" s="30" t="s">
        <v>733</v>
      </c>
      <c r="K8218" s="3" t="s">
        <v>734</v>
      </c>
    </row>
    <row r="8219" spans="1:11">
      <c r="A8219" s="33">
        <v>43242</v>
      </c>
      <c r="B8219" s="34">
        <v>43242</v>
      </c>
      <c r="C8219" s="23" t="s">
        <v>186</v>
      </c>
      <c r="D8219" s="35">
        <f>VLOOKUP(C8219,Index!$C$2:$D$182,2,FALSE)</f>
        <v>13</v>
      </c>
      <c r="H8219" t="s">
        <v>230</v>
      </c>
      <c r="I8219" t="e">
        <f>VLOOKUP(Table1[[#This Row],[trait_name]],Trait[],2,FALSE)</f>
        <v>#N/A</v>
      </c>
      <c r="J8219" s="30" t="s">
        <v>733</v>
      </c>
      <c r="K8219" s="3" t="s">
        <v>734</v>
      </c>
    </row>
    <row r="8220" spans="1:11">
      <c r="A8220" s="33">
        <v>43242</v>
      </c>
      <c r="B8220" s="34">
        <v>43242</v>
      </c>
      <c r="C8220" s="23" t="s">
        <v>30</v>
      </c>
      <c r="D8220" s="35">
        <f>VLOOKUP(C8220,Index!$C$2:$D$182,2,FALSE)</f>
        <v>16</v>
      </c>
      <c r="H8220" t="s">
        <v>735</v>
      </c>
      <c r="I8220" t="e">
        <f>VLOOKUP(Table1[[#This Row],[trait_name]],Trait[],2,FALSE)</f>
        <v>#N/A</v>
      </c>
      <c r="J8220" s="30" t="s">
        <v>733</v>
      </c>
      <c r="K8220" s="3" t="s">
        <v>734</v>
      </c>
    </row>
    <row r="8221" spans="1:11">
      <c r="A8221" s="33">
        <v>43242</v>
      </c>
      <c r="B8221" s="34">
        <v>43242</v>
      </c>
      <c r="C8221" s="23" t="s">
        <v>189</v>
      </c>
      <c r="D8221" s="35">
        <f>VLOOKUP(C8221,Index!$C$2:$D$182,2,FALSE)</f>
        <v>20</v>
      </c>
      <c r="H8221" t="s">
        <v>283</v>
      </c>
      <c r="I8221" t="e">
        <f>VLOOKUP(Table1[[#This Row],[trait_name]],Trait[],2,FALSE)</f>
        <v>#N/A</v>
      </c>
      <c r="J8221" s="30" t="s">
        <v>733</v>
      </c>
      <c r="K8221" s="3" t="s">
        <v>734</v>
      </c>
    </row>
    <row r="8222" spans="1:11">
      <c r="A8222" s="33">
        <v>43243</v>
      </c>
      <c r="B8222" s="34">
        <v>43243</v>
      </c>
      <c r="C8222" s="23" t="s">
        <v>43</v>
      </c>
      <c r="D8222" s="35">
        <f>VLOOKUP(C8222,Index!$C$2:$D$182,2,FALSE)</f>
        <v>28</v>
      </c>
      <c r="F8222" t="s">
        <v>44</v>
      </c>
      <c r="H8222" t="s">
        <v>13</v>
      </c>
      <c r="I8222" t="e">
        <f>VLOOKUP(Table1[[#This Row],[trait_name]],Trait[],2,FALSE)</f>
        <v>#N/A</v>
      </c>
      <c r="J8222" s="30" t="s">
        <v>733</v>
      </c>
      <c r="K8222" s="3" t="s">
        <v>734</v>
      </c>
    </row>
    <row r="8223" spans="1:11">
      <c r="A8223" s="33">
        <v>43243</v>
      </c>
      <c r="B8223" s="34">
        <v>43243</v>
      </c>
      <c r="C8223" s="23" t="s">
        <v>45</v>
      </c>
      <c r="D8223" s="35">
        <f>VLOOKUP(C8223,Index!$C$2:$D$182,2,FALSE)</f>
        <v>30</v>
      </c>
      <c r="H8223" t="s">
        <v>55</v>
      </c>
      <c r="I8223" t="e">
        <f>VLOOKUP(Table1[[#This Row],[trait_name]],Trait[],2,FALSE)</f>
        <v>#N/A</v>
      </c>
      <c r="J8223" s="30" t="s">
        <v>733</v>
      </c>
      <c r="K8223" s="3" t="s">
        <v>734</v>
      </c>
    </row>
    <row r="8224" spans="1:11">
      <c r="A8224" s="33">
        <v>43244</v>
      </c>
      <c r="B8224" s="34">
        <v>43244</v>
      </c>
      <c r="C8224" s="23" t="s">
        <v>54</v>
      </c>
      <c r="D8224" s="35">
        <f>VLOOKUP(C8224,Index!$C$2:$D$182,2,FALSE)</f>
        <v>40</v>
      </c>
      <c r="H8224" t="s">
        <v>55</v>
      </c>
      <c r="I8224" t="e">
        <f>VLOOKUP(Table1[[#This Row],[trait_name]],Trait[],2,FALSE)</f>
        <v>#N/A</v>
      </c>
      <c r="J8224" s="30" t="s">
        <v>733</v>
      </c>
      <c r="K8224" s="3" t="s">
        <v>734</v>
      </c>
    </row>
    <row r="8225" spans="1:11">
      <c r="A8225" s="33">
        <v>43244</v>
      </c>
      <c r="B8225" s="34">
        <v>43244</v>
      </c>
      <c r="C8225" s="23" t="s">
        <v>194</v>
      </c>
      <c r="D8225" s="35">
        <f>VLOOKUP(C8225,Index!$C$2:$D$182,2,FALSE)</f>
        <v>42</v>
      </c>
      <c r="H8225" t="s">
        <v>297</v>
      </c>
      <c r="I8225" t="e">
        <f>VLOOKUP(Table1[[#This Row],[trait_name]],Trait[],2,FALSE)</f>
        <v>#N/A</v>
      </c>
      <c r="J8225" s="30" t="s">
        <v>733</v>
      </c>
      <c r="K8225" s="3" t="s">
        <v>734</v>
      </c>
    </row>
    <row r="8226" spans="1:11">
      <c r="A8226" s="33">
        <v>43245</v>
      </c>
      <c r="B8226" s="34">
        <v>43245</v>
      </c>
      <c r="C8226" s="23" t="s">
        <v>74</v>
      </c>
      <c r="D8226" s="35">
        <f>VLOOKUP(C8226,Index!$C$2:$D$182,2,FALSE)</f>
        <v>63</v>
      </c>
      <c r="H8226" t="s">
        <v>55</v>
      </c>
      <c r="I8226" t="e">
        <f>VLOOKUP(Table1[[#This Row],[trait_name]],Trait[],2,FALSE)</f>
        <v>#N/A</v>
      </c>
      <c r="J8226" s="30" t="s">
        <v>733</v>
      </c>
      <c r="K8226" s="3" t="s">
        <v>734</v>
      </c>
    </row>
    <row r="8227" spans="1:11">
      <c r="A8227" s="33">
        <v>43245</v>
      </c>
      <c r="B8227" s="34">
        <v>43245</v>
      </c>
      <c r="C8227" s="23" t="s">
        <v>76</v>
      </c>
      <c r="D8227" s="35">
        <f>VLOOKUP(C8227,Index!$C$2:$D$182,2,FALSE)</f>
        <v>66</v>
      </c>
      <c r="H8227" t="s">
        <v>347</v>
      </c>
      <c r="I8227" t="e">
        <f>VLOOKUP(Table1[[#This Row],[trait_name]],Trait[],2,FALSE)</f>
        <v>#N/A</v>
      </c>
      <c r="J8227" s="30" t="s">
        <v>733</v>
      </c>
      <c r="K8227" s="3" t="s">
        <v>734</v>
      </c>
    </row>
    <row r="8228" spans="1:11">
      <c r="A8228" s="33">
        <v>43248</v>
      </c>
      <c r="B8228" s="34">
        <v>43248</v>
      </c>
      <c r="C8228" s="23" t="s">
        <v>95</v>
      </c>
      <c r="D8228" s="35">
        <f>VLOOKUP(C8228,Index!$C$2:$D$182,2,FALSE)</f>
        <v>92</v>
      </c>
      <c r="H8228" t="s">
        <v>13</v>
      </c>
      <c r="I8228" t="e">
        <f>VLOOKUP(Table1[[#This Row],[trait_name]],Trait[],2,FALSE)</f>
        <v>#N/A</v>
      </c>
      <c r="J8228" s="30" t="s">
        <v>733</v>
      </c>
      <c r="K8228" s="3" t="s">
        <v>734</v>
      </c>
    </row>
    <row r="8229" spans="1:11">
      <c r="A8229" s="33">
        <v>43248</v>
      </c>
      <c r="B8229" s="34">
        <v>43248</v>
      </c>
      <c r="C8229" s="23" t="s">
        <v>212</v>
      </c>
      <c r="D8229" s="35">
        <f>VLOOKUP(C8229,Index!$C$2:$D$182,2,FALSE)</f>
        <v>94</v>
      </c>
      <c r="H8229" t="s">
        <v>13</v>
      </c>
      <c r="I8229" t="e">
        <f>VLOOKUP(Table1[[#This Row],[trait_name]],Trait[],2,FALSE)</f>
        <v>#N/A</v>
      </c>
      <c r="J8229" s="30" t="s">
        <v>733</v>
      </c>
      <c r="K8229" s="3" t="s">
        <v>734</v>
      </c>
    </row>
    <row r="8230" spans="1:11">
      <c r="A8230" s="33">
        <v>43248</v>
      </c>
      <c r="B8230" s="34">
        <v>43248</v>
      </c>
      <c r="C8230" s="23" t="s">
        <v>217</v>
      </c>
      <c r="D8230" s="35">
        <f>VLOOKUP(C8230,Index!$C$2:$D$182,2,FALSE)</f>
        <v>105</v>
      </c>
      <c r="H8230" t="s">
        <v>13</v>
      </c>
      <c r="I8230" t="e">
        <f>VLOOKUP(Table1[[#This Row],[trait_name]],Trait[],2,FALSE)</f>
        <v>#N/A</v>
      </c>
      <c r="J8230" s="30" t="s">
        <v>733</v>
      </c>
      <c r="K8230" s="3" t="s">
        <v>734</v>
      </c>
    </row>
    <row r="8231" spans="1:11">
      <c r="A8231" s="33">
        <v>43276</v>
      </c>
      <c r="B8231" s="34">
        <v>43276</v>
      </c>
      <c r="C8231" s="23" t="s">
        <v>126</v>
      </c>
      <c r="D8231" s="35">
        <f>VLOOKUP(C8231,Index!$C$2:$D$182,2,FALSE)</f>
        <v>134</v>
      </c>
      <c r="H8231" t="s">
        <v>13</v>
      </c>
      <c r="I8231" t="e">
        <f>VLOOKUP(Table1[[#This Row],[trait_name]],Trait[],2,FALSE)</f>
        <v>#N/A</v>
      </c>
      <c r="J8231" s="30" t="s">
        <v>733</v>
      </c>
      <c r="K8231" s="3" t="str">
        <f>[1]Traits!C5</f>
        <v>fire</v>
      </c>
    </row>
    <row r="8232" spans="1:11">
      <c r="A8232" s="33">
        <v>43277</v>
      </c>
      <c r="B8232" s="34">
        <v>43277</v>
      </c>
      <c r="C8232" s="23" t="s">
        <v>127</v>
      </c>
      <c r="D8232" s="35">
        <f>VLOOKUP(C8232,Index!$C$2:$D$182,2,FALSE)</f>
        <v>135</v>
      </c>
      <c r="H8232" t="s">
        <v>378</v>
      </c>
      <c r="I8232" t="e">
        <f>VLOOKUP(Table1[[#This Row],[trait_name]],Trait[],2,FALSE)</f>
        <v>#N/A</v>
      </c>
      <c r="J8232" s="30" t="s">
        <v>733</v>
      </c>
      <c r="K8232" s="3" t="str">
        <f>[1]Traits!C5</f>
        <v>fire</v>
      </c>
    </row>
    <row r="8233" spans="1:11">
      <c r="A8233" s="33">
        <v>43277</v>
      </c>
      <c r="B8233" s="34">
        <v>43277</v>
      </c>
      <c r="C8233" s="23" t="s">
        <v>130</v>
      </c>
      <c r="D8233" s="35">
        <f>VLOOKUP(C8233,Index!$C$2:$D$182,2,FALSE)</f>
        <v>138</v>
      </c>
      <c r="H8233" t="s">
        <v>16</v>
      </c>
      <c r="I8233" t="e">
        <f>VLOOKUP(Table1[[#This Row],[trait_name]],Trait[],2,FALSE)</f>
        <v>#N/A</v>
      </c>
      <c r="J8233" s="30" t="s">
        <v>733</v>
      </c>
      <c r="K8233" s="3" t="e">
        <f>[1]Traits!C12</f>
        <v>#REF!</v>
      </c>
    </row>
    <row r="8234" spans="1:11">
      <c r="A8234" s="33">
        <v>43281</v>
      </c>
      <c r="B8234" s="34">
        <v>43281</v>
      </c>
      <c r="C8234" s="23" t="s">
        <v>177</v>
      </c>
      <c r="D8234" s="35">
        <f>VLOOKUP(C8234,Index!$C$2:$D$182,2,FALSE)</f>
        <v>179</v>
      </c>
      <c r="H8234" t="s">
        <v>108</v>
      </c>
      <c r="I8234" t="e">
        <f>VLOOKUP(Table1[[#This Row],[trait_name]],Trait[],2,FALSE)</f>
        <v>#N/A</v>
      </c>
      <c r="J8234" s="30" t="s">
        <v>733</v>
      </c>
      <c r="K8234" s="3" t="s">
        <v>734</v>
      </c>
    </row>
    <row r="8235" spans="1:11">
      <c r="A8235" s="33">
        <v>43242</v>
      </c>
      <c r="B8235" s="34">
        <v>43242</v>
      </c>
      <c r="C8235" s="23" t="s">
        <v>186</v>
      </c>
      <c r="D8235" s="35">
        <f>VLOOKUP(C8235,Index!$C$2:$D$182,2,FALSE)</f>
        <v>13</v>
      </c>
      <c r="H8235" t="s">
        <v>230</v>
      </c>
      <c r="I8235">
        <f>VLOOKUP(Table1[[#This Row],[trait_name]],Trait[],2,FALSE)</f>
        <v>12</v>
      </c>
      <c r="J8235" s="30" t="s">
        <v>736</v>
      </c>
      <c r="K8235" s="3" t="s">
        <v>141</v>
      </c>
    </row>
    <row r="8236" spans="1:11">
      <c r="A8236" s="33">
        <v>43242</v>
      </c>
      <c r="B8236" s="34">
        <v>43242</v>
      </c>
      <c r="C8236" s="23" t="s">
        <v>189</v>
      </c>
      <c r="D8236" s="35">
        <f>VLOOKUP(C8236,Index!$C$2:$D$182,2,FALSE)</f>
        <v>20</v>
      </c>
      <c r="H8236" t="s">
        <v>283</v>
      </c>
      <c r="I8236">
        <f>VLOOKUP(Table1[[#This Row],[trait_name]],Trait[],2,FALSE)</f>
        <v>12</v>
      </c>
      <c r="J8236" s="30" t="s">
        <v>736</v>
      </c>
      <c r="K8236" s="3" t="s">
        <v>141</v>
      </c>
    </row>
    <row r="8237" spans="1:11">
      <c r="A8237" s="33">
        <v>43242</v>
      </c>
      <c r="B8237" s="34">
        <v>43242</v>
      </c>
      <c r="C8237" s="23" t="s">
        <v>33</v>
      </c>
      <c r="D8237" s="35">
        <f>VLOOKUP(C8237,Index!$C$2:$D$182,2,FALSE)</f>
        <v>21</v>
      </c>
      <c r="F8237" t="s">
        <v>34</v>
      </c>
      <c r="H8237" t="s">
        <v>16</v>
      </c>
      <c r="I8237">
        <f>VLOOKUP(Table1[[#This Row],[trait_name]],Trait[],2,FALSE)</f>
        <v>12</v>
      </c>
      <c r="J8237" s="30" t="s">
        <v>736</v>
      </c>
      <c r="K8237" s="3" t="s">
        <v>141</v>
      </c>
    </row>
    <row r="8238" spans="1:11">
      <c r="A8238" s="33">
        <v>43243</v>
      </c>
      <c r="B8238" s="34">
        <v>43243</v>
      </c>
      <c r="C8238" s="23" t="s">
        <v>35</v>
      </c>
      <c r="D8238" s="35">
        <f>VLOOKUP(C8238,Index!$C$2:$D$182,2,FALSE)</f>
        <v>22</v>
      </c>
      <c r="H8238" t="s">
        <v>16</v>
      </c>
      <c r="I8238">
        <f>VLOOKUP(Table1[[#This Row],[trait_name]],Trait[],2,FALSE)</f>
        <v>12</v>
      </c>
      <c r="J8238" s="30" t="s">
        <v>736</v>
      </c>
      <c r="K8238" s="3" t="s">
        <v>141</v>
      </c>
    </row>
    <row r="8239" spans="1:11">
      <c r="A8239" s="33">
        <v>43243</v>
      </c>
      <c r="B8239" s="34">
        <v>43243</v>
      </c>
      <c r="C8239" s="23" t="s">
        <v>37</v>
      </c>
      <c r="D8239" s="35">
        <f>VLOOKUP(C8239,Index!$C$2:$D$182,2,FALSE)</f>
        <v>23</v>
      </c>
      <c r="H8239" t="s">
        <v>16</v>
      </c>
      <c r="I8239">
        <f>VLOOKUP(Table1[[#This Row],[trait_name]],Trait[],2,FALSE)</f>
        <v>12</v>
      </c>
      <c r="J8239" s="30" t="s">
        <v>736</v>
      </c>
      <c r="K8239" s="3" t="s">
        <v>141</v>
      </c>
    </row>
    <row r="8240" spans="1:11">
      <c r="A8240" s="33">
        <v>43243</v>
      </c>
      <c r="B8240" s="34">
        <v>43243</v>
      </c>
      <c r="C8240" s="23" t="s">
        <v>40</v>
      </c>
      <c r="D8240" s="35">
        <f>VLOOKUP(C8240,Index!$C$2:$D$182,2,FALSE)</f>
        <v>25</v>
      </c>
      <c r="H8240" t="s">
        <v>594</v>
      </c>
      <c r="I8240">
        <f>VLOOKUP(Table1[[#This Row],[trait_name]],Trait[],2,FALSE)</f>
        <v>12</v>
      </c>
      <c r="J8240" s="30" t="s">
        <v>736</v>
      </c>
      <c r="K8240" s="3" t="s">
        <v>141</v>
      </c>
    </row>
    <row r="8241" spans="1:11">
      <c r="A8241" s="33">
        <v>43243</v>
      </c>
      <c r="B8241" s="34">
        <v>43243</v>
      </c>
      <c r="C8241" s="23" t="s">
        <v>42</v>
      </c>
      <c r="D8241" s="35">
        <f>VLOOKUP(C8241,Index!$C$2:$D$182,2,FALSE)</f>
        <v>27</v>
      </c>
      <c r="H8241" t="s">
        <v>19</v>
      </c>
      <c r="I8241">
        <f>VLOOKUP(Table1[[#This Row],[trait_name]],Trait[],2,FALSE)</f>
        <v>12</v>
      </c>
      <c r="J8241" s="30" t="s">
        <v>736</v>
      </c>
      <c r="K8241" s="3" t="s">
        <v>141</v>
      </c>
    </row>
    <row r="8242" spans="1:11">
      <c r="A8242" s="33">
        <v>43243</v>
      </c>
      <c r="B8242" s="34">
        <v>43243</v>
      </c>
      <c r="C8242" s="23" t="s">
        <v>191</v>
      </c>
      <c r="D8242" s="35">
        <f>VLOOKUP(C8242,Index!$C$2:$D$182,2,FALSE)</f>
        <v>29</v>
      </c>
      <c r="H8242" t="s">
        <v>13</v>
      </c>
      <c r="I8242">
        <f>VLOOKUP(Table1[[#This Row],[trait_name]],Trait[],2,FALSE)</f>
        <v>12</v>
      </c>
      <c r="J8242" s="30" t="s">
        <v>736</v>
      </c>
      <c r="K8242" s="3" t="s">
        <v>141</v>
      </c>
    </row>
    <row r="8243" spans="1:11">
      <c r="A8243" s="33">
        <v>43243</v>
      </c>
      <c r="B8243" s="34">
        <v>43243</v>
      </c>
      <c r="C8243" s="23" t="s">
        <v>48</v>
      </c>
      <c r="D8243" s="35">
        <f>VLOOKUP(C8243,Index!$C$2:$D$182,2,FALSE)</f>
        <v>33</v>
      </c>
      <c r="H8243" t="s">
        <v>551</v>
      </c>
      <c r="I8243">
        <f>VLOOKUP(Table1[[#This Row],[trait_name]],Trait[],2,FALSE)</f>
        <v>12</v>
      </c>
      <c r="J8243" s="30" t="s">
        <v>736</v>
      </c>
      <c r="K8243" s="3" t="s">
        <v>141</v>
      </c>
    </row>
    <row r="8244" spans="1:11">
      <c r="A8244" s="33">
        <v>43244</v>
      </c>
      <c r="B8244" s="34">
        <v>43244</v>
      </c>
      <c r="C8244" s="23" t="s">
        <v>54</v>
      </c>
      <c r="D8244" s="35">
        <f>VLOOKUP(C8244,Index!$C$2:$D$182,2,FALSE)</f>
        <v>40</v>
      </c>
      <c r="H8244" t="s">
        <v>55</v>
      </c>
      <c r="I8244">
        <f>VLOOKUP(Table1[[#This Row],[trait_name]],Trait[],2,FALSE)</f>
        <v>12</v>
      </c>
      <c r="J8244" s="30" t="s">
        <v>736</v>
      </c>
      <c r="K8244" s="3" t="s">
        <v>141</v>
      </c>
    </row>
    <row r="8245" spans="1:11">
      <c r="A8245" s="33">
        <v>43244</v>
      </c>
      <c r="B8245" s="34">
        <v>43244</v>
      </c>
      <c r="C8245" s="23" t="s">
        <v>56</v>
      </c>
      <c r="D8245" s="35">
        <f>VLOOKUP(C8245,Index!$C$2:$D$182,2,FALSE)</f>
        <v>41</v>
      </c>
      <c r="H8245" t="s">
        <v>55</v>
      </c>
      <c r="I8245">
        <f>VLOOKUP(Table1[[#This Row],[trait_name]],Trait[],2,FALSE)</f>
        <v>12</v>
      </c>
      <c r="J8245" s="30" t="s">
        <v>736</v>
      </c>
      <c r="K8245" s="3" t="s">
        <v>141</v>
      </c>
    </row>
    <row r="8246" spans="1:11">
      <c r="A8246" s="33">
        <v>43244</v>
      </c>
      <c r="B8246" s="34">
        <v>43244</v>
      </c>
      <c r="C8246" s="23" t="s">
        <v>194</v>
      </c>
      <c r="D8246" s="35">
        <f>VLOOKUP(C8246,Index!$C$2:$D$182,2,FALSE)</f>
        <v>42</v>
      </c>
      <c r="H8246" t="s">
        <v>297</v>
      </c>
      <c r="I8246">
        <f>VLOOKUP(Table1[[#This Row],[trait_name]],Trait[],2,FALSE)</f>
        <v>12</v>
      </c>
      <c r="J8246" s="30" t="s">
        <v>736</v>
      </c>
      <c r="K8246" s="3" t="s">
        <v>141</v>
      </c>
    </row>
    <row r="8247" spans="1:11">
      <c r="A8247" s="33">
        <v>43244</v>
      </c>
      <c r="B8247" s="34">
        <v>43244</v>
      </c>
      <c r="C8247" s="23" t="s">
        <v>59</v>
      </c>
      <c r="D8247" s="35">
        <f>VLOOKUP(C8247,Index!$C$2:$D$182,2,FALSE)</f>
        <v>47</v>
      </c>
      <c r="H8247" t="s">
        <v>19</v>
      </c>
      <c r="I8247">
        <f>VLOOKUP(Table1[[#This Row],[trait_name]],Trait[],2,FALSE)</f>
        <v>12</v>
      </c>
      <c r="J8247" s="30" t="s">
        <v>736</v>
      </c>
      <c r="K8247" s="3" t="s">
        <v>141</v>
      </c>
    </row>
    <row r="8248" spans="1:11">
      <c r="A8248" s="33">
        <v>43244</v>
      </c>
      <c r="B8248" s="34">
        <v>43244</v>
      </c>
      <c r="C8248" s="23" t="s">
        <v>198</v>
      </c>
      <c r="D8248" s="35">
        <f>VLOOKUP(C8248,Index!$C$2:$D$182,2,FALSE)</f>
        <v>49</v>
      </c>
      <c r="H8248" t="s">
        <v>16</v>
      </c>
      <c r="I8248">
        <f>VLOOKUP(Table1[[#This Row],[trait_name]],Trait[],2,FALSE)</f>
        <v>12</v>
      </c>
      <c r="J8248" s="30" t="s">
        <v>736</v>
      </c>
      <c r="K8248" s="3" t="s">
        <v>141</v>
      </c>
    </row>
    <row r="8249" spans="1:11">
      <c r="A8249" s="33">
        <v>43244</v>
      </c>
      <c r="B8249" s="34">
        <v>43244</v>
      </c>
      <c r="C8249" s="23" t="s">
        <v>61</v>
      </c>
      <c r="D8249" s="35">
        <f>VLOOKUP(C8249,Index!$C$2:$D$182,2,FALSE)</f>
        <v>50</v>
      </c>
      <c r="H8249" t="s">
        <v>55</v>
      </c>
      <c r="I8249">
        <f>VLOOKUP(Table1[[#This Row],[trait_name]],Trait[],2,FALSE)</f>
        <v>12</v>
      </c>
      <c r="J8249" s="30" t="s">
        <v>736</v>
      </c>
      <c r="K8249" s="3" t="s">
        <v>141</v>
      </c>
    </row>
    <row r="8250" spans="1:11">
      <c r="A8250" s="33">
        <v>43245</v>
      </c>
      <c r="B8250" s="34">
        <v>43245</v>
      </c>
      <c r="C8250" s="23" t="s">
        <v>62</v>
      </c>
      <c r="D8250" s="35">
        <f>VLOOKUP(C8250,Index!$C$2:$D$182,2,FALSE)</f>
        <v>51</v>
      </c>
      <c r="H8250" t="s">
        <v>55</v>
      </c>
      <c r="I8250">
        <f>VLOOKUP(Table1[[#This Row],[trait_name]],Trait[],2,FALSE)</f>
        <v>12</v>
      </c>
      <c r="J8250" s="30" t="s">
        <v>736</v>
      </c>
      <c r="K8250" s="3" t="s">
        <v>141</v>
      </c>
    </row>
    <row r="8251" spans="1:11">
      <c r="A8251" s="33">
        <v>43245</v>
      </c>
      <c r="B8251" s="34">
        <v>43245</v>
      </c>
      <c r="C8251" s="23" t="s">
        <v>199</v>
      </c>
      <c r="D8251" s="35">
        <f>VLOOKUP(C8251,Index!$C$2:$D$182,2,FALSE)</f>
        <v>52</v>
      </c>
      <c r="H8251" t="s">
        <v>114</v>
      </c>
      <c r="I8251">
        <f>VLOOKUP(Table1[[#This Row],[trait_name]],Trait[],2,FALSE)</f>
        <v>12</v>
      </c>
      <c r="J8251" s="30" t="s">
        <v>736</v>
      </c>
      <c r="K8251" s="3" t="s">
        <v>141</v>
      </c>
    </row>
    <row r="8252" spans="1:11">
      <c r="A8252" s="33">
        <v>43245</v>
      </c>
      <c r="B8252" s="34">
        <v>43245</v>
      </c>
      <c r="C8252" s="23" t="s">
        <v>63</v>
      </c>
      <c r="D8252" s="35">
        <f>VLOOKUP(C8252,Index!$C$2:$D$182,2,FALSE)</f>
        <v>53</v>
      </c>
      <c r="H8252" t="s">
        <v>55</v>
      </c>
      <c r="I8252">
        <f>VLOOKUP(Table1[[#This Row],[trait_name]],Trait[],2,FALSE)</f>
        <v>12</v>
      </c>
      <c r="J8252" s="30" t="s">
        <v>736</v>
      </c>
      <c r="K8252" s="3" t="s">
        <v>141</v>
      </c>
    </row>
    <row r="8253" spans="1:11">
      <c r="A8253" s="33">
        <v>43245</v>
      </c>
      <c r="B8253" s="34">
        <v>43245</v>
      </c>
      <c r="C8253" s="23" t="s">
        <v>65</v>
      </c>
      <c r="D8253" s="35">
        <f>VLOOKUP(C8253,Index!$C$2:$D$182,2,FALSE)</f>
        <v>56</v>
      </c>
      <c r="H8253" t="s">
        <v>55</v>
      </c>
      <c r="I8253">
        <f>VLOOKUP(Table1[[#This Row],[trait_name]],Trait[],2,FALSE)</f>
        <v>12</v>
      </c>
      <c r="J8253" s="30" t="s">
        <v>736</v>
      </c>
      <c r="K8253" s="3" t="s">
        <v>141</v>
      </c>
    </row>
    <row r="8254" spans="1:11">
      <c r="A8254" s="33">
        <v>43245</v>
      </c>
      <c r="B8254" s="34">
        <v>43245</v>
      </c>
      <c r="C8254" s="23" t="s">
        <v>201</v>
      </c>
      <c r="D8254" s="35">
        <f>VLOOKUP(C8254,Index!$C$2:$D$182,2,FALSE)</f>
        <v>57</v>
      </c>
      <c r="H8254" t="s">
        <v>55</v>
      </c>
      <c r="I8254">
        <f>VLOOKUP(Table1[[#This Row],[trait_name]],Trait[],2,FALSE)</f>
        <v>12</v>
      </c>
      <c r="J8254" s="30" t="s">
        <v>736</v>
      </c>
      <c r="K8254" s="3" t="s">
        <v>141</v>
      </c>
    </row>
    <row r="8255" spans="1:11">
      <c r="A8255" s="33">
        <v>43245</v>
      </c>
      <c r="B8255" s="34">
        <v>43245</v>
      </c>
      <c r="C8255" s="23" t="s">
        <v>67</v>
      </c>
      <c r="D8255" s="35">
        <f>VLOOKUP(C8255,Index!$C$2:$D$182,2,FALSE)</f>
        <v>59</v>
      </c>
      <c r="H8255" t="s">
        <v>13</v>
      </c>
      <c r="I8255">
        <f>VLOOKUP(Table1[[#This Row],[trait_name]],Trait[],2,FALSE)</f>
        <v>12</v>
      </c>
      <c r="J8255" s="30" t="s">
        <v>736</v>
      </c>
      <c r="K8255" s="3" t="s">
        <v>141</v>
      </c>
    </row>
    <row r="8256" spans="1:11">
      <c r="A8256" s="33">
        <v>43245</v>
      </c>
      <c r="B8256" s="34">
        <v>43245</v>
      </c>
      <c r="C8256" s="23" t="s">
        <v>71</v>
      </c>
      <c r="D8256" s="35">
        <f>VLOOKUP(C8256,Index!$C$2:$D$182,2,FALSE)</f>
        <v>61</v>
      </c>
      <c r="H8256" t="s">
        <v>19</v>
      </c>
      <c r="I8256">
        <f>VLOOKUP(Table1[[#This Row],[trait_name]],Trait[],2,FALSE)</f>
        <v>12</v>
      </c>
      <c r="J8256" s="30" t="s">
        <v>736</v>
      </c>
      <c r="K8256" s="3" t="s">
        <v>141</v>
      </c>
    </row>
    <row r="8257" spans="1:11">
      <c r="A8257" s="33">
        <v>43245</v>
      </c>
      <c r="B8257" s="34">
        <v>43245</v>
      </c>
      <c r="C8257" s="23" t="s">
        <v>74</v>
      </c>
      <c r="D8257" s="35">
        <f>VLOOKUP(C8257,Index!$C$2:$D$182,2,FALSE)</f>
        <v>63</v>
      </c>
      <c r="H8257" t="s">
        <v>55</v>
      </c>
      <c r="I8257">
        <f>VLOOKUP(Table1[[#This Row],[trait_name]],Trait[],2,FALSE)</f>
        <v>12</v>
      </c>
      <c r="J8257" s="30" t="s">
        <v>736</v>
      </c>
      <c r="K8257" s="3" t="s">
        <v>141</v>
      </c>
    </row>
    <row r="8258" spans="1:11">
      <c r="A8258" s="33">
        <v>43245</v>
      </c>
      <c r="B8258" s="34">
        <v>43245</v>
      </c>
      <c r="C8258" s="23" t="s">
        <v>202</v>
      </c>
      <c r="D8258" s="35">
        <f>VLOOKUP(C8258,Index!$C$2:$D$182,2,FALSE)</f>
        <v>64</v>
      </c>
      <c r="H8258" t="s">
        <v>16</v>
      </c>
      <c r="I8258">
        <f>VLOOKUP(Table1[[#This Row],[trait_name]],Trait[],2,FALSE)</f>
        <v>12</v>
      </c>
      <c r="J8258" s="30" t="s">
        <v>736</v>
      </c>
      <c r="K8258" s="3" t="s">
        <v>141</v>
      </c>
    </row>
    <row r="8259" spans="1:11">
      <c r="A8259" s="33">
        <v>43245</v>
      </c>
      <c r="B8259" s="34">
        <v>43245</v>
      </c>
      <c r="C8259" s="23" t="s">
        <v>77</v>
      </c>
      <c r="D8259" s="35">
        <f>VLOOKUP(C8259,Index!$C$2:$D$182,2,FALSE)</f>
        <v>67</v>
      </c>
      <c r="H8259" t="s">
        <v>19</v>
      </c>
      <c r="I8259">
        <f>VLOOKUP(Table1[[#This Row],[trait_name]],Trait[],2,FALSE)</f>
        <v>12</v>
      </c>
      <c r="J8259" s="30" t="s">
        <v>736</v>
      </c>
      <c r="K8259" s="3" t="s">
        <v>141</v>
      </c>
    </row>
    <row r="8260" spans="1:11">
      <c r="A8260" s="33">
        <v>43245</v>
      </c>
      <c r="B8260" s="34">
        <v>43245</v>
      </c>
      <c r="C8260" s="23" t="s">
        <v>80</v>
      </c>
      <c r="D8260" s="35">
        <f>VLOOKUP(C8260,Index!$C$2:$D$182,2,FALSE)</f>
        <v>71</v>
      </c>
      <c r="H8260" t="s">
        <v>297</v>
      </c>
      <c r="I8260">
        <f>VLOOKUP(Table1[[#This Row],[trait_name]],Trait[],2,FALSE)</f>
        <v>12</v>
      </c>
      <c r="J8260" s="30" t="s">
        <v>736</v>
      </c>
      <c r="K8260" s="3" t="s">
        <v>141</v>
      </c>
    </row>
    <row r="8261" spans="1:11">
      <c r="A8261" s="33">
        <v>43247</v>
      </c>
      <c r="B8261" s="34">
        <v>43247</v>
      </c>
      <c r="C8261" s="23" t="s">
        <v>83</v>
      </c>
      <c r="D8261" s="35">
        <f>VLOOKUP(C8261,Index!$C$2:$D$182,2,FALSE)</f>
        <v>73</v>
      </c>
      <c r="F8261" t="s">
        <v>84</v>
      </c>
      <c r="H8261" t="s">
        <v>13</v>
      </c>
      <c r="I8261">
        <f>VLOOKUP(Table1[[#This Row],[trait_name]],Trait[],2,FALSE)</f>
        <v>12</v>
      </c>
      <c r="J8261" s="30" t="s">
        <v>736</v>
      </c>
      <c r="K8261" s="3" t="s">
        <v>141</v>
      </c>
    </row>
    <row r="8262" spans="1:11">
      <c r="A8262" s="33">
        <v>43247</v>
      </c>
      <c r="B8262" s="34">
        <v>43247</v>
      </c>
      <c r="C8262" s="23" t="s">
        <v>85</v>
      </c>
      <c r="D8262" s="35">
        <f>VLOOKUP(C8262,Index!$C$2:$D$182,2,FALSE)</f>
        <v>74</v>
      </c>
      <c r="F8262" t="s">
        <v>84</v>
      </c>
      <c r="H8262" t="s">
        <v>86</v>
      </c>
      <c r="I8262">
        <f>VLOOKUP(Table1[[#This Row],[trait_name]],Trait[],2,FALSE)</f>
        <v>12</v>
      </c>
      <c r="J8262" s="30" t="s">
        <v>736</v>
      </c>
      <c r="K8262" s="3" t="s">
        <v>141</v>
      </c>
    </row>
    <row r="8263" spans="1:11">
      <c r="A8263" s="33">
        <v>43247</v>
      </c>
      <c r="B8263" s="34">
        <v>43247</v>
      </c>
      <c r="C8263" s="23" t="s">
        <v>205</v>
      </c>
      <c r="D8263" s="35">
        <f>VLOOKUP(C8263,Index!$C$2:$D$182,2,FALSE)</f>
        <v>77</v>
      </c>
      <c r="H8263" t="s">
        <v>235</v>
      </c>
      <c r="I8263">
        <f>VLOOKUP(Table1[[#This Row],[trait_name]],Trait[],2,FALSE)</f>
        <v>12</v>
      </c>
      <c r="J8263" s="30" t="s">
        <v>736</v>
      </c>
      <c r="K8263" s="3" t="s">
        <v>141</v>
      </c>
    </row>
    <row r="8264" spans="1:11">
      <c r="A8264" s="33">
        <v>43247</v>
      </c>
      <c r="B8264" s="34">
        <v>43247</v>
      </c>
      <c r="C8264" s="23" t="s">
        <v>88</v>
      </c>
      <c r="D8264" s="35">
        <f>VLOOKUP(C8264,Index!$C$2:$D$182,2,FALSE)</f>
        <v>78</v>
      </c>
      <c r="H8264" t="s">
        <v>13</v>
      </c>
      <c r="I8264">
        <f>VLOOKUP(Table1[[#This Row],[trait_name]],Trait[],2,FALSE)</f>
        <v>12</v>
      </c>
      <c r="J8264" s="30" t="s">
        <v>736</v>
      </c>
      <c r="K8264" s="3" t="s">
        <v>141</v>
      </c>
    </row>
    <row r="8265" spans="1:11">
      <c r="A8265" s="33">
        <v>43248</v>
      </c>
      <c r="B8265" s="34">
        <v>43248</v>
      </c>
      <c r="C8265" s="23" t="s">
        <v>93</v>
      </c>
      <c r="D8265" s="35">
        <f>VLOOKUP(C8265,Index!$C$2:$D$182,2,FALSE)</f>
        <v>88</v>
      </c>
      <c r="H8265" t="s">
        <v>94</v>
      </c>
      <c r="I8265">
        <f>VLOOKUP(Table1[[#This Row],[trait_name]],Trait[],2,FALSE)</f>
        <v>12</v>
      </c>
      <c r="J8265" s="30" t="s">
        <v>736</v>
      </c>
      <c r="K8265" s="3" t="s">
        <v>141</v>
      </c>
    </row>
    <row r="8266" spans="1:11">
      <c r="A8266" s="33">
        <v>43248</v>
      </c>
      <c r="B8266" s="34">
        <v>43248</v>
      </c>
      <c r="C8266" s="23" t="s">
        <v>210</v>
      </c>
      <c r="D8266" s="35">
        <f>VLOOKUP(C8266,Index!$C$2:$D$182,2,FALSE)</f>
        <v>90</v>
      </c>
      <c r="H8266" t="s">
        <v>16</v>
      </c>
      <c r="I8266">
        <f>VLOOKUP(Table1[[#This Row],[trait_name]],Trait[],2,FALSE)</f>
        <v>12</v>
      </c>
      <c r="J8266" s="30" t="s">
        <v>736</v>
      </c>
      <c r="K8266" s="3" t="s">
        <v>141</v>
      </c>
    </row>
    <row r="8267" spans="1:11">
      <c r="A8267" s="33">
        <v>43248</v>
      </c>
      <c r="B8267" s="34">
        <v>43248</v>
      </c>
      <c r="C8267" s="23" t="s">
        <v>212</v>
      </c>
      <c r="D8267" s="35">
        <f>VLOOKUP(C8267,Index!$C$2:$D$182,2,FALSE)</f>
        <v>94</v>
      </c>
      <c r="H8267" t="s">
        <v>13</v>
      </c>
      <c r="I8267">
        <f>VLOOKUP(Table1[[#This Row],[trait_name]],Trait[],2,FALSE)</f>
        <v>12</v>
      </c>
      <c r="J8267" s="30" t="s">
        <v>736</v>
      </c>
      <c r="K8267" s="3" t="s">
        <v>141</v>
      </c>
    </row>
    <row r="8268" spans="1:11">
      <c r="A8268" s="33">
        <v>43248</v>
      </c>
      <c r="B8268" s="34">
        <v>43248</v>
      </c>
      <c r="C8268" s="23" t="s">
        <v>215</v>
      </c>
      <c r="D8268" s="35">
        <f>VLOOKUP(C8268,Index!$C$2:$D$182,2,FALSE)</f>
        <v>102</v>
      </c>
      <c r="H8268" t="s">
        <v>114</v>
      </c>
      <c r="I8268">
        <f>VLOOKUP(Table1[[#This Row],[trait_name]],Trait[],2,FALSE)</f>
        <v>12</v>
      </c>
      <c r="J8268" s="30" t="s">
        <v>736</v>
      </c>
      <c r="K8268" s="3" t="s">
        <v>141</v>
      </c>
    </row>
    <row r="8269" spans="1:11">
      <c r="A8269" s="33">
        <v>43248</v>
      </c>
      <c r="B8269" s="34">
        <v>43248</v>
      </c>
      <c r="C8269" s="23" t="s">
        <v>103</v>
      </c>
      <c r="D8269" s="35">
        <f>VLOOKUP(C8269,Index!$C$2:$D$182,2,FALSE)</f>
        <v>104</v>
      </c>
      <c r="H8269" t="s">
        <v>104</v>
      </c>
      <c r="I8269">
        <f>VLOOKUP(Table1[[#This Row],[trait_name]],Trait[],2,FALSE)</f>
        <v>12</v>
      </c>
      <c r="J8269" s="30" t="s">
        <v>736</v>
      </c>
      <c r="K8269" s="3" t="s">
        <v>141</v>
      </c>
    </row>
    <row r="8270" spans="1:11">
      <c r="A8270" s="33">
        <v>43249</v>
      </c>
      <c r="B8270" s="34">
        <v>43249</v>
      </c>
      <c r="C8270" s="23" t="s">
        <v>221</v>
      </c>
      <c r="D8270" s="35">
        <f>VLOOKUP(C8270,Index!$C$2:$D$182,2,FALSE)</f>
        <v>110</v>
      </c>
      <c r="H8270" t="s">
        <v>236</v>
      </c>
      <c r="I8270">
        <f>VLOOKUP(Table1[[#This Row],[trait_name]],Trait[],2,FALSE)</f>
        <v>12</v>
      </c>
      <c r="J8270" s="30" t="s">
        <v>736</v>
      </c>
      <c r="K8270" s="3" t="s">
        <v>141</v>
      </c>
    </row>
    <row r="8271" spans="1:11">
      <c r="A8271" s="33">
        <v>43249</v>
      </c>
      <c r="B8271" s="34">
        <v>43249</v>
      </c>
      <c r="C8271" s="23" t="s">
        <v>223</v>
      </c>
      <c r="D8271" s="35">
        <f>VLOOKUP(C8271,Index!$C$2:$D$182,2,FALSE)</f>
        <v>112</v>
      </c>
      <c r="H8271" t="s">
        <v>16</v>
      </c>
      <c r="I8271">
        <f>VLOOKUP(Table1[[#This Row],[trait_name]],Trait[],2,FALSE)</f>
        <v>12</v>
      </c>
      <c r="J8271" s="30" t="s">
        <v>736</v>
      </c>
      <c r="K8271" s="3" t="s">
        <v>141</v>
      </c>
    </row>
    <row r="8272" spans="1:11">
      <c r="A8272" s="33">
        <v>43249</v>
      </c>
      <c r="B8272" s="34">
        <v>43249</v>
      </c>
      <c r="C8272" s="23" t="s">
        <v>110</v>
      </c>
      <c r="D8272" s="35">
        <f>VLOOKUP(C8272,Index!$C$2:$D$182,2,FALSE)</f>
        <v>118</v>
      </c>
      <c r="H8272" t="s">
        <v>94</v>
      </c>
      <c r="I8272">
        <f>VLOOKUP(Table1[[#This Row],[trait_name]],Trait[],2,FALSE)</f>
        <v>12</v>
      </c>
      <c r="J8272" s="30" t="s">
        <v>736</v>
      </c>
      <c r="K8272" s="3" t="s">
        <v>141</v>
      </c>
    </row>
    <row r="8273" spans="1:11">
      <c r="A8273" s="33">
        <v>43249</v>
      </c>
      <c r="B8273" s="34">
        <v>43249</v>
      </c>
      <c r="C8273" s="23" t="s">
        <v>226</v>
      </c>
      <c r="D8273" s="35">
        <f>VLOOKUP(C8273,Index!$C$2:$D$182,2,FALSE)</f>
        <v>120</v>
      </c>
      <c r="H8273" t="s">
        <v>16</v>
      </c>
      <c r="I8273">
        <f>VLOOKUP(Table1[[#This Row],[trait_name]],Trait[],2,FALSE)</f>
        <v>12</v>
      </c>
      <c r="J8273" s="30" t="s">
        <v>736</v>
      </c>
      <c r="K8273" s="3" t="s">
        <v>141</v>
      </c>
    </row>
    <row r="8274" spans="1:11">
      <c r="A8274" s="33">
        <v>43249</v>
      </c>
      <c r="B8274" s="34">
        <v>43249</v>
      </c>
      <c r="C8274" s="23" t="s">
        <v>228</v>
      </c>
      <c r="D8274" s="35">
        <f>VLOOKUP(C8274,Index!$C$2:$D$182,2,FALSE)</f>
        <v>123</v>
      </c>
      <c r="H8274" t="s">
        <v>234</v>
      </c>
      <c r="I8274">
        <f>VLOOKUP(Table1[[#This Row],[trait_name]],Trait[],2,FALSE)</f>
        <v>12</v>
      </c>
      <c r="J8274" s="30" t="s">
        <v>736</v>
      </c>
      <c r="K8274" s="3" t="s">
        <v>141</v>
      </c>
    </row>
    <row r="8275" spans="1:11">
      <c r="A8275" s="33">
        <v>43273</v>
      </c>
      <c r="B8275" s="34">
        <v>43273</v>
      </c>
      <c r="C8275" s="23" t="s">
        <v>115</v>
      </c>
      <c r="D8275" s="35">
        <f>VLOOKUP(C8275,Index!$C$2:$D$182,2,FALSE)</f>
        <v>125</v>
      </c>
      <c r="I8275">
        <f>VLOOKUP(Table1[[#This Row],[trait_name]],Trait[],2,FALSE)</f>
        <v>12</v>
      </c>
      <c r="J8275" s="30" t="s">
        <v>736</v>
      </c>
      <c r="K8275" s="26" t="s">
        <v>141</v>
      </c>
    </row>
    <row r="8276" spans="1:11">
      <c r="A8276" s="33">
        <v>43273</v>
      </c>
      <c r="B8276" s="34">
        <v>43273</v>
      </c>
      <c r="C8276" s="23" t="s">
        <v>117</v>
      </c>
      <c r="D8276" s="35">
        <f>VLOOKUP(C8276,Index!$C$2:$D$182,2,FALSE)</f>
        <v>127</v>
      </c>
      <c r="H8276" t="s">
        <v>55</v>
      </c>
      <c r="I8276">
        <f>VLOOKUP(Table1[[#This Row],[trait_name]],Trait[],2,FALSE)</f>
        <v>12</v>
      </c>
      <c r="J8276" s="30" t="s">
        <v>736</v>
      </c>
      <c r="K8276" s="3" t="s">
        <v>141</v>
      </c>
    </row>
    <row r="8277" spans="1:11">
      <c r="A8277" s="33">
        <v>43278</v>
      </c>
      <c r="B8277" s="34">
        <v>43278</v>
      </c>
      <c r="C8277" s="23" t="s">
        <v>136</v>
      </c>
      <c r="D8277" s="35">
        <f>VLOOKUP(C8277,Index!$C$2:$D$182,2,FALSE)</f>
        <v>144</v>
      </c>
      <c r="H8277" t="s">
        <v>238</v>
      </c>
      <c r="I8277">
        <f>VLOOKUP(Table1[[#This Row],[trait_name]],Trait[],2,FALSE)</f>
        <v>12</v>
      </c>
      <c r="J8277" s="30" t="s">
        <v>736</v>
      </c>
      <c r="K8277" s="3" t="s">
        <v>141</v>
      </c>
    </row>
    <row r="8278" spans="1:11">
      <c r="A8278" s="33">
        <v>43279</v>
      </c>
      <c r="B8278" s="34">
        <v>43279</v>
      </c>
      <c r="C8278" s="23" t="s">
        <v>145</v>
      </c>
      <c r="D8278" s="35">
        <f>VLOOKUP(C8278,Index!$C$2:$D$182,2,FALSE)</f>
        <v>149</v>
      </c>
      <c r="H8278" t="s">
        <v>16</v>
      </c>
      <c r="I8278">
        <f>VLOOKUP(Table1[[#This Row],[trait_name]],Trait[],2,FALSE)</f>
        <v>12</v>
      </c>
      <c r="J8278" s="30" t="s">
        <v>736</v>
      </c>
      <c r="K8278" s="3" t="s">
        <v>141</v>
      </c>
    </row>
    <row r="8279" spans="1:11">
      <c r="A8279" s="33">
        <v>43279</v>
      </c>
      <c r="B8279" s="34">
        <v>43279</v>
      </c>
      <c r="C8279" s="23" t="s">
        <v>146</v>
      </c>
      <c r="D8279" s="35">
        <f>VLOOKUP(C8279,Index!$C$2:$D$182,2,FALSE)</f>
        <v>150</v>
      </c>
      <c r="I8279">
        <f>VLOOKUP(Table1[[#This Row],[trait_name]],Trait[],2,FALSE)</f>
        <v>12</v>
      </c>
      <c r="J8279" s="30" t="s">
        <v>736</v>
      </c>
      <c r="K8279" s="26" t="s">
        <v>141</v>
      </c>
    </row>
    <row r="8280" spans="1:11">
      <c r="A8280" s="33">
        <v>43280</v>
      </c>
      <c r="B8280" s="34">
        <v>43280</v>
      </c>
      <c r="C8280" s="23" t="s">
        <v>161</v>
      </c>
      <c r="D8280" s="35">
        <f>VLOOKUP(C8280,Index!$C$2:$D$182,2,FALSE)</f>
        <v>164</v>
      </c>
      <c r="H8280" t="s">
        <v>16</v>
      </c>
      <c r="I8280">
        <f>VLOOKUP(Table1[[#This Row],[trait_name]],Trait[],2,FALSE)</f>
        <v>12</v>
      </c>
      <c r="J8280" s="30" t="s">
        <v>736</v>
      </c>
      <c r="K8280" s="3" t="s">
        <v>141</v>
      </c>
    </row>
    <row r="8281" spans="1:11">
      <c r="A8281" s="33">
        <v>43280</v>
      </c>
      <c r="B8281" s="34">
        <v>43280</v>
      </c>
      <c r="C8281" s="23" t="s">
        <v>162</v>
      </c>
      <c r="D8281" s="35">
        <f>VLOOKUP(C8281,Index!$C$2:$D$182,2,FALSE)</f>
        <v>165</v>
      </c>
      <c r="G8281" t="s">
        <v>141</v>
      </c>
      <c r="H8281" t="s">
        <v>16</v>
      </c>
      <c r="I8281">
        <f>VLOOKUP(Table1[[#This Row],[trait_name]],Trait[],2,FALSE)</f>
        <v>12</v>
      </c>
      <c r="J8281" s="30" t="s">
        <v>736</v>
      </c>
      <c r="K8281" s="3" t="s">
        <v>141</v>
      </c>
    </row>
    <row r="8282" spans="1:11">
      <c r="A8282" s="33">
        <v>43280</v>
      </c>
      <c r="B8282" s="34">
        <v>43280</v>
      </c>
      <c r="C8282" s="23" t="s">
        <v>163</v>
      </c>
      <c r="D8282" s="35">
        <f>VLOOKUP(C8282,Index!$C$2:$D$182,2,FALSE)</f>
        <v>166</v>
      </c>
      <c r="H8282" t="s">
        <v>16</v>
      </c>
      <c r="I8282">
        <f>VLOOKUP(Table1[[#This Row],[trait_name]],Trait[],2,FALSE)</f>
        <v>12</v>
      </c>
      <c r="J8282" s="30" t="s">
        <v>736</v>
      </c>
      <c r="K8282" s="3" t="s">
        <v>141</v>
      </c>
    </row>
    <row r="8283" spans="1:11">
      <c r="A8283" s="33">
        <v>43280</v>
      </c>
      <c r="B8283" s="34">
        <v>43280</v>
      </c>
      <c r="C8283" s="23" t="s">
        <v>164</v>
      </c>
      <c r="D8283" s="35">
        <f>VLOOKUP(C8283,Index!$C$2:$D$182,2,FALSE)</f>
        <v>167</v>
      </c>
      <c r="G8283" t="s">
        <v>141</v>
      </c>
      <c r="H8283" t="s">
        <v>554</v>
      </c>
      <c r="I8283">
        <f>VLOOKUP(Table1[[#This Row],[trait_name]],Trait[],2,FALSE)</f>
        <v>12</v>
      </c>
      <c r="J8283" s="30" t="s">
        <v>736</v>
      </c>
      <c r="K8283" s="3" t="s">
        <v>141</v>
      </c>
    </row>
    <row r="8284" spans="1:11">
      <c r="A8284" s="33">
        <v>43280</v>
      </c>
      <c r="B8284" s="34">
        <v>43280</v>
      </c>
      <c r="C8284" s="23" t="s">
        <v>166</v>
      </c>
      <c r="D8284" s="35">
        <f>VLOOKUP(C8284,Index!$C$2:$D$182,2,FALSE)</f>
        <v>169</v>
      </c>
      <c r="H8284" t="s">
        <v>104</v>
      </c>
      <c r="I8284">
        <f>VLOOKUP(Table1[[#This Row],[trait_name]],Trait[],2,FALSE)</f>
        <v>12</v>
      </c>
      <c r="J8284" s="30" t="s">
        <v>736</v>
      </c>
      <c r="K8284" s="3" t="s">
        <v>141</v>
      </c>
    </row>
    <row r="8285" spans="1:11">
      <c r="A8285" s="33">
        <v>43281</v>
      </c>
      <c r="B8285" s="34">
        <v>43281</v>
      </c>
      <c r="C8285" s="23" t="s">
        <v>171</v>
      </c>
      <c r="D8285" s="35">
        <f>VLOOKUP(C8285,Index!$C$2:$D$182,2,FALSE)</f>
        <v>174</v>
      </c>
      <c r="G8285" t="s">
        <v>141</v>
      </c>
      <c r="H8285" t="s">
        <v>242</v>
      </c>
      <c r="I8285">
        <f>VLOOKUP(Table1[[#This Row],[trait_name]],Trait[],2,FALSE)</f>
        <v>12</v>
      </c>
      <c r="J8285" s="30" t="s">
        <v>736</v>
      </c>
      <c r="K8285" s="3" t="s">
        <v>141</v>
      </c>
    </row>
    <row r="8286" spans="1:11">
      <c r="A8286" s="33">
        <v>43281</v>
      </c>
      <c r="B8286" s="34">
        <v>43281</v>
      </c>
      <c r="C8286" s="23" t="s">
        <v>172</v>
      </c>
      <c r="D8286" s="35">
        <f>VLOOKUP(C8286,Index!$C$2:$D$182,2,FALSE)</f>
        <v>175</v>
      </c>
      <c r="H8286" t="s">
        <v>242</v>
      </c>
      <c r="I8286">
        <f>VLOOKUP(Table1[[#This Row],[trait_name]],Trait[],2,FALSE)</f>
        <v>12</v>
      </c>
      <c r="J8286" s="30" t="s">
        <v>736</v>
      </c>
      <c r="K8286" s="3" t="s">
        <v>141</v>
      </c>
    </row>
    <row r="8287" spans="1:11">
      <c r="A8287" s="33">
        <v>43242</v>
      </c>
      <c r="B8287" s="34">
        <v>43242</v>
      </c>
      <c r="C8287" s="23" t="s">
        <v>21</v>
      </c>
      <c r="D8287" s="35">
        <f>VLOOKUP(C8287,Index!$C$2:$D$182,2,FALSE)</f>
        <v>3</v>
      </c>
      <c r="H8287" t="s">
        <v>249</v>
      </c>
      <c r="I8287">
        <f>VLOOKUP(Table1[[#This Row],[trait_name]],Trait[],2,FALSE)</f>
        <v>49</v>
      </c>
      <c r="J8287" s="30" t="s">
        <v>737</v>
      </c>
      <c r="K8287" s="3" t="s">
        <v>738</v>
      </c>
    </row>
    <row r="8288" spans="1:11">
      <c r="A8288" s="33">
        <v>43242</v>
      </c>
      <c r="B8288" s="34">
        <v>43242</v>
      </c>
      <c r="C8288" s="23" t="s">
        <v>184</v>
      </c>
      <c r="D8288" s="35">
        <f>VLOOKUP(C8288,Index!$C$2:$D$182,2,FALSE)</f>
        <v>10</v>
      </c>
      <c r="H8288" t="s">
        <v>266</v>
      </c>
      <c r="I8288">
        <f>VLOOKUP(Table1[[#This Row],[trait_name]],Trait[],2,FALSE)</f>
        <v>49</v>
      </c>
      <c r="J8288" s="30" t="s">
        <v>737</v>
      </c>
      <c r="K8288" s="3" t="s">
        <v>738</v>
      </c>
    </row>
    <row r="8289" spans="1:11">
      <c r="A8289" s="33">
        <v>43242</v>
      </c>
      <c r="B8289" s="34">
        <v>43242</v>
      </c>
      <c r="C8289" s="23" t="s">
        <v>188</v>
      </c>
      <c r="D8289" s="35">
        <f>VLOOKUP(C8289,Index!$C$2:$D$182,2,FALSE)</f>
        <v>19</v>
      </c>
      <c r="H8289" t="s">
        <v>16</v>
      </c>
      <c r="I8289">
        <f>VLOOKUP(Table1[[#This Row],[trait_name]],Trait[],2,FALSE)</f>
        <v>49</v>
      </c>
      <c r="J8289" s="30" t="s">
        <v>737</v>
      </c>
      <c r="K8289" s="3" t="s">
        <v>739</v>
      </c>
    </row>
    <row r="8290" spans="1:11">
      <c r="A8290" s="33">
        <v>43243</v>
      </c>
      <c r="B8290" s="34">
        <v>43243</v>
      </c>
      <c r="C8290" s="23" t="s">
        <v>45</v>
      </c>
      <c r="D8290" s="35">
        <f>VLOOKUP(C8290,Index!$C$2:$D$182,2,FALSE)</f>
        <v>30</v>
      </c>
      <c r="H8290" t="s">
        <v>55</v>
      </c>
      <c r="I8290">
        <f>VLOOKUP(Table1[[#This Row],[trait_name]],Trait[],2,FALSE)</f>
        <v>49</v>
      </c>
      <c r="J8290" s="30" t="s">
        <v>737</v>
      </c>
      <c r="K8290" s="3" t="s">
        <v>739</v>
      </c>
    </row>
    <row r="8291" spans="1:11">
      <c r="A8291" s="33">
        <v>43243</v>
      </c>
      <c r="B8291" s="34">
        <v>43243</v>
      </c>
      <c r="C8291" s="23" t="s">
        <v>50</v>
      </c>
      <c r="D8291" s="35">
        <f>VLOOKUP(C8291,Index!$C$2:$D$182,2,FALSE)</f>
        <v>34</v>
      </c>
      <c r="H8291" t="s">
        <v>108</v>
      </c>
      <c r="I8291">
        <f>VLOOKUP(Table1[[#This Row],[trait_name]],Trait[],2,FALSE)</f>
        <v>49</v>
      </c>
      <c r="J8291" s="30" t="s">
        <v>737</v>
      </c>
      <c r="K8291" s="3" t="s">
        <v>739</v>
      </c>
    </row>
    <row r="8292" spans="1:11">
      <c r="A8292" s="33">
        <v>43244</v>
      </c>
      <c r="B8292" s="34">
        <v>43244</v>
      </c>
      <c r="C8292" s="23" t="s">
        <v>56</v>
      </c>
      <c r="D8292" s="35">
        <f>VLOOKUP(C8292,Index!$C$2:$D$182,2,FALSE)</f>
        <v>41</v>
      </c>
      <c r="H8292" t="s">
        <v>55</v>
      </c>
      <c r="I8292">
        <f>VLOOKUP(Table1[[#This Row],[trait_name]],Trait[],2,FALSE)</f>
        <v>49</v>
      </c>
      <c r="J8292" s="30" t="s">
        <v>737</v>
      </c>
      <c r="K8292" s="3" t="s">
        <v>740</v>
      </c>
    </row>
    <row r="8293" spans="1:11">
      <c r="A8293" s="33">
        <v>43245</v>
      </c>
      <c r="B8293" s="34">
        <v>43245</v>
      </c>
      <c r="C8293" s="23" t="s">
        <v>72</v>
      </c>
      <c r="D8293" s="35">
        <f>VLOOKUP(C8293,Index!$C$2:$D$182,2,FALSE)</f>
        <v>62</v>
      </c>
      <c r="H8293" t="s">
        <v>347</v>
      </c>
      <c r="I8293">
        <f>VLOOKUP(Table1[[#This Row],[trait_name]],Trait[],2,FALSE)</f>
        <v>49</v>
      </c>
      <c r="J8293" s="30" t="s">
        <v>737</v>
      </c>
      <c r="K8293" s="3" t="s">
        <v>739</v>
      </c>
    </row>
    <row r="8294" spans="1:11">
      <c r="A8294" s="33">
        <v>43245</v>
      </c>
      <c r="B8294" s="34">
        <v>43245</v>
      </c>
      <c r="C8294" s="23" t="s">
        <v>76</v>
      </c>
      <c r="D8294" s="35">
        <f>VLOOKUP(C8294,Index!$C$2:$D$182,2,FALSE)</f>
        <v>66</v>
      </c>
      <c r="H8294" t="s">
        <v>347</v>
      </c>
      <c r="I8294">
        <f>VLOOKUP(Table1[[#This Row],[trait_name]],Trait[],2,FALSE)</f>
        <v>49</v>
      </c>
      <c r="J8294" s="30" t="s">
        <v>737</v>
      </c>
      <c r="K8294" s="3" t="s">
        <v>741</v>
      </c>
    </row>
    <row r="8295" spans="1:11">
      <c r="A8295" s="33">
        <v>43245</v>
      </c>
      <c r="B8295" s="34">
        <v>43245</v>
      </c>
      <c r="C8295" s="23" t="s">
        <v>203</v>
      </c>
      <c r="D8295" s="35">
        <f>VLOOKUP(C8295,Index!$C$2:$D$182,2,FALSE)</f>
        <v>70</v>
      </c>
      <c r="H8295" t="s">
        <v>347</v>
      </c>
      <c r="I8295">
        <f>VLOOKUP(Table1[[#This Row],[trait_name]],Trait[],2,FALSE)</f>
        <v>49</v>
      </c>
      <c r="J8295" s="30" t="s">
        <v>737</v>
      </c>
      <c r="K8295" s="3" t="s">
        <v>742</v>
      </c>
    </row>
    <row r="8296" spans="1:11">
      <c r="A8296" s="33">
        <v>43247</v>
      </c>
      <c r="B8296" s="34">
        <v>43247</v>
      </c>
      <c r="C8296" s="23" t="s">
        <v>81</v>
      </c>
      <c r="D8296" s="35">
        <f>VLOOKUP(C8296,Index!$C$2:$D$182,2,FALSE)</f>
        <v>72</v>
      </c>
      <c r="E8296" t="s">
        <v>82</v>
      </c>
      <c r="H8296" t="s">
        <v>347</v>
      </c>
      <c r="I8296">
        <f>VLOOKUP(Table1[[#This Row],[trait_name]],Trait[],2,FALSE)</f>
        <v>49</v>
      </c>
      <c r="J8296" s="30" t="s">
        <v>737</v>
      </c>
      <c r="K8296" s="3" t="s">
        <v>739</v>
      </c>
    </row>
    <row r="8297" spans="1:11">
      <c r="A8297" s="33">
        <v>43247</v>
      </c>
      <c r="B8297" s="34">
        <v>43247</v>
      </c>
      <c r="C8297" s="23" t="s">
        <v>83</v>
      </c>
      <c r="D8297" s="35">
        <f>VLOOKUP(C8297,Index!$C$2:$D$182,2,FALSE)</f>
        <v>73</v>
      </c>
      <c r="F8297" t="s">
        <v>84</v>
      </c>
      <c r="H8297" t="s">
        <v>347</v>
      </c>
      <c r="I8297">
        <f>VLOOKUP(Table1[[#This Row],[trait_name]],Trait[],2,FALSE)</f>
        <v>49</v>
      </c>
      <c r="J8297" s="30" t="s">
        <v>737</v>
      </c>
      <c r="K8297" s="3" t="s">
        <v>739</v>
      </c>
    </row>
    <row r="8298" spans="1:11">
      <c r="A8298" s="33">
        <v>43247</v>
      </c>
      <c r="B8298" s="34">
        <v>43247</v>
      </c>
      <c r="C8298" s="23" t="s">
        <v>88</v>
      </c>
      <c r="D8298" s="35">
        <f>VLOOKUP(C8298,Index!$C$2:$D$182,2,FALSE)</f>
        <v>78</v>
      </c>
      <c r="H8298" t="s">
        <v>347</v>
      </c>
      <c r="I8298">
        <f>VLOOKUP(Table1[[#This Row],[trait_name]],Trait[],2,FALSE)</f>
        <v>49</v>
      </c>
      <c r="J8298" s="30" t="s">
        <v>737</v>
      </c>
      <c r="K8298" s="3" t="s">
        <v>743</v>
      </c>
    </row>
    <row r="8299" spans="1:11">
      <c r="A8299" s="33">
        <v>43248</v>
      </c>
      <c r="B8299" s="34">
        <v>43248</v>
      </c>
      <c r="C8299" s="23" t="s">
        <v>209</v>
      </c>
      <c r="D8299" s="35">
        <f>VLOOKUP(C8299,Index!$C$2:$D$182,2,FALSE)</f>
        <v>86</v>
      </c>
      <c r="E8299" t="s">
        <v>382</v>
      </c>
      <c r="H8299" t="s">
        <v>347</v>
      </c>
      <c r="I8299">
        <f>VLOOKUP(Table1[[#This Row],[trait_name]],Trait[],2,FALSE)</f>
        <v>49</v>
      </c>
      <c r="J8299" s="30" t="s">
        <v>737</v>
      </c>
      <c r="K8299" s="3" t="s">
        <v>739</v>
      </c>
    </row>
    <row r="8300" spans="1:11">
      <c r="A8300" s="33">
        <v>43248</v>
      </c>
      <c r="B8300" s="34">
        <v>43248</v>
      </c>
      <c r="C8300" s="23" t="s">
        <v>102</v>
      </c>
      <c r="D8300" s="35">
        <f>VLOOKUP(C8300,Index!$C$2:$D$182,2,FALSE)</f>
        <v>101</v>
      </c>
      <c r="H8300" t="s">
        <v>347</v>
      </c>
      <c r="I8300">
        <f>VLOOKUP(Table1[[#This Row],[trait_name]],Trait[],2,FALSE)</f>
        <v>49</v>
      </c>
      <c r="J8300" s="30" t="s">
        <v>737</v>
      </c>
      <c r="K8300" s="3" t="s">
        <v>739</v>
      </c>
    </row>
    <row r="8301" spans="1:11">
      <c r="A8301" s="33">
        <v>43248</v>
      </c>
      <c r="B8301" s="34">
        <v>43248</v>
      </c>
      <c r="C8301" s="23" t="s">
        <v>103</v>
      </c>
      <c r="D8301" s="35">
        <f>VLOOKUP(C8301,Index!$C$2:$D$182,2,FALSE)</f>
        <v>104</v>
      </c>
      <c r="H8301" t="s">
        <v>347</v>
      </c>
      <c r="I8301">
        <f>VLOOKUP(Table1[[#This Row],[trait_name]],Trait[],2,FALSE)</f>
        <v>49</v>
      </c>
      <c r="J8301" s="30" t="s">
        <v>737</v>
      </c>
      <c r="K8301" s="3" t="s">
        <v>739</v>
      </c>
    </row>
    <row r="8302" spans="1:11">
      <c r="A8302" s="33">
        <v>43249</v>
      </c>
      <c r="B8302" s="34">
        <v>43249</v>
      </c>
      <c r="C8302" s="23" t="s">
        <v>105</v>
      </c>
      <c r="D8302" s="35">
        <f>VLOOKUP(C8302,Index!$C$2:$D$182,2,FALSE)</f>
        <v>107</v>
      </c>
      <c r="H8302" t="s">
        <v>347</v>
      </c>
      <c r="I8302">
        <f>VLOOKUP(Table1[[#This Row],[trait_name]],Trait[],2,FALSE)</f>
        <v>49</v>
      </c>
      <c r="J8302" s="30" t="s">
        <v>737</v>
      </c>
      <c r="K8302" s="3" t="s">
        <v>738</v>
      </c>
    </row>
    <row r="8303" spans="1:11">
      <c r="A8303" s="33">
        <v>43249</v>
      </c>
      <c r="B8303" s="34">
        <v>43249</v>
      </c>
      <c r="C8303" s="23" t="s">
        <v>223</v>
      </c>
      <c r="D8303" s="35">
        <f>VLOOKUP(C8303,Index!$C$2:$D$182,2,FALSE)</f>
        <v>112</v>
      </c>
      <c r="H8303" t="s">
        <v>347</v>
      </c>
      <c r="I8303">
        <f>VLOOKUP(Table1[[#This Row],[trait_name]],Trait[],2,FALSE)</f>
        <v>49</v>
      </c>
      <c r="J8303" s="30" t="s">
        <v>737</v>
      </c>
      <c r="K8303" s="3" t="s">
        <v>739</v>
      </c>
    </row>
    <row r="8304" spans="1:11">
      <c r="A8304" s="33">
        <v>43249</v>
      </c>
      <c r="B8304" s="34">
        <v>43249</v>
      </c>
      <c r="C8304" s="23" t="s">
        <v>106</v>
      </c>
      <c r="D8304" s="35">
        <f>VLOOKUP(C8304,Index!$C$2:$D$182,2,FALSE)</f>
        <v>113</v>
      </c>
      <c r="H8304" t="s">
        <v>347</v>
      </c>
      <c r="I8304">
        <f>VLOOKUP(Table1[[#This Row],[trait_name]],Trait[],2,FALSE)</f>
        <v>49</v>
      </c>
      <c r="J8304" s="30" t="s">
        <v>737</v>
      </c>
      <c r="K8304" s="3" t="s">
        <v>744</v>
      </c>
    </row>
    <row r="8305" spans="1:11">
      <c r="A8305" s="33">
        <v>43249</v>
      </c>
      <c r="B8305" s="34">
        <v>43249</v>
      </c>
      <c r="C8305" s="23" t="s">
        <v>110</v>
      </c>
      <c r="D8305" s="35">
        <f>VLOOKUP(C8305,Index!$C$2:$D$182,2,FALSE)</f>
        <v>118</v>
      </c>
      <c r="H8305" t="s">
        <v>104</v>
      </c>
      <c r="I8305">
        <f>VLOOKUP(Table1[[#This Row],[trait_name]],Trait[],2,FALSE)</f>
        <v>49</v>
      </c>
      <c r="J8305" s="30" t="s">
        <v>737</v>
      </c>
      <c r="K8305" s="3" t="s">
        <v>739</v>
      </c>
    </row>
    <row r="8306" spans="1:11">
      <c r="A8306" s="33">
        <v>43242</v>
      </c>
      <c r="B8306" s="34">
        <v>43242</v>
      </c>
      <c r="C8306" s="23" t="s">
        <v>11</v>
      </c>
      <c r="D8306" s="35">
        <f>VLOOKUP(C8306,Index!$C$2:$D$182,2,FALSE)</f>
        <v>1</v>
      </c>
      <c r="F8306" t="s">
        <v>12</v>
      </c>
      <c r="H8306" t="s">
        <v>16</v>
      </c>
      <c r="I8306">
        <f>VLOOKUP(Table1[[#This Row],[trait_name]],Trait[],2,FALSE)</f>
        <v>27</v>
      </c>
      <c r="J8306" s="30" t="s">
        <v>745</v>
      </c>
      <c r="K8306" s="3">
        <v>3</v>
      </c>
    </row>
    <row r="8307" spans="1:11">
      <c r="A8307" s="33">
        <v>43242</v>
      </c>
      <c r="B8307" s="34">
        <v>43242</v>
      </c>
      <c r="C8307" s="23" t="s">
        <v>21</v>
      </c>
      <c r="D8307" s="35">
        <f>VLOOKUP(C8307,Index!$C$2:$D$182,2,FALSE)</f>
        <v>3</v>
      </c>
      <c r="H8307" t="s">
        <v>16</v>
      </c>
      <c r="I8307">
        <f>VLOOKUP(Table1[[#This Row],[trait_name]],Trait[],2,FALSE)</f>
        <v>27</v>
      </c>
      <c r="J8307" s="30" t="s">
        <v>745</v>
      </c>
      <c r="K8307" s="3">
        <v>6</v>
      </c>
    </row>
    <row r="8308" spans="1:11">
      <c r="A8308" s="33">
        <v>43242</v>
      </c>
      <c r="B8308" s="34">
        <v>43242</v>
      </c>
      <c r="C8308" s="23" t="s">
        <v>181</v>
      </c>
      <c r="D8308" s="35">
        <f>VLOOKUP(C8308,Index!$C$2:$D$182,2,FALSE)</f>
        <v>4</v>
      </c>
      <c r="H8308" t="s">
        <v>16</v>
      </c>
      <c r="I8308">
        <f>VLOOKUP(Table1[[#This Row],[trait_name]],Trait[],2,FALSE)</f>
        <v>27</v>
      </c>
      <c r="J8308" s="30" t="s">
        <v>745</v>
      </c>
      <c r="K8308" s="3">
        <v>3</v>
      </c>
    </row>
    <row r="8309" spans="1:11">
      <c r="A8309" s="33">
        <v>43242</v>
      </c>
      <c r="B8309" s="34">
        <v>43242</v>
      </c>
      <c r="C8309" s="23" t="s">
        <v>182</v>
      </c>
      <c r="D8309" s="35">
        <f>VLOOKUP(C8309,Index!$C$2:$D$182,2,FALSE)</f>
        <v>5</v>
      </c>
      <c r="H8309" t="s">
        <v>16</v>
      </c>
      <c r="I8309">
        <f>VLOOKUP(Table1[[#This Row],[trait_name]],Trait[],2,FALSE)</f>
        <v>27</v>
      </c>
      <c r="J8309" s="30" t="s">
        <v>745</v>
      </c>
      <c r="K8309" s="3">
        <v>1.5</v>
      </c>
    </row>
    <row r="8310" spans="1:11">
      <c r="A8310" s="33">
        <v>43242</v>
      </c>
      <c r="B8310" s="34">
        <v>43242</v>
      </c>
      <c r="C8310" s="23" t="s">
        <v>183</v>
      </c>
      <c r="D8310" s="35">
        <f>VLOOKUP(C8310,Index!$C$2:$D$182,2,FALSE)</f>
        <v>6</v>
      </c>
      <c r="H8310" t="s">
        <v>255</v>
      </c>
      <c r="I8310">
        <f>VLOOKUP(Table1[[#This Row],[trait_name]],Trait[],2,FALSE)</f>
        <v>27</v>
      </c>
      <c r="J8310" s="30" t="s">
        <v>745</v>
      </c>
      <c r="K8310" s="3">
        <v>2</v>
      </c>
    </row>
    <row r="8311" spans="1:11">
      <c r="A8311" s="33">
        <v>43242</v>
      </c>
      <c r="B8311" s="34">
        <v>43242</v>
      </c>
      <c r="C8311" s="23" t="s">
        <v>25</v>
      </c>
      <c r="D8311" s="35">
        <f>VLOOKUP(C8311,Index!$C$2:$D$182,2,FALSE)</f>
        <v>8</v>
      </c>
      <c r="H8311" t="s">
        <v>16</v>
      </c>
      <c r="I8311">
        <f>VLOOKUP(Table1[[#This Row],[trait_name]],Trait[],2,FALSE)</f>
        <v>27</v>
      </c>
      <c r="J8311" s="30" t="s">
        <v>745</v>
      </c>
      <c r="K8311" s="3">
        <v>5</v>
      </c>
    </row>
    <row r="8312" spans="1:11">
      <c r="A8312" s="33">
        <v>43242</v>
      </c>
      <c r="B8312" s="34">
        <v>43242</v>
      </c>
      <c r="C8312" s="23" t="s">
        <v>184</v>
      </c>
      <c r="D8312" s="35">
        <f>VLOOKUP(C8312,Index!$C$2:$D$182,2,FALSE)</f>
        <v>10</v>
      </c>
      <c r="H8312" t="s">
        <v>16</v>
      </c>
      <c r="I8312">
        <f>VLOOKUP(Table1[[#This Row],[trait_name]],Trait[],2,FALSE)</f>
        <v>27</v>
      </c>
      <c r="J8312" s="30" t="s">
        <v>745</v>
      </c>
      <c r="K8312" s="3">
        <v>4</v>
      </c>
    </row>
    <row r="8313" spans="1:11">
      <c r="A8313" s="33">
        <v>43242</v>
      </c>
      <c r="B8313" s="34">
        <v>43242</v>
      </c>
      <c r="C8313" s="23" t="s">
        <v>185</v>
      </c>
      <c r="D8313" s="35">
        <f>VLOOKUP(C8313,Index!$C$2:$D$182,2,FALSE)</f>
        <v>12</v>
      </c>
      <c r="H8313" t="s">
        <v>16</v>
      </c>
      <c r="I8313">
        <f>VLOOKUP(Table1[[#This Row],[trait_name]],Trait[],2,FALSE)</f>
        <v>27</v>
      </c>
      <c r="J8313" s="30" t="s">
        <v>745</v>
      </c>
      <c r="K8313" s="3">
        <v>3</v>
      </c>
    </row>
    <row r="8314" spans="1:11">
      <c r="A8314" s="33">
        <v>43242</v>
      </c>
      <c r="B8314" s="34">
        <v>43242</v>
      </c>
      <c r="C8314" s="23" t="s">
        <v>30</v>
      </c>
      <c r="D8314" s="35">
        <f>VLOOKUP(C8314,Index!$C$2:$D$182,2,FALSE)</f>
        <v>16</v>
      </c>
      <c r="H8314" t="s">
        <v>16</v>
      </c>
      <c r="I8314">
        <f>VLOOKUP(Table1[[#This Row],[trait_name]],Trait[],2,FALSE)</f>
        <v>27</v>
      </c>
      <c r="J8314" s="30" t="s">
        <v>745</v>
      </c>
      <c r="K8314" s="3">
        <v>2</v>
      </c>
    </row>
    <row r="8315" spans="1:11">
      <c r="A8315" s="33">
        <v>43242</v>
      </c>
      <c r="B8315" s="34">
        <v>43242</v>
      </c>
      <c r="C8315" s="23" t="s">
        <v>31</v>
      </c>
      <c r="D8315" s="35">
        <f>VLOOKUP(C8315,Index!$C$2:$D$182,2,FALSE)</f>
        <v>17</v>
      </c>
      <c r="H8315" t="s">
        <v>16</v>
      </c>
      <c r="I8315">
        <f>VLOOKUP(Table1[[#This Row],[trait_name]],Trait[],2,FALSE)</f>
        <v>27</v>
      </c>
      <c r="J8315" s="30" t="s">
        <v>745</v>
      </c>
      <c r="K8315" s="3">
        <v>3</v>
      </c>
    </row>
    <row r="8316" spans="1:11">
      <c r="A8316" s="33">
        <v>43242</v>
      </c>
      <c r="B8316" s="34">
        <v>43242</v>
      </c>
      <c r="C8316" s="23" t="s">
        <v>32</v>
      </c>
      <c r="D8316" s="35">
        <f>VLOOKUP(C8316,Index!$C$2:$D$182,2,FALSE)</f>
        <v>18</v>
      </c>
      <c r="H8316" t="s">
        <v>16</v>
      </c>
      <c r="I8316">
        <f>VLOOKUP(Table1[[#This Row],[trait_name]],Trait[],2,FALSE)</f>
        <v>27</v>
      </c>
      <c r="J8316" s="30" t="s">
        <v>745</v>
      </c>
      <c r="K8316" s="3">
        <v>5</v>
      </c>
    </row>
    <row r="8317" spans="1:11">
      <c r="A8317" s="33">
        <v>43242</v>
      </c>
      <c r="B8317" s="34">
        <v>43242</v>
      </c>
      <c r="C8317" s="23" t="s">
        <v>188</v>
      </c>
      <c r="D8317" s="35">
        <f>VLOOKUP(C8317,Index!$C$2:$D$182,2,FALSE)</f>
        <v>19</v>
      </c>
      <c r="H8317" t="s">
        <v>16</v>
      </c>
      <c r="I8317">
        <f>VLOOKUP(Table1[[#This Row],[trait_name]],Trait[],2,FALSE)</f>
        <v>27</v>
      </c>
      <c r="J8317" s="30" t="s">
        <v>745</v>
      </c>
      <c r="K8317" s="3">
        <v>10</v>
      </c>
    </row>
    <row r="8318" spans="1:11">
      <c r="A8318" s="33">
        <v>43242</v>
      </c>
      <c r="B8318" s="34">
        <v>43242</v>
      </c>
      <c r="C8318" s="23" t="s">
        <v>189</v>
      </c>
      <c r="D8318" s="35">
        <f>VLOOKUP(C8318,Index!$C$2:$D$182,2,FALSE)</f>
        <v>20</v>
      </c>
      <c r="H8318" t="s">
        <v>283</v>
      </c>
      <c r="I8318">
        <f>VLOOKUP(Table1[[#This Row],[trait_name]],Trait[],2,FALSE)</f>
        <v>27</v>
      </c>
      <c r="J8318" s="30" t="s">
        <v>745</v>
      </c>
      <c r="K8318" s="3">
        <v>1.5</v>
      </c>
    </row>
    <row r="8319" spans="1:11">
      <c r="A8319" s="33">
        <v>43242</v>
      </c>
      <c r="B8319" s="34">
        <v>43242</v>
      </c>
      <c r="C8319" s="23" t="s">
        <v>33</v>
      </c>
      <c r="D8319" s="35">
        <f>VLOOKUP(C8319,Index!$C$2:$D$182,2,FALSE)</f>
        <v>21</v>
      </c>
      <c r="F8319" t="s">
        <v>34</v>
      </c>
      <c r="H8319" t="s">
        <v>16</v>
      </c>
      <c r="I8319">
        <f>VLOOKUP(Table1[[#This Row],[trait_name]],Trait[],2,FALSE)</f>
        <v>27</v>
      </c>
      <c r="J8319" s="30" t="s">
        <v>745</v>
      </c>
      <c r="K8319" s="3">
        <v>8</v>
      </c>
    </row>
    <row r="8320" spans="1:11">
      <c r="A8320" s="33">
        <v>43243</v>
      </c>
      <c r="B8320" s="34">
        <v>43243</v>
      </c>
      <c r="C8320" s="23" t="s">
        <v>35</v>
      </c>
      <c r="D8320" s="35">
        <f>VLOOKUP(C8320,Index!$C$2:$D$182,2,FALSE)</f>
        <v>22</v>
      </c>
      <c r="H8320" t="s">
        <v>13</v>
      </c>
      <c r="I8320">
        <f>VLOOKUP(Table1[[#This Row],[trait_name]],Trait[],2,FALSE)</f>
        <v>27</v>
      </c>
      <c r="J8320" s="30" t="s">
        <v>745</v>
      </c>
      <c r="K8320" s="3">
        <v>5</v>
      </c>
    </row>
    <row r="8321" spans="1:11">
      <c r="A8321" s="33">
        <v>43243</v>
      </c>
      <c r="B8321" s="34">
        <v>43243</v>
      </c>
      <c r="C8321" s="23" t="s">
        <v>40</v>
      </c>
      <c r="D8321" s="35">
        <f>VLOOKUP(C8321,Index!$C$2:$D$182,2,FALSE)</f>
        <v>25</v>
      </c>
      <c r="H8321" t="s">
        <v>16</v>
      </c>
      <c r="I8321">
        <f>VLOOKUP(Table1[[#This Row],[trait_name]],Trait[],2,FALSE)</f>
        <v>27</v>
      </c>
      <c r="J8321" s="30" t="s">
        <v>745</v>
      </c>
      <c r="K8321" s="3">
        <v>3</v>
      </c>
    </row>
    <row r="8322" spans="1:11">
      <c r="A8322" s="33">
        <v>43243</v>
      </c>
      <c r="B8322" s="34">
        <v>43243</v>
      </c>
      <c r="C8322" s="23" t="s">
        <v>41</v>
      </c>
      <c r="D8322" s="35">
        <f>VLOOKUP(C8322,Index!$C$2:$D$182,2,FALSE)</f>
        <v>26</v>
      </c>
      <c r="H8322" t="s">
        <v>16</v>
      </c>
      <c r="I8322">
        <f>VLOOKUP(Table1[[#This Row],[trait_name]],Trait[],2,FALSE)</f>
        <v>27</v>
      </c>
      <c r="J8322" s="30" t="s">
        <v>745</v>
      </c>
      <c r="K8322" s="3">
        <v>5</v>
      </c>
    </row>
    <row r="8323" spans="1:11">
      <c r="A8323" s="33">
        <v>43243</v>
      </c>
      <c r="B8323" s="34">
        <v>43243</v>
      </c>
      <c r="C8323" s="23" t="s">
        <v>42</v>
      </c>
      <c r="D8323" s="35">
        <f>VLOOKUP(C8323,Index!$C$2:$D$182,2,FALSE)</f>
        <v>27</v>
      </c>
      <c r="H8323" t="s">
        <v>16</v>
      </c>
      <c r="I8323">
        <f>VLOOKUP(Table1[[#This Row],[trait_name]],Trait[],2,FALSE)</f>
        <v>27</v>
      </c>
      <c r="J8323" s="30" t="s">
        <v>745</v>
      </c>
      <c r="K8323" s="3">
        <v>5</v>
      </c>
    </row>
    <row r="8324" spans="1:11">
      <c r="A8324" s="33">
        <v>43243</v>
      </c>
      <c r="B8324" s="34">
        <v>43243</v>
      </c>
      <c r="C8324" s="23" t="s">
        <v>43</v>
      </c>
      <c r="D8324" s="35">
        <f>VLOOKUP(C8324,Index!$C$2:$D$182,2,FALSE)</f>
        <v>28</v>
      </c>
      <c r="F8324" t="s">
        <v>44</v>
      </c>
      <c r="H8324" t="s">
        <v>16</v>
      </c>
      <c r="I8324">
        <f>VLOOKUP(Table1[[#This Row],[trait_name]],Trait[],2,FALSE)</f>
        <v>27</v>
      </c>
      <c r="J8324" s="30" t="s">
        <v>745</v>
      </c>
      <c r="K8324" s="3">
        <v>7</v>
      </c>
    </row>
    <row r="8325" spans="1:11">
      <c r="A8325" s="33">
        <v>43243</v>
      </c>
      <c r="B8325" s="34">
        <v>43243</v>
      </c>
      <c r="C8325" s="23" t="s">
        <v>47</v>
      </c>
      <c r="D8325" s="35">
        <f>VLOOKUP(C8325,Index!$C$2:$D$182,2,FALSE)</f>
        <v>32</v>
      </c>
      <c r="H8325" t="s">
        <v>16</v>
      </c>
      <c r="I8325">
        <f>VLOOKUP(Table1[[#This Row],[trait_name]],Trait[],2,FALSE)</f>
        <v>27</v>
      </c>
      <c r="J8325" s="30" t="s">
        <v>745</v>
      </c>
      <c r="K8325" s="3">
        <v>5</v>
      </c>
    </row>
    <row r="8326" spans="1:11">
      <c r="A8326" s="33">
        <v>43244</v>
      </c>
      <c r="B8326" s="34">
        <v>43244</v>
      </c>
      <c r="C8326" s="23" t="s">
        <v>52</v>
      </c>
      <c r="D8326" s="35">
        <f>VLOOKUP(C8326,Index!$C$2:$D$182,2,FALSE)</f>
        <v>36</v>
      </c>
      <c r="H8326" t="s">
        <v>16</v>
      </c>
      <c r="I8326">
        <f>VLOOKUP(Table1[[#This Row],[trait_name]],Trait[],2,FALSE)</f>
        <v>27</v>
      </c>
      <c r="J8326" s="30" t="s">
        <v>745</v>
      </c>
      <c r="K8326" s="3">
        <v>4</v>
      </c>
    </row>
    <row r="8327" spans="1:11">
      <c r="A8327" s="33">
        <v>43244</v>
      </c>
      <c r="B8327" s="34">
        <v>43244</v>
      </c>
      <c r="C8327" s="23" t="s">
        <v>53</v>
      </c>
      <c r="D8327" s="35">
        <f>VLOOKUP(C8327,Index!$C$2:$D$182,2,FALSE)</f>
        <v>37</v>
      </c>
      <c r="H8327" t="s">
        <v>16</v>
      </c>
      <c r="I8327">
        <f>VLOOKUP(Table1[[#This Row],[trait_name]],Trait[],2,FALSE)</f>
        <v>27</v>
      </c>
      <c r="J8327" s="30" t="s">
        <v>745</v>
      </c>
      <c r="K8327" s="3">
        <v>7</v>
      </c>
    </row>
    <row r="8328" spans="1:11">
      <c r="A8328" s="33">
        <v>43244</v>
      </c>
      <c r="B8328" s="34">
        <v>43244</v>
      </c>
      <c r="C8328" s="23" t="s">
        <v>192</v>
      </c>
      <c r="D8328" s="35">
        <f>VLOOKUP(C8328,Index!$C$2:$D$182,2,FALSE)</f>
        <v>38</v>
      </c>
      <c r="H8328" t="s">
        <v>232</v>
      </c>
      <c r="I8328">
        <f>VLOOKUP(Table1[[#This Row],[trait_name]],Trait[],2,FALSE)</f>
        <v>27</v>
      </c>
      <c r="J8328" s="30" t="s">
        <v>745</v>
      </c>
      <c r="K8328" s="3">
        <v>2.5</v>
      </c>
    </row>
    <row r="8329" spans="1:11">
      <c r="A8329" s="33">
        <v>43244</v>
      </c>
      <c r="B8329" s="34">
        <v>43244</v>
      </c>
      <c r="C8329" s="23" t="s">
        <v>192</v>
      </c>
      <c r="D8329" s="35">
        <f>VLOOKUP(C8329,Index!$C$2:$D$182,2,FALSE)</f>
        <v>38</v>
      </c>
      <c r="H8329" t="s">
        <v>340</v>
      </c>
      <c r="I8329">
        <f>VLOOKUP(Table1[[#This Row],[trait_name]],Trait[],2,FALSE)</f>
        <v>27</v>
      </c>
      <c r="J8329" s="30" t="s">
        <v>745</v>
      </c>
      <c r="K8329" s="3">
        <v>0.5</v>
      </c>
    </row>
    <row r="8330" spans="1:11">
      <c r="A8330" s="33">
        <v>43244</v>
      </c>
      <c r="B8330" s="34">
        <v>43244</v>
      </c>
      <c r="C8330" s="23" t="s">
        <v>56</v>
      </c>
      <c r="D8330" s="35">
        <f>VLOOKUP(C8330,Index!$C$2:$D$182,2,FALSE)</f>
        <v>41</v>
      </c>
      <c r="H8330" t="s">
        <v>16</v>
      </c>
      <c r="I8330">
        <f>VLOOKUP(Table1[[#This Row],[trait_name]],Trait[],2,FALSE)</f>
        <v>27</v>
      </c>
      <c r="J8330" s="30" t="s">
        <v>745</v>
      </c>
      <c r="K8330" s="3">
        <v>6</v>
      </c>
    </row>
    <row r="8331" spans="1:11">
      <c r="A8331" s="33">
        <v>43244</v>
      </c>
      <c r="B8331" s="34">
        <v>43244</v>
      </c>
      <c r="C8331" s="23" t="s">
        <v>57</v>
      </c>
      <c r="D8331" s="35">
        <f>VLOOKUP(C8331,Index!$C$2:$D$182,2,FALSE)</f>
        <v>43</v>
      </c>
      <c r="H8331" t="s">
        <v>16</v>
      </c>
      <c r="I8331">
        <f>VLOOKUP(Table1[[#This Row],[trait_name]],Trait[],2,FALSE)</f>
        <v>27</v>
      </c>
      <c r="J8331" s="30" t="s">
        <v>745</v>
      </c>
      <c r="K8331" s="3">
        <v>3</v>
      </c>
    </row>
    <row r="8332" spans="1:11">
      <c r="A8332" s="33">
        <v>43244</v>
      </c>
      <c r="B8332" s="34">
        <v>43244</v>
      </c>
      <c r="C8332" s="23" t="s">
        <v>195</v>
      </c>
      <c r="D8332" s="35">
        <f>VLOOKUP(C8332,Index!$C$2:$D$182,2,FALSE)</f>
        <v>44</v>
      </c>
      <c r="H8332" t="s">
        <v>340</v>
      </c>
      <c r="I8332">
        <f>VLOOKUP(Table1[[#This Row],[trait_name]],Trait[],2,FALSE)</f>
        <v>27</v>
      </c>
      <c r="J8332" s="30" t="s">
        <v>745</v>
      </c>
      <c r="K8332" s="3">
        <v>5</v>
      </c>
    </row>
    <row r="8333" spans="1:11">
      <c r="A8333" s="33">
        <v>43244</v>
      </c>
      <c r="B8333" s="34">
        <v>43244</v>
      </c>
      <c r="C8333" s="23" t="s">
        <v>58</v>
      </c>
      <c r="D8333" s="35">
        <f>VLOOKUP(C8333,Index!$C$2:$D$182,2,FALSE)</f>
        <v>46</v>
      </c>
      <c r="H8333" t="s">
        <v>16</v>
      </c>
      <c r="I8333">
        <f>VLOOKUP(Table1[[#This Row],[trait_name]],Trait[],2,FALSE)</f>
        <v>27</v>
      </c>
      <c r="J8333" s="30" t="s">
        <v>745</v>
      </c>
      <c r="K8333" s="3">
        <v>4</v>
      </c>
    </row>
    <row r="8334" spans="1:11">
      <c r="A8334" s="33">
        <v>43244</v>
      </c>
      <c r="B8334" s="34">
        <v>43244</v>
      </c>
      <c r="C8334" s="23" t="s">
        <v>59</v>
      </c>
      <c r="D8334" s="35">
        <f>VLOOKUP(C8334,Index!$C$2:$D$182,2,FALSE)</f>
        <v>47</v>
      </c>
      <c r="H8334" t="s">
        <v>16</v>
      </c>
      <c r="I8334">
        <f>VLOOKUP(Table1[[#This Row],[trait_name]],Trait[],2,FALSE)</f>
        <v>27</v>
      </c>
      <c r="J8334" s="30" t="s">
        <v>745</v>
      </c>
      <c r="K8334" s="3">
        <v>2</v>
      </c>
    </row>
    <row r="8335" spans="1:11">
      <c r="A8335" s="33">
        <v>43244</v>
      </c>
      <c r="B8335" s="34">
        <v>43244</v>
      </c>
      <c r="C8335" s="23" t="s">
        <v>197</v>
      </c>
      <c r="D8335" s="35">
        <f>VLOOKUP(C8335,Index!$C$2:$D$182,2,FALSE)</f>
        <v>48</v>
      </c>
      <c r="H8335" t="s">
        <v>16</v>
      </c>
      <c r="I8335">
        <f>VLOOKUP(Table1[[#This Row],[trait_name]],Trait[],2,FALSE)</f>
        <v>27</v>
      </c>
      <c r="J8335" s="30" t="s">
        <v>745</v>
      </c>
      <c r="K8335" s="3">
        <v>2</v>
      </c>
    </row>
    <row r="8336" spans="1:11">
      <c r="A8336" s="33">
        <v>43244</v>
      </c>
      <c r="B8336" s="34">
        <v>43244</v>
      </c>
      <c r="C8336" s="23" t="s">
        <v>198</v>
      </c>
      <c r="D8336" s="35">
        <f>VLOOKUP(C8336,Index!$C$2:$D$182,2,FALSE)</f>
        <v>49</v>
      </c>
      <c r="H8336" t="s">
        <v>16</v>
      </c>
      <c r="I8336">
        <f>VLOOKUP(Table1[[#This Row],[trait_name]],Trait[],2,FALSE)</f>
        <v>27</v>
      </c>
      <c r="J8336" s="30" t="s">
        <v>745</v>
      </c>
      <c r="K8336" s="3">
        <v>0.6</v>
      </c>
    </row>
    <row r="8337" spans="1:11">
      <c r="A8337" s="33">
        <v>43244</v>
      </c>
      <c r="B8337" s="34">
        <v>43244</v>
      </c>
      <c r="C8337" s="23" t="s">
        <v>61</v>
      </c>
      <c r="D8337" s="35">
        <f>VLOOKUP(C8337,Index!$C$2:$D$182,2,FALSE)</f>
        <v>50</v>
      </c>
      <c r="H8337" t="s">
        <v>16</v>
      </c>
      <c r="I8337">
        <f>VLOOKUP(Table1[[#This Row],[trait_name]],Trait[],2,FALSE)</f>
        <v>27</v>
      </c>
      <c r="J8337" s="30" t="s">
        <v>745</v>
      </c>
      <c r="K8337" s="3">
        <v>10</v>
      </c>
    </row>
    <row r="8338" spans="1:11">
      <c r="A8338" s="33">
        <v>43245</v>
      </c>
      <c r="B8338" s="34">
        <v>43245</v>
      </c>
      <c r="C8338" s="23" t="s">
        <v>199</v>
      </c>
      <c r="D8338" s="35">
        <f>VLOOKUP(C8338,Index!$C$2:$D$182,2,FALSE)</f>
        <v>52</v>
      </c>
      <c r="H8338" t="s">
        <v>16</v>
      </c>
      <c r="I8338">
        <f>VLOOKUP(Table1[[#This Row],[trait_name]],Trait[],2,FALSE)</f>
        <v>27</v>
      </c>
      <c r="J8338" s="30" t="s">
        <v>745</v>
      </c>
      <c r="K8338" s="3">
        <v>1.5</v>
      </c>
    </row>
    <row r="8339" spans="1:11">
      <c r="A8339" s="33">
        <v>43245</v>
      </c>
      <c r="B8339" s="34">
        <v>43245</v>
      </c>
      <c r="C8339" s="23" t="s">
        <v>63</v>
      </c>
      <c r="D8339" s="35">
        <f>VLOOKUP(C8339,Index!$C$2:$D$182,2,FALSE)</f>
        <v>53</v>
      </c>
      <c r="H8339" t="s">
        <v>16</v>
      </c>
      <c r="I8339">
        <f>VLOOKUP(Table1[[#This Row],[trait_name]],Trait[],2,FALSE)</f>
        <v>27</v>
      </c>
      <c r="J8339" s="30" t="s">
        <v>745</v>
      </c>
      <c r="K8339" s="3">
        <v>10</v>
      </c>
    </row>
    <row r="8340" spans="1:11">
      <c r="A8340" s="33">
        <v>43245</v>
      </c>
      <c r="B8340" s="34">
        <v>43245</v>
      </c>
      <c r="C8340" s="23" t="s">
        <v>64</v>
      </c>
      <c r="D8340" s="35">
        <f>VLOOKUP(C8340,Index!$C$2:$D$182,2,FALSE)</f>
        <v>54</v>
      </c>
      <c r="H8340" t="s">
        <v>19</v>
      </c>
      <c r="I8340">
        <f>VLOOKUP(Table1[[#This Row],[trait_name]],Trait[],2,FALSE)</f>
        <v>27</v>
      </c>
      <c r="J8340" s="30" t="s">
        <v>745</v>
      </c>
      <c r="K8340" s="3">
        <v>6</v>
      </c>
    </row>
    <row r="8341" spans="1:11">
      <c r="A8341" s="33">
        <v>43245</v>
      </c>
      <c r="B8341" s="34">
        <v>43245</v>
      </c>
      <c r="C8341" s="23" t="s">
        <v>200</v>
      </c>
      <c r="D8341" s="35">
        <f>VLOOKUP(C8341,Index!$C$2:$D$182,2,FALSE)</f>
        <v>55</v>
      </c>
      <c r="H8341" t="s">
        <v>16</v>
      </c>
      <c r="I8341">
        <f>VLOOKUP(Table1[[#This Row],[trait_name]],Trait[],2,FALSE)</f>
        <v>27</v>
      </c>
      <c r="J8341" s="30" t="s">
        <v>745</v>
      </c>
      <c r="K8341" s="3">
        <v>2</v>
      </c>
    </row>
    <row r="8342" spans="1:11">
      <c r="A8342" s="33">
        <v>43245</v>
      </c>
      <c r="B8342" s="34">
        <v>43245</v>
      </c>
      <c r="C8342" s="23" t="s">
        <v>65</v>
      </c>
      <c r="D8342" s="35">
        <f>VLOOKUP(C8342,Index!$C$2:$D$182,2,FALSE)</f>
        <v>56</v>
      </c>
      <c r="H8342" t="s">
        <v>16</v>
      </c>
      <c r="I8342">
        <f>VLOOKUP(Table1[[#This Row],[trait_name]],Trait[],2,FALSE)</f>
        <v>27</v>
      </c>
      <c r="J8342" s="30" t="s">
        <v>745</v>
      </c>
      <c r="K8342" s="3">
        <v>4</v>
      </c>
    </row>
    <row r="8343" spans="1:11">
      <c r="A8343" s="33">
        <v>43245</v>
      </c>
      <c r="B8343" s="34">
        <v>43245</v>
      </c>
      <c r="C8343" s="23" t="s">
        <v>66</v>
      </c>
      <c r="D8343" s="35">
        <f>VLOOKUP(C8343,Index!$C$2:$D$182,2,FALSE)</f>
        <v>58</v>
      </c>
      <c r="H8343" t="s">
        <v>340</v>
      </c>
      <c r="I8343">
        <f>VLOOKUP(Table1[[#This Row],[trait_name]],Trait[],2,FALSE)</f>
        <v>27</v>
      </c>
      <c r="J8343" s="30" t="s">
        <v>745</v>
      </c>
      <c r="K8343" s="3">
        <v>4</v>
      </c>
    </row>
    <row r="8344" spans="1:11">
      <c r="A8344" s="33">
        <v>43245</v>
      </c>
      <c r="B8344" s="34">
        <v>43245</v>
      </c>
      <c r="C8344" s="23" t="s">
        <v>67</v>
      </c>
      <c r="D8344" s="35">
        <f>VLOOKUP(C8344,Index!$C$2:$D$182,2,FALSE)</f>
        <v>59</v>
      </c>
      <c r="H8344" t="s">
        <v>16</v>
      </c>
      <c r="I8344">
        <f>VLOOKUP(Table1[[#This Row],[trait_name]],Trait[],2,FALSE)</f>
        <v>27</v>
      </c>
      <c r="J8344" s="30" t="s">
        <v>745</v>
      </c>
      <c r="K8344" s="3">
        <v>6</v>
      </c>
    </row>
    <row r="8345" spans="1:11">
      <c r="A8345" s="33">
        <v>43245</v>
      </c>
      <c r="B8345" s="34">
        <v>43245</v>
      </c>
      <c r="C8345" s="23" t="s">
        <v>68</v>
      </c>
      <c r="D8345" s="35">
        <f>VLOOKUP(C8345,Index!$C$2:$D$182,2,FALSE)</f>
        <v>60</v>
      </c>
      <c r="F8345" t="s">
        <v>69</v>
      </c>
      <c r="H8345" t="s">
        <v>138</v>
      </c>
      <c r="I8345">
        <f>VLOOKUP(Table1[[#This Row],[trait_name]],Trait[],2,FALSE)</f>
        <v>27</v>
      </c>
      <c r="J8345" s="30" t="s">
        <v>745</v>
      </c>
      <c r="K8345" s="3">
        <v>3</v>
      </c>
    </row>
    <row r="8346" spans="1:11">
      <c r="A8346" s="33">
        <v>43245</v>
      </c>
      <c r="B8346" s="34">
        <v>43245</v>
      </c>
      <c r="C8346" s="23" t="s">
        <v>72</v>
      </c>
      <c r="D8346" s="35">
        <f>VLOOKUP(C8346,Index!$C$2:$D$182,2,FALSE)</f>
        <v>62</v>
      </c>
      <c r="H8346" t="s">
        <v>94</v>
      </c>
      <c r="I8346">
        <f>VLOOKUP(Table1[[#This Row],[trait_name]],Trait[],2,FALSE)</f>
        <v>27</v>
      </c>
      <c r="J8346" s="30" t="s">
        <v>745</v>
      </c>
      <c r="K8346" s="3">
        <v>1.5</v>
      </c>
    </row>
    <row r="8347" spans="1:11">
      <c r="A8347" s="33">
        <v>43245</v>
      </c>
      <c r="B8347" s="34">
        <v>43245</v>
      </c>
      <c r="C8347" s="23" t="s">
        <v>74</v>
      </c>
      <c r="D8347" s="35">
        <f>VLOOKUP(C8347,Index!$C$2:$D$182,2,FALSE)</f>
        <v>63</v>
      </c>
      <c r="H8347" t="s">
        <v>16</v>
      </c>
      <c r="I8347">
        <f>VLOOKUP(Table1[[#This Row],[trait_name]],Trait[],2,FALSE)</f>
        <v>27</v>
      </c>
      <c r="J8347" s="30" t="s">
        <v>745</v>
      </c>
      <c r="K8347" s="3">
        <v>8</v>
      </c>
    </row>
    <row r="8348" spans="1:11">
      <c r="A8348" s="33">
        <v>43245</v>
      </c>
      <c r="B8348" s="34">
        <v>43245</v>
      </c>
      <c r="C8348" s="23" t="s">
        <v>202</v>
      </c>
      <c r="D8348" s="35">
        <f>VLOOKUP(C8348,Index!$C$2:$D$182,2,FALSE)</f>
        <v>64</v>
      </c>
      <c r="H8348" t="s">
        <v>16</v>
      </c>
      <c r="I8348">
        <f>VLOOKUP(Table1[[#This Row],[trait_name]],Trait[],2,FALSE)</f>
        <v>27</v>
      </c>
      <c r="J8348" s="30" t="s">
        <v>745</v>
      </c>
      <c r="K8348" s="3">
        <v>1</v>
      </c>
    </row>
    <row r="8349" spans="1:11">
      <c r="A8349" s="33">
        <v>43245</v>
      </c>
      <c r="B8349" s="34">
        <v>43245</v>
      </c>
      <c r="C8349" s="23" t="s">
        <v>76</v>
      </c>
      <c r="D8349" s="35">
        <f>VLOOKUP(C8349,Index!$C$2:$D$182,2,FALSE)</f>
        <v>66</v>
      </c>
      <c r="H8349" t="s">
        <v>16</v>
      </c>
      <c r="I8349">
        <f>VLOOKUP(Table1[[#This Row],[trait_name]],Trait[],2,FALSE)</f>
        <v>27</v>
      </c>
      <c r="J8349" s="30" t="s">
        <v>745</v>
      </c>
      <c r="K8349" s="3">
        <v>3</v>
      </c>
    </row>
    <row r="8350" spans="1:11">
      <c r="A8350" s="33">
        <v>43245</v>
      </c>
      <c r="B8350" s="34">
        <v>43245</v>
      </c>
      <c r="C8350" s="23" t="s">
        <v>76</v>
      </c>
      <c r="D8350" s="35">
        <f>VLOOKUP(C8350,Index!$C$2:$D$182,2,FALSE)</f>
        <v>66</v>
      </c>
      <c r="H8350" t="s">
        <v>138</v>
      </c>
      <c r="I8350">
        <f>VLOOKUP(Table1[[#This Row],[trait_name]],Trait[],2,FALSE)</f>
        <v>27</v>
      </c>
      <c r="J8350" s="30" t="s">
        <v>745</v>
      </c>
      <c r="K8350" s="3">
        <v>4</v>
      </c>
    </row>
    <row r="8351" spans="1:11">
      <c r="A8351" s="33">
        <v>43245</v>
      </c>
      <c r="B8351" s="34">
        <v>43245</v>
      </c>
      <c r="C8351" s="23" t="s">
        <v>77</v>
      </c>
      <c r="D8351" s="35">
        <f>VLOOKUP(C8351,Index!$C$2:$D$182,2,FALSE)</f>
        <v>67</v>
      </c>
      <c r="H8351" t="s">
        <v>16</v>
      </c>
      <c r="I8351">
        <f>VLOOKUP(Table1[[#This Row],[trait_name]],Trait[],2,FALSE)</f>
        <v>27</v>
      </c>
      <c r="J8351" s="30" t="s">
        <v>745</v>
      </c>
      <c r="K8351" s="3">
        <v>8</v>
      </c>
    </row>
    <row r="8352" spans="1:11">
      <c r="A8352" s="33">
        <v>43245</v>
      </c>
      <c r="B8352" s="34">
        <v>43245</v>
      </c>
      <c r="C8352" s="23" t="s">
        <v>79</v>
      </c>
      <c r="D8352" s="35">
        <f>VLOOKUP(C8352,Index!$C$2:$D$182,2,FALSE)</f>
        <v>69</v>
      </c>
      <c r="H8352" t="s">
        <v>16</v>
      </c>
      <c r="I8352">
        <f>VLOOKUP(Table1[[#This Row],[trait_name]],Trait[],2,FALSE)</f>
        <v>27</v>
      </c>
      <c r="J8352" s="30" t="s">
        <v>745</v>
      </c>
      <c r="K8352" s="3">
        <v>5</v>
      </c>
    </row>
    <row r="8353" spans="1:11">
      <c r="A8353" s="33">
        <v>43245</v>
      </c>
      <c r="B8353" s="34">
        <v>43245</v>
      </c>
      <c r="C8353" s="23" t="s">
        <v>203</v>
      </c>
      <c r="D8353" s="35">
        <f>VLOOKUP(C8353,Index!$C$2:$D$182,2,FALSE)</f>
        <v>70</v>
      </c>
      <c r="H8353" t="s">
        <v>340</v>
      </c>
      <c r="I8353">
        <f>VLOOKUP(Table1[[#This Row],[trait_name]],Trait[],2,FALSE)</f>
        <v>27</v>
      </c>
      <c r="J8353" s="30" t="s">
        <v>745</v>
      </c>
      <c r="K8353" s="3">
        <v>1.5</v>
      </c>
    </row>
    <row r="8354" spans="1:11">
      <c r="A8354" s="33">
        <v>43245</v>
      </c>
      <c r="B8354" s="34">
        <v>43245</v>
      </c>
      <c r="C8354" s="23" t="s">
        <v>80</v>
      </c>
      <c r="D8354" s="35">
        <f>VLOOKUP(C8354,Index!$C$2:$D$182,2,FALSE)</f>
        <v>71</v>
      </c>
      <c r="H8354" t="s">
        <v>16</v>
      </c>
      <c r="I8354">
        <f>VLOOKUP(Table1[[#This Row],[trait_name]],Trait[],2,FALSE)</f>
        <v>27</v>
      </c>
      <c r="J8354" s="30" t="s">
        <v>745</v>
      </c>
      <c r="K8354" s="3">
        <v>8</v>
      </c>
    </row>
    <row r="8355" spans="1:11">
      <c r="A8355" s="33">
        <v>43247</v>
      </c>
      <c r="B8355" s="34">
        <v>43247</v>
      </c>
      <c r="C8355" s="23" t="s">
        <v>81</v>
      </c>
      <c r="D8355" s="35">
        <f>VLOOKUP(C8355,Index!$C$2:$D$182,2,FALSE)</f>
        <v>72</v>
      </c>
      <c r="E8355" t="s">
        <v>82</v>
      </c>
      <c r="H8355" t="s">
        <v>16</v>
      </c>
      <c r="I8355">
        <f>VLOOKUP(Table1[[#This Row],[trait_name]],Trait[],2,FALSE)</f>
        <v>27</v>
      </c>
      <c r="J8355" s="30" t="s">
        <v>745</v>
      </c>
      <c r="K8355" s="3">
        <v>7</v>
      </c>
    </row>
    <row r="8356" spans="1:11">
      <c r="A8356" s="33">
        <v>43247</v>
      </c>
      <c r="B8356" s="34">
        <v>43247</v>
      </c>
      <c r="C8356" s="23" t="s">
        <v>85</v>
      </c>
      <c r="D8356" s="35">
        <f>VLOOKUP(C8356,Index!$C$2:$D$182,2,FALSE)</f>
        <v>74</v>
      </c>
      <c r="H8356" t="s">
        <v>16</v>
      </c>
      <c r="I8356">
        <f>VLOOKUP(Table1[[#This Row],[trait_name]],Trait[],2,FALSE)</f>
        <v>27</v>
      </c>
      <c r="J8356" s="30" t="s">
        <v>745</v>
      </c>
      <c r="K8356" s="3">
        <v>10</v>
      </c>
    </row>
    <row r="8357" spans="1:11">
      <c r="A8357" s="33">
        <v>43247</v>
      </c>
      <c r="B8357" s="34">
        <v>43247</v>
      </c>
      <c r="C8357" s="23" t="s">
        <v>87</v>
      </c>
      <c r="D8357" s="35">
        <f>VLOOKUP(C8357,Index!$C$2:$D$182,2,FALSE)</f>
        <v>75</v>
      </c>
      <c r="H8357" t="s">
        <v>16</v>
      </c>
      <c r="I8357">
        <f>VLOOKUP(Table1[[#This Row],[trait_name]],Trait[],2,FALSE)</f>
        <v>27</v>
      </c>
      <c r="J8357" s="30" t="s">
        <v>745</v>
      </c>
      <c r="K8357" s="3">
        <v>8</v>
      </c>
    </row>
    <row r="8358" spans="1:11">
      <c r="A8358" s="33">
        <v>43247</v>
      </c>
      <c r="B8358" s="34">
        <v>43247</v>
      </c>
      <c r="C8358" s="23" t="s">
        <v>204</v>
      </c>
      <c r="D8358" s="35">
        <f>VLOOKUP(C8358,Index!$C$2:$D$182,2,FALSE)</f>
        <v>76</v>
      </c>
      <c r="H8358" t="s">
        <v>16</v>
      </c>
      <c r="I8358">
        <f>VLOOKUP(Table1[[#This Row],[trait_name]],Trait[],2,FALSE)</f>
        <v>27</v>
      </c>
      <c r="J8358" s="30" t="s">
        <v>745</v>
      </c>
      <c r="K8358" s="3">
        <v>1.5</v>
      </c>
    </row>
    <row r="8359" spans="1:11">
      <c r="A8359" s="33">
        <v>43247</v>
      </c>
      <c r="B8359" s="34">
        <v>43247</v>
      </c>
      <c r="C8359" s="23" t="s">
        <v>89</v>
      </c>
      <c r="D8359" s="35">
        <f>VLOOKUP(C8359,Index!$C$2:$D$182,2,FALSE)</f>
        <v>79</v>
      </c>
      <c r="H8359" t="s">
        <v>16</v>
      </c>
      <c r="I8359">
        <f>VLOOKUP(Table1[[#This Row],[trait_name]],Trait[],2,FALSE)</f>
        <v>27</v>
      </c>
      <c r="J8359" s="30" t="s">
        <v>745</v>
      </c>
      <c r="K8359" s="3">
        <v>6</v>
      </c>
    </row>
    <row r="8360" spans="1:11">
      <c r="A8360" s="33">
        <v>43247</v>
      </c>
      <c r="B8360" s="34">
        <v>43247</v>
      </c>
      <c r="C8360" s="23" t="s">
        <v>90</v>
      </c>
      <c r="D8360" s="35">
        <f>VLOOKUP(C8360,Index!$C$2:$D$182,2,FALSE)</f>
        <v>80</v>
      </c>
      <c r="H8360" t="s">
        <v>16</v>
      </c>
      <c r="I8360">
        <f>VLOOKUP(Table1[[#This Row],[trait_name]],Trait[],2,FALSE)</f>
        <v>27</v>
      </c>
      <c r="J8360" s="30" t="s">
        <v>745</v>
      </c>
      <c r="K8360" s="3">
        <v>4</v>
      </c>
    </row>
    <row r="8361" spans="1:11">
      <c r="A8361" s="33">
        <v>43247</v>
      </c>
      <c r="B8361" s="34">
        <v>43247</v>
      </c>
      <c r="C8361" s="23" t="s">
        <v>206</v>
      </c>
      <c r="D8361" s="35">
        <f>VLOOKUP(C8361,Index!$C$2:$D$182,2,FALSE)</f>
        <v>81</v>
      </c>
      <c r="H8361" t="s">
        <v>16</v>
      </c>
      <c r="I8361">
        <f>VLOOKUP(Table1[[#This Row],[trait_name]],Trait[],2,FALSE)</f>
        <v>27</v>
      </c>
      <c r="J8361" s="30" t="s">
        <v>745</v>
      </c>
      <c r="K8361" s="3">
        <v>2</v>
      </c>
    </row>
    <row r="8362" spans="1:11">
      <c r="A8362" s="33">
        <v>43247</v>
      </c>
      <c r="B8362" s="34">
        <v>43247</v>
      </c>
      <c r="C8362" s="23" t="s">
        <v>91</v>
      </c>
      <c r="D8362" s="35">
        <f>VLOOKUP(C8362,Index!$C$2:$D$182,2,FALSE)</f>
        <v>82</v>
      </c>
      <c r="H8362" t="s">
        <v>16</v>
      </c>
      <c r="I8362">
        <f>VLOOKUP(Table1[[#This Row],[trait_name]],Trait[],2,FALSE)</f>
        <v>27</v>
      </c>
      <c r="J8362" s="30" t="s">
        <v>745</v>
      </c>
      <c r="K8362" s="3">
        <v>2</v>
      </c>
    </row>
    <row r="8363" spans="1:11">
      <c r="A8363" s="33">
        <v>43248</v>
      </c>
      <c r="B8363" s="34">
        <v>43248</v>
      </c>
      <c r="C8363" s="23" t="s">
        <v>207</v>
      </c>
      <c r="D8363" s="35">
        <f>VLOOKUP(C8363,Index!$C$2:$D$182,2,FALSE)</f>
        <v>83</v>
      </c>
      <c r="H8363" t="s">
        <v>233</v>
      </c>
      <c r="I8363">
        <f>VLOOKUP(Table1[[#This Row],[trait_name]],Trait[],2,FALSE)</f>
        <v>27</v>
      </c>
      <c r="J8363" s="30" t="s">
        <v>745</v>
      </c>
      <c r="K8363" s="3">
        <v>3</v>
      </c>
    </row>
    <row r="8364" spans="1:11">
      <c r="A8364" s="33">
        <v>43248</v>
      </c>
      <c r="B8364" s="34">
        <v>43248</v>
      </c>
      <c r="C8364" s="23" t="s">
        <v>208</v>
      </c>
      <c r="D8364" s="35">
        <f>VLOOKUP(C8364,Index!$C$2:$D$182,2,FALSE)</f>
        <v>84</v>
      </c>
      <c r="H8364" t="s">
        <v>16</v>
      </c>
      <c r="I8364">
        <f>VLOOKUP(Table1[[#This Row],[trait_name]],Trait[],2,FALSE)</f>
        <v>27</v>
      </c>
      <c r="J8364" s="30" t="s">
        <v>745</v>
      </c>
      <c r="K8364" s="3">
        <v>1</v>
      </c>
    </row>
    <row r="8365" spans="1:11">
      <c r="A8365" s="33">
        <v>43248</v>
      </c>
      <c r="B8365" s="34">
        <v>43248</v>
      </c>
      <c r="C8365" s="23" t="s">
        <v>209</v>
      </c>
      <c r="D8365" s="35">
        <f>VLOOKUP(C8365,Index!$C$2:$D$182,2,FALSE)</f>
        <v>86</v>
      </c>
      <c r="E8365" t="s">
        <v>382</v>
      </c>
      <c r="H8365" t="s">
        <v>16</v>
      </c>
      <c r="I8365">
        <f>VLOOKUP(Table1[[#This Row],[trait_name]],Trait[],2,FALSE)</f>
        <v>27</v>
      </c>
      <c r="J8365" s="30" t="s">
        <v>745</v>
      </c>
      <c r="K8365" s="3">
        <v>1.5</v>
      </c>
    </row>
    <row r="8366" spans="1:11">
      <c r="A8366" s="33">
        <v>43248</v>
      </c>
      <c r="B8366" s="34">
        <v>43248</v>
      </c>
      <c r="C8366" s="23" t="s">
        <v>93</v>
      </c>
      <c r="D8366" s="35">
        <f>VLOOKUP(C8366,Index!$C$2:$D$182,2,FALSE)</f>
        <v>88</v>
      </c>
      <c r="H8366" t="s">
        <v>16</v>
      </c>
      <c r="I8366">
        <f>VLOOKUP(Table1[[#This Row],[trait_name]],Trait[],2,FALSE)</f>
        <v>27</v>
      </c>
      <c r="J8366" s="30" t="s">
        <v>745</v>
      </c>
      <c r="K8366" s="3">
        <v>5</v>
      </c>
    </row>
    <row r="8367" spans="1:11">
      <c r="A8367" s="33">
        <v>43248</v>
      </c>
      <c r="B8367" s="34">
        <v>43248</v>
      </c>
      <c r="C8367" s="23" t="s">
        <v>210</v>
      </c>
      <c r="D8367" s="35">
        <f>VLOOKUP(C8367,Index!$C$2:$D$182,2,FALSE)</f>
        <v>90</v>
      </c>
      <c r="H8367" t="s">
        <v>16</v>
      </c>
      <c r="I8367">
        <f>VLOOKUP(Table1[[#This Row],[trait_name]],Trait[],2,FALSE)</f>
        <v>27</v>
      </c>
      <c r="J8367" s="30" t="s">
        <v>745</v>
      </c>
      <c r="K8367" s="3">
        <v>0.8</v>
      </c>
    </row>
    <row r="8368" spans="1:11">
      <c r="A8368" s="33">
        <v>43248</v>
      </c>
      <c r="B8368" s="34">
        <v>43248</v>
      </c>
      <c r="C8368" s="23" t="s">
        <v>211</v>
      </c>
      <c r="D8368" s="35">
        <f>VLOOKUP(C8368,Index!$C$2:$D$182,2,FALSE)</f>
        <v>91</v>
      </c>
      <c r="H8368" t="s">
        <v>16</v>
      </c>
      <c r="I8368">
        <f>VLOOKUP(Table1[[#This Row],[trait_name]],Trait[],2,FALSE)</f>
        <v>27</v>
      </c>
      <c r="J8368" s="30" t="s">
        <v>745</v>
      </c>
      <c r="K8368" s="3">
        <v>1.5</v>
      </c>
    </row>
    <row r="8369" spans="1:11">
      <c r="A8369" s="33">
        <v>43248</v>
      </c>
      <c r="B8369" s="34">
        <v>43248</v>
      </c>
      <c r="C8369" s="23" t="s">
        <v>95</v>
      </c>
      <c r="D8369" s="35">
        <f>VLOOKUP(C8369,Index!$C$2:$D$182,2,FALSE)</f>
        <v>92</v>
      </c>
      <c r="H8369" t="s">
        <v>16</v>
      </c>
      <c r="I8369">
        <f>VLOOKUP(Table1[[#This Row],[trait_name]],Trait[],2,FALSE)</f>
        <v>27</v>
      </c>
      <c r="J8369" s="30" t="s">
        <v>745</v>
      </c>
      <c r="K8369" s="3">
        <v>4</v>
      </c>
    </row>
    <row r="8370" spans="1:11">
      <c r="A8370" s="33">
        <v>43248</v>
      </c>
      <c r="B8370" s="34">
        <v>43248</v>
      </c>
      <c r="C8370" s="23" t="s">
        <v>213</v>
      </c>
      <c r="D8370" s="35">
        <f>VLOOKUP(C8370,Index!$C$2:$D$182,2,FALSE)</f>
        <v>95</v>
      </c>
      <c r="H8370" t="s">
        <v>16</v>
      </c>
      <c r="I8370">
        <f>VLOOKUP(Table1[[#This Row],[trait_name]],Trait[],2,FALSE)</f>
        <v>27</v>
      </c>
      <c r="J8370" s="30" t="s">
        <v>745</v>
      </c>
      <c r="K8370" s="3">
        <v>1</v>
      </c>
    </row>
    <row r="8371" spans="1:11">
      <c r="A8371" s="33">
        <v>43248</v>
      </c>
      <c r="B8371" s="34">
        <v>43248</v>
      </c>
      <c r="C8371" s="23" t="s">
        <v>98</v>
      </c>
      <c r="D8371" s="35">
        <f>VLOOKUP(C8371,Index!$C$2:$D$182,2,FALSE)</f>
        <v>96</v>
      </c>
      <c r="H8371" t="s">
        <v>16</v>
      </c>
      <c r="I8371">
        <f>VLOOKUP(Table1[[#This Row],[trait_name]],Trait[],2,FALSE)</f>
        <v>27</v>
      </c>
      <c r="J8371" s="30" t="s">
        <v>745</v>
      </c>
      <c r="K8371" s="3">
        <v>10</v>
      </c>
    </row>
    <row r="8372" spans="1:11">
      <c r="A8372" s="33">
        <v>43248</v>
      </c>
      <c r="B8372" s="34">
        <v>43248</v>
      </c>
      <c r="C8372" s="23" t="s">
        <v>99</v>
      </c>
      <c r="D8372" s="35">
        <f>VLOOKUP(C8372,Index!$C$2:$D$182,2,FALSE)</f>
        <v>99</v>
      </c>
      <c r="H8372" t="s">
        <v>16</v>
      </c>
      <c r="I8372">
        <f>VLOOKUP(Table1[[#This Row],[trait_name]],Trait[],2,FALSE)</f>
        <v>27</v>
      </c>
      <c r="J8372" s="30" t="s">
        <v>745</v>
      </c>
      <c r="K8372" s="3">
        <v>3</v>
      </c>
    </row>
    <row r="8373" spans="1:11">
      <c r="A8373" s="33">
        <v>43248</v>
      </c>
      <c r="B8373" s="34">
        <v>43248</v>
      </c>
      <c r="C8373" s="23" t="s">
        <v>100</v>
      </c>
      <c r="D8373" s="35">
        <f>VLOOKUP(C8373,Index!$C$2:$D$182,2,FALSE)</f>
        <v>100</v>
      </c>
      <c r="H8373" t="s">
        <v>101</v>
      </c>
      <c r="I8373">
        <f>VLOOKUP(Table1[[#This Row],[trait_name]],Trait[],2,FALSE)</f>
        <v>27</v>
      </c>
      <c r="J8373" s="30" t="s">
        <v>745</v>
      </c>
      <c r="K8373" s="3">
        <v>15</v>
      </c>
    </row>
    <row r="8374" spans="1:11">
      <c r="A8374" s="33">
        <v>43248</v>
      </c>
      <c r="B8374" s="34">
        <v>43248</v>
      </c>
      <c r="C8374" s="23" t="s">
        <v>102</v>
      </c>
      <c r="D8374" s="35">
        <f>VLOOKUP(C8374,Index!$C$2:$D$182,2,FALSE)</f>
        <v>101</v>
      </c>
      <c r="H8374" t="s">
        <v>16</v>
      </c>
      <c r="I8374">
        <f>VLOOKUP(Table1[[#This Row],[trait_name]],Trait[],2,FALSE)</f>
        <v>27</v>
      </c>
      <c r="J8374" s="30" t="s">
        <v>745</v>
      </c>
      <c r="K8374" s="3">
        <v>5</v>
      </c>
    </row>
    <row r="8375" spans="1:11">
      <c r="A8375" s="33">
        <v>43248</v>
      </c>
      <c r="B8375" s="34">
        <v>43248</v>
      </c>
      <c r="C8375" s="23" t="s">
        <v>216</v>
      </c>
      <c r="D8375" s="35">
        <f>VLOOKUP(C8375,Index!$C$2:$D$182,2,FALSE)</f>
        <v>103</v>
      </c>
      <c r="H8375" t="s">
        <v>16</v>
      </c>
      <c r="I8375">
        <f>VLOOKUP(Table1[[#This Row],[trait_name]],Trait[],2,FALSE)</f>
        <v>27</v>
      </c>
      <c r="J8375" s="30" t="s">
        <v>745</v>
      </c>
      <c r="K8375" s="3">
        <v>0.6</v>
      </c>
    </row>
    <row r="8376" spans="1:11">
      <c r="A8376" s="33">
        <v>43248</v>
      </c>
      <c r="B8376" s="34">
        <v>43248</v>
      </c>
      <c r="C8376" s="23" t="s">
        <v>103</v>
      </c>
      <c r="D8376" s="35">
        <f>VLOOKUP(C8376,Index!$C$2:$D$182,2,FALSE)</f>
        <v>104</v>
      </c>
      <c r="H8376" t="s">
        <v>16</v>
      </c>
      <c r="I8376">
        <f>VLOOKUP(Table1[[#This Row],[trait_name]],Trait[],2,FALSE)</f>
        <v>27</v>
      </c>
      <c r="J8376" s="30" t="s">
        <v>745</v>
      </c>
      <c r="K8376" s="3">
        <v>10</v>
      </c>
    </row>
    <row r="8377" spans="1:11">
      <c r="A8377" s="33">
        <v>43249</v>
      </c>
      <c r="B8377" s="34">
        <v>43249</v>
      </c>
      <c r="C8377" s="23" t="s">
        <v>105</v>
      </c>
      <c r="D8377" s="35">
        <f>VLOOKUP(C8377,Index!$C$2:$D$182,2,FALSE)</f>
        <v>107</v>
      </c>
      <c r="H8377" t="s">
        <v>16</v>
      </c>
      <c r="I8377">
        <f>VLOOKUP(Table1[[#This Row],[trait_name]],Trait[],2,FALSE)</f>
        <v>27</v>
      </c>
      <c r="J8377" s="30" t="s">
        <v>745</v>
      </c>
      <c r="K8377" s="3">
        <v>2</v>
      </c>
    </row>
    <row r="8378" spans="1:11">
      <c r="A8378" s="33">
        <v>43249</v>
      </c>
      <c r="B8378" s="34">
        <v>43249</v>
      </c>
      <c r="C8378" s="23" t="s">
        <v>219</v>
      </c>
      <c r="D8378" s="35">
        <f>VLOOKUP(C8378,Index!$C$2:$D$182,2,FALSE)</f>
        <v>108</v>
      </c>
      <c r="H8378" t="s">
        <v>16</v>
      </c>
      <c r="I8378">
        <f>VLOOKUP(Table1[[#This Row],[trait_name]],Trait[],2,FALSE)</f>
        <v>27</v>
      </c>
      <c r="J8378" s="30" t="s">
        <v>745</v>
      </c>
      <c r="K8378" s="3">
        <v>1.5</v>
      </c>
    </row>
    <row r="8379" spans="1:11">
      <c r="A8379" s="33">
        <v>43249</v>
      </c>
      <c r="B8379" s="34">
        <v>43249</v>
      </c>
      <c r="C8379" s="23" t="s">
        <v>222</v>
      </c>
      <c r="D8379" s="35">
        <f>VLOOKUP(C8379,Index!$C$2:$D$182,2,FALSE)</f>
        <v>111</v>
      </c>
      <c r="H8379" t="s">
        <v>16</v>
      </c>
      <c r="I8379">
        <f>VLOOKUP(Table1[[#This Row],[trait_name]],Trait[],2,FALSE)</f>
        <v>27</v>
      </c>
      <c r="J8379" s="30" t="s">
        <v>745</v>
      </c>
      <c r="K8379" s="3">
        <v>1</v>
      </c>
    </row>
    <row r="8380" spans="1:11">
      <c r="A8380" s="33">
        <v>43249</v>
      </c>
      <c r="B8380" s="34">
        <v>43249</v>
      </c>
      <c r="C8380" s="23" t="s">
        <v>224</v>
      </c>
      <c r="D8380" s="35">
        <f>VLOOKUP(C8380,Index!$C$2:$D$182,2,FALSE)</f>
        <v>114</v>
      </c>
      <c r="H8380" t="s">
        <v>16</v>
      </c>
      <c r="I8380">
        <f>VLOOKUP(Table1[[#This Row],[trait_name]],Trait[],2,FALSE)</f>
        <v>27</v>
      </c>
      <c r="J8380" s="30" t="s">
        <v>745</v>
      </c>
      <c r="K8380" s="3">
        <v>3</v>
      </c>
    </row>
    <row r="8381" spans="1:11">
      <c r="A8381" s="33">
        <v>43249</v>
      </c>
      <c r="B8381" s="34">
        <v>43249</v>
      </c>
      <c r="C8381" s="23" t="s">
        <v>110</v>
      </c>
      <c r="D8381" s="35">
        <f>VLOOKUP(C8381,Index!$C$2:$D$182,2,FALSE)</f>
        <v>118</v>
      </c>
      <c r="H8381" t="s">
        <v>16</v>
      </c>
      <c r="I8381">
        <f>VLOOKUP(Table1[[#This Row],[trait_name]],Trait[],2,FALSE)</f>
        <v>27</v>
      </c>
      <c r="J8381" s="30" t="s">
        <v>745</v>
      </c>
      <c r="K8381" s="3">
        <v>8</v>
      </c>
    </row>
    <row r="8382" spans="1:11">
      <c r="A8382" s="33">
        <v>43249</v>
      </c>
      <c r="B8382" s="34">
        <v>43249</v>
      </c>
      <c r="C8382" s="23" t="s">
        <v>226</v>
      </c>
      <c r="D8382" s="35">
        <f>VLOOKUP(C8382,Index!$C$2:$D$182,2,FALSE)</f>
        <v>120</v>
      </c>
      <c r="H8382" t="s">
        <v>16</v>
      </c>
      <c r="I8382">
        <f>VLOOKUP(Table1[[#This Row],[trait_name]],Trait[],2,FALSE)</f>
        <v>27</v>
      </c>
      <c r="J8382" s="30" t="s">
        <v>745</v>
      </c>
      <c r="K8382" s="3">
        <v>1</v>
      </c>
    </row>
    <row r="8383" spans="1:11">
      <c r="A8383" s="33">
        <v>43249</v>
      </c>
      <c r="B8383" s="34">
        <v>43249</v>
      </c>
      <c r="C8383" s="23" t="s">
        <v>228</v>
      </c>
      <c r="D8383" s="35">
        <f>VLOOKUP(C8383,Index!$C$2:$D$182,2,FALSE)</f>
        <v>123</v>
      </c>
      <c r="H8383" t="s">
        <v>16</v>
      </c>
      <c r="I8383">
        <f>VLOOKUP(Table1[[#This Row],[trait_name]],Trait[],2,FALSE)</f>
        <v>27</v>
      </c>
      <c r="J8383" s="30" t="s">
        <v>745</v>
      </c>
      <c r="K8383" s="3">
        <v>2.5</v>
      </c>
    </row>
    <row r="8384" spans="1:11">
      <c r="A8384" s="33">
        <v>43273</v>
      </c>
      <c r="B8384" s="34">
        <v>43273</v>
      </c>
      <c r="C8384" s="23" t="s">
        <v>113</v>
      </c>
      <c r="D8384" s="35">
        <f>VLOOKUP(C8384,Index!$C$2:$D$182,2,FALSE)</f>
        <v>124</v>
      </c>
      <c r="I8384">
        <f>VLOOKUP(Table1[[#This Row],[trait_name]],Trait[],2,FALSE)</f>
        <v>27</v>
      </c>
      <c r="J8384" s="30" t="s">
        <v>745</v>
      </c>
      <c r="K8384" s="3"/>
    </row>
    <row r="8385" spans="1:11">
      <c r="A8385" s="33">
        <v>43273</v>
      </c>
      <c r="B8385" s="34">
        <v>43273</v>
      </c>
      <c r="C8385" s="23" t="s">
        <v>115</v>
      </c>
      <c r="D8385" s="35">
        <f>VLOOKUP(C8385,Index!$C$2:$D$182,2,FALSE)</f>
        <v>125</v>
      </c>
      <c r="H8385" t="s">
        <v>16</v>
      </c>
      <c r="I8385">
        <f>VLOOKUP(Table1[[#This Row],[trait_name]],Trait[],2,FALSE)</f>
        <v>27</v>
      </c>
      <c r="J8385" s="30" t="s">
        <v>745</v>
      </c>
      <c r="K8385" s="3">
        <v>2</v>
      </c>
    </row>
    <row r="8386" spans="1:11">
      <c r="A8386" s="33">
        <v>43273</v>
      </c>
      <c r="B8386" s="34">
        <v>43273</v>
      </c>
      <c r="C8386" s="23" t="s">
        <v>116</v>
      </c>
      <c r="D8386" s="35">
        <f>VLOOKUP(C8386,Index!$C$2:$D$182,2,FALSE)</f>
        <v>126</v>
      </c>
      <c r="H8386" t="s">
        <v>16</v>
      </c>
      <c r="I8386">
        <f>VLOOKUP(Table1[[#This Row],[trait_name]],Trait[],2,FALSE)</f>
        <v>27</v>
      </c>
      <c r="J8386" s="30" t="s">
        <v>745</v>
      </c>
      <c r="K8386" s="3">
        <v>5</v>
      </c>
    </row>
    <row r="8387" spans="1:11">
      <c r="A8387" s="33">
        <v>43273</v>
      </c>
      <c r="B8387" s="34">
        <v>43273</v>
      </c>
      <c r="C8387" s="23" t="s">
        <v>117</v>
      </c>
      <c r="D8387" s="35">
        <f>VLOOKUP(C8387,Index!$C$2:$D$182,2,FALSE)</f>
        <v>127</v>
      </c>
      <c r="I8387">
        <f>VLOOKUP(Table1[[#This Row],[trait_name]],Trait[],2,FALSE)</f>
        <v>27</v>
      </c>
      <c r="J8387" s="30" t="s">
        <v>745</v>
      </c>
      <c r="K8387" s="3"/>
    </row>
    <row r="8388" spans="1:11">
      <c r="A8388" s="33">
        <v>43273</v>
      </c>
      <c r="B8388" s="34">
        <v>43273</v>
      </c>
      <c r="C8388" s="23" t="s">
        <v>118</v>
      </c>
      <c r="D8388" s="35">
        <f>VLOOKUP(C8388,Index!$C$2:$D$182,2,FALSE)</f>
        <v>128</v>
      </c>
      <c r="H8388" t="s">
        <v>16</v>
      </c>
      <c r="I8388">
        <f>VLOOKUP(Table1[[#This Row],[trait_name]],Trait[],2,FALSE)</f>
        <v>27</v>
      </c>
      <c r="J8388" s="30" t="s">
        <v>745</v>
      </c>
      <c r="K8388" s="3">
        <v>5</v>
      </c>
    </row>
    <row r="8389" spans="1:11">
      <c r="A8389" s="33">
        <v>43276</v>
      </c>
      <c r="B8389" s="34">
        <v>43276</v>
      </c>
      <c r="C8389" s="23" t="s">
        <v>119</v>
      </c>
      <c r="D8389" s="35">
        <f>VLOOKUP(C8389,Index!$C$2:$D$182,2,FALSE)</f>
        <v>129</v>
      </c>
      <c r="H8389" t="s">
        <v>16</v>
      </c>
      <c r="I8389">
        <f>VLOOKUP(Table1[[#This Row],[trait_name]],Trait[],2,FALSE)</f>
        <v>27</v>
      </c>
      <c r="J8389" s="30" t="s">
        <v>745</v>
      </c>
      <c r="K8389" s="3">
        <v>8</v>
      </c>
    </row>
    <row r="8390" spans="1:11">
      <c r="A8390" s="33">
        <v>43276</v>
      </c>
      <c r="B8390" s="34">
        <v>43276</v>
      </c>
      <c r="C8390" s="23" t="s">
        <v>120</v>
      </c>
      <c r="D8390" s="35">
        <f>VLOOKUP(C8390,Index!$C$2:$D$182,2,FALSE)</f>
        <v>130</v>
      </c>
      <c r="H8390" t="s">
        <v>16</v>
      </c>
      <c r="I8390">
        <f>VLOOKUP(Table1[[#This Row],[trait_name]],Trait[],2,FALSE)</f>
        <v>27</v>
      </c>
      <c r="J8390" s="30" t="s">
        <v>745</v>
      </c>
      <c r="K8390" s="3">
        <v>3</v>
      </c>
    </row>
    <row r="8391" spans="1:11">
      <c r="A8391" s="33">
        <v>43276</v>
      </c>
      <c r="B8391" s="34">
        <v>43276</v>
      </c>
      <c r="C8391" s="23" t="s">
        <v>122</v>
      </c>
      <c r="D8391" s="35">
        <f>VLOOKUP(C8391,Index!$C$2:$D$182,2,FALSE)</f>
        <v>131</v>
      </c>
      <c r="I8391">
        <f>VLOOKUP(Table1[[#This Row],[trait_name]],Trait[],2,FALSE)</f>
        <v>27</v>
      </c>
      <c r="J8391" s="30" t="s">
        <v>745</v>
      </c>
      <c r="K8391" s="3"/>
    </row>
    <row r="8392" spans="1:11">
      <c r="A8392" s="33">
        <v>43276</v>
      </c>
      <c r="B8392" s="34">
        <v>43276</v>
      </c>
      <c r="C8392" s="23" t="s">
        <v>124</v>
      </c>
      <c r="D8392" s="35">
        <f>VLOOKUP(C8392,Index!$C$2:$D$182,2,FALSE)</f>
        <v>132</v>
      </c>
      <c r="I8392">
        <f>VLOOKUP(Table1[[#This Row],[trait_name]],Trait[],2,FALSE)</f>
        <v>27</v>
      </c>
      <c r="J8392" s="30" t="s">
        <v>745</v>
      </c>
      <c r="K8392" s="3"/>
    </row>
    <row r="8393" spans="1:11">
      <c r="A8393" s="33">
        <v>43276</v>
      </c>
      <c r="B8393" s="34">
        <v>43276</v>
      </c>
      <c r="C8393" s="23" t="s">
        <v>125</v>
      </c>
      <c r="D8393" s="35">
        <f>VLOOKUP(C8393,Index!$C$2:$D$182,2,FALSE)</f>
        <v>133</v>
      </c>
      <c r="H8393" t="s">
        <v>16</v>
      </c>
      <c r="I8393">
        <f>VLOOKUP(Table1[[#This Row],[trait_name]],Trait[],2,FALSE)</f>
        <v>27</v>
      </c>
      <c r="J8393" s="30" t="s">
        <v>745</v>
      </c>
      <c r="K8393" s="3">
        <v>2</v>
      </c>
    </row>
    <row r="8394" spans="1:11">
      <c r="A8394" s="33">
        <v>43276</v>
      </c>
      <c r="B8394" s="34">
        <v>43276</v>
      </c>
      <c r="C8394" s="23" t="s">
        <v>126</v>
      </c>
      <c r="D8394" s="35">
        <f>VLOOKUP(C8394,Index!$C$2:$D$182,2,FALSE)</f>
        <v>134</v>
      </c>
      <c r="H8394" t="s">
        <v>16</v>
      </c>
      <c r="I8394">
        <f>VLOOKUP(Table1[[#This Row],[trait_name]],Trait[],2,FALSE)</f>
        <v>27</v>
      </c>
      <c r="J8394" s="30" t="s">
        <v>745</v>
      </c>
      <c r="K8394" s="3">
        <v>4</v>
      </c>
    </row>
    <row r="8395" spans="1:11">
      <c r="A8395" s="33">
        <v>43277</v>
      </c>
      <c r="B8395" s="34">
        <v>43277</v>
      </c>
      <c r="C8395" s="23" t="s">
        <v>127</v>
      </c>
      <c r="D8395" s="35">
        <f>VLOOKUP(C8395,Index!$C$2:$D$182,2,FALSE)</f>
        <v>135</v>
      </c>
      <c r="H8395" t="s">
        <v>16</v>
      </c>
      <c r="I8395">
        <f>VLOOKUP(Table1[[#This Row],[trait_name]],Trait[],2,FALSE)</f>
        <v>27</v>
      </c>
      <c r="J8395" s="30" t="s">
        <v>745</v>
      </c>
      <c r="K8395" s="3">
        <v>4</v>
      </c>
    </row>
    <row r="8396" spans="1:11">
      <c r="A8396" s="33">
        <v>43277</v>
      </c>
      <c r="B8396" s="34">
        <v>43277</v>
      </c>
      <c r="C8396" s="23" t="s">
        <v>128</v>
      </c>
      <c r="D8396" s="35">
        <f>VLOOKUP(C8396,Index!$C$2:$D$182,2,FALSE)</f>
        <v>136</v>
      </c>
      <c r="I8396">
        <f>VLOOKUP(Table1[[#This Row],[trait_name]],Trait[],2,FALSE)</f>
        <v>27</v>
      </c>
      <c r="J8396" s="30" t="s">
        <v>745</v>
      </c>
      <c r="K8396" s="3"/>
    </row>
    <row r="8397" spans="1:11">
      <c r="A8397" s="33">
        <v>43277</v>
      </c>
      <c r="B8397" s="34">
        <v>43277</v>
      </c>
      <c r="C8397" s="23" t="s">
        <v>129</v>
      </c>
      <c r="D8397" s="35">
        <f>VLOOKUP(C8397,Index!$C$2:$D$182,2,FALSE)</f>
        <v>137</v>
      </c>
      <c r="I8397">
        <f>VLOOKUP(Table1[[#This Row],[trait_name]],Trait[],2,FALSE)</f>
        <v>27</v>
      </c>
      <c r="J8397" s="30" t="s">
        <v>745</v>
      </c>
      <c r="K8397" s="3"/>
    </row>
    <row r="8398" spans="1:11">
      <c r="A8398" s="33">
        <v>43277</v>
      </c>
      <c r="B8398" s="34">
        <v>43277</v>
      </c>
      <c r="C8398" s="23" t="s">
        <v>130</v>
      </c>
      <c r="D8398" s="35">
        <f>VLOOKUP(C8398,Index!$C$2:$D$182,2,FALSE)</f>
        <v>138</v>
      </c>
      <c r="H8398" t="s">
        <v>16</v>
      </c>
      <c r="I8398">
        <f>VLOOKUP(Table1[[#This Row],[trait_name]],Trait[],2,FALSE)</f>
        <v>27</v>
      </c>
      <c r="J8398" s="30" t="s">
        <v>745</v>
      </c>
      <c r="K8398" s="3">
        <v>1.5</v>
      </c>
    </row>
    <row r="8399" spans="1:11">
      <c r="A8399" s="33">
        <v>43277</v>
      </c>
      <c r="B8399" s="34">
        <v>43277</v>
      </c>
      <c r="C8399" s="23" t="s">
        <v>131</v>
      </c>
      <c r="D8399" s="35">
        <f>VLOOKUP(C8399,Index!$C$2:$D$182,2,FALSE)</f>
        <v>139</v>
      </c>
      <c r="H8399" t="s">
        <v>16</v>
      </c>
      <c r="I8399">
        <f>VLOOKUP(Table1[[#This Row],[trait_name]],Trait[],2,FALSE)</f>
        <v>27</v>
      </c>
      <c r="J8399" s="30" t="s">
        <v>745</v>
      </c>
      <c r="K8399" s="3">
        <v>0.2</v>
      </c>
    </row>
    <row r="8400" spans="1:11">
      <c r="A8400" s="33">
        <v>43277</v>
      </c>
      <c r="B8400" s="34">
        <v>43277</v>
      </c>
      <c r="C8400" s="23" t="s">
        <v>132</v>
      </c>
      <c r="D8400" s="35">
        <f>VLOOKUP(C8400,Index!$C$2:$D$182,2,FALSE)</f>
        <v>140</v>
      </c>
      <c r="I8400">
        <f>VLOOKUP(Table1[[#This Row],[trait_name]],Trait[],2,FALSE)</f>
        <v>27</v>
      </c>
      <c r="J8400" s="30" t="s">
        <v>745</v>
      </c>
      <c r="K8400" s="3"/>
    </row>
    <row r="8401" spans="1:11">
      <c r="A8401" s="33">
        <v>43277</v>
      </c>
      <c r="B8401" s="34">
        <v>43277</v>
      </c>
      <c r="C8401" s="23" t="s">
        <v>133</v>
      </c>
      <c r="D8401" s="35">
        <f>VLOOKUP(C8401,Index!$C$2:$D$182,2,FALSE)</f>
        <v>141</v>
      </c>
      <c r="H8401" t="s">
        <v>101</v>
      </c>
      <c r="I8401">
        <f>VLOOKUP(Table1[[#This Row],[trait_name]],Trait[],2,FALSE)</f>
        <v>27</v>
      </c>
      <c r="J8401" s="30" t="s">
        <v>745</v>
      </c>
      <c r="K8401" s="3">
        <v>10</v>
      </c>
    </row>
    <row r="8402" spans="1:11">
      <c r="A8402" s="33">
        <v>43277</v>
      </c>
      <c r="B8402" s="34">
        <v>43277</v>
      </c>
      <c r="C8402" s="23" t="s">
        <v>134</v>
      </c>
      <c r="D8402" s="35">
        <f>VLOOKUP(C8402,Index!$C$2:$D$182,2,FALSE)</f>
        <v>142</v>
      </c>
      <c r="I8402">
        <f>VLOOKUP(Table1[[#This Row],[trait_name]],Trait[],2,FALSE)</f>
        <v>27</v>
      </c>
      <c r="J8402" s="30" t="s">
        <v>745</v>
      </c>
      <c r="K8402" s="3"/>
    </row>
    <row r="8403" spans="1:11">
      <c r="A8403" s="33">
        <v>43278</v>
      </c>
      <c r="B8403" s="34">
        <v>43278</v>
      </c>
      <c r="C8403" s="23" t="s">
        <v>135</v>
      </c>
      <c r="D8403" s="35">
        <f>VLOOKUP(C8403,Index!$C$2:$D$182,2,FALSE)</f>
        <v>143</v>
      </c>
      <c r="I8403">
        <f>VLOOKUP(Table1[[#This Row],[trait_name]],Trait[],2,FALSE)</f>
        <v>27</v>
      </c>
      <c r="J8403" s="30" t="s">
        <v>745</v>
      </c>
      <c r="K8403" s="3"/>
    </row>
    <row r="8404" spans="1:11">
      <c r="A8404" s="33">
        <v>43278</v>
      </c>
      <c r="B8404" s="34">
        <v>43278</v>
      </c>
      <c r="C8404" s="23" t="s">
        <v>136</v>
      </c>
      <c r="D8404" s="35">
        <f>VLOOKUP(C8404,Index!$C$2:$D$182,2,FALSE)</f>
        <v>144</v>
      </c>
      <c r="I8404">
        <f>VLOOKUP(Table1[[#This Row],[trait_name]],Trait[],2,FALSE)</f>
        <v>27</v>
      </c>
      <c r="J8404" s="30" t="s">
        <v>745</v>
      </c>
      <c r="K8404" s="3"/>
    </row>
    <row r="8405" spans="1:11">
      <c r="A8405" s="33">
        <v>43278</v>
      </c>
      <c r="B8405" s="34">
        <v>43278</v>
      </c>
      <c r="C8405" s="23" t="s">
        <v>137</v>
      </c>
      <c r="D8405" s="35">
        <f>VLOOKUP(C8405,Index!$C$2:$D$182,2,FALSE)</f>
        <v>145</v>
      </c>
      <c r="H8405" t="s">
        <v>138</v>
      </c>
      <c r="I8405">
        <f>VLOOKUP(Table1[[#This Row],[trait_name]],Trait[],2,FALSE)</f>
        <v>27</v>
      </c>
      <c r="J8405" s="30" t="s">
        <v>745</v>
      </c>
      <c r="K8405" s="3">
        <v>4</v>
      </c>
    </row>
    <row r="8406" spans="1:11">
      <c r="A8406" s="33">
        <v>43278</v>
      </c>
      <c r="B8406" s="34">
        <v>43278</v>
      </c>
      <c r="C8406" s="23" t="s">
        <v>137</v>
      </c>
      <c r="D8406" s="35">
        <f>VLOOKUP(C8406,Index!$C$2:$D$182,2,FALSE)</f>
        <v>145</v>
      </c>
      <c r="H8406" t="s">
        <v>16</v>
      </c>
      <c r="I8406">
        <f>VLOOKUP(Table1[[#This Row],[trait_name]],Trait[],2,FALSE)</f>
        <v>27</v>
      </c>
      <c r="J8406" s="30" t="s">
        <v>745</v>
      </c>
      <c r="K8406" s="3">
        <v>5</v>
      </c>
    </row>
    <row r="8407" spans="1:11">
      <c r="A8407" s="33">
        <v>43278</v>
      </c>
      <c r="B8407" s="34">
        <v>43278</v>
      </c>
      <c r="C8407" s="23" t="s">
        <v>139</v>
      </c>
      <c r="D8407" s="35">
        <f>VLOOKUP(C8407,Index!$C$2:$D$182,2,FALSE)</f>
        <v>146</v>
      </c>
      <c r="E8407" t="s">
        <v>140</v>
      </c>
      <c r="G8407" t="s">
        <v>141</v>
      </c>
      <c r="H8407" t="s">
        <v>16</v>
      </c>
      <c r="I8407">
        <f>VLOOKUP(Table1[[#This Row],[trait_name]],Trait[],2,FALSE)</f>
        <v>27</v>
      </c>
      <c r="J8407" s="30" t="s">
        <v>745</v>
      </c>
      <c r="K8407" s="3">
        <v>1.5</v>
      </c>
    </row>
    <row r="8408" spans="1:11">
      <c r="A8408" s="33">
        <v>43279</v>
      </c>
      <c r="B8408" s="34">
        <v>43279</v>
      </c>
      <c r="C8408" s="23" t="s">
        <v>142</v>
      </c>
      <c r="D8408" s="35">
        <f>VLOOKUP(C8408,Index!$C$2:$D$182,2,FALSE)</f>
        <v>147</v>
      </c>
      <c r="I8408">
        <f>VLOOKUP(Table1[[#This Row],[trait_name]],Trait[],2,FALSE)</f>
        <v>27</v>
      </c>
      <c r="J8408" s="30" t="s">
        <v>745</v>
      </c>
      <c r="K8408" s="3"/>
    </row>
    <row r="8409" spans="1:11">
      <c r="A8409" s="33">
        <v>43279</v>
      </c>
      <c r="B8409" s="34">
        <v>43279</v>
      </c>
      <c r="C8409" s="23" t="s">
        <v>144</v>
      </c>
      <c r="D8409" s="35">
        <f>VLOOKUP(C8409,Index!$C$2:$D$182,2,FALSE)</f>
        <v>148</v>
      </c>
      <c r="I8409">
        <f>VLOOKUP(Table1[[#This Row],[trait_name]],Trait[],2,FALSE)</f>
        <v>27</v>
      </c>
      <c r="J8409" s="30" t="s">
        <v>745</v>
      </c>
      <c r="K8409" s="3"/>
    </row>
    <row r="8410" spans="1:11">
      <c r="A8410" s="33">
        <v>43279</v>
      </c>
      <c r="B8410" s="34">
        <v>43279</v>
      </c>
      <c r="C8410" s="23" t="s">
        <v>145</v>
      </c>
      <c r="D8410" s="35">
        <f>VLOOKUP(C8410,Index!$C$2:$D$182,2,FALSE)</f>
        <v>149</v>
      </c>
      <c r="H8410" t="s">
        <v>16</v>
      </c>
      <c r="I8410">
        <f>VLOOKUP(Table1[[#This Row],[trait_name]],Trait[],2,FALSE)</f>
        <v>27</v>
      </c>
      <c r="J8410" s="30" t="s">
        <v>745</v>
      </c>
      <c r="K8410" s="3">
        <v>8</v>
      </c>
    </row>
    <row r="8411" spans="1:11">
      <c r="A8411" s="33">
        <v>43279</v>
      </c>
      <c r="B8411" s="34">
        <v>43279</v>
      </c>
      <c r="C8411" s="23" t="s">
        <v>146</v>
      </c>
      <c r="D8411" s="35">
        <f>VLOOKUP(C8411,Index!$C$2:$D$182,2,FALSE)</f>
        <v>150</v>
      </c>
      <c r="H8411" t="s">
        <v>16</v>
      </c>
      <c r="I8411">
        <f>VLOOKUP(Table1[[#This Row],[trait_name]],Trait[],2,FALSE)</f>
        <v>27</v>
      </c>
      <c r="J8411" s="30" t="s">
        <v>745</v>
      </c>
      <c r="K8411" s="3">
        <v>6</v>
      </c>
    </row>
    <row r="8412" spans="1:11">
      <c r="A8412" s="33">
        <v>43279</v>
      </c>
      <c r="B8412" s="34">
        <v>43279</v>
      </c>
      <c r="C8412" s="23" t="s">
        <v>148</v>
      </c>
      <c r="D8412" s="35">
        <f>VLOOKUP(C8412,Index!$C$2:$D$182,2,FALSE)</f>
        <v>152</v>
      </c>
      <c r="H8412" t="s">
        <v>234</v>
      </c>
      <c r="I8412">
        <f>VLOOKUP(Table1[[#This Row],[trait_name]],Trait[],2,FALSE)</f>
        <v>27</v>
      </c>
      <c r="J8412" s="30" t="s">
        <v>745</v>
      </c>
      <c r="K8412" s="3">
        <v>10</v>
      </c>
    </row>
    <row r="8413" spans="1:11">
      <c r="A8413" s="33">
        <v>43279</v>
      </c>
      <c r="B8413" s="34">
        <v>43279</v>
      </c>
      <c r="C8413" s="23" t="s">
        <v>149</v>
      </c>
      <c r="D8413" s="35">
        <f>VLOOKUP(C8413,Index!$C$2:$D$182,2,FALSE)</f>
        <v>153</v>
      </c>
      <c r="I8413">
        <f>VLOOKUP(Table1[[#This Row],[trait_name]],Trait[],2,FALSE)</f>
        <v>27</v>
      </c>
      <c r="J8413" s="30" t="s">
        <v>745</v>
      </c>
      <c r="K8413" s="3"/>
    </row>
    <row r="8414" spans="1:11">
      <c r="A8414" s="33">
        <v>43279</v>
      </c>
      <c r="B8414" s="34">
        <v>43279</v>
      </c>
      <c r="C8414" s="23" t="s">
        <v>150</v>
      </c>
      <c r="D8414" s="35">
        <f>VLOOKUP(C8414,Index!$C$2:$D$182,2,FALSE)</f>
        <v>154</v>
      </c>
      <c r="I8414">
        <f>VLOOKUP(Table1[[#This Row],[trait_name]],Trait[],2,FALSE)</f>
        <v>27</v>
      </c>
      <c r="J8414" s="30" t="s">
        <v>745</v>
      </c>
      <c r="K8414" s="3"/>
    </row>
    <row r="8415" spans="1:11">
      <c r="A8415" s="33">
        <v>43279</v>
      </c>
      <c r="B8415" s="34">
        <v>43279</v>
      </c>
      <c r="C8415" s="23" t="s">
        <v>151</v>
      </c>
      <c r="D8415" s="35">
        <f>VLOOKUP(C8415,Index!$C$2:$D$182,2,FALSE)</f>
        <v>155</v>
      </c>
      <c r="I8415">
        <f>VLOOKUP(Table1[[#This Row],[trait_name]],Trait[],2,FALSE)</f>
        <v>27</v>
      </c>
      <c r="J8415" s="30" t="s">
        <v>745</v>
      </c>
      <c r="K8415" s="3"/>
    </row>
    <row r="8416" spans="1:11">
      <c r="A8416" s="33">
        <v>43279</v>
      </c>
      <c r="B8416" s="34">
        <v>43279</v>
      </c>
      <c r="C8416" s="23" t="s">
        <v>152</v>
      </c>
      <c r="D8416" s="35">
        <f>VLOOKUP(C8416,Index!$C$2:$D$182,2,FALSE)</f>
        <v>156</v>
      </c>
      <c r="H8416" t="s">
        <v>16</v>
      </c>
      <c r="I8416">
        <f>VLOOKUP(Table1[[#This Row],[trait_name]],Trait[],2,FALSE)</f>
        <v>27</v>
      </c>
      <c r="J8416" s="30" t="s">
        <v>745</v>
      </c>
      <c r="K8416" s="3">
        <v>4</v>
      </c>
    </row>
    <row r="8417" spans="1:11">
      <c r="A8417" s="33">
        <v>43279</v>
      </c>
      <c r="B8417" s="34">
        <v>43279</v>
      </c>
      <c r="C8417" s="23" t="s">
        <v>153</v>
      </c>
      <c r="D8417" s="35">
        <f>VLOOKUP(C8417,Index!$C$2:$D$182,2,FALSE)</f>
        <v>157</v>
      </c>
      <c r="I8417">
        <f>VLOOKUP(Table1[[#This Row],[trait_name]],Trait[],2,FALSE)</f>
        <v>27</v>
      </c>
      <c r="J8417" s="30" t="s">
        <v>745</v>
      </c>
      <c r="K8417" s="3"/>
    </row>
    <row r="8418" spans="1:11">
      <c r="A8418" s="33">
        <v>43279</v>
      </c>
      <c r="B8418" s="34">
        <v>43279</v>
      </c>
      <c r="C8418" s="23" t="s">
        <v>154</v>
      </c>
      <c r="D8418" s="35">
        <f>VLOOKUP(C8418,Index!$C$2:$D$182,2,FALSE)</f>
        <v>158</v>
      </c>
      <c r="I8418">
        <f>VLOOKUP(Table1[[#This Row],[trait_name]],Trait[],2,FALSE)</f>
        <v>27</v>
      </c>
      <c r="J8418" s="30" t="s">
        <v>745</v>
      </c>
      <c r="K8418" s="3"/>
    </row>
    <row r="8419" spans="1:11">
      <c r="A8419" s="33">
        <v>43279</v>
      </c>
      <c r="B8419" s="34">
        <v>43279</v>
      </c>
      <c r="C8419" s="23" t="s">
        <v>155</v>
      </c>
      <c r="D8419" s="35">
        <f>VLOOKUP(C8419,Index!$C$2:$D$182,2,FALSE)</f>
        <v>159</v>
      </c>
      <c r="G8419" t="s">
        <v>141</v>
      </c>
      <c r="I8419">
        <f>VLOOKUP(Table1[[#This Row],[trait_name]],Trait[],2,FALSE)</f>
        <v>27</v>
      </c>
      <c r="J8419" s="30" t="s">
        <v>745</v>
      </c>
      <c r="K8419" s="3"/>
    </row>
    <row r="8420" spans="1:11">
      <c r="A8420" s="33">
        <v>43279</v>
      </c>
      <c r="B8420" s="34">
        <v>43279</v>
      </c>
      <c r="C8420" s="23" t="s">
        <v>156</v>
      </c>
      <c r="D8420" s="35">
        <f>VLOOKUP(C8420,Index!$C$2:$D$182,2,FALSE)</f>
        <v>160</v>
      </c>
      <c r="E8420" t="s">
        <v>157</v>
      </c>
      <c r="G8420" t="s">
        <v>141</v>
      </c>
      <c r="H8420" t="s">
        <v>16</v>
      </c>
      <c r="I8420">
        <f>VLOOKUP(Table1[[#This Row],[trait_name]],Trait[],2,FALSE)</f>
        <v>27</v>
      </c>
      <c r="J8420" s="30" t="s">
        <v>745</v>
      </c>
      <c r="K8420" s="3">
        <v>0.4</v>
      </c>
    </row>
    <row r="8421" spans="1:11">
      <c r="A8421" s="33">
        <v>43279</v>
      </c>
      <c r="B8421" s="34">
        <v>43279</v>
      </c>
      <c r="C8421" s="23" t="s">
        <v>158</v>
      </c>
      <c r="D8421" s="35">
        <f>VLOOKUP(C8421,Index!$C$2:$D$182,2,FALSE)</f>
        <v>161</v>
      </c>
      <c r="G8421" t="s">
        <v>141</v>
      </c>
      <c r="I8421">
        <f>VLOOKUP(Table1[[#This Row],[trait_name]],Trait[],2,FALSE)</f>
        <v>27</v>
      </c>
      <c r="J8421" s="30" t="s">
        <v>745</v>
      </c>
      <c r="K8421" s="3"/>
    </row>
    <row r="8422" spans="1:11">
      <c r="A8422" s="33">
        <v>43279</v>
      </c>
      <c r="B8422" s="34">
        <v>43279</v>
      </c>
      <c r="C8422" s="23" t="s">
        <v>159</v>
      </c>
      <c r="D8422" s="35">
        <f>VLOOKUP(C8422,Index!$C$2:$D$182,2,FALSE)</f>
        <v>162</v>
      </c>
      <c r="I8422">
        <f>VLOOKUP(Table1[[#This Row],[trait_name]],Trait[],2,FALSE)</f>
        <v>27</v>
      </c>
      <c r="J8422" s="30" t="s">
        <v>745</v>
      </c>
      <c r="K8422" s="3"/>
    </row>
    <row r="8423" spans="1:11">
      <c r="A8423" s="33">
        <v>43280</v>
      </c>
      <c r="B8423" s="34">
        <v>43280</v>
      </c>
      <c r="C8423" s="23" t="s">
        <v>160</v>
      </c>
      <c r="D8423" s="35">
        <f>VLOOKUP(C8423,Index!$C$2:$D$182,2,FALSE)</f>
        <v>163</v>
      </c>
      <c r="H8423" t="s">
        <v>16</v>
      </c>
      <c r="I8423">
        <f>VLOOKUP(Table1[[#This Row],[trait_name]],Trait[],2,FALSE)</f>
        <v>27</v>
      </c>
      <c r="J8423" s="30" t="s">
        <v>745</v>
      </c>
      <c r="K8423" s="3">
        <v>4</v>
      </c>
    </row>
    <row r="8424" spans="1:11">
      <c r="A8424" s="33">
        <v>43280</v>
      </c>
      <c r="B8424" s="34">
        <v>43280</v>
      </c>
      <c r="C8424" s="23" t="s">
        <v>161</v>
      </c>
      <c r="D8424" s="35">
        <f>VLOOKUP(C8424,Index!$C$2:$D$182,2,FALSE)</f>
        <v>164</v>
      </c>
      <c r="H8424" t="s">
        <v>16</v>
      </c>
      <c r="I8424">
        <f>VLOOKUP(Table1[[#This Row],[trait_name]],Trait[],2,FALSE)</f>
        <v>27</v>
      </c>
      <c r="J8424" s="30" t="s">
        <v>745</v>
      </c>
      <c r="K8424" s="3">
        <v>3</v>
      </c>
    </row>
    <row r="8425" spans="1:11">
      <c r="A8425" s="33">
        <v>43280</v>
      </c>
      <c r="B8425" s="34">
        <v>43280</v>
      </c>
      <c r="C8425" s="23" t="s">
        <v>162</v>
      </c>
      <c r="D8425" s="35">
        <f>VLOOKUP(C8425,Index!$C$2:$D$182,2,FALSE)</f>
        <v>165</v>
      </c>
      <c r="G8425" t="s">
        <v>141</v>
      </c>
      <c r="H8425" t="s">
        <v>16</v>
      </c>
      <c r="I8425">
        <f>VLOOKUP(Table1[[#This Row],[trait_name]],Trait[],2,FALSE)</f>
        <v>27</v>
      </c>
      <c r="J8425" s="30" t="s">
        <v>745</v>
      </c>
      <c r="K8425" s="3">
        <v>5</v>
      </c>
    </row>
    <row r="8426" spans="1:11">
      <c r="A8426" s="33">
        <v>43280</v>
      </c>
      <c r="B8426" s="34">
        <v>43280</v>
      </c>
      <c r="C8426" s="23" t="s">
        <v>163</v>
      </c>
      <c r="D8426" s="35">
        <f>VLOOKUP(C8426,Index!$C$2:$D$182,2,FALSE)</f>
        <v>166</v>
      </c>
      <c r="H8426" t="s">
        <v>16</v>
      </c>
      <c r="I8426">
        <f>VLOOKUP(Table1[[#This Row],[trait_name]],Trait[],2,FALSE)</f>
        <v>27</v>
      </c>
      <c r="J8426" s="30" t="s">
        <v>745</v>
      </c>
      <c r="K8426" s="3">
        <v>3</v>
      </c>
    </row>
    <row r="8427" spans="1:11">
      <c r="A8427" s="33">
        <v>43280</v>
      </c>
      <c r="B8427" s="34">
        <v>43280</v>
      </c>
      <c r="C8427" s="23" t="s">
        <v>164</v>
      </c>
      <c r="D8427" s="35">
        <f>VLOOKUP(C8427,Index!$C$2:$D$182,2,FALSE)</f>
        <v>167</v>
      </c>
      <c r="G8427" t="s">
        <v>141</v>
      </c>
      <c r="H8427" t="s">
        <v>554</v>
      </c>
      <c r="I8427">
        <f>VLOOKUP(Table1[[#This Row],[trait_name]],Trait[],2,FALSE)</f>
        <v>27</v>
      </c>
      <c r="J8427" s="30" t="s">
        <v>745</v>
      </c>
      <c r="K8427" s="3">
        <v>2</v>
      </c>
    </row>
    <row r="8428" spans="1:11">
      <c r="A8428" s="33">
        <v>43280</v>
      </c>
      <c r="B8428" s="34">
        <v>43280</v>
      </c>
      <c r="C8428" s="23" t="s">
        <v>165</v>
      </c>
      <c r="D8428" s="35">
        <f>VLOOKUP(C8428,Index!$C$2:$D$182,2,FALSE)</f>
        <v>168</v>
      </c>
      <c r="I8428">
        <f>VLOOKUP(Table1[[#This Row],[trait_name]],Trait[],2,FALSE)</f>
        <v>27</v>
      </c>
      <c r="J8428" s="30" t="s">
        <v>745</v>
      </c>
      <c r="K8428" s="3"/>
    </row>
    <row r="8429" spans="1:11">
      <c r="A8429" s="33">
        <v>43280</v>
      </c>
      <c r="B8429" s="34">
        <v>43280</v>
      </c>
      <c r="C8429" s="23" t="s">
        <v>166</v>
      </c>
      <c r="D8429" s="35">
        <f>VLOOKUP(C8429,Index!$C$2:$D$182,2,FALSE)</f>
        <v>169</v>
      </c>
      <c r="I8429">
        <f>VLOOKUP(Table1[[#This Row],[trait_name]],Trait[],2,FALSE)</f>
        <v>27</v>
      </c>
      <c r="J8429" s="30" t="s">
        <v>745</v>
      </c>
      <c r="K8429" s="3"/>
    </row>
    <row r="8430" spans="1:11">
      <c r="A8430" s="33">
        <v>43280</v>
      </c>
      <c r="B8430" s="34">
        <v>43280</v>
      </c>
      <c r="C8430" s="23" t="s">
        <v>167</v>
      </c>
      <c r="D8430" s="35">
        <f>VLOOKUP(C8430,Index!$C$2:$D$182,2,FALSE)</f>
        <v>170</v>
      </c>
      <c r="I8430">
        <f>VLOOKUP(Table1[[#This Row],[trait_name]],Trait[],2,FALSE)</f>
        <v>27</v>
      </c>
      <c r="J8430" s="30" t="s">
        <v>745</v>
      </c>
      <c r="K8430" s="3"/>
    </row>
    <row r="8431" spans="1:11">
      <c r="A8431" s="33">
        <v>43280</v>
      </c>
      <c r="B8431" s="34">
        <v>43280</v>
      </c>
      <c r="C8431" s="23" t="s">
        <v>168</v>
      </c>
      <c r="D8431" s="35">
        <f>VLOOKUP(C8431,Index!$C$2:$D$182,2,FALSE)</f>
        <v>171</v>
      </c>
      <c r="I8431">
        <f>VLOOKUP(Table1[[#This Row],[trait_name]],Trait[],2,FALSE)</f>
        <v>27</v>
      </c>
      <c r="J8431" s="30" t="s">
        <v>745</v>
      </c>
      <c r="K8431" s="3"/>
    </row>
    <row r="8432" spans="1:11">
      <c r="A8432" s="33">
        <v>43280</v>
      </c>
      <c r="B8432" s="34">
        <v>43280</v>
      </c>
      <c r="C8432" s="23" t="s">
        <v>169</v>
      </c>
      <c r="D8432" s="35">
        <f>VLOOKUP(C8432,Index!$C$2:$D$182,2,FALSE)</f>
        <v>172</v>
      </c>
      <c r="I8432">
        <f>VLOOKUP(Table1[[#This Row],[trait_name]],Trait[],2,FALSE)</f>
        <v>27</v>
      </c>
      <c r="J8432" s="30" t="s">
        <v>745</v>
      </c>
      <c r="K8432" s="3"/>
    </row>
    <row r="8433" spans="1:11">
      <c r="A8433" s="33">
        <v>43280</v>
      </c>
      <c r="B8433" s="34">
        <v>43280</v>
      </c>
      <c r="C8433" s="23" t="s">
        <v>170</v>
      </c>
      <c r="D8433" s="35">
        <f>VLOOKUP(C8433,Index!$C$2:$D$182,2,FALSE)</f>
        <v>173</v>
      </c>
      <c r="I8433">
        <f>VLOOKUP(Table1[[#This Row],[trait_name]],Trait[],2,FALSE)</f>
        <v>27</v>
      </c>
      <c r="J8433" s="30" t="s">
        <v>745</v>
      </c>
      <c r="K8433" s="3"/>
    </row>
    <row r="8434" spans="1:11">
      <c r="A8434" s="33">
        <v>43281</v>
      </c>
      <c r="B8434" s="34">
        <v>43281</v>
      </c>
      <c r="C8434" s="23" t="s">
        <v>171</v>
      </c>
      <c r="D8434" s="35">
        <f>VLOOKUP(C8434,Index!$C$2:$D$182,2,FALSE)</f>
        <v>174</v>
      </c>
      <c r="G8434" t="s">
        <v>141</v>
      </c>
      <c r="I8434">
        <f>VLOOKUP(Table1[[#This Row],[trait_name]],Trait[],2,FALSE)</f>
        <v>27</v>
      </c>
      <c r="J8434" s="30" t="s">
        <v>745</v>
      </c>
      <c r="K8434" s="3"/>
    </row>
    <row r="8435" spans="1:11">
      <c r="A8435" s="33">
        <v>43281</v>
      </c>
      <c r="B8435" s="34">
        <v>43281</v>
      </c>
      <c r="C8435" s="23" t="s">
        <v>172</v>
      </c>
      <c r="D8435" s="35">
        <f>VLOOKUP(C8435,Index!$C$2:$D$182,2,FALSE)</f>
        <v>175</v>
      </c>
      <c r="I8435">
        <f>VLOOKUP(Table1[[#This Row],[trait_name]],Trait[],2,FALSE)</f>
        <v>27</v>
      </c>
      <c r="J8435" s="30" t="s">
        <v>745</v>
      </c>
      <c r="K8435" s="3"/>
    </row>
    <row r="8436" spans="1:11">
      <c r="A8436" s="33">
        <v>43281</v>
      </c>
      <c r="B8436" s="34">
        <v>43281</v>
      </c>
      <c r="C8436" s="23" t="s">
        <v>173</v>
      </c>
      <c r="D8436" s="35">
        <f>VLOOKUP(C8436,Index!$C$2:$D$182,2,FALSE)</f>
        <v>176</v>
      </c>
      <c r="I8436">
        <f>VLOOKUP(Table1[[#This Row],[trait_name]],Trait[],2,FALSE)</f>
        <v>27</v>
      </c>
      <c r="J8436" s="30" t="s">
        <v>745</v>
      </c>
      <c r="K8436" s="3"/>
    </row>
    <row r="8437" spans="1:11">
      <c r="A8437" s="33">
        <v>43281</v>
      </c>
      <c r="B8437" s="34">
        <v>43281</v>
      </c>
      <c r="C8437" s="23" t="s">
        <v>174</v>
      </c>
      <c r="D8437" s="35">
        <f>VLOOKUP(C8437,Index!$C$2:$D$182,2,FALSE)</f>
        <v>177</v>
      </c>
      <c r="F8437" t="s">
        <v>175</v>
      </c>
      <c r="G8437" t="s">
        <v>141</v>
      </c>
      <c r="I8437">
        <f>VLOOKUP(Table1[[#This Row],[trait_name]],Trait[],2,FALSE)</f>
        <v>27</v>
      </c>
      <c r="J8437" s="30" t="s">
        <v>745</v>
      </c>
      <c r="K8437" s="3"/>
    </row>
    <row r="8438" spans="1:11">
      <c r="A8438" s="33">
        <v>43281</v>
      </c>
      <c r="B8438" s="34">
        <v>43281</v>
      </c>
      <c r="C8438" s="23" t="s">
        <v>176</v>
      </c>
      <c r="D8438" s="35">
        <f>VLOOKUP(C8438,Index!$C$2:$D$182,2,FALSE)</f>
        <v>178</v>
      </c>
      <c r="H8438" t="s">
        <v>16</v>
      </c>
      <c r="I8438">
        <f>VLOOKUP(Table1[[#This Row],[trait_name]],Trait[],2,FALSE)</f>
        <v>27</v>
      </c>
      <c r="J8438" s="30" t="s">
        <v>745</v>
      </c>
      <c r="K8438" s="3">
        <v>10</v>
      </c>
    </row>
    <row r="8439" spans="1:11">
      <c r="A8439" s="33">
        <v>43281</v>
      </c>
      <c r="B8439" s="34">
        <v>43281</v>
      </c>
      <c r="C8439" s="23" t="s">
        <v>177</v>
      </c>
      <c r="D8439" s="35">
        <f>VLOOKUP(C8439,Index!$C$2:$D$182,2,FALSE)</f>
        <v>179</v>
      </c>
      <c r="H8439" t="s">
        <v>238</v>
      </c>
      <c r="I8439">
        <f>VLOOKUP(Table1[[#This Row],[trait_name]],Trait[],2,FALSE)</f>
        <v>27</v>
      </c>
      <c r="J8439" s="30" t="s">
        <v>745</v>
      </c>
      <c r="K8439" s="3">
        <v>3</v>
      </c>
    </row>
    <row r="8440" spans="1:11">
      <c r="A8440" s="33">
        <v>43281</v>
      </c>
      <c r="B8440" s="34">
        <v>43281</v>
      </c>
      <c r="C8440" s="23" t="s">
        <v>178</v>
      </c>
      <c r="D8440" s="35">
        <f>VLOOKUP(C8440,Index!$C$2:$D$182,2,FALSE)</f>
        <v>180</v>
      </c>
      <c r="I8440">
        <f>VLOOKUP(Table1[[#This Row],[trait_name]],Trait[],2,FALSE)</f>
        <v>27</v>
      </c>
      <c r="J8440" s="30" t="s">
        <v>745</v>
      </c>
      <c r="K8440" s="3"/>
    </row>
    <row r="8441" spans="1:11">
      <c r="A8441" s="11">
        <v>43283</v>
      </c>
      <c r="B8441" s="12">
        <v>43283</v>
      </c>
      <c r="C8441" s="13" t="s">
        <v>179</v>
      </c>
      <c r="D8441" s="14">
        <f>VLOOKUP(C8441,Index!$C$2:$D$182,2,FALSE)</f>
        <v>181</v>
      </c>
      <c r="I8441">
        <f>VLOOKUP(Table1[[#This Row],[trait_name]],Trait[],2,FALSE)</f>
        <v>27</v>
      </c>
      <c r="J8441" s="30" t="s">
        <v>745</v>
      </c>
      <c r="K8441" s="3"/>
    </row>
    <row r="8442" spans="1:11">
      <c r="A8442" s="33">
        <v>43242</v>
      </c>
      <c r="B8442" s="34">
        <v>43242</v>
      </c>
      <c r="C8442" s="23" t="s">
        <v>182</v>
      </c>
      <c r="D8442" s="35">
        <f>VLOOKUP(C8442,Index!$C$2:$D$182,2,FALSE)</f>
        <v>5</v>
      </c>
      <c r="H8442" t="s">
        <v>13</v>
      </c>
      <c r="I8442">
        <f>VLOOKUP(Table1[[#This Row],[trait_name]],Trait[],2,FALSE)</f>
        <v>8</v>
      </c>
      <c r="J8442" s="30" t="s">
        <v>746</v>
      </c>
      <c r="K8442" s="3" t="s">
        <v>141</v>
      </c>
    </row>
    <row r="8443" spans="1:11">
      <c r="A8443" s="33">
        <v>43242</v>
      </c>
      <c r="B8443" s="34">
        <v>43242</v>
      </c>
      <c r="C8443" s="23" t="s">
        <v>186</v>
      </c>
      <c r="D8443" s="35">
        <f>VLOOKUP(C8443,Index!$C$2:$D$182,2,FALSE)</f>
        <v>13</v>
      </c>
      <c r="H8443" t="s">
        <v>230</v>
      </c>
      <c r="I8443">
        <f>VLOOKUP(Table1[[#This Row],[trait_name]],Trait[],2,FALSE)</f>
        <v>8</v>
      </c>
      <c r="J8443" s="30" t="s">
        <v>746</v>
      </c>
      <c r="K8443" s="3" t="s">
        <v>141</v>
      </c>
    </row>
    <row r="8444" spans="1:11">
      <c r="A8444" s="33">
        <v>43242</v>
      </c>
      <c r="B8444" s="34">
        <v>43242</v>
      </c>
      <c r="C8444" s="23" t="s">
        <v>187</v>
      </c>
      <c r="D8444" s="35">
        <f>VLOOKUP(C8444,Index!$C$2:$D$182,2,FALSE)</f>
        <v>14</v>
      </c>
      <c r="H8444" t="s">
        <v>231</v>
      </c>
      <c r="I8444">
        <f>VLOOKUP(Table1[[#This Row],[trait_name]],Trait[],2,FALSE)</f>
        <v>8</v>
      </c>
      <c r="J8444" s="30" t="s">
        <v>746</v>
      </c>
      <c r="K8444" s="3" t="s">
        <v>141</v>
      </c>
    </row>
    <row r="8445" spans="1:11">
      <c r="A8445" s="33">
        <v>43242</v>
      </c>
      <c r="B8445" s="34">
        <v>43242</v>
      </c>
      <c r="C8445" s="23" t="s">
        <v>29</v>
      </c>
      <c r="D8445" s="35">
        <f>VLOOKUP(C8445,Index!$C$2:$D$182,2,FALSE)</f>
        <v>15</v>
      </c>
      <c r="H8445" t="s">
        <v>16</v>
      </c>
      <c r="I8445">
        <f>VLOOKUP(Table1[[#This Row],[trait_name]],Trait[],2,FALSE)</f>
        <v>8</v>
      </c>
      <c r="J8445" s="30" t="s">
        <v>746</v>
      </c>
      <c r="K8445" s="3" t="s">
        <v>141</v>
      </c>
    </row>
    <row r="8446" spans="1:11">
      <c r="A8446" s="33">
        <v>43243</v>
      </c>
      <c r="B8446" s="34">
        <v>43243</v>
      </c>
      <c r="C8446" s="23" t="s">
        <v>35</v>
      </c>
      <c r="D8446" s="35">
        <f>VLOOKUP(C8446,Index!$C$2:$D$182,2,FALSE)</f>
        <v>22</v>
      </c>
      <c r="H8446" t="s">
        <v>16</v>
      </c>
      <c r="I8446">
        <f>VLOOKUP(Table1[[#This Row],[trait_name]],Trait[],2,FALSE)</f>
        <v>8</v>
      </c>
      <c r="J8446" s="30" t="s">
        <v>746</v>
      </c>
      <c r="K8446" s="3" t="s">
        <v>141</v>
      </c>
    </row>
    <row r="8447" spans="1:11">
      <c r="A8447" s="33">
        <v>43243</v>
      </c>
      <c r="B8447" s="34">
        <v>43243</v>
      </c>
      <c r="C8447" s="23" t="s">
        <v>46</v>
      </c>
      <c r="D8447" s="35">
        <f>VLOOKUP(C8447,Index!$C$2:$D$182,2,FALSE)</f>
        <v>31</v>
      </c>
      <c r="H8447" t="s">
        <v>94</v>
      </c>
      <c r="I8447">
        <f>VLOOKUP(Table1[[#This Row],[trait_name]],Trait[],2,FALSE)</f>
        <v>8</v>
      </c>
      <c r="J8447" s="30" t="s">
        <v>746</v>
      </c>
      <c r="K8447" s="3" t="s">
        <v>141</v>
      </c>
    </row>
    <row r="8448" spans="1:11">
      <c r="A8448" s="33">
        <v>43243</v>
      </c>
      <c r="B8448" s="34">
        <v>43243</v>
      </c>
      <c r="C8448" s="23" t="s">
        <v>50</v>
      </c>
      <c r="D8448" s="35">
        <f>VLOOKUP(C8448,Index!$C$2:$D$182,2,FALSE)</f>
        <v>34</v>
      </c>
      <c r="H8448" t="s">
        <v>94</v>
      </c>
      <c r="I8448">
        <f>VLOOKUP(Table1[[#This Row],[trait_name]],Trait[],2,FALSE)</f>
        <v>8</v>
      </c>
      <c r="J8448" s="30" t="s">
        <v>746</v>
      </c>
      <c r="K8448" s="3" t="s">
        <v>240</v>
      </c>
    </row>
    <row r="8449" spans="1:11">
      <c r="A8449" s="33">
        <v>43244</v>
      </c>
      <c r="B8449" s="34">
        <v>43244</v>
      </c>
      <c r="C8449" s="23" t="s">
        <v>54</v>
      </c>
      <c r="D8449" s="35">
        <f>VLOOKUP(C8449,Index!$C$2:$D$182,2,FALSE)</f>
        <v>40</v>
      </c>
      <c r="H8449" t="s">
        <v>55</v>
      </c>
      <c r="I8449">
        <f>VLOOKUP(Table1[[#This Row],[trait_name]],Trait[],2,FALSE)</f>
        <v>8</v>
      </c>
      <c r="J8449" s="30" t="s">
        <v>746</v>
      </c>
      <c r="K8449" s="3" t="s">
        <v>141</v>
      </c>
    </row>
    <row r="8450" spans="1:11">
      <c r="A8450" s="33">
        <v>43244</v>
      </c>
      <c r="B8450" s="34">
        <v>43244</v>
      </c>
      <c r="C8450" s="23" t="s">
        <v>195</v>
      </c>
      <c r="D8450" s="35">
        <f>VLOOKUP(C8450,Index!$C$2:$D$182,2,FALSE)</f>
        <v>44</v>
      </c>
      <c r="H8450" t="s">
        <v>16</v>
      </c>
      <c r="I8450">
        <f>VLOOKUP(Table1[[#This Row],[trait_name]],Trait[],2,FALSE)</f>
        <v>8</v>
      </c>
      <c r="J8450" s="30" t="s">
        <v>746</v>
      </c>
      <c r="K8450" s="3" t="s">
        <v>240</v>
      </c>
    </row>
    <row r="8451" spans="1:11">
      <c r="A8451" s="33">
        <v>43245</v>
      </c>
      <c r="B8451" s="34">
        <v>43245</v>
      </c>
      <c r="C8451" s="23" t="s">
        <v>200</v>
      </c>
      <c r="D8451" s="35">
        <f>VLOOKUP(C8451,Index!$C$2:$D$182,2,FALSE)</f>
        <v>55</v>
      </c>
      <c r="H8451" t="s">
        <v>13</v>
      </c>
      <c r="I8451">
        <f>VLOOKUP(Table1[[#This Row],[trait_name]],Trait[],2,FALSE)</f>
        <v>8</v>
      </c>
      <c r="J8451" s="30" t="s">
        <v>746</v>
      </c>
      <c r="K8451" s="3" t="s">
        <v>141</v>
      </c>
    </row>
    <row r="8452" spans="1:11">
      <c r="A8452" s="33">
        <v>43245</v>
      </c>
      <c r="B8452" s="34">
        <v>43245</v>
      </c>
      <c r="C8452" s="23" t="s">
        <v>72</v>
      </c>
      <c r="D8452" s="35">
        <f>VLOOKUP(C8452,Index!$C$2:$D$182,2,FALSE)</f>
        <v>62</v>
      </c>
      <c r="H8452" t="s">
        <v>73</v>
      </c>
      <c r="I8452">
        <f>VLOOKUP(Table1[[#This Row],[trait_name]],Trait[],2,FALSE)</f>
        <v>8</v>
      </c>
      <c r="J8452" s="30" t="s">
        <v>746</v>
      </c>
      <c r="K8452" s="3" t="s">
        <v>240</v>
      </c>
    </row>
    <row r="8453" spans="1:11">
      <c r="A8453" s="33">
        <v>43247</v>
      </c>
      <c r="B8453" s="34">
        <v>43247</v>
      </c>
      <c r="C8453" s="23" t="s">
        <v>81</v>
      </c>
      <c r="D8453" s="35">
        <f>VLOOKUP(C8453,Index!$C$2:$D$182,2,FALSE)</f>
        <v>72</v>
      </c>
      <c r="E8453" t="s">
        <v>82</v>
      </c>
      <c r="H8453" t="s">
        <v>19</v>
      </c>
      <c r="I8453">
        <f>VLOOKUP(Table1[[#This Row],[trait_name]],Trait[],2,FALSE)</f>
        <v>8</v>
      </c>
      <c r="J8453" s="30" t="s">
        <v>746</v>
      </c>
      <c r="K8453" s="3" t="s">
        <v>240</v>
      </c>
    </row>
    <row r="8454" spans="1:11">
      <c r="A8454" s="33">
        <v>43247</v>
      </c>
      <c r="B8454" s="34">
        <v>43247</v>
      </c>
      <c r="C8454" s="23" t="s">
        <v>206</v>
      </c>
      <c r="D8454" s="35">
        <f>VLOOKUP(C8454,Index!$C$2:$D$182,2,FALSE)</f>
        <v>81</v>
      </c>
      <c r="H8454" t="s">
        <v>16</v>
      </c>
      <c r="I8454">
        <f>VLOOKUP(Table1[[#This Row],[trait_name]],Trait[],2,FALSE)</f>
        <v>8</v>
      </c>
      <c r="J8454" s="30" t="s">
        <v>746</v>
      </c>
      <c r="K8454" s="3" t="s">
        <v>141</v>
      </c>
    </row>
    <row r="8455" spans="1:11">
      <c r="A8455" s="33">
        <v>43247</v>
      </c>
      <c r="B8455" s="34">
        <v>43247</v>
      </c>
      <c r="C8455" s="23" t="s">
        <v>91</v>
      </c>
      <c r="D8455" s="35">
        <f>VLOOKUP(C8455,Index!$C$2:$D$182,2,FALSE)</f>
        <v>82</v>
      </c>
      <c r="H8455" t="s">
        <v>16</v>
      </c>
      <c r="I8455">
        <f>VLOOKUP(Table1[[#This Row],[trait_name]],Trait[],2,FALSE)</f>
        <v>8</v>
      </c>
      <c r="J8455" s="30" t="s">
        <v>746</v>
      </c>
      <c r="K8455" s="3" t="s">
        <v>240</v>
      </c>
    </row>
    <row r="8456" spans="1:11">
      <c r="A8456" s="33">
        <v>43248</v>
      </c>
      <c r="B8456" s="34">
        <v>43248</v>
      </c>
      <c r="C8456" s="23" t="s">
        <v>207</v>
      </c>
      <c r="D8456" s="35">
        <f>VLOOKUP(C8456,Index!$C$2:$D$182,2,FALSE)</f>
        <v>83</v>
      </c>
      <c r="H8456" t="s">
        <v>468</v>
      </c>
      <c r="I8456">
        <f>VLOOKUP(Table1[[#This Row],[trait_name]],Trait[],2,FALSE)</f>
        <v>8</v>
      </c>
      <c r="J8456" s="30" t="s">
        <v>746</v>
      </c>
      <c r="K8456" s="3" t="s">
        <v>141</v>
      </c>
    </row>
    <row r="8457" spans="1:11">
      <c r="A8457" s="33">
        <v>43248</v>
      </c>
      <c r="B8457" s="34">
        <v>43248</v>
      </c>
      <c r="C8457" s="23" t="s">
        <v>211</v>
      </c>
      <c r="D8457" s="35">
        <f>VLOOKUP(C8457,Index!$C$2:$D$182,2,FALSE)</f>
        <v>91</v>
      </c>
      <c r="H8457" t="s">
        <v>234</v>
      </c>
      <c r="I8457">
        <f>VLOOKUP(Table1[[#This Row],[trait_name]],Trait[],2,FALSE)</f>
        <v>8</v>
      </c>
      <c r="J8457" s="30" t="s">
        <v>746</v>
      </c>
      <c r="K8457" s="3" t="s">
        <v>141</v>
      </c>
    </row>
    <row r="8458" spans="1:11">
      <c r="A8458" s="33">
        <v>43248</v>
      </c>
      <c r="B8458" s="34">
        <v>43248</v>
      </c>
      <c r="C8458" s="23" t="s">
        <v>95</v>
      </c>
      <c r="D8458" s="35">
        <f>VLOOKUP(C8458,Index!$C$2:$D$182,2,FALSE)</f>
        <v>92</v>
      </c>
      <c r="H8458" t="s">
        <v>16</v>
      </c>
      <c r="I8458">
        <f>VLOOKUP(Table1[[#This Row],[trait_name]],Trait[],2,FALSE)</f>
        <v>8</v>
      </c>
      <c r="J8458" s="30" t="s">
        <v>746</v>
      </c>
      <c r="K8458" s="3" t="s">
        <v>240</v>
      </c>
    </row>
    <row r="8459" spans="1:11">
      <c r="A8459" s="33">
        <v>43248</v>
      </c>
      <c r="B8459" s="34">
        <v>43248</v>
      </c>
      <c r="C8459" s="23" t="s">
        <v>216</v>
      </c>
      <c r="D8459" s="35">
        <f>VLOOKUP(C8459,Index!$C$2:$D$182,2,FALSE)</f>
        <v>103</v>
      </c>
      <c r="H8459" t="s">
        <v>13</v>
      </c>
      <c r="I8459">
        <f>VLOOKUP(Table1[[#This Row],[trait_name]],Trait[],2,FALSE)</f>
        <v>8</v>
      </c>
      <c r="J8459" s="30" t="s">
        <v>746</v>
      </c>
      <c r="K8459" s="3" t="s">
        <v>141</v>
      </c>
    </row>
    <row r="8460" spans="1:11">
      <c r="A8460" s="33">
        <v>43249</v>
      </c>
      <c r="B8460" s="34">
        <v>43249</v>
      </c>
      <c r="C8460" s="23" t="s">
        <v>228</v>
      </c>
      <c r="D8460" s="35">
        <f>VLOOKUP(C8460,Index!$C$2:$D$182,2,FALSE)</f>
        <v>123</v>
      </c>
      <c r="H8460" t="s">
        <v>234</v>
      </c>
      <c r="I8460">
        <f>VLOOKUP(Table1[[#This Row],[trait_name]],Trait[],2,FALSE)</f>
        <v>8</v>
      </c>
      <c r="J8460" s="30" t="s">
        <v>746</v>
      </c>
      <c r="K8460" s="3" t="s">
        <v>141</v>
      </c>
    </row>
    <row r="8461" spans="1:11">
      <c r="A8461" s="33">
        <v>43273</v>
      </c>
      <c r="B8461" s="34">
        <v>43273</v>
      </c>
      <c r="C8461" s="23" t="s">
        <v>116</v>
      </c>
      <c r="D8461" s="35">
        <f>VLOOKUP(C8461,Index!$C$2:$D$182,2,FALSE)</f>
        <v>126</v>
      </c>
      <c r="H8461" t="s">
        <v>55</v>
      </c>
      <c r="I8461">
        <f>VLOOKUP(Table1[[#This Row],[trait_name]],Trait[],2,FALSE)</f>
        <v>8</v>
      </c>
      <c r="J8461" s="30" t="s">
        <v>746</v>
      </c>
      <c r="K8461" s="3" t="s">
        <v>141</v>
      </c>
    </row>
    <row r="8462" spans="1:11">
      <c r="A8462" s="33">
        <v>43276</v>
      </c>
      <c r="B8462" s="34">
        <v>43276</v>
      </c>
      <c r="C8462" s="23" t="s">
        <v>119</v>
      </c>
      <c r="D8462" s="35">
        <f>VLOOKUP(C8462,Index!$C$2:$D$182,2,FALSE)</f>
        <v>129</v>
      </c>
      <c r="H8462" t="s">
        <v>55</v>
      </c>
      <c r="I8462">
        <f>VLOOKUP(Table1[[#This Row],[trait_name]],Trait[],2,FALSE)</f>
        <v>8</v>
      </c>
      <c r="J8462" s="30" t="s">
        <v>746</v>
      </c>
      <c r="K8462" s="3" t="s">
        <v>141</v>
      </c>
    </row>
    <row r="8463" spans="1:11">
      <c r="A8463" s="33">
        <v>43276</v>
      </c>
      <c r="B8463" s="34">
        <v>43276</v>
      </c>
      <c r="C8463" s="23" t="s">
        <v>122</v>
      </c>
      <c r="D8463" s="35">
        <f>VLOOKUP(C8463,Index!$C$2:$D$182,2,FALSE)</f>
        <v>131</v>
      </c>
      <c r="H8463" t="s">
        <v>297</v>
      </c>
      <c r="I8463">
        <f>VLOOKUP(Table1[[#This Row],[trait_name]],Trait[],2,FALSE)</f>
        <v>8</v>
      </c>
      <c r="J8463" s="30" t="s">
        <v>746</v>
      </c>
      <c r="K8463" s="3" t="s">
        <v>240</v>
      </c>
    </row>
    <row r="8464" spans="1:11">
      <c r="A8464" s="33">
        <v>43276</v>
      </c>
      <c r="B8464" s="34">
        <v>43276</v>
      </c>
      <c r="C8464" s="23" t="s">
        <v>126</v>
      </c>
      <c r="D8464" s="35">
        <f>VLOOKUP(C8464,Index!$C$2:$D$182,2,FALSE)</f>
        <v>134</v>
      </c>
      <c r="H8464" t="s">
        <v>16</v>
      </c>
      <c r="I8464">
        <f>VLOOKUP(Table1[[#This Row],[trait_name]],Trait[],2,FALSE)</f>
        <v>8</v>
      </c>
      <c r="J8464" s="30" t="s">
        <v>746</v>
      </c>
      <c r="K8464" s="3" t="s">
        <v>141</v>
      </c>
    </row>
    <row r="8465" spans="1:11">
      <c r="A8465" s="33">
        <v>43279</v>
      </c>
      <c r="B8465" s="34">
        <v>43279</v>
      </c>
      <c r="C8465" s="23" t="s">
        <v>158</v>
      </c>
      <c r="D8465" s="35">
        <f>VLOOKUP(C8465,Index!$C$2:$D$182,2,FALSE)</f>
        <v>161</v>
      </c>
      <c r="G8465" t="s">
        <v>141</v>
      </c>
      <c r="H8465" t="s">
        <v>234</v>
      </c>
      <c r="I8465">
        <f>VLOOKUP(Table1[[#This Row],[trait_name]],Trait[],2,FALSE)</f>
        <v>8</v>
      </c>
      <c r="J8465" s="30" t="s">
        <v>746</v>
      </c>
      <c r="K8465" s="3" t="s">
        <v>141</v>
      </c>
    </row>
    <row r="8466" spans="1:11">
      <c r="A8466" s="33">
        <v>43279</v>
      </c>
      <c r="B8466" s="34">
        <v>43279</v>
      </c>
      <c r="C8466" s="23" t="s">
        <v>159</v>
      </c>
      <c r="D8466" s="35">
        <f>VLOOKUP(C8466,Index!$C$2:$D$182,2,FALSE)</f>
        <v>162</v>
      </c>
      <c r="H8466" t="s">
        <v>239</v>
      </c>
      <c r="I8466">
        <f>VLOOKUP(Table1[[#This Row],[trait_name]],Trait[],2,FALSE)</f>
        <v>8</v>
      </c>
      <c r="J8466" s="30" t="s">
        <v>746</v>
      </c>
      <c r="K8466" s="3" t="s">
        <v>141</v>
      </c>
    </row>
    <row r="8467" spans="1:11">
      <c r="A8467" s="33">
        <v>43280</v>
      </c>
      <c r="B8467" s="34">
        <v>43280</v>
      </c>
      <c r="C8467" s="23" t="s">
        <v>165</v>
      </c>
      <c r="D8467" s="35">
        <f>VLOOKUP(C8467,Index!$C$2:$D$182,2,FALSE)</f>
        <v>168</v>
      </c>
      <c r="H8467" t="s">
        <v>108</v>
      </c>
      <c r="I8467">
        <f>VLOOKUP(Table1[[#This Row],[trait_name]],Trait[],2,FALSE)</f>
        <v>8</v>
      </c>
      <c r="J8467" s="30" t="s">
        <v>746</v>
      </c>
      <c r="K8467" s="3" t="s">
        <v>240</v>
      </c>
    </row>
    <row r="8468" spans="1:11">
      <c r="A8468" s="33">
        <v>43280</v>
      </c>
      <c r="B8468" s="34">
        <v>43280</v>
      </c>
      <c r="C8468" s="23" t="s">
        <v>166</v>
      </c>
      <c r="D8468" s="35">
        <f>VLOOKUP(C8468,Index!$C$2:$D$182,2,FALSE)</f>
        <v>169</v>
      </c>
      <c r="H8468" t="s">
        <v>242</v>
      </c>
      <c r="I8468">
        <f>VLOOKUP(Table1[[#This Row],[trait_name]],Trait[],2,FALSE)</f>
        <v>8</v>
      </c>
      <c r="J8468" s="30" t="s">
        <v>746</v>
      </c>
      <c r="K8468" s="3" t="s">
        <v>141</v>
      </c>
    </row>
    <row r="8469" spans="1:11">
      <c r="A8469" s="33">
        <v>43280</v>
      </c>
      <c r="B8469" s="34">
        <v>43280</v>
      </c>
      <c r="C8469" s="23" t="s">
        <v>169</v>
      </c>
      <c r="D8469" s="35">
        <f>VLOOKUP(C8469,Index!$C$2:$D$182,2,FALSE)</f>
        <v>172</v>
      </c>
      <c r="H8469" t="s">
        <v>13</v>
      </c>
      <c r="I8469">
        <f>VLOOKUP(Table1[[#This Row],[trait_name]],Trait[],2,FALSE)</f>
        <v>8</v>
      </c>
      <c r="J8469" s="30" t="s">
        <v>746</v>
      </c>
      <c r="K8469" s="3" t="s">
        <v>141</v>
      </c>
    </row>
    <row r="8470" spans="1:11">
      <c r="A8470" s="33">
        <v>43281</v>
      </c>
      <c r="B8470" s="34">
        <v>43281</v>
      </c>
      <c r="C8470" s="23" t="s">
        <v>171</v>
      </c>
      <c r="D8470" s="35">
        <f>VLOOKUP(C8470,Index!$C$2:$D$182,2,FALSE)</f>
        <v>174</v>
      </c>
      <c r="G8470" t="s">
        <v>141</v>
      </c>
      <c r="H8470" t="s">
        <v>13</v>
      </c>
      <c r="I8470">
        <f>VLOOKUP(Table1[[#This Row],[trait_name]],Trait[],2,FALSE)</f>
        <v>8</v>
      </c>
      <c r="J8470" s="30" t="s">
        <v>746</v>
      </c>
      <c r="K8470" s="3" t="s">
        <v>141</v>
      </c>
    </row>
    <row r="8471" spans="1:11">
      <c r="A8471" s="33">
        <v>43281</v>
      </c>
      <c r="B8471" s="34">
        <v>43281</v>
      </c>
      <c r="C8471" s="23" t="s">
        <v>172</v>
      </c>
      <c r="D8471" s="35">
        <f>VLOOKUP(C8471,Index!$C$2:$D$182,2,FALSE)</f>
        <v>175</v>
      </c>
      <c r="H8471" t="s">
        <v>242</v>
      </c>
      <c r="I8471">
        <f>VLOOKUP(Table1[[#This Row],[trait_name]],Trait[],2,FALSE)</f>
        <v>8</v>
      </c>
      <c r="J8471" s="30" t="s">
        <v>746</v>
      </c>
      <c r="K8471" s="3" t="s">
        <v>141</v>
      </c>
    </row>
    <row r="8472" spans="1:11">
      <c r="A8472" s="33">
        <v>43281</v>
      </c>
      <c r="B8472" s="34">
        <v>43281</v>
      </c>
      <c r="C8472" s="23" t="s">
        <v>173</v>
      </c>
      <c r="D8472" s="35">
        <f>VLOOKUP(C8472,Index!$C$2:$D$182,2,FALSE)</f>
        <v>176</v>
      </c>
      <c r="H8472" t="s">
        <v>238</v>
      </c>
      <c r="I8472">
        <f>VLOOKUP(Table1[[#This Row],[trait_name]],Trait[],2,FALSE)</f>
        <v>8</v>
      </c>
      <c r="J8472" s="30" t="s">
        <v>746</v>
      </c>
      <c r="K8472" s="3" t="s">
        <v>240</v>
      </c>
    </row>
    <row r="8473" spans="1:11">
      <c r="A8473" s="33">
        <v>43281</v>
      </c>
      <c r="B8473" s="34">
        <v>43281</v>
      </c>
      <c r="C8473" s="23" t="s">
        <v>176</v>
      </c>
      <c r="D8473" s="35">
        <f>VLOOKUP(C8473,Index!$C$2:$D$182,2,FALSE)</f>
        <v>178</v>
      </c>
      <c r="H8473" t="s">
        <v>234</v>
      </c>
      <c r="I8473">
        <f>VLOOKUP(Table1[[#This Row],[trait_name]],Trait[],2,FALSE)</f>
        <v>8</v>
      </c>
      <c r="J8473" s="30" t="s">
        <v>746</v>
      </c>
      <c r="K8473" s="3" t="s">
        <v>141</v>
      </c>
    </row>
    <row r="8474" spans="1:11">
      <c r="A8474" s="33">
        <v>43281</v>
      </c>
      <c r="B8474" s="34">
        <v>43281</v>
      </c>
      <c r="C8474" s="23" t="s">
        <v>177</v>
      </c>
      <c r="D8474" s="35">
        <f>VLOOKUP(C8474,Index!$C$2:$D$182,2,FALSE)</f>
        <v>179</v>
      </c>
      <c r="H8474" t="s">
        <v>596</v>
      </c>
      <c r="I8474">
        <f>VLOOKUP(Table1[[#This Row],[trait_name]],Trait[],2,FALSE)</f>
        <v>8</v>
      </c>
      <c r="J8474" s="30" t="s">
        <v>746</v>
      </c>
      <c r="K8474" s="3" t="s">
        <v>141</v>
      </c>
    </row>
    <row r="8475" spans="1:11">
      <c r="A8475" s="33">
        <v>43281</v>
      </c>
      <c r="B8475" s="34">
        <v>43281</v>
      </c>
      <c r="C8475" s="23" t="s">
        <v>178</v>
      </c>
      <c r="D8475" s="35">
        <f>VLOOKUP(C8475,Index!$C$2:$D$182,2,FALSE)</f>
        <v>180</v>
      </c>
      <c r="H8475" t="s">
        <v>498</v>
      </c>
      <c r="I8475">
        <f>VLOOKUP(Table1[[#This Row],[trait_name]],Trait[],2,FALSE)</f>
        <v>8</v>
      </c>
      <c r="J8475" s="30" t="s">
        <v>746</v>
      </c>
      <c r="K8475" s="3" t="s">
        <v>240</v>
      </c>
    </row>
  </sheetData>
  <sortState ref="A2:P7202">
    <sortCondition ref="I2:I7202"/>
  </sortState>
  <conditionalFormatting sqref="C4201:C4556">
    <cfRule type="expression" dxfId="166" priority="5">
      <formula>COUNTIF($D:$D, #REF!)</formula>
    </cfRule>
  </conditionalFormatting>
  <conditionalFormatting sqref="C4557:C4610">
    <cfRule type="expression" dxfId="165" priority="4">
      <formula>COUNTIF($F:$F, #REF!)</formula>
    </cfRule>
  </conditionalFormatting>
  <conditionalFormatting sqref="H5398 C5283:C5775 C6416:C6472 C5834:C6355 C6530:C6761 C6807:C6859">
    <cfRule type="expression" dxfId="164" priority="6">
      <formula>COUNTIF($H:$H, $A5283)</formula>
    </cfRule>
  </conditionalFormatting>
  <conditionalFormatting sqref="C4778:C5282">
    <cfRule type="expression" dxfId="163" priority="8">
      <formula>COUNTIF(#REF!, $C4778)</formula>
    </cfRule>
  </conditionalFormatting>
  <conditionalFormatting sqref="C4611:C4777">
    <cfRule type="expression" dxfId="162" priority="9">
      <formula>COUNTIF(#REF!, #REF!)</formula>
    </cfRule>
  </conditionalFormatting>
  <dataValidations count="2">
    <dataValidation type="list" allowBlank="1" showInputMessage="1" showErrorMessage="1" sqref="J1:J8475" xr:uid="{00000000-0002-0000-0000-000000000000}">
      <formula1>Traits</formula1>
    </dataValidation>
    <dataValidation type="list" allowBlank="1" showInputMessage="1" showErrorMessage="1" sqref="K1:K1048576" xr:uid="{00000000-0002-0000-0000-000001000000}">
      <formula1>INDIRECT(J1)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449"/>
  <sheetViews>
    <sheetView showZeros="0" topLeftCell="A61" workbookViewId="0" xr3:uid="{958C4451-9541-5A59-BF78-D2F731DF1C81}">
      <selection activeCell="M24" sqref="M24"/>
    </sheetView>
  </sheetViews>
  <sheetFormatPr defaultRowHeight="15"/>
  <cols>
    <col min="1" max="2" width="10.7109375" bestFit="1" customWidth="1"/>
    <col min="3" max="3" width="32.140625" bestFit="1" customWidth="1"/>
    <col min="4" max="4" width="13.28515625" bestFit="1" customWidth="1"/>
    <col min="9" max="9" width="11" bestFit="1" customWidth="1"/>
    <col min="10" max="10" width="15.85546875" bestFit="1" customWidth="1"/>
  </cols>
  <sheetData>
    <row r="1" spans="1:10">
      <c r="A1" s="29" t="s">
        <v>0</v>
      </c>
      <c r="B1" s="21" t="s">
        <v>747</v>
      </c>
      <c r="C1" s="21" t="s">
        <v>2</v>
      </c>
      <c r="D1" s="22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8</v>
      </c>
      <c r="J1" s="22" t="s">
        <v>10</v>
      </c>
    </row>
    <row r="2" spans="1:10">
      <c r="A2" s="15">
        <v>43242</v>
      </c>
      <c r="B2" s="16">
        <v>43242</v>
      </c>
      <c r="C2" s="17" t="s">
        <v>11</v>
      </c>
      <c r="D2" s="17">
        <v>1</v>
      </c>
      <c r="E2">
        <f>VLOOKUP(C:C,Table1[[#All],[searchTaxon]:[Multiple_forms]],3,FALSE)</f>
        <v>0</v>
      </c>
      <c r="F2" t="str">
        <f>VLOOKUP(C:C,Table1[[#All],[searchTaxon]:[Multiple_forms]],4,FALSE)</f>
        <v>Little Gem</v>
      </c>
      <c r="G2">
        <f>VLOOKUP(C:C,Table1[[#All],[searchTaxon]:[Multiple_forms]],5,FALSE)</f>
        <v>0</v>
      </c>
      <c r="J2" t="s">
        <v>716</v>
      </c>
    </row>
    <row r="3" spans="1:10">
      <c r="A3" s="15">
        <v>43242</v>
      </c>
      <c r="B3" s="16">
        <v>43242</v>
      </c>
      <c r="C3" s="17" t="s">
        <v>18</v>
      </c>
      <c r="D3" s="17">
        <v>2</v>
      </c>
      <c r="E3">
        <f>VLOOKUP(C:C,Table1[[#All],[searchTaxon]:[Multiple_forms]],3,FALSE)</f>
        <v>0</v>
      </c>
      <c r="F3">
        <f>VLOOKUP(C:C,Table1[[#All],[searchTaxon]:[Multiple_forms]],4,FALSE)</f>
        <v>0</v>
      </c>
      <c r="G3">
        <f>VLOOKUP(C:C,Table1[[#All],[searchTaxon]:[Multiple_forms]],5,FALSE)</f>
        <v>0</v>
      </c>
      <c r="J3" t="s">
        <v>716</v>
      </c>
    </row>
    <row r="4" spans="1:10">
      <c r="A4" s="15">
        <v>43242</v>
      </c>
      <c r="B4" s="16">
        <v>43242</v>
      </c>
      <c r="C4" s="17" t="s">
        <v>21</v>
      </c>
      <c r="D4" s="17">
        <v>3</v>
      </c>
      <c r="E4">
        <f>VLOOKUP(C:C,Table1[[#All],[searchTaxon]:[Multiple_forms]],3,FALSE)</f>
        <v>0</v>
      </c>
      <c r="F4">
        <f>VLOOKUP(C:C,Table1[[#All],[searchTaxon]:[Multiple_forms]],4,FALSE)</f>
        <v>0</v>
      </c>
      <c r="G4">
        <f>VLOOKUP(C:C,Table1[[#All],[searchTaxon]:[Multiple_forms]],5,FALSE)</f>
        <v>0</v>
      </c>
      <c r="J4" t="s">
        <v>716</v>
      </c>
    </row>
    <row r="5" spans="1:10">
      <c r="A5" s="15">
        <v>43242</v>
      </c>
      <c r="B5" s="16">
        <v>43242</v>
      </c>
      <c r="C5" s="17" t="s">
        <v>181</v>
      </c>
      <c r="D5" s="17">
        <v>4</v>
      </c>
      <c r="E5">
        <f ca="1">VLOOKUP(C:C,Table1[[#All],[searchTaxon]:[Multiple_forms]],3,FALSE)</f>
        <v>0</v>
      </c>
      <c r="F5">
        <f ca="1">VLOOKUP(C:C,Table1[[#All],[searchTaxon]:[Multiple_forms]],4,FALSE)</f>
        <v>0</v>
      </c>
      <c r="G5">
        <f ca="1">VLOOKUP(C:C,Table1[[#All],[searchTaxon]:[Multiple_forms]],5,FALSE)</f>
        <v>0</v>
      </c>
      <c r="J5" t="s">
        <v>716</v>
      </c>
    </row>
    <row r="6" spans="1:10">
      <c r="A6" s="15">
        <v>43242</v>
      </c>
      <c r="B6" s="16">
        <v>43242</v>
      </c>
      <c r="C6" s="17" t="s">
        <v>182</v>
      </c>
      <c r="D6" s="17">
        <v>5</v>
      </c>
      <c r="E6">
        <f ca="1">VLOOKUP(C:C,Table1[[#All],[searchTaxon]:[Multiple_forms]],3,FALSE)</f>
        <v>0</v>
      </c>
      <c r="F6">
        <f ca="1">VLOOKUP(C:C,Table1[[#All],[searchTaxon]:[Multiple_forms]],4,FALSE)</f>
        <v>0</v>
      </c>
      <c r="G6">
        <f ca="1">VLOOKUP(C:C,Table1[[#All],[searchTaxon]:[Multiple_forms]],5,FALSE)</f>
        <v>0</v>
      </c>
      <c r="J6" t="s">
        <v>716</v>
      </c>
    </row>
    <row r="7" spans="1:10">
      <c r="A7" s="15">
        <v>43242</v>
      </c>
      <c r="B7" s="16">
        <v>43242</v>
      </c>
      <c r="C7" s="17" t="s">
        <v>183</v>
      </c>
      <c r="D7" s="17">
        <v>6</v>
      </c>
      <c r="E7">
        <f ca="1">VLOOKUP(C:C,Table1[[#All],[searchTaxon]:[Multiple_forms]],3,FALSE)</f>
        <v>0</v>
      </c>
      <c r="F7">
        <f ca="1">VLOOKUP(C:C,Table1[[#All],[searchTaxon]:[Multiple_forms]],4,FALSE)</f>
        <v>0</v>
      </c>
      <c r="G7">
        <f ca="1">VLOOKUP(C:C,Table1[[#All],[searchTaxon]:[Multiple_forms]],5,FALSE)</f>
        <v>0</v>
      </c>
      <c r="J7" t="s">
        <v>716</v>
      </c>
    </row>
    <row r="8" spans="1:10">
      <c r="A8" s="15">
        <v>43242</v>
      </c>
      <c r="B8" s="16">
        <v>43242</v>
      </c>
      <c r="C8" s="17" t="s">
        <v>23</v>
      </c>
      <c r="D8" s="17">
        <v>7</v>
      </c>
      <c r="E8">
        <f>VLOOKUP(C:C,Table1[[#All],[searchTaxon]:[Multiple_forms]],3,FALSE)</f>
        <v>0</v>
      </c>
      <c r="F8">
        <f>VLOOKUP(C:C,Table1[[#All],[searchTaxon]:[Multiple_forms]],4,FALSE)</f>
        <v>0</v>
      </c>
      <c r="G8">
        <f>VLOOKUP(C:C,Table1[[#All],[searchTaxon]:[Multiple_forms]],5,FALSE)</f>
        <v>0</v>
      </c>
      <c r="J8" t="s">
        <v>716</v>
      </c>
    </row>
    <row r="9" spans="1:10">
      <c r="A9" s="15">
        <v>43242</v>
      </c>
      <c r="B9" s="16">
        <v>43242</v>
      </c>
      <c r="C9" s="17" t="s">
        <v>25</v>
      </c>
      <c r="D9" s="17">
        <v>8</v>
      </c>
      <c r="E9">
        <f>VLOOKUP(C:C,Table1[[#All],[searchTaxon]:[Multiple_forms]],3,FALSE)</f>
        <v>0</v>
      </c>
      <c r="F9">
        <f>VLOOKUP(C:C,Table1[[#All],[searchTaxon]:[Multiple_forms]],4,FALSE)</f>
        <v>0</v>
      </c>
      <c r="G9">
        <f>VLOOKUP(C:C,Table1[[#All],[searchTaxon]:[Multiple_forms]],5,FALSE)</f>
        <v>0</v>
      </c>
      <c r="J9" t="s">
        <v>716</v>
      </c>
    </row>
    <row r="10" spans="1:10" s="4" customFormat="1">
      <c r="A10" s="15">
        <v>43242</v>
      </c>
      <c r="B10" s="16">
        <v>43242</v>
      </c>
      <c r="C10" s="17" t="s">
        <v>27</v>
      </c>
      <c r="D10" s="17">
        <v>9</v>
      </c>
      <c r="E10">
        <f>VLOOKUP(C:C,Table1[[#All],[searchTaxon]:[Multiple_forms]],3,FALSE)</f>
        <v>0</v>
      </c>
      <c r="F10">
        <f>VLOOKUP(C:C,Table1[[#All],[searchTaxon]:[Multiple_forms]],4,FALSE)</f>
        <v>0</v>
      </c>
      <c r="G10">
        <f>VLOOKUP(C:C,Table1[[#All],[searchTaxon]:[Multiple_forms]],5,FALSE)</f>
        <v>0</v>
      </c>
      <c r="J10" t="s">
        <v>716</v>
      </c>
    </row>
    <row r="11" spans="1:10">
      <c r="A11" s="15">
        <v>43242</v>
      </c>
      <c r="B11" s="16">
        <v>43242</v>
      </c>
      <c r="C11" s="17" t="s">
        <v>184</v>
      </c>
      <c r="D11" s="17">
        <v>10</v>
      </c>
      <c r="E11">
        <f ca="1">VLOOKUP(C:C,Table1[[#All],[searchTaxon]:[Multiple_forms]],3,FALSE)</f>
        <v>0</v>
      </c>
      <c r="F11">
        <f ca="1">VLOOKUP(C:C,Table1[[#All],[searchTaxon]:[Multiple_forms]],4,FALSE)</f>
        <v>0</v>
      </c>
      <c r="G11">
        <f ca="1">VLOOKUP(C:C,Table1[[#All],[searchTaxon]:[Multiple_forms]],5,FALSE)</f>
        <v>0</v>
      </c>
      <c r="J11" t="s">
        <v>716</v>
      </c>
    </row>
    <row r="12" spans="1:10">
      <c r="A12" s="15">
        <v>43242</v>
      </c>
      <c r="B12" s="16">
        <v>43242</v>
      </c>
      <c r="C12" s="17" t="s">
        <v>28</v>
      </c>
      <c r="D12" s="17">
        <v>11</v>
      </c>
      <c r="E12">
        <f>VLOOKUP(C:C,Table1[[#All],[searchTaxon]:[Multiple_forms]],3,FALSE)</f>
        <v>0</v>
      </c>
      <c r="F12">
        <f>VLOOKUP(C:C,Table1[[#All],[searchTaxon]:[Multiple_forms]],4,FALSE)</f>
        <v>0</v>
      </c>
      <c r="G12">
        <f>VLOOKUP(C:C,Table1[[#All],[searchTaxon]:[Multiple_forms]],5,FALSE)</f>
        <v>0</v>
      </c>
      <c r="J12" t="s">
        <v>716</v>
      </c>
    </row>
    <row r="13" spans="1:10">
      <c r="A13" s="15">
        <v>43242</v>
      </c>
      <c r="B13" s="16">
        <v>43242</v>
      </c>
      <c r="C13" s="17" t="s">
        <v>185</v>
      </c>
      <c r="D13" s="17">
        <v>12</v>
      </c>
      <c r="E13">
        <f ca="1">VLOOKUP(C:C,Table1[[#All],[searchTaxon]:[Multiple_forms]],3,FALSE)</f>
        <v>0</v>
      </c>
      <c r="F13">
        <f ca="1">VLOOKUP(C:C,Table1[[#All],[searchTaxon]:[Multiple_forms]],4,FALSE)</f>
        <v>0</v>
      </c>
      <c r="G13">
        <f ca="1">VLOOKUP(C:C,Table1[[#All],[searchTaxon]:[Multiple_forms]],5,FALSE)</f>
        <v>0</v>
      </c>
      <c r="J13" t="s">
        <v>716</v>
      </c>
    </row>
    <row r="14" spans="1:10">
      <c r="A14" s="15">
        <v>43242</v>
      </c>
      <c r="B14" s="16">
        <v>43242</v>
      </c>
      <c r="C14" s="17" t="s">
        <v>186</v>
      </c>
      <c r="D14" s="17">
        <v>13</v>
      </c>
      <c r="E14">
        <f ca="1">VLOOKUP(C:C,Table1[[#All],[searchTaxon]:[Multiple_forms]],3,FALSE)</f>
        <v>0</v>
      </c>
      <c r="F14">
        <f ca="1">VLOOKUP(C:C,Table1[[#All],[searchTaxon]:[Multiple_forms]],4,FALSE)</f>
        <v>0</v>
      </c>
      <c r="G14">
        <f ca="1">VLOOKUP(C:C,Table1[[#All],[searchTaxon]:[Multiple_forms]],5,FALSE)</f>
        <v>0</v>
      </c>
      <c r="J14" t="s">
        <v>716</v>
      </c>
    </row>
    <row r="15" spans="1:10">
      <c r="A15" s="15">
        <v>43242</v>
      </c>
      <c r="B15" s="16">
        <v>43242</v>
      </c>
      <c r="C15" s="17" t="s">
        <v>187</v>
      </c>
      <c r="D15" s="17">
        <v>14</v>
      </c>
      <c r="E15">
        <f ca="1">VLOOKUP(C:C,Table1[[#All],[searchTaxon]:[Multiple_forms]],3,FALSE)</f>
        <v>0</v>
      </c>
      <c r="F15">
        <f ca="1">VLOOKUP(C:C,Table1[[#All],[searchTaxon]:[Multiple_forms]],4,FALSE)</f>
        <v>0</v>
      </c>
      <c r="G15">
        <f ca="1">VLOOKUP(C:C,Table1[[#All],[searchTaxon]:[Multiple_forms]],5,FALSE)</f>
        <v>0</v>
      </c>
      <c r="J15" t="s">
        <v>716</v>
      </c>
    </row>
    <row r="16" spans="1:10">
      <c r="A16" s="15">
        <v>43242</v>
      </c>
      <c r="B16" s="16">
        <v>43242</v>
      </c>
      <c r="C16" s="17" t="s">
        <v>29</v>
      </c>
      <c r="D16" s="17">
        <v>15</v>
      </c>
      <c r="E16">
        <f>VLOOKUP(C:C,Table1[[#All],[searchTaxon]:[Multiple_forms]],3,FALSE)</f>
        <v>0</v>
      </c>
      <c r="F16">
        <f>VLOOKUP(C:C,Table1[[#All],[searchTaxon]:[Multiple_forms]],4,FALSE)</f>
        <v>0</v>
      </c>
      <c r="G16">
        <f>VLOOKUP(C:C,Table1[[#All],[searchTaxon]:[Multiple_forms]],5,FALSE)</f>
        <v>0</v>
      </c>
      <c r="J16" t="s">
        <v>716</v>
      </c>
    </row>
    <row r="17" spans="1:10">
      <c r="A17" s="15">
        <v>43242</v>
      </c>
      <c r="B17" s="16">
        <v>43242</v>
      </c>
      <c r="C17" s="17" t="s">
        <v>30</v>
      </c>
      <c r="D17" s="17">
        <v>16</v>
      </c>
      <c r="E17">
        <f>VLOOKUP(C:C,Table1[[#All],[searchTaxon]:[Multiple_forms]],3,FALSE)</f>
        <v>0</v>
      </c>
      <c r="F17">
        <f>VLOOKUP(C:C,Table1[[#All],[searchTaxon]:[Multiple_forms]],4,FALSE)</f>
        <v>0</v>
      </c>
      <c r="G17">
        <f>VLOOKUP(C:C,Table1[[#All],[searchTaxon]:[Multiple_forms]],5,FALSE)</f>
        <v>0</v>
      </c>
      <c r="J17" t="s">
        <v>716</v>
      </c>
    </row>
    <row r="18" spans="1:10">
      <c r="A18" s="15">
        <v>43242</v>
      </c>
      <c r="B18" s="16">
        <v>43242</v>
      </c>
      <c r="C18" s="17" t="s">
        <v>31</v>
      </c>
      <c r="D18" s="17">
        <v>17</v>
      </c>
      <c r="E18">
        <f>VLOOKUP(C:C,Table1[[#All],[searchTaxon]:[Multiple_forms]],3,FALSE)</f>
        <v>0</v>
      </c>
      <c r="F18">
        <f>VLOOKUP(C:C,Table1[[#All],[searchTaxon]:[Multiple_forms]],4,FALSE)</f>
        <v>0</v>
      </c>
      <c r="G18">
        <f>VLOOKUP(C:C,Table1[[#All],[searchTaxon]:[Multiple_forms]],5,FALSE)</f>
        <v>0</v>
      </c>
      <c r="J18" t="s">
        <v>716</v>
      </c>
    </row>
    <row r="19" spans="1:10">
      <c r="A19" s="15">
        <v>43242</v>
      </c>
      <c r="B19" s="16">
        <v>43242</v>
      </c>
      <c r="C19" s="17" t="s">
        <v>32</v>
      </c>
      <c r="D19" s="17">
        <v>18</v>
      </c>
      <c r="E19">
        <f>VLOOKUP(C:C,Table1[[#All],[searchTaxon]:[Multiple_forms]],3,FALSE)</f>
        <v>0</v>
      </c>
      <c r="F19">
        <f>VLOOKUP(C:C,Table1[[#All],[searchTaxon]:[Multiple_forms]],4,FALSE)</f>
        <v>0</v>
      </c>
      <c r="G19">
        <f>VLOOKUP(C:C,Table1[[#All],[searchTaxon]:[Multiple_forms]],5,FALSE)</f>
        <v>0</v>
      </c>
      <c r="J19" t="s">
        <v>716</v>
      </c>
    </row>
    <row r="20" spans="1:10">
      <c r="A20" s="15">
        <v>43242</v>
      </c>
      <c r="B20" s="16">
        <v>43242</v>
      </c>
      <c r="C20" s="17" t="s">
        <v>188</v>
      </c>
      <c r="D20" s="17">
        <v>19</v>
      </c>
      <c r="E20">
        <f ca="1">VLOOKUP(C:C,Table1[[#All],[searchTaxon]:[Multiple_forms]],3,FALSE)</f>
        <v>0</v>
      </c>
      <c r="F20">
        <f ca="1">VLOOKUP(C:C,Table1[[#All],[searchTaxon]:[Multiple_forms]],4,FALSE)</f>
        <v>0</v>
      </c>
      <c r="G20">
        <f ca="1">VLOOKUP(C:C,Table1[[#All],[searchTaxon]:[Multiple_forms]],5,FALSE)</f>
        <v>0</v>
      </c>
      <c r="J20" t="s">
        <v>716</v>
      </c>
    </row>
    <row r="21" spans="1:10">
      <c r="A21" s="15">
        <v>43242</v>
      </c>
      <c r="B21" s="16">
        <v>43242</v>
      </c>
      <c r="C21" s="17" t="s">
        <v>189</v>
      </c>
      <c r="D21" s="17">
        <v>20</v>
      </c>
      <c r="E21">
        <f ca="1">VLOOKUP(C:C,Table1[[#All],[searchTaxon]:[Multiple_forms]],3,FALSE)</f>
        <v>0</v>
      </c>
      <c r="F21">
        <f ca="1">VLOOKUP(C:C,Table1[[#All],[searchTaxon]:[Multiple_forms]],4,FALSE)</f>
        <v>0</v>
      </c>
      <c r="G21">
        <f ca="1">VLOOKUP(C:C,Table1[[#All],[searchTaxon]:[Multiple_forms]],5,FALSE)</f>
        <v>0</v>
      </c>
      <c r="J21" t="s">
        <v>716</v>
      </c>
    </row>
    <row r="22" spans="1:10">
      <c r="A22" s="15">
        <v>43242</v>
      </c>
      <c r="B22" s="16">
        <v>43242</v>
      </c>
      <c r="C22" s="17" t="s">
        <v>33</v>
      </c>
      <c r="D22" s="17">
        <v>21</v>
      </c>
      <c r="E22">
        <f>VLOOKUP(C:C,Table1[[#All],[searchTaxon]:[Multiple_forms]],3,FALSE)</f>
        <v>0</v>
      </c>
      <c r="F22" t="str">
        <f>VLOOKUP(C:C,Table1[[#All],[searchTaxon]:[Multiple_forms]],4,FALSE)</f>
        <v>Luscious</v>
      </c>
      <c r="G22">
        <f>VLOOKUP(C:C,Table1[[#All],[searchTaxon]:[Multiple_forms]],5,FALSE)</f>
        <v>0</v>
      </c>
      <c r="J22" t="s">
        <v>716</v>
      </c>
    </row>
    <row r="23" spans="1:10">
      <c r="A23" s="15">
        <v>43243</v>
      </c>
      <c r="B23" s="16">
        <v>43243</v>
      </c>
      <c r="C23" s="17" t="s">
        <v>35</v>
      </c>
      <c r="D23" s="17">
        <v>22</v>
      </c>
      <c r="E23">
        <f>VLOOKUP(C:C,Table1[[#All],[searchTaxon]:[Multiple_forms]],3,FALSE)</f>
        <v>0</v>
      </c>
      <c r="F23">
        <f>VLOOKUP(C:C,Table1[[#All],[searchTaxon]:[Multiple_forms]],4,FALSE)</f>
        <v>0</v>
      </c>
      <c r="G23">
        <f>VLOOKUP(C:C,Table1[[#All],[searchTaxon]:[Multiple_forms]],5,FALSE)</f>
        <v>0</v>
      </c>
      <c r="J23" t="s">
        <v>716</v>
      </c>
    </row>
    <row r="24" spans="1:10">
      <c r="A24" s="15">
        <v>43243</v>
      </c>
      <c r="B24" s="16">
        <v>43243</v>
      </c>
      <c r="C24" s="17" t="s">
        <v>37</v>
      </c>
      <c r="D24" s="17">
        <v>23</v>
      </c>
      <c r="E24">
        <f>VLOOKUP(C:C,Table1[[#All],[searchTaxon]:[Multiple_forms]],3,FALSE)</f>
        <v>0</v>
      </c>
      <c r="F24">
        <f>VLOOKUP(C:C,Table1[[#All],[searchTaxon]:[Multiple_forms]],4,FALSE)</f>
        <v>0</v>
      </c>
      <c r="G24">
        <f>VLOOKUP(C:C,Table1[[#All],[searchTaxon]:[Multiple_forms]],5,FALSE)</f>
        <v>0</v>
      </c>
      <c r="J24" t="s">
        <v>716</v>
      </c>
    </row>
    <row r="25" spans="1:10">
      <c r="A25" s="15">
        <v>43243</v>
      </c>
      <c r="B25" s="16">
        <v>43243</v>
      </c>
      <c r="C25" s="17" t="s">
        <v>190</v>
      </c>
      <c r="D25" s="17">
        <v>24</v>
      </c>
      <c r="E25">
        <f ca="1">VLOOKUP(C:C,Table1[[#All],[searchTaxon]:[Multiple_forms]],3,FALSE)</f>
        <v>0</v>
      </c>
      <c r="F25">
        <f ca="1">VLOOKUP(C:C,Table1[[#All],[searchTaxon]:[Multiple_forms]],4,FALSE)</f>
        <v>0</v>
      </c>
      <c r="G25">
        <f ca="1">VLOOKUP(C:C,Table1[[#All],[searchTaxon]:[Multiple_forms]],5,FALSE)</f>
        <v>0</v>
      </c>
      <c r="J25" t="s">
        <v>716</v>
      </c>
    </row>
    <row r="26" spans="1:10">
      <c r="A26" s="15">
        <v>43243</v>
      </c>
      <c r="B26" s="16">
        <v>43243</v>
      </c>
      <c r="C26" s="17" t="s">
        <v>40</v>
      </c>
      <c r="D26" s="17">
        <v>25</v>
      </c>
      <c r="E26">
        <f>VLOOKUP(C:C,Table1[[#All],[searchTaxon]:[Multiple_forms]],3,FALSE)</f>
        <v>0</v>
      </c>
      <c r="F26">
        <f>VLOOKUP(C:C,Table1[[#All],[searchTaxon]:[Multiple_forms]],4,FALSE)</f>
        <v>0</v>
      </c>
      <c r="G26">
        <f>VLOOKUP(C:C,Table1[[#All],[searchTaxon]:[Multiple_forms]],5,FALSE)</f>
        <v>0</v>
      </c>
      <c r="J26" t="s">
        <v>716</v>
      </c>
    </row>
    <row r="27" spans="1:10">
      <c r="A27" s="15">
        <v>43243</v>
      </c>
      <c r="B27" s="16">
        <v>43243</v>
      </c>
      <c r="C27" s="17" t="s">
        <v>41</v>
      </c>
      <c r="D27" s="17">
        <v>26</v>
      </c>
      <c r="E27">
        <f>VLOOKUP(C:C,Table1[[#All],[searchTaxon]:[Multiple_forms]],3,FALSE)</f>
        <v>0</v>
      </c>
      <c r="F27">
        <f>VLOOKUP(C:C,Table1[[#All],[searchTaxon]:[Multiple_forms]],4,FALSE)</f>
        <v>0</v>
      </c>
      <c r="G27">
        <f>VLOOKUP(C:C,Table1[[#All],[searchTaxon]:[Multiple_forms]],5,FALSE)</f>
        <v>0</v>
      </c>
      <c r="J27" t="s">
        <v>716</v>
      </c>
    </row>
    <row r="28" spans="1:10">
      <c r="A28" s="15">
        <v>43243</v>
      </c>
      <c r="B28" s="16">
        <v>43243</v>
      </c>
      <c r="C28" s="17" t="s">
        <v>42</v>
      </c>
      <c r="D28" s="17">
        <v>27</v>
      </c>
      <c r="E28">
        <f>VLOOKUP(C:C,Table1[[#All],[searchTaxon]:[Multiple_forms]],3,FALSE)</f>
        <v>0</v>
      </c>
      <c r="F28">
        <f>VLOOKUP(C:C,Table1[[#All],[searchTaxon]:[Multiple_forms]],4,FALSE)</f>
        <v>0</v>
      </c>
      <c r="G28">
        <f>VLOOKUP(C:C,Table1[[#All],[searchTaxon]:[Multiple_forms]],5,FALSE)</f>
        <v>0</v>
      </c>
      <c r="J28" t="s">
        <v>716</v>
      </c>
    </row>
    <row r="29" spans="1:10">
      <c r="A29" s="15">
        <v>43243</v>
      </c>
      <c r="B29" s="16">
        <v>43243</v>
      </c>
      <c r="C29" s="17" t="s">
        <v>43</v>
      </c>
      <c r="D29" s="17">
        <v>28</v>
      </c>
      <c r="E29">
        <f>VLOOKUP(C:C,Table1[[#All],[searchTaxon]:[Multiple_forms]],3,FALSE)</f>
        <v>0</v>
      </c>
      <c r="F29" t="str">
        <f>VLOOKUP(C:C,Table1[[#All],[searchTaxon]:[Multiple_forms]],4,FALSE)</f>
        <v>Raywood</v>
      </c>
      <c r="G29">
        <f>VLOOKUP(C:C,Table1[[#All],[searchTaxon]:[Multiple_forms]],5,FALSE)</f>
        <v>0</v>
      </c>
      <c r="J29" t="s">
        <v>716</v>
      </c>
    </row>
    <row r="30" spans="1:10">
      <c r="A30" s="15">
        <v>43243</v>
      </c>
      <c r="B30" s="16">
        <v>43243</v>
      </c>
      <c r="C30" s="17" t="s">
        <v>191</v>
      </c>
      <c r="D30" s="17">
        <v>29</v>
      </c>
      <c r="E30">
        <f ca="1">VLOOKUP(C:C,Table1[[#All],[searchTaxon]:[Multiple_forms]],3,FALSE)</f>
        <v>0</v>
      </c>
      <c r="F30">
        <f ca="1">VLOOKUP(C:C,Table1[[#All],[searchTaxon]:[Multiple_forms]],4,FALSE)</f>
        <v>0</v>
      </c>
      <c r="G30">
        <f ca="1">VLOOKUP(C:C,Table1[[#All],[searchTaxon]:[Multiple_forms]],5,FALSE)</f>
        <v>0</v>
      </c>
      <c r="J30" t="s">
        <v>716</v>
      </c>
    </row>
    <row r="31" spans="1:10">
      <c r="A31" s="15">
        <v>43243</v>
      </c>
      <c r="B31" s="16">
        <v>43243</v>
      </c>
      <c r="C31" s="17" t="s">
        <v>45</v>
      </c>
      <c r="D31" s="17">
        <v>30</v>
      </c>
      <c r="E31">
        <f>VLOOKUP(C:C,Table1[[#All],[searchTaxon]:[Multiple_forms]],3,FALSE)</f>
        <v>0</v>
      </c>
      <c r="F31">
        <f>VLOOKUP(C:C,Table1[[#All],[searchTaxon]:[Multiple_forms]],4,FALSE)</f>
        <v>0</v>
      </c>
      <c r="G31">
        <f>VLOOKUP(C:C,Table1[[#All],[searchTaxon]:[Multiple_forms]],5,FALSE)</f>
        <v>0</v>
      </c>
      <c r="J31" t="s">
        <v>716</v>
      </c>
    </row>
    <row r="32" spans="1:10">
      <c r="A32" s="15">
        <v>43243</v>
      </c>
      <c r="B32" s="16">
        <v>43243</v>
      </c>
      <c r="C32" s="17" t="s">
        <v>46</v>
      </c>
      <c r="D32" s="17">
        <v>31</v>
      </c>
      <c r="E32">
        <f>VLOOKUP(C:C,Table1[[#All],[searchTaxon]:[Multiple_forms]],3,FALSE)</f>
        <v>0</v>
      </c>
      <c r="F32">
        <f>VLOOKUP(C:C,Table1[[#All],[searchTaxon]:[Multiple_forms]],4,FALSE)</f>
        <v>0</v>
      </c>
      <c r="G32">
        <f>VLOOKUP(C:C,Table1[[#All],[searchTaxon]:[Multiple_forms]],5,FALSE)</f>
        <v>0</v>
      </c>
      <c r="J32" t="s">
        <v>716</v>
      </c>
    </row>
    <row r="33" spans="1:10">
      <c r="A33" s="15">
        <v>43243</v>
      </c>
      <c r="B33" s="16">
        <v>43243</v>
      </c>
      <c r="C33" s="17" t="s">
        <v>47</v>
      </c>
      <c r="D33" s="17">
        <v>32</v>
      </c>
      <c r="E33">
        <f>VLOOKUP(C:C,Table1[[#All],[searchTaxon]:[Multiple_forms]],3,FALSE)</f>
        <v>0</v>
      </c>
      <c r="F33">
        <f>VLOOKUP(C:C,Table1[[#All],[searchTaxon]:[Multiple_forms]],4,FALSE)</f>
        <v>0</v>
      </c>
      <c r="G33">
        <f>VLOOKUP(C:C,Table1[[#All],[searchTaxon]:[Multiple_forms]],5,FALSE)</f>
        <v>0</v>
      </c>
      <c r="J33" t="s">
        <v>716</v>
      </c>
    </row>
    <row r="34" spans="1:10">
      <c r="A34" s="15">
        <v>43243</v>
      </c>
      <c r="B34" s="16">
        <v>43243</v>
      </c>
      <c r="C34" s="17" t="s">
        <v>48</v>
      </c>
      <c r="D34" s="17">
        <v>33</v>
      </c>
      <c r="E34">
        <f>VLOOKUP(C:C,Table1[[#All],[searchTaxon]:[Multiple_forms]],3,FALSE)</f>
        <v>0</v>
      </c>
      <c r="F34">
        <f>VLOOKUP(C:C,Table1[[#All],[searchTaxon]:[Multiple_forms]],4,FALSE)</f>
        <v>0</v>
      </c>
      <c r="G34">
        <f>VLOOKUP(C:C,Table1[[#All],[searchTaxon]:[Multiple_forms]],5,FALSE)</f>
        <v>0</v>
      </c>
      <c r="J34" t="s">
        <v>716</v>
      </c>
    </row>
    <row r="35" spans="1:10">
      <c r="A35" s="15">
        <v>43243</v>
      </c>
      <c r="B35" s="16">
        <v>43243</v>
      </c>
      <c r="C35" s="17" t="s">
        <v>50</v>
      </c>
      <c r="D35" s="17">
        <v>34</v>
      </c>
      <c r="E35">
        <f>VLOOKUP(C:C,Table1[[#All],[searchTaxon]:[Multiple_forms]],3,FALSE)</f>
        <v>0</v>
      </c>
      <c r="F35">
        <f>VLOOKUP(C:C,Table1[[#All],[searchTaxon]:[Multiple_forms]],4,FALSE)</f>
        <v>0</v>
      </c>
      <c r="G35">
        <f>VLOOKUP(C:C,Table1[[#All],[searchTaxon]:[Multiple_forms]],5,FALSE)</f>
        <v>0</v>
      </c>
      <c r="J35" t="s">
        <v>716</v>
      </c>
    </row>
    <row r="36" spans="1:10">
      <c r="A36" s="15">
        <v>43243</v>
      </c>
      <c r="B36" s="16">
        <v>43243</v>
      </c>
      <c r="C36" s="17" t="s">
        <v>51</v>
      </c>
      <c r="D36" s="17">
        <v>35</v>
      </c>
      <c r="E36">
        <f>VLOOKUP(C:C,Table1[[#All],[searchTaxon]:[Multiple_forms]],3,FALSE)</f>
        <v>0</v>
      </c>
      <c r="F36">
        <f>VLOOKUP(C:C,Table1[[#All],[searchTaxon]:[Multiple_forms]],4,FALSE)</f>
        <v>0</v>
      </c>
      <c r="G36">
        <f>VLOOKUP(C:C,Table1[[#All],[searchTaxon]:[Multiple_forms]],5,FALSE)</f>
        <v>0</v>
      </c>
      <c r="J36" t="s">
        <v>716</v>
      </c>
    </row>
    <row r="37" spans="1:10">
      <c r="A37" s="15">
        <v>43244</v>
      </c>
      <c r="B37" s="16">
        <v>43244</v>
      </c>
      <c r="C37" s="17" t="s">
        <v>52</v>
      </c>
      <c r="D37" s="17">
        <v>36</v>
      </c>
      <c r="E37">
        <f>VLOOKUP(C:C,Table1[[#All],[searchTaxon]:[Multiple_forms]],3,FALSE)</f>
        <v>0</v>
      </c>
      <c r="F37">
        <f>VLOOKUP(C:C,Table1[[#All],[searchTaxon]:[Multiple_forms]],4,FALSE)</f>
        <v>0</v>
      </c>
      <c r="G37">
        <f>VLOOKUP(C:C,Table1[[#All],[searchTaxon]:[Multiple_forms]],5,FALSE)</f>
        <v>0</v>
      </c>
      <c r="J37" t="s">
        <v>716</v>
      </c>
    </row>
    <row r="38" spans="1:10">
      <c r="A38" s="15">
        <v>43244</v>
      </c>
      <c r="B38" s="16">
        <v>43244</v>
      </c>
      <c r="C38" s="17" t="s">
        <v>53</v>
      </c>
      <c r="D38" s="17">
        <v>37</v>
      </c>
      <c r="E38">
        <f>VLOOKUP(C:C,Table1[[#All],[searchTaxon]:[Multiple_forms]],3,FALSE)</f>
        <v>0</v>
      </c>
      <c r="F38">
        <f>VLOOKUP(C:C,Table1[[#All],[searchTaxon]:[Multiple_forms]],4,FALSE)</f>
        <v>0</v>
      </c>
      <c r="G38">
        <f>VLOOKUP(C:C,Table1[[#All],[searchTaxon]:[Multiple_forms]],5,FALSE)</f>
        <v>0</v>
      </c>
      <c r="J38" t="s">
        <v>716</v>
      </c>
    </row>
    <row r="39" spans="1:10">
      <c r="A39" s="15">
        <v>43244</v>
      </c>
      <c r="B39" s="16">
        <v>43244</v>
      </c>
      <c r="C39" s="17" t="s">
        <v>192</v>
      </c>
      <c r="D39" s="17">
        <v>38</v>
      </c>
      <c r="E39">
        <f ca="1">VLOOKUP(C:C,Table1[[#All],[searchTaxon]:[Multiple_forms]],3,FALSE)</f>
        <v>0</v>
      </c>
      <c r="F39">
        <f ca="1">VLOOKUP(C:C,Table1[[#All],[searchTaxon]:[Multiple_forms]],4,FALSE)</f>
        <v>0</v>
      </c>
      <c r="G39">
        <f ca="1">VLOOKUP(C:C,Table1[[#All],[searchTaxon]:[Multiple_forms]],5,FALSE)</f>
        <v>0</v>
      </c>
      <c r="J39" t="s">
        <v>716</v>
      </c>
    </row>
    <row r="40" spans="1:10">
      <c r="A40" s="15">
        <v>43244</v>
      </c>
      <c r="B40" s="16">
        <v>43244</v>
      </c>
      <c r="C40" s="17" t="s">
        <v>193</v>
      </c>
      <c r="D40" s="17">
        <v>39</v>
      </c>
      <c r="E40">
        <f ca="1">VLOOKUP(C:C,Table1[[#All],[searchTaxon]:[Multiple_forms]],3,FALSE)</f>
        <v>0</v>
      </c>
      <c r="F40">
        <f ca="1">VLOOKUP(C:C,Table1[[#All],[searchTaxon]:[Multiple_forms]],4,FALSE)</f>
        <v>0</v>
      </c>
      <c r="G40">
        <f ca="1">VLOOKUP(C:C,Table1[[#All],[searchTaxon]:[Multiple_forms]],5,FALSE)</f>
        <v>0</v>
      </c>
      <c r="J40" t="s">
        <v>716</v>
      </c>
    </row>
    <row r="41" spans="1:10">
      <c r="A41" s="15">
        <v>43244</v>
      </c>
      <c r="B41" s="16">
        <v>43244</v>
      </c>
      <c r="C41" s="17" t="s">
        <v>54</v>
      </c>
      <c r="D41" s="17">
        <v>40</v>
      </c>
      <c r="E41">
        <f>VLOOKUP(C:C,Table1[[#All],[searchTaxon]:[Multiple_forms]],3,FALSE)</f>
        <v>0</v>
      </c>
      <c r="F41">
        <f>VLOOKUP(C:C,Table1[[#All],[searchTaxon]:[Multiple_forms]],4,FALSE)</f>
        <v>0</v>
      </c>
      <c r="G41">
        <f>VLOOKUP(C:C,Table1[[#All],[searchTaxon]:[Multiple_forms]],5,FALSE)</f>
        <v>0</v>
      </c>
      <c r="J41" t="s">
        <v>716</v>
      </c>
    </row>
    <row r="42" spans="1:10">
      <c r="A42" s="15">
        <v>43244</v>
      </c>
      <c r="B42" s="16">
        <v>43244</v>
      </c>
      <c r="C42" s="17" t="s">
        <v>56</v>
      </c>
      <c r="D42" s="17">
        <v>41</v>
      </c>
      <c r="E42">
        <f>VLOOKUP(C:C,Table1[[#All],[searchTaxon]:[Multiple_forms]],3,FALSE)</f>
        <v>0</v>
      </c>
      <c r="F42">
        <f>VLOOKUP(C:C,Table1[[#All],[searchTaxon]:[Multiple_forms]],4,FALSE)</f>
        <v>0</v>
      </c>
      <c r="G42">
        <f>VLOOKUP(C:C,Table1[[#All],[searchTaxon]:[Multiple_forms]],5,FALSE)</f>
        <v>0</v>
      </c>
      <c r="J42" t="s">
        <v>716</v>
      </c>
    </row>
    <row r="43" spans="1:10">
      <c r="A43" s="15">
        <v>43244</v>
      </c>
      <c r="B43" s="16">
        <v>43244</v>
      </c>
      <c r="C43" s="17" t="s">
        <v>194</v>
      </c>
      <c r="D43" s="17">
        <v>42</v>
      </c>
      <c r="E43">
        <f ca="1">VLOOKUP(C:C,Table1[[#All],[searchTaxon]:[Multiple_forms]],3,FALSE)</f>
        <v>0</v>
      </c>
      <c r="F43">
        <f ca="1">VLOOKUP(C:C,Table1[[#All],[searchTaxon]:[Multiple_forms]],4,FALSE)</f>
        <v>0</v>
      </c>
      <c r="G43">
        <f ca="1">VLOOKUP(C:C,Table1[[#All],[searchTaxon]:[Multiple_forms]],5,FALSE)</f>
        <v>0</v>
      </c>
      <c r="J43" t="s">
        <v>716</v>
      </c>
    </row>
    <row r="44" spans="1:10">
      <c r="A44" s="15">
        <v>43244</v>
      </c>
      <c r="B44" s="16">
        <v>43244</v>
      </c>
      <c r="C44" s="17" t="s">
        <v>57</v>
      </c>
      <c r="D44" s="17">
        <v>43</v>
      </c>
      <c r="E44">
        <f>VLOOKUP(C:C,Table1[[#All],[searchTaxon]:[Multiple_forms]],3,FALSE)</f>
        <v>0</v>
      </c>
      <c r="F44">
        <f>VLOOKUP(C:C,Table1[[#All],[searchTaxon]:[Multiple_forms]],4,FALSE)</f>
        <v>0</v>
      </c>
      <c r="G44">
        <f>VLOOKUP(C:C,Table1[[#All],[searchTaxon]:[Multiple_forms]],5,FALSE)</f>
        <v>0</v>
      </c>
      <c r="J44" t="s">
        <v>716</v>
      </c>
    </row>
    <row r="45" spans="1:10">
      <c r="A45" s="15">
        <v>43244</v>
      </c>
      <c r="B45" s="16">
        <v>43244</v>
      </c>
      <c r="C45" s="17" t="s">
        <v>195</v>
      </c>
      <c r="D45" s="17">
        <v>44</v>
      </c>
      <c r="E45">
        <f ca="1">VLOOKUP(C:C,Table1[[#All],[searchTaxon]:[Multiple_forms]],3,FALSE)</f>
        <v>0</v>
      </c>
      <c r="F45">
        <f ca="1">VLOOKUP(C:C,Table1[[#All],[searchTaxon]:[Multiple_forms]],4,FALSE)</f>
        <v>0</v>
      </c>
      <c r="G45">
        <f ca="1">VLOOKUP(C:C,Table1[[#All],[searchTaxon]:[Multiple_forms]],5,FALSE)</f>
        <v>0</v>
      </c>
      <c r="J45" t="s">
        <v>716</v>
      </c>
    </row>
    <row r="46" spans="1:10">
      <c r="A46" s="15">
        <v>43244</v>
      </c>
      <c r="B46" s="16">
        <v>43244</v>
      </c>
      <c r="C46" s="17" t="s">
        <v>196</v>
      </c>
      <c r="D46" s="17">
        <v>45</v>
      </c>
      <c r="E46">
        <f ca="1">VLOOKUP(C:C,Table1[[#All],[searchTaxon]:[Multiple_forms]],3,FALSE)</f>
        <v>0</v>
      </c>
      <c r="F46">
        <f ca="1">VLOOKUP(C:C,Table1[[#All],[searchTaxon]:[Multiple_forms]],4,FALSE)</f>
        <v>0</v>
      </c>
      <c r="G46">
        <f ca="1">VLOOKUP(C:C,Table1[[#All],[searchTaxon]:[Multiple_forms]],5,FALSE)</f>
        <v>0</v>
      </c>
      <c r="J46" t="s">
        <v>716</v>
      </c>
    </row>
    <row r="47" spans="1:10">
      <c r="A47" s="15">
        <v>43244</v>
      </c>
      <c r="B47" s="16">
        <v>43244</v>
      </c>
      <c r="C47" s="17" t="s">
        <v>58</v>
      </c>
      <c r="D47" s="17">
        <v>46</v>
      </c>
      <c r="E47">
        <f>VLOOKUP(C:C,Table1[[#All],[searchTaxon]:[Multiple_forms]],3,FALSE)</f>
        <v>0</v>
      </c>
      <c r="F47">
        <f>VLOOKUP(C:C,Table1[[#All],[searchTaxon]:[Multiple_forms]],4,FALSE)</f>
        <v>0</v>
      </c>
      <c r="G47">
        <f>VLOOKUP(C:C,Table1[[#All],[searchTaxon]:[Multiple_forms]],5,FALSE)</f>
        <v>0</v>
      </c>
      <c r="J47" t="s">
        <v>716</v>
      </c>
    </row>
    <row r="48" spans="1:10">
      <c r="A48" s="15">
        <v>43244</v>
      </c>
      <c r="B48" s="16">
        <v>43244</v>
      </c>
      <c r="C48" s="17" t="s">
        <v>59</v>
      </c>
      <c r="D48" s="17">
        <v>47</v>
      </c>
      <c r="E48">
        <f>VLOOKUP(C:C,Table1[[#All],[searchTaxon]:[Multiple_forms]],3,FALSE)</f>
        <v>0</v>
      </c>
      <c r="F48">
        <f>VLOOKUP(C:C,Table1[[#All],[searchTaxon]:[Multiple_forms]],4,FALSE)</f>
        <v>0</v>
      </c>
      <c r="G48">
        <f>VLOOKUP(C:C,Table1[[#All],[searchTaxon]:[Multiple_forms]],5,FALSE)</f>
        <v>0</v>
      </c>
      <c r="J48" t="s">
        <v>716</v>
      </c>
    </row>
    <row r="49" spans="1:10">
      <c r="A49" s="15">
        <v>43244</v>
      </c>
      <c r="B49" s="16">
        <v>43244</v>
      </c>
      <c r="C49" s="17" t="s">
        <v>197</v>
      </c>
      <c r="D49" s="17">
        <v>48</v>
      </c>
      <c r="E49">
        <f ca="1">VLOOKUP(C:C,Table1[[#All],[searchTaxon]:[Multiple_forms]],3,FALSE)</f>
        <v>0</v>
      </c>
      <c r="F49">
        <f ca="1">VLOOKUP(C:C,Table1[[#All],[searchTaxon]:[Multiple_forms]],4,FALSE)</f>
        <v>0</v>
      </c>
      <c r="G49">
        <f ca="1">VLOOKUP(C:C,Table1[[#All],[searchTaxon]:[Multiple_forms]],5,FALSE)</f>
        <v>0</v>
      </c>
      <c r="J49" t="s">
        <v>716</v>
      </c>
    </row>
    <row r="50" spans="1:10">
      <c r="A50" s="15">
        <v>43244</v>
      </c>
      <c r="B50" s="16">
        <v>43244</v>
      </c>
      <c r="C50" s="17" t="s">
        <v>198</v>
      </c>
      <c r="D50" s="17">
        <v>49</v>
      </c>
      <c r="E50">
        <f ca="1">VLOOKUP(C:C,Table1[[#All],[searchTaxon]:[Multiple_forms]],3,FALSE)</f>
        <v>0</v>
      </c>
      <c r="F50">
        <f ca="1">VLOOKUP(C:C,Table1[[#All],[searchTaxon]:[Multiple_forms]],4,FALSE)</f>
        <v>0</v>
      </c>
      <c r="G50">
        <f ca="1">VLOOKUP(C:C,Table1[[#All],[searchTaxon]:[Multiple_forms]],5,FALSE)</f>
        <v>0</v>
      </c>
      <c r="J50" t="s">
        <v>716</v>
      </c>
    </row>
    <row r="51" spans="1:10">
      <c r="A51" s="15">
        <v>43244</v>
      </c>
      <c r="B51" s="16">
        <v>43244</v>
      </c>
      <c r="C51" s="17" t="s">
        <v>61</v>
      </c>
      <c r="D51" s="17">
        <v>50</v>
      </c>
      <c r="E51">
        <f>VLOOKUP(C:C,Table1[[#All],[searchTaxon]:[Multiple_forms]],3,FALSE)</f>
        <v>0</v>
      </c>
      <c r="F51">
        <f>VLOOKUP(C:C,Table1[[#All],[searchTaxon]:[Multiple_forms]],4,FALSE)</f>
        <v>0</v>
      </c>
      <c r="G51">
        <f>VLOOKUP(C:C,Table1[[#All],[searchTaxon]:[Multiple_forms]],5,FALSE)</f>
        <v>0</v>
      </c>
      <c r="J51" t="s">
        <v>716</v>
      </c>
    </row>
    <row r="52" spans="1:10">
      <c r="A52" s="15">
        <v>43245</v>
      </c>
      <c r="B52" s="16">
        <v>43245</v>
      </c>
      <c r="C52" s="17" t="s">
        <v>62</v>
      </c>
      <c r="D52" s="17">
        <v>51</v>
      </c>
      <c r="E52">
        <f>VLOOKUP(C:C,Table1[[#All],[searchTaxon]:[Multiple_forms]],3,FALSE)</f>
        <v>0</v>
      </c>
      <c r="F52">
        <f>VLOOKUP(C:C,Table1[[#All],[searchTaxon]:[Multiple_forms]],4,FALSE)</f>
        <v>0</v>
      </c>
      <c r="G52">
        <f>VLOOKUP(C:C,Table1[[#All],[searchTaxon]:[Multiple_forms]],5,FALSE)</f>
        <v>0</v>
      </c>
      <c r="J52" t="s">
        <v>716</v>
      </c>
    </row>
    <row r="53" spans="1:10">
      <c r="A53" s="15">
        <v>43245</v>
      </c>
      <c r="B53" s="16">
        <v>43245</v>
      </c>
      <c r="C53" s="17" t="s">
        <v>199</v>
      </c>
      <c r="D53" s="17">
        <v>52</v>
      </c>
      <c r="E53">
        <f ca="1">VLOOKUP(C:C,Table1[[#All],[searchTaxon]:[Multiple_forms]],3,FALSE)</f>
        <v>0</v>
      </c>
      <c r="F53">
        <f ca="1">VLOOKUP(C:C,Table1[[#All],[searchTaxon]:[Multiple_forms]],4,FALSE)</f>
        <v>0</v>
      </c>
      <c r="G53">
        <f ca="1">VLOOKUP(C:C,Table1[[#All],[searchTaxon]:[Multiple_forms]],5,FALSE)</f>
        <v>0</v>
      </c>
      <c r="J53" t="s">
        <v>716</v>
      </c>
    </row>
    <row r="54" spans="1:10">
      <c r="A54" s="15">
        <v>43245</v>
      </c>
      <c r="B54" s="16">
        <v>43245</v>
      </c>
      <c r="C54" s="17" t="s">
        <v>63</v>
      </c>
      <c r="D54" s="17">
        <v>53</v>
      </c>
      <c r="E54">
        <f>VLOOKUP(C:C,Table1[[#All],[searchTaxon]:[Multiple_forms]],3,FALSE)</f>
        <v>0</v>
      </c>
      <c r="F54">
        <f>VLOOKUP(C:C,Table1[[#All],[searchTaxon]:[Multiple_forms]],4,FALSE)</f>
        <v>0</v>
      </c>
      <c r="G54">
        <f>VLOOKUP(C:C,Table1[[#All],[searchTaxon]:[Multiple_forms]],5,FALSE)</f>
        <v>0</v>
      </c>
      <c r="J54" t="s">
        <v>716</v>
      </c>
    </row>
    <row r="55" spans="1:10">
      <c r="A55" s="15">
        <v>43245</v>
      </c>
      <c r="B55" s="16">
        <v>43245</v>
      </c>
      <c r="C55" s="17" t="s">
        <v>64</v>
      </c>
      <c r="D55" s="17">
        <v>54</v>
      </c>
      <c r="E55">
        <f>VLOOKUP(C:C,Table1[[#All],[searchTaxon]:[Multiple_forms]],3,FALSE)</f>
        <v>0</v>
      </c>
      <c r="F55">
        <f>VLOOKUP(C:C,Table1[[#All],[searchTaxon]:[Multiple_forms]],4,FALSE)</f>
        <v>0</v>
      </c>
      <c r="G55">
        <f>VLOOKUP(C:C,Table1[[#All],[searchTaxon]:[Multiple_forms]],5,FALSE)</f>
        <v>0</v>
      </c>
      <c r="J55" t="s">
        <v>716</v>
      </c>
    </row>
    <row r="56" spans="1:10">
      <c r="A56" s="15">
        <v>43245</v>
      </c>
      <c r="B56" s="16">
        <v>43245</v>
      </c>
      <c r="C56" s="17" t="s">
        <v>200</v>
      </c>
      <c r="D56" s="17">
        <v>55</v>
      </c>
      <c r="E56">
        <f ca="1">VLOOKUP(C:C,Table1[[#All],[searchTaxon]:[Multiple_forms]],3,FALSE)</f>
        <v>0</v>
      </c>
      <c r="F56">
        <f ca="1">VLOOKUP(C:C,Table1[[#All],[searchTaxon]:[Multiple_forms]],4,FALSE)</f>
        <v>0</v>
      </c>
      <c r="G56">
        <f ca="1">VLOOKUP(C:C,Table1[[#All],[searchTaxon]:[Multiple_forms]],5,FALSE)</f>
        <v>0</v>
      </c>
      <c r="J56" t="s">
        <v>716</v>
      </c>
    </row>
    <row r="57" spans="1:10">
      <c r="A57" s="15">
        <v>43245</v>
      </c>
      <c r="B57" s="16">
        <v>43245</v>
      </c>
      <c r="C57" s="17" t="s">
        <v>65</v>
      </c>
      <c r="D57" s="17">
        <v>56</v>
      </c>
      <c r="E57">
        <f>VLOOKUP(C:C,Table1[[#All],[searchTaxon]:[Multiple_forms]],3,FALSE)</f>
        <v>0</v>
      </c>
      <c r="F57">
        <f>VLOOKUP(C:C,Table1[[#All],[searchTaxon]:[Multiple_forms]],4,FALSE)</f>
        <v>0</v>
      </c>
      <c r="G57">
        <f>VLOOKUP(C:C,Table1[[#All],[searchTaxon]:[Multiple_forms]],5,FALSE)</f>
        <v>0</v>
      </c>
      <c r="J57" t="s">
        <v>716</v>
      </c>
    </row>
    <row r="58" spans="1:10">
      <c r="A58" s="15">
        <v>43245</v>
      </c>
      <c r="B58" s="16">
        <v>43245</v>
      </c>
      <c r="C58" s="17" t="s">
        <v>201</v>
      </c>
      <c r="D58" s="17">
        <v>57</v>
      </c>
      <c r="E58">
        <f ca="1">VLOOKUP(C:C,Table1[[#All],[searchTaxon]:[Multiple_forms]],3,FALSE)</f>
        <v>0</v>
      </c>
      <c r="F58">
        <f ca="1">VLOOKUP(C:C,Table1[[#All],[searchTaxon]:[Multiple_forms]],4,FALSE)</f>
        <v>0</v>
      </c>
      <c r="G58">
        <f ca="1">VLOOKUP(C:C,Table1[[#All],[searchTaxon]:[Multiple_forms]],5,FALSE)</f>
        <v>0</v>
      </c>
      <c r="J58" t="s">
        <v>716</v>
      </c>
    </row>
    <row r="59" spans="1:10">
      <c r="A59" s="15">
        <v>43245</v>
      </c>
      <c r="B59" s="16">
        <v>43245</v>
      </c>
      <c r="C59" s="17" t="s">
        <v>66</v>
      </c>
      <c r="D59" s="17">
        <v>58</v>
      </c>
      <c r="E59">
        <f>VLOOKUP(C:C,Table1[[#All],[searchTaxon]:[Multiple_forms]],3,FALSE)</f>
        <v>0</v>
      </c>
      <c r="F59">
        <f>VLOOKUP(C:C,Table1[[#All],[searchTaxon]:[Multiple_forms]],4,FALSE)</f>
        <v>0</v>
      </c>
      <c r="G59">
        <f>VLOOKUP(C:C,Table1[[#All],[searchTaxon]:[Multiple_forms]],5,FALSE)</f>
        <v>0</v>
      </c>
      <c r="J59" t="s">
        <v>716</v>
      </c>
    </row>
    <row r="60" spans="1:10">
      <c r="A60" s="15">
        <v>43245</v>
      </c>
      <c r="B60" s="16">
        <v>43245</v>
      </c>
      <c r="C60" s="17" t="s">
        <v>67</v>
      </c>
      <c r="D60" s="17">
        <v>59</v>
      </c>
      <c r="E60">
        <f>VLOOKUP(C:C,Table1[[#All],[searchTaxon]:[Multiple_forms]],3,FALSE)</f>
        <v>0</v>
      </c>
      <c r="F60">
        <f>VLOOKUP(C:C,Table1[[#All],[searchTaxon]:[Multiple_forms]],4,FALSE)</f>
        <v>0</v>
      </c>
      <c r="G60">
        <f>VLOOKUP(C:C,Table1[[#All],[searchTaxon]:[Multiple_forms]],5,FALSE)</f>
        <v>0</v>
      </c>
      <c r="J60" t="s">
        <v>716</v>
      </c>
    </row>
    <row r="61" spans="1:10">
      <c r="A61" s="15">
        <v>43245</v>
      </c>
      <c r="B61" s="16">
        <v>43245</v>
      </c>
      <c r="C61" s="17" t="s">
        <v>68</v>
      </c>
      <c r="D61" s="17">
        <v>60</v>
      </c>
      <c r="E61">
        <f>VLOOKUP(C:C,Table1[[#All],[searchTaxon]:[Multiple_forms]],3,FALSE)</f>
        <v>0</v>
      </c>
      <c r="F61" t="str">
        <f>VLOOKUP(C:C,Table1[[#All],[searchTaxon]:[Multiple_forms]],4,FALSE)</f>
        <v>hilli</v>
      </c>
      <c r="G61">
        <f>VLOOKUP(C:C,Table1[[#All],[searchTaxon]:[Multiple_forms]],5,FALSE)</f>
        <v>0</v>
      </c>
      <c r="J61" t="s">
        <v>716</v>
      </c>
    </row>
    <row r="62" spans="1:10">
      <c r="A62" s="15">
        <v>43245</v>
      </c>
      <c r="B62" s="16">
        <v>43245</v>
      </c>
      <c r="C62" s="17" t="s">
        <v>71</v>
      </c>
      <c r="D62" s="17">
        <v>61</v>
      </c>
      <c r="E62">
        <f>VLOOKUP(C:C,Table1[[#All],[searchTaxon]:[Multiple_forms]],3,FALSE)</f>
        <v>0</v>
      </c>
      <c r="F62">
        <f>VLOOKUP(C:C,Table1[[#All],[searchTaxon]:[Multiple_forms]],4,FALSE)</f>
        <v>0</v>
      </c>
      <c r="G62">
        <f>VLOOKUP(C:C,Table1[[#All],[searchTaxon]:[Multiple_forms]],5,FALSE)</f>
        <v>0</v>
      </c>
      <c r="J62" t="s">
        <v>716</v>
      </c>
    </row>
    <row r="63" spans="1:10">
      <c r="A63" s="15">
        <v>43245</v>
      </c>
      <c r="B63" s="16">
        <v>43245</v>
      </c>
      <c r="C63" s="17" t="s">
        <v>72</v>
      </c>
      <c r="D63" s="17">
        <v>62</v>
      </c>
      <c r="E63">
        <f>VLOOKUP(C:C,Table1[[#All],[searchTaxon]:[Multiple_forms]],3,FALSE)</f>
        <v>0</v>
      </c>
      <c r="F63">
        <f>VLOOKUP(C:C,Table1[[#All],[searchTaxon]:[Multiple_forms]],4,FALSE)</f>
        <v>0</v>
      </c>
      <c r="G63">
        <f>VLOOKUP(C:C,Table1[[#All],[searchTaxon]:[Multiple_forms]],5,FALSE)</f>
        <v>0</v>
      </c>
      <c r="J63" t="s">
        <v>716</v>
      </c>
    </row>
    <row r="64" spans="1:10">
      <c r="A64" s="15">
        <v>43245</v>
      </c>
      <c r="B64" s="16">
        <v>43245</v>
      </c>
      <c r="C64" s="17" t="s">
        <v>74</v>
      </c>
      <c r="D64" s="17">
        <v>63</v>
      </c>
      <c r="E64">
        <f>VLOOKUP(C:C,Table1[[#All],[searchTaxon]:[Multiple_forms]],3,FALSE)</f>
        <v>0</v>
      </c>
      <c r="F64">
        <f>VLOOKUP(C:C,Table1[[#All],[searchTaxon]:[Multiple_forms]],4,FALSE)</f>
        <v>0</v>
      </c>
      <c r="G64">
        <f>VLOOKUP(C:C,Table1[[#All],[searchTaxon]:[Multiple_forms]],5,FALSE)</f>
        <v>0</v>
      </c>
      <c r="J64" t="s">
        <v>716</v>
      </c>
    </row>
    <row r="65" spans="1:10">
      <c r="A65" s="15">
        <v>43245</v>
      </c>
      <c r="B65" s="16">
        <v>43245</v>
      </c>
      <c r="C65" s="17" t="s">
        <v>202</v>
      </c>
      <c r="D65" s="17">
        <v>64</v>
      </c>
      <c r="E65">
        <f ca="1">VLOOKUP(C:C,Table1[[#All],[searchTaxon]:[Multiple_forms]],3,FALSE)</f>
        <v>0</v>
      </c>
      <c r="F65">
        <f ca="1">VLOOKUP(C:C,Table1[[#All],[searchTaxon]:[Multiple_forms]],4,FALSE)</f>
        <v>0</v>
      </c>
      <c r="G65">
        <f ca="1">VLOOKUP(C:C,Table1[[#All],[searchTaxon]:[Multiple_forms]],5,FALSE)</f>
        <v>0</v>
      </c>
      <c r="J65" t="s">
        <v>716</v>
      </c>
    </row>
    <row r="66" spans="1:10">
      <c r="A66" s="15">
        <v>43245</v>
      </c>
      <c r="B66" s="16">
        <v>43245</v>
      </c>
      <c r="C66" s="17" t="s">
        <v>75</v>
      </c>
      <c r="D66" s="17">
        <v>65</v>
      </c>
      <c r="E66">
        <f>VLOOKUP(C:C,Table1[[#All],[searchTaxon]:[Multiple_forms]],3,FALSE)</f>
        <v>0</v>
      </c>
      <c r="F66">
        <f>VLOOKUP(C:C,Table1[[#All],[searchTaxon]:[Multiple_forms]],4,FALSE)</f>
        <v>0</v>
      </c>
      <c r="G66">
        <f>VLOOKUP(C:C,Table1[[#All],[searchTaxon]:[Multiple_forms]],5,FALSE)</f>
        <v>0</v>
      </c>
      <c r="J66" t="s">
        <v>716</v>
      </c>
    </row>
    <row r="67" spans="1:10">
      <c r="A67" s="15">
        <v>43245</v>
      </c>
      <c r="B67" s="16">
        <v>43245</v>
      </c>
      <c r="C67" s="17" t="s">
        <v>76</v>
      </c>
      <c r="D67" s="17">
        <v>66</v>
      </c>
      <c r="E67">
        <f>VLOOKUP(C:C,Table1[[#All],[searchTaxon]:[Multiple_forms]],3,FALSE)</f>
        <v>0</v>
      </c>
      <c r="F67">
        <f>VLOOKUP(C:C,Table1[[#All],[searchTaxon]:[Multiple_forms]],4,FALSE)</f>
        <v>0</v>
      </c>
      <c r="G67">
        <f>VLOOKUP(C:C,Table1[[#All],[searchTaxon]:[Multiple_forms]],5,FALSE)</f>
        <v>0</v>
      </c>
      <c r="J67" t="s">
        <v>716</v>
      </c>
    </row>
    <row r="68" spans="1:10">
      <c r="A68" s="15">
        <v>43245</v>
      </c>
      <c r="B68" s="16">
        <v>43245</v>
      </c>
      <c r="C68" s="17" t="s">
        <v>77</v>
      </c>
      <c r="D68" s="17">
        <v>67</v>
      </c>
      <c r="E68">
        <f>VLOOKUP(C:C,Table1[[#All],[searchTaxon]:[Multiple_forms]],3,FALSE)</f>
        <v>0</v>
      </c>
      <c r="F68">
        <f>VLOOKUP(C:C,Table1[[#All],[searchTaxon]:[Multiple_forms]],4,FALSE)</f>
        <v>0</v>
      </c>
      <c r="G68">
        <f>VLOOKUP(C:C,Table1[[#All],[searchTaxon]:[Multiple_forms]],5,FALSE)</f>
        <v>0</v>
      </c>
      <c r="J68" t="s">
        <v>716</v>
      </c>
    </row>
    <row r="69" spans="1:10">
      <c r="A69" s="15">
        <v>43245</v>
      </c>
      <c r="B69" s="16">
        <v>43245</v>
      </c>
      <c r="C69" s="17" t="s">
        <v>78</v>
      </c>
      <c r="D69" s="17">
        <v>68</v>
      </c>
      <c r="E69">
        <f>VLOOKUP(C:C,Table1[[#All],[searchTaxon]:[Multiple_forms]],3,FALSE)</f>
        <v>0</v>
      </c>
      <c r="F69">
        <f>VLOOKUP(C:C,Table1[[#All],[searchTaxon]:[Multiple_forms]],4,FALSE)</f>
        <v>0</v>
      </c>
      <c r="G69">
        <f>VLOOKUP(C:C,Table1[[#All],[searchTaxon]:[Multiple_forms]],5,FALSE)</f>
        <v>0</v>
      </c>
      <c r="J69" t="s">
        <v>716</v>
      </c>
    </row>
    <row r="70" spans="1:10">
      <c r="A70" s="15">
        <v>43245</v>
      </c>
      <c r="B70" s="16">
        <v>43245</v>
      </c>
      <c r="C70" s="17" t="s">
        <v>79</v>
      </c>
      <c r="D70" s="17">
        <v>69</v>
      </c>
      <c r="E70">
        <f>VLOOKUP(C:C,Table1[[#All],[searchTaxon]:[Multiple_forms]],3,FALSE)</f>
        <v>0</v>
      </c>
      <c r="F70">
        <f>VLOOKUP(C:C,Table1[[#All],[searchTaxon]:[Multiple_forms]],4,FALSE)</f>
        <v>0</v>
      </c>
      <c r="G70">
        <f>VLOOKUP(C:C,Table1[[#All],[searchTaxon]:[Multiple_forms]],5,FALSE)</f>
        <v>0</v>
      </c>
      <c r="J70" t="s">
        <v>716</v>
      </c>
    </row>
    <row r="71" spans="1:10">
      <c r="A71" s="15">
        <v>43245</v>
      </c>
      <c r="B71" s="16">
        <v>43245</v>
      </c>
      <c r="C71" s="17" t="s">
        <v>203</v>
      </c>
      <c r="D71" s="17">
        <v>70</v>
      </c>
      <c r="E71">
        <f ca="1">VLOOKUP(C:C,Table1[[#All],[searchTaxon]:[Multiple_forms]],3,FALSE)</f>
        <v>0</v>
      </c>
      <c r="F71">
        <f ca="1">VLOOKUP(C:C,Table1[[#All],[searchTaxon]:[Multiple_forms]],4,FALSE)</f>
        <v>0</v>
      </c>
      <c r="G71">
        <f ca="1">VLOOKUP(C:C,Table1[[#All],[searchTaxon]:[Multiple_forms]],5,FALSE)</f>
        <v>0</v>
      </c>
      <c r="J71" t="s">
        <v>716</v>
      </c>
    </row>
    <row r="72" spans="1:10">
      <c r="A72" s="15">
        <v>43245</v>
      </c>
      <c r="B72" s="16">
        <v>43245</v>
      </c>
      <c r="C72" s="17" t="s">
        <v>80</v>
      </c>
      <c r="D72" s="17">
        <v>71</v>
      </c>
      <c r="E72">
        <f>VLOOKUP(C:C,Table1[[#All],[searchTaxon]:[Multiple_forms]],3,FALSE)</f>
        <v>0</v>
      </c>
      <c r="F72">
        <f>VLOOKUP(C:C,Table1[[#All],[searchTaxon]:[Multiple_forms]],4,FALSE)</f>
        <v>0</v>
      </c>
      <c r="G72">
        <f>VLOOKUP(C:C,Table1[[#All],[searchTaxon]:[Multiple_forms]],5,FALSE)</f>
        <v>0</v>
      </c>
      <c r="J72" t="s">
        <v>716</v>
      </c>
    </row>
    <row r="73" spans="1:10">
      <c r="A73" s="15">
        <v>43247</v>
      </c>
      <c r="B73" s="16">
        <v>43247</v>
      </c>
      <c r="C73" s="17" t="s">
        <v>81</v>
      </c>
      <c r="D73" s="17">
        <v>72</v>
      </c>
      <c r="E73" t="str">
        <f>VLOOKUP(C:C,Table1[[#All],[searchTaxon]:[Multiple_forms]],3,FALSE)</f>
        <v>Frisia</v>
      </c>
      <c r="F73">
        <f>VLOOKUP(C:C,Table1[[#All],[searchTaxon]:[Multiple_forms]],4,FALSE)</f>
        <v>0</v>
      </c>
      <c r="G73">
        <f>VLOOKUP(C:C,Table1[[#All],[searchTaxon]:[Multiple_forms]],5,FALSE)</f>
        <v>0</v>
      </c>
      <c r="J73" t="s">
        <v>716</v>
      </c>
    </row>
    <row r="74" spans="1:10">
      <c r="A74" s="15">
        <v>43247</v>
      </c>
      <c r="B74" s="16">
        <v>43247</v>
      </c>
      <c r="C74" s="17" t="s">
        <v>83</v>
      </c>
      <c r="D74" s="17">
        <v>73</v>
      </c>
      <c r="E74">
        <f>VLOOKUP(C:C,Table1[[#All],[searchTaxon]:[Multiple_forms]],3,FALSE)</f>
        <v>0</v>
      </c>
      <c r="F74" t="str">
        <f>VLOOKUP(C:C,Table1[[#All],[searchTaxon]:[Multiple_forms]],4,FALSE)</f>
        <v>Screenmaster</v>
      </c>
      <c r="G74">
        <f>VLOOKUP(C:C,Table1[[#All],[searchTaxon]:[Multiple_forms]],5,FALSE)</f>
        <v>0</v>
      </c>
      <c r="J74" t="s">
        <v>716</v>
      </c>
    </row>
    <row r="75" spans="1:10">
      <c r="A75" s="15">
        <v>43247</v>
      </c>
      <c r="B75" s="16">
        <v>43247</v>
      </c>
      <c r="C75" s="17" t="s">
        <v>85</v>
      </c>
      <c r="D75" s="17">
        <v>74</v>
      </c>
      <c r="E75">
        <f>VLOOKUP(C:C,Table1[[#All],[searchTaxon]:[Multiple_forms]],3,FALSE)</f>
        <v>0</v>
      </c>
      <c r="F75">
        <f>VLOOKUP(C:C,Table1[[#All],[searchTaxon]:[Multiple_forms]],4,FALSE)</f>
        <v>0</v>
      </c>
      <c r="G75">
        <f>VLOOKUP(C:C,Table1[[#All],[searchTaxon]:[Multiple_forms]],5,FALSE)</f>
        <v>0</v>
      </c>
      <c r="J75" t="s">
        <v>716</v>
      </c>
    </row>
    <row r="76" spans="1:10">
      <c r="A76" s="15">
        <v>43247</v>
      </c>
      <c r="B76" s="16">
        <v>43247</v>
      </c>
      <c r="C76" s="17" t="s">
        <v>87</v>
      </c>
      <c r="D76" s="17">
        <v>75</v>
      </c>
      <c r="E76">
        <f>VLOOKUP(C:C,Table1[[#All],[searchTaxon]:[Multiple_forms]],3,FALSE)</f>
        <v>0</v>
      </c>
      <c r="F76">
        <f>VLOOKUP(C:C,Table1[[#All],[searchTaxon]:[Multiple_forms]],4,FALSE)</f>
        <v>0</v>
      </c>
      <c r="G76">
        <f>VLOOKUP(C:C,Table1[[#All],[searchTaxon]:[Multiple_forms]],5,FALSE)</f>
        <v>0</v>
      </c>
      <c r="J76" t="s">
        <v>716</v>
      </c>
    </row>
    <row r="77" spans="1:10">
      <c r="A77" s="15">
        <v>43247</v>
      </c>
      <c r="B77" s="16">
        <v>43247</v>
      </c>
      <c r="C77" s="17" t="s">
        <v>204</v>
      </c>
      <c r="D77" s="17">
        <v>76</v>
      </c>
      <c r="E77">
        <f ca="1">VLOOKUP(C:C,Table1[[#All],[searchTaxon]:[Multiple_forms]],3,FALSE)</f>
        <v>0</v>
      </c>
      <c r="F77">
        <f ca="1">VLOOKUP(C:C,Table1[[#All],[searchTaxon]:[Multiple_forms]],4,FALSE)</f>
        <v>0</v>
      </c>
      <c r="G77">
        <f ca="1">VLOOKUP(C:C,Table1[[#All],[searchTaxon]:[Multiple_forms]],5,FALSE)</f>
        <v>0</v>
      </c>
      <c r="J77" t="s">
        <v>716</v>
      </c>
    </row>
    <row r="78" spans="1:10">
      <c r="A78" s="15">
        <v>43247</v>
      </c>
      <c r="B78" s="16">
        <v>43247</v>
      </c>
      <c r="C78" s="17" t="s">
        <v>205</v>
      </c>
      <c r="D78" s="17">
        <v>77</v>
      </c>
      <c r="E78">
        <f ca="1">VLOOKUP(C:C,Table1[[#All],[searchTaxon]:[Multiple_forms]],3,FALSE)</f>
        <v>0</v>
      </c>
      <c r="F78">
        <f ca="1">VLOOKUP(C:C,Table1[[#All],[searchTaxon]:[Multiple_forms]],4,FALSE)</f>
        <v>0</v>
      </c>
      <c r="G78">
        <f ca="1">VLOOKUP(C:C,Table1[[#All],[searchTaxon]:[Multiple_forms]],5,FALSE)</f>
        <v>0</v>
      </c>
      <c r="J78" t="s">
        <v>716</v>
      </c>
    </row>
    <row r="79" spans="1:10">
      <c r="A79" s="15">
        <v>43247</v>
      </c>
      <c r="B79" s="16">
        <v>43247</v>
      </c>
      <c r="C79" s="17" t="s">
        <v>88</v>
      </c>
      <c r="D79" s="17">
        <v>78</v>
      </c>
      <c r="E79">
        <f>VLOOKUP(C:C,Table1[[#All],[searchTaxon]:[Multiple_forms]],3,FALSE)</f>
        <v>0</v>
      </c>
      <c r="F79">
        <f>VLOOKUP(C:C,Table1[[#All],[searchTaxon]:[Multiple_forms]],4,FALSE)</f>
        <v>0</v>
      </c>
      <c r="G79">
        <f>VLOOKUP(C:C,Table1[[#All],[searchTaxon]:[Multiple_forms]],5,FALSE)</f>
        <v>0</v>
      </c>
      <c r="J79" t="s">
        <v>716</v>
      </c>
    </row>
    <row r="80" spans="1:10">
      <c r="A80" s="15">
        <v>43247</v>
      </c>
      <c r="B80" s="16">
        <v>43247</v>
      </c>
      <c r="C80" s="17" t="s">
        <v>89</v>
      </c>
      <c r="D80" s="17">
        <v>79</v>
      </c>
      <c r="E80">
        <f>VLOOKUP(C:C,Table1[[#All],[searchTaxon]:[Multiple_forms]],3,FALSE)</f>
        <v>0</v>
      </c>
      <c r="F80">
        <f>VLOOKUP(C:C,Table1[[#All],[searchTaxon]:[Multiple_forms]],4,FALSE)</f>
        <v>0</v>
      </c>
      <c r="G80">
        <f>VLOOKUP(C:C,Table1[[#All],[searchTaxon]:[Multiple_forms]],5,FALSE)</f>
        <v>0</v>
      </c>
      <c r="J80" t="s">
        <v>716</v>
      </c>
    </row>
    <row r="81" spans="1:10">
      <c r="A81" s="15">
        <v>43247</v>
      </c>
      <c r="B81" s="16">
        <v>43247</v>
      </c>
      <c r="C81" s="17" t="s">
        <v>90</v>
      </c>
      <c r="D81" s="17">
        <v>80</v>
      </c>
      <c r="E81">
        <f>VLOOKUP(C:C,Table1[[#All],[searchTaxon]:[Multiple_forms]],3,FALSE)</f>
        <v>0</v>
      </c>
      <c r="F81">
        <f>VLOOKUP(C:C,Table1[[#All],[searchTaxon]:[Multiple_forms]],4,FALSE)</f>
        <v>0</v>
      </c>
      <c r="G81">
        <f>VLOOKUP(C:C,Table1[[#All],[searchTaxon]:[Multiple_forms]],5,FALSE)</f>
        <v>0</v>
      </c>
      <c r="J81" t="s">
        <v>716</v>
      </c>
    </row>
    <row r="82" spans="1:10">
      <c r="A82" s="15">
        <v>43247</v>
      </c>
      <c r="B82" s="16">
        <v>43247</v>
      </c>
      <c r="C82" s="17" t="s">
        <v>206</v>
      </c>
      <c r="D82" s="17">
        <v>81</v>
      </c>
      <c r="E82">
        <f ca="1">VLOOKUP(C:C,Table1[[#All],[searchTaxon]:[Multiple_forms]],3,FALSE)</f>
        <v>0</v>
      </c>
      <c r="F82">
        <f ca="1">VLOOKUP(C:C,Table1[[#All],[searchTaxon]:[Multiple_forms]],4,FALSE)</f>
        <v>0</v>
      </c>
      <c r="G82">
        <f ca="1">VLOOKUP(C:C,Table1[[#All],[searchTaxon]:[Multiple_forms]],5,FALSE)</f>
        <v>0</v>
      </c>
      <c r="J82" t="s">
        <v>716</v>
      </c>
    </row>
    <row r="83" spans="1:10">
      <c r="A83" s="15">
        <v>43247</v>
      </c>
      <c r="B83" s="16">
        <v>43247</v>
      </c>
      <c r="C83" s="17" t="s">
        <v>91</v>
      </c>
      <c r="D83" s="17">
        <v>82</v>
      </c>
      <c r="E83">
        <f>VLOOKUP(C:C,Table1[[#All],[searchTaxon]:[Multiple_forms]],3,FALSE)</f>
        <v>0</v>
      </c>
      <c r="F83">
        <f>VLOOKUP(C:C,Table1[[#All],[searchTaxon]:[Multiple_forms]],4,FALSE)</f>
        <v>0</v>
      </c>
      <c r="G83">
        <f>VLOOKUP(C:C,Table1[[#All],[searchTaxon]:[Multiple_forms]],5,FALSE)</f>
        <v>0</v>
      </c>
      <c r="J83" t="s">
        <v>716</v>
      </c>
    </row>
    <row r="84" spans="1:10">
      <c r="A84" s="15">
        <v>43248</v>
      </c>
      <c r="B84" s="16">
        <v>43248</v>
      </c>
      <c r="C84" s="17" t="s">
        <v>207</v>
      </c>
      <c r="D84" s="17">
        <v>83</v>
      </c>
      <c r="E84">
        <f ca="1">VLOOKUP(C:C,Table1[[#All],[searchTaxon]:[Multiple_forms]],3,FALSE)</f>
        <v>0</v>
      </c>
      <c r="F84">
        <f ca="1">VLOOKUP(C:C,Table1[[#All],[searchTaxon]:[Multiple_forms]],4,FALSE)</f>
        <v>0</v>
      </c>
      <c r="G84">
        <f ca="1">VLOOKUP(C:C,Table1[[#All],[searchTaxon]:[Multiple_forms]],5,FALSE)</f>
        <v>0</v>
      </c>
      <c r="J84" t="s">
        <v>716</v>
      </c>
    </row>
    <row r="85" spans="1:10">
      <c r="A85" s="15">
        <v>43248</v>
      </c>
      <c r="B85" s="16">
        <v>43248</v>
      </c>
      <c r="C85" s="17" t="s">
        <v>208</v>
      </c>
      <c r="D85" s="17">
        <v>84</v>
      </c>
      <c r="E85">
        <f ca="1">VLOOKUP(C:C,Table1[[#All],[searchTaxon]:[Multiple_forms]],3,FALSE)</f>
        <v>0</v>
      </c>
      <c r="F85">
        <f ca="1">VLOOKUP(C:C,Table1[[#All],[searchTaxon]:[Multiple_forms]],4,FALSE)</f>
        <v>0</v>
      </c>
      <c r="G85">
        <f ca="1">VLOOKUP(C:C,Table1[[#All],[searchTaxon]:[Multiple_forms]],5,FALSE)</f>
        <v>0</v>
      </c>
      <c r="J85" t="s">
        <v>716</v>
      </c>
    </row>
    <row r="86" spans="1:10">
      <c r="A86" s="15">
        <v>43248</v>
      </c>
      <c r="B86" s="16">
        <v>43248</v>
      </c>
      <c r="C86" s="17" t="s">
        <v>208</v>
      </c>
      <c r="D86" s="17">
        <v>85</v>
      </c>
      <c r="E86">
        <f ca="1">VLOOKUP(C:C,Table1[[#All],[searchTaxon]:[Multiple_forms]],3,FALSE)</f>
        <v>0</v>
      </c>
      <c r="F86">
        <f ca="1">VLOOKUP(C:C,Table1[[#All],[searchTaxon]:[Multiple_forms]],4,FALSE)</f>
        <v>0</v>
      </c>
      <c r="G86">
        <f ca="1">VLOOKUP(C:C,Table1[[#All],[searchTaxon]:[Multiple_forms]],5,FALSE)</f>
        <v>0</v>
      </c>
      <c r="J86" t="s">
        <v>716</v>
      </c>
    </row>
    <row r="87" spans="1:10">
      <c r="A87" s="15">
        <v>43248</v>
      </c>
      <c r="B87" s="16">
        <v>43248</v>
      </c>
      <c r="C87" s="17" t="s">
        <v>209</v>
      </c>
      <c r="D87" s="17">
        <v>86</v>
      </c>
      <c r="E87" t="str">
        <f ca="1">VLOOKUP(C:C,Table1[[#All],[searchTaxon]:[Multiple_forms]],3,FALSE)</f>
        <v>Purpurea</v>
      </c>
      <c r="F87">
        <f ca="1">VLOOKUP(C:C,Table1[[#All],[searchTaxon]:[Multiple_forms]],4,FALSE)</f>
        <v>0</v>
      </c>
      <c r="G87">
        <f ca="1">VLOOKUP(C:C,Table1[[#All],[searchTaxon]:[Multiple_forms]],5,FALSE)</f>
        <v>0</v>
      </c>
      <c r="J87" t="s">
        <v>716</v>
      </c>
    </row>
    <row r="88" spans="1:10">
      <c r="A88" s="15">
        <v>43248</v>
      </c>
      <c r="B88" s="16">
        <v>43248</v>
      </c>
      <c r="C88" s="17" t="s">
        <v>92</v>
      </c>
      <c r="D88" s="17">
        <v>87</v>
      </c>
      <c r="E88">
        <f>VLOOKUP(C:C,Table1[[#All],[searchTaxon]:[Multiple_forms]],3,FALSE)</f>
        <v>0</v>
      </c>
      <c r="F88">
        <f>VLOOKUP(C:C,Table1[[#All],[searchTaxon]:[Multiple_forms]],4,FALSE)</f>
        <v>0</v>
      </c>
      <c r="G88">
        <f>VLOOKUP(C:C,Table1[[#All],[searchTaxon]:[Multiple_forms]],5,FALSE)</f>
        <v>0</v>
      </c>
      <c r="J88" t="s">
        <v>716</v>
      </c>
    </row>
    <row r="89" spans="1:10">
      <c r="A89" s="15">
        <v>43248</v>
      </c>
      <c r="B89" s="16">
        <v>43248</v>
      </c>
      <c r="C89" s="17" t="s">
        <v>93</v>
      </c>
      <c r="D89" s="17">
        <v>88</v>
      </c>
      <c r="E89">
        <f>VLOOKUP(C:C,Table1[[#All],[searchTaxon]:[Multiple_forms]],3,FALSE)</f>
        <v>0</v>
      </c>
      <c r="F89">
        <f>VLOOKUP(C:C,Table1[[#All],[searchTaxon]:[Multiple_forms]],4,FALSE)</f>
        <v>0</v>
      </c>
      <c r="G89">
        <f>VLOOKUP(C:C,Table1[[#All],[searchTaxon]:[Multiple_forms]],5,FALSE)</f>
        <v>0</v>
      </c>
      <c r="J89" t="s">
        <v>716</v>
      </c>
    </row>
    <row r="90" spans="1:10">
      <c r="A90" s="15">
        <v>43248</v>
      </c>
      <c r="B90" s="16">
        <v>43248</v>
      </c>
      <c r="C90" s="17" t="s">
        <v>93</v>
      </c>
      <c r="D90" s="17">
        <v>89</v>
      </c>
      <c r="E90">
        <f>VLOOKUP(C:C,Table1[[#All],[searchTaxon]:[Multiple_forms]],3,FALSE)</f>
        <v>0</v>
      </c>
      <c r="F90">
        <f>VLOOKUP(C:C,Table1[[#All],[searchTaxon]:[Multiple_forms]],4,FALSE)</f>
        <v>0</v>
      </c>
      <c r="G90">
        <f>VLOOKUP(C:C,Table1[[#All],[searchTaxon]:[Multiple_forms]],5,FALSE)</f>
        <v>0</v>
      </c>
      <c r="J90" t="s">
        <v>716</v>
      </c>
    </row>
    <row r="91" spans="1:10">
      <c r="A91" s="15">
        <v>43248</v>
      </c>
      <c r="B91" s="16">
        <v>43248</v>
      </c>
      <c r="C91" s="17" t="s">
        <v>210</v>
      </c>
      <c r="D91" s="17">
        <v>90</v>
      </c>
      <c r="E91">
        <f ca="1">VLOOKUP(C:C,Table1[[#All],[searchTaxon]:[Multiple_forms]],3,FALSE)</f>
        <v>0</v>
      </c>
      <c r="F91">
        <f ca="1">VLOOKUP(C:C,Table1[[#All],[searchTaxon]:[Multiple_forms]],4,FALSE)</f>
        <v>0</v>
      </c>
      <c r="G91">
        <f ca="1">VLOOKUP(C:C,Table1[[#All],[searchTaxon]:[Multiple_forms]],5,FALSE)</f>
        <v>0</v>
      </c>
      <c r="J91" t="s">
        <v>716</v>
      </c>
    </row>
    <row r="92" spans="1:10">
      <c r="A92" s="15">
        <v>43248</v>
      </c>
      <c r="B92" s="16">
        <v>43248</v>
      </c>
      <c r="C92" s="17" t="s">
        <v>211</v>
      </c>
      <c r="D92" s="17">
        <v>91</v>
      </c>
      <c r="E92">
        <f ca="1">VLOOKUP(C:C,Table1[[#All],[searchTaxon]:[Multiple_forms]],3,FALSE)</f>
        <v>0</v>
      </c>
      <c r="F92">
        <f ca="1">VLOOKUP(C:C,Table1[[#All],[searchTaxon]:[Multiple_forms]],4,FALSE)</f>
        <v>0</v>
      </c>
      <c r="G92">
        <f ca="1">VLOOKUP(C:C,Table1[[#All],[searchTaxon]:[Multiple_forms]],5,FALSE)</f>
        <v>0</v>
      </c>
      <c r="J92" t="s">
        <v>716</v>
      </c>
    </row>
    <row r="93" spans="1:10">
      <c r="A93" s="15">
        <v>43248</v>
      </c>
      <c r="B93" s="16">
        <v>43248</v>
      </c>
      <c r="C93" s="17" t="s">
        <v>95</v>
      </c>
      <c r="D93" s="17">
        <v>92</v>
      </c>
      <c r="E93">
        <f>VLOOKUP(C:C,Table1[[#All],[searchTaxon]:[Multiple_forms]],3,FALSE)</f>
        <v>0</v>
      </c>
      <c r="F93">
        <f>VLOOKUP(C:C,Table1[[#All],[searchTaxon]:[Multiple_forms]],4,FALSE)</f>
        <v>0</v>
      </c>
      <c r="G93">
        <f>VLOOKUP(C:C,Table1[[#All],[searchTaxon]:[Multiple_forms]],5,FALSE)</f>
        <v>0</v>
      </c>
      <c r="J93" t="s">
        <v>716</v>
      </c>
    </row>
    <row r="94" spans="1:10">
      <c r="A94" s="15">
        <v>43248</v>
      </c>
      <c r="B94" s="16">
        <v>43248</v>
      </c>
      <c r="C94" s="17" t="s">
        <v>96</v>
      </c>
      <c r="D94" s="17">
        <v>93</v>
      </c>
      <c r="E94">
        <f>VLOOKUP(C:C,Table1[[#All],[searchTaxon]:[Multiple_forms]],3,FALSE)</f>
        <v>0</v>
      </c>
      <c r="F94">
        <f>VLOOKUP(C:C,Table1[[#All],[searchTaxon]:[Multiple_forms]],4,FALSE)</f>
        <v>0</v>
      </c>
      <c r="G94">
        <f>VLOOKUP(C:C,Table1[[#All],[searchTaxon]:[Multiple_forms]],5,FALSE)</f>
        <v>0</v>
      </c>
      <c r="J94" t="s">
        <v>716</v>
      </c>
    </row>
    <row r="95" spans="1:10">
      <c r="A95" s="15">
        <v>43248</v>
      </c>
      <c r="B95" s="16">
        <v>43248</v>
      </c>
      <c r="C95" s="17" t="s">
        <v>212</v>
      </c>
      <c r="D95" s="17">
        <v>94</v>
      </c>
      <c r="E95">
        <f ca="1">VLOOKUP(C:C,Table1[[#All],[searchTaxon]:[Multiple_forms]],3,FALSE)</f>
        <v>0</v>
      </c>
      <c r="F95">
        <f ca="1">VLOOKUP(C:C,Table1[[#All],[searchTaxon]:[Multiple_forms]],4,FALSE)</f>
        <v>0</v>
      </c>
      <c r="G95">
        <f ca="1">VLOOKUP(C:C,Table1[[#All],[searchTaxon]:[Multiple_forms]],5,FALSE)</f>
        <v>0</v>
      </c>
      <c r="J95" t="s">
        <v>716</v>
      </c>
    </row>
    <row r="96" spans="1:10">
      <c r="A96" s="15">
        <v>43248</v>
      </c>
      <c r="B96" s="16">
        <v>43248</v>
      </c>
      <c r="C96" s="17" t="s">
        <v>213</v>
      </c>
      <c r="D96" s="17">
        <v>95</v>
      </c>
      <c r="E96">
        <f ca="1">VLOOKUP(C:C,Table1[[#All],[searchTaxon]:[Multiple_forms]],3,FALSE)</f>
        <v>0</v>
      </c>
      <c r="F96">
        <f ca="1">VLOOKUP(C:C,Table1[[#All],[searchTaxon]:[Multiple_forms]],4,FALSE)</f>
        <v>0</v>
      </c>
      <c r="G96">
        <f ca="1">VLOOKUP(C:C,Table1[[#All],[searchTaxon]:[Multiple_forms]],5,FALSE)</f>
        <v>0</v>
      </c>
      <c r="J96" t="s">
        <v>716</v>
      </c>
    </row>
    <row r="97" spans="1:10">
      <c r="A97" s="15">
        <v>43248</v>
      </c>
      <c r="B97" s="16">
        <v>43248</v>
      </c>
      <c r="C97" s="17" t="s">
        <v>98</v>
      </c>
      <c r="D97" s="17">
        <v>96</v>
      </c>
      <c r="E97">
        <f>VLOOKUP(C:C,Table1[[#All],[searchTaxon]:[Multiple_forms]],3,FALSE)</f>
        <v>0</v>
      </c>
      <c r="F97">
        <f>VLOOKUP(C:C,Table1[[#All],[searchTaxon]:[Multiple_forms]],4,FALSE)</f>
        <v>0</v>
      </c>
      <c r="G97">
        <f>VLOOKUP(C:C,Table1[[#All],[searchTaxon]:[Multiple_forms]],5,FALSE)</f>
        <v>0</v>
      </c>
      <c r="J97" t="s">
        <v>716</v>
      </c>
    </row>
    <row r="98" spans="1:10">
      <c r="A98" s="15">
        <v>43248</v>
      </c>
      <c r="B98" s="16">
        <v>43248</v>
      </c>
      <c r="C98" s="17" t="s">
        <v>98</v>
      </c>
      <c r="D98" s="17">
        <v>97</v>
      </c>
      <c r="E98">
        <f>VLOOKUP(C:C,Table1[[#All],[searchTaxon]:[Multiple_forms]],3,FALSE)</f>
        <v>0</v>
      </c>
      <c r="F98">
        <f>VLOOKUP(C:C,Table1[[#All],[searchTaxon]:[Multiple_forms]],4,FALSE)</f>
        <v>0</v>
      </c>
      <c r="G98">
        <f>VLOOKUP(C:C,Table1[[#All],[searchTaxon]:[Multiple_forms]],5,FALSE)</f>
        <v>0</v>
      </c>
      <c r="J98" t="s">
        <v>716</v>
      </c>
    </row>
    <row r="99" spans="1:10">
      <c r="A99" s="15">
        <v>43248</v>
      </c>
      <c r="B99" s="16">
        <v>43248</v>
      </c>
      <c r="C99" s="17" t="s">
        <v>214</v>
      </c>
      <c r="D99" s="17">
        <v>98</v>
      </c>
      <c r="E99">
        <f ca="1">VLOOKUP(C:C,Table1[[#All],[searchTaxon]:[Multiple_forms]],3,FALSE)</f>
        <v>0</v>
      </c>
      <c r="F99">
        <f ca="1">VLOOKUP(C:C,Table1[[#All],[searchTaxon]:[Multiple_forms]],4,FALSE)</f>
        <v>0</v>
      </c>
      <c r="G99">
        <f ca="1">VLOOKUP(C:C,Table1[[#All],[searchTaxon]:[Multiple_forms]],5,FALSE)</f>
        <v>0</v>
      </c>
      <c r="J99" t="s">
        <v>716</v>
      </c>
    </row>
    <row r="100" spans="1:10">
      <c r="A100" s="15">
        <v>43248</v>
      </c>
      <c r="B100" s="16">
        <v>43248</v>
      </c>
      <c r="C100" s="17" t="s">
        <v>99</v>
      </c>
      <c r="D100" s="17">
        <v>99</v>
      </c>
      <c r="E100">
        <f>VLOOKUP(C:C,Table1[[#All],[searchTaxon]:[Multiple_forms]],3,FALSE)</f>
        <v>0</v>
      </c>
      <c r="F100">
        <f>VLOOKUP(C:C,Table1[[#All],[searchTaxon]:[Multiple_forms]],4,FALSE)</f>
        <v>0</v>
      </c>
      <c r="G100">
        <f>VLOOKUP(C:C,Table1[[#All],[searchTaxon]:[Multiple_forms]],5,FALSE)</f>
        <v>0</v>
      </c>
      <c r="J100" t="s">
        <v>716</v>
      </c>
    </row>
    <row r="101" spans="1:10">
      <c r="A101" s="15">
        <v>43248</v>
      </c>
      <c r="B101" s="16">
        <v>43248</v>
      </c>
      <c r="C101" s="17" t="s">
        <v>100</v>
      </c>
      <c r="D101" s="17">
        <v>100</v>
      </c>
      <c r="E101">
        <f>VLOOKUP(C:C,Table1[[#All],[searchTaxon]:[Multiple_forms]],3,FALSE)</f>
        <v>0</v>
      </c>
      <c r="F101">
        <f>VLOOKUP(C:C,Table1[[#All],[searchTaxon]:[Multiple_forms]],4,FALSE)</f>
        <v>0</v>
      </c>
      <c r="G101">
        <f>VLOOKUP(C:C,Table1[[#All],[searchTaxon]:[Multiple_forms]],5,FALSE)</f>
        <v>0</v>
      </c>
      <c r="J101" t="s">
        <v>716</v>
      </c>
    </row>
    <row r="102" spans="1:10">
      <c r="A102" s="15">
        <v>43248</v>
      </c>
      <c r="B102" s="16">
        <v>43248</v>
      </c>
      <c r="C102" s="17" t="s">
        <v>102</v>
      </c>
      <c r="D102" s="17">
        <v>101</v>
      </c>
      <c r="E102">
        <f>VLOOKUP(C:C,Table1[[#All],[searchTaxon]:[Multiple_forms]],3,FALSE)</f>
        <v>0</v>
      </c>
      <c r="F102">
        <f>VLOOKUP(C:C,Table1[[#All],[searchTaxon]:[Multiple_forms]],4,FALSE)</f>
        <v>0</v>
      </c>
      <c r="G102">
        <f>VLOOKUP(C:C,Table1[[#All],[searchTaxon]:[Multiple_forms]],5,FALSE)</f>
        <v>0</v>
      </c>
      <c r="J102" t="s">
        <v>716</v>
      </c>
    </row>
    <row r="103" spans="1:10">
      <c r="A103" s="15">
        <v>43248</v>
      </c>
      <c r="B103" s="16">
        <v>43248</v>
      </c>
      <c r="C103" s="17" t="s">
        <v>215</v>
      </c>
      <c r="D103" s="17">
        <v>102</v>
      </c>
      <c r="E103">
        <f ca="1">VLOOKUP(C:C,Table1[[#All],[searchTaxon]:[Multiple_forms]],3,FALSE)</f>
        <v>0</v>
      </c>
      <c r="F103">
        <f ca="1">VLOOKUP(C:C,Table1[[#All],[searchTaxon]:[Multiple_forms]],4,FALSE)</f>
        <v>0</v>
      </c>
      <c r="G103">
        <f ca="1">VLOOKUP(C:C,Table1[[#All],[searchTaxon]:[Multiple_forms]],5,FALSE)</f>
        <v>0</v>
      </c>
      <c r="J103" t="s">
        <v>716</v>
      </c>
    </row>
    <row r="104" spans="1:10">
      <c r="A104" s="15">
        <v>43248</v>
      </c>
      <c r="B104" s="16">
        <v>43248</v>
      </c>
      <c r="C104" s="17" t="s">
        <v>216</v>
      </c>
      <c r="D104" s="17">
        <v>103</v>
      </c>
      <c r="E104">
        <f ca="1">VLOOKUP(C:C,Table1[[#All],[searchTaxon]:[Multiple_forms]],3,FALSE)</f>
        <v>0</v>
      </c>
      <c r="F104">
        <f ca="1">VLOOKUP(C:C,Table1[[#All],[searchTaxon]:[Multiple_forms]],4,FALSE)</f>
        <v>0</v>
      </c>
      <c r="G104">
        <f ca="1">VLOOKUP(C:C,Table1[[#All],[searchTaxon]:[Multiple_forms]],5,FALSE)</f>
        <v>0</v>
      </c>
      <c r="J104" t="s">
        <v>716</v>
      </c>
    </row>
    <row r="105" spans="1:10">
      <c r="A105" s="15">
        <v>43248</v>
      </c>
      <c r="B105" s="16">
        <v>43248</v>
      </c>
      <c r="C105" s="17" t="s">
        <v>103</v>
      </c>
      <c r="D105" s="17">
        <v>104</v>
      </c>
      <c r="E105">
        <f>VLOOKUP(C:C,Table1[[#All],[searchTaxon]:[Multiple_forms]],3,FALSE)</f>
        <v>0</v>
      </c>
      <c r="F105">
        <f>VLOOKUP(C:C,Table1[[#All],[searchTaxon]:[Multiple_forms]],4,FALSE)</f>
        <v>0</v>
      </c>
      <c r="G105">
        <f>VLOOKUP(C:C,Table1[[#All],[searchTaxon]:[Multiple_forms]],5,FALSE)</f>
        <v>0</v>
      </c>
      <c r="J105" t="s">
        <v>716</v>
      </c>
    </row>
    <row r="106" spans="1:10">
      <c r="A106" s="15">
        <v>43248</v>
      </c>
      <c r="B106" s="16">
        <v>43248</v>
      </c>
      <c r="C106" s="17" t="s">
        <v>217</v>
      </c>
      <c r="D106" s="17">
        <v>105</v>
      </c>
      <c r="E106">
        <f ca="1">VLOOKUP(C:C,Table1[[#All],[searchTaxon]:[Multiple_forms]],3,FALSE)</f>
        <v>0</v>
      </c>
      <c r="F106">
        <f ca="1">VLOOKUP(C:C,Table1[[#All],[searchTaxon]:[Multiple_forms]],4,FALSE)</f>
        <v>0</v>
      </c>
      <c r="G106">
        <f ca="1">VLOOKUP(C:C,Table1[[#All],[searchTaxon]:[Multiple_forms]],5,FALSE)</f>
        <v>0</v>
      </c>
      <c r="J106" t="s">
        <v>716</v>
      </c>
    </row>
    <row r="107" spans="1:10">
      <c r="A107" s="15">
        <v>43249</v>
      </c>
      <c r="B107" s="16">
        <v>43249</v>
      </c>
      <c r="C107" s="17" t="s">
        <v>218</v>
      </c>
      <c r="D107" s="17">
        <v>106</v>
      </c>
      <c r="E107">
        <f ca="1">VLOOKUP(C:C,Table1[[#All],[searchTaxon]:[Multiple_forms]],3,FALSE)</f>
        <v>0</v>
      </c>
      <c r="F107">
        <f ca="1">VLOOKUP(C:C,Table1[[#All],[searchTaxon]:[Multiple_forms]],4,FALSE)</f>
        <v>0</v>
      </c>
      <c r="G107">
        <f ca="1">VLOOKUP(C:C,Table1[[#All],[searchTaxon]:[Multiple_forms]],5,FALSE)</f>
        <v>0</v>
      </c>
      <c r="J107" t="s">
        <v>716</v>
      </c>
    </row>
    <row r="108" spans="1:10">
      <c r="A108" s="15">
        <v>43249</v>
      </c>
      <c r="B108" s="16">
        <v>43249</v>
      </c>
      <c r="C108" s="17" t="s">
        <v>105</v>
      </c>
      <c r="D108" s="17">
        <v>107</v>
      </c>
      <c r="E108">
        <f>VLOOKUP(C:C,Table1[[#All],[searchTaxon]:[Multiple_forms]],3,FALSE)</f>
        <v>0</v>
      </c>
      <c r="F108">
        <f>VLOOKUP(C:C,Table1[[#All],[searchTaxon]:[Multiple_forms]],4,FALSE)</f>
        <v>0</v>
      </c>
      <c r="G108">
        <f>VLOOKUP(C:C,Table1[[#All],[searchTaxon]:[Multiple_forms]],5,FALSE)</f>
        <v>0</v>
      </c>
      <c r="J108" t="s">
        <v>716</v>
      </c>
    </row>
    <row r="109" spans="1:10">
      <c r="A109" s="15">
        <v>43249</v>
      </c>
      <c r="B109" s="16">
        <v>43249</v>
      </c>
      <c r="C109" s="17" t="s">
        <v>219</v>
      </c>
      <c r="D109" s="17">
        <v>108</v>
      </c>
      <c r="E109">
        <f ca="1">VLOOKUP(C:C,Table1[[#All],[searchTaxon]:[Multiple_forms]],3,FALSE)</f>
        <v>0</v>
      </c>
      <c r="F109">
        <f ca="1">VLOOKUP(C:C,Table1[[#All],[searchTaxon]:[Multiple_forms]],4,FALSE)</f>
        <v>0</v>
      </c>
      <c r="G109">
        <f ca="1">VLOOKUP(C:C,Table1[[#All],[searchTaxon]:[Multiple_forms]],5,FALSE)</f>
        <v>0</v>
      </c>
      <c r="J109" t="s">
        <v>716</v>
      </c>
    </row>
    <row r="110" spans="1:10">
      <c r="A110" s="15">
        <v>43249</v>
      </c>
      <c r="B110" s="16">
        <v>43249</v>
      </c>
      <c r="C110" s="17" t="s">
        <v>220</v>
      </c>
      <c r="D110" s="17">
        <v>109</v>
      </c>
      <c r="E110">
        <f ca="1">VLOOKUP(C:C,Table1[[#All],[searchTaxon]:[Multiple_forms]],3,FALSE)</f>
        <v>0</v>
      </c>
      <c r="F110">
        <f ca="1">VLOOKUP(C:C,Table1[[#All],[searchTaxon]:[Multiple_forms]],4,FALSE)</f>
        <v>0</v>
      </c>
      <c r="G110">
        <f ca="1">VLOOKUP(C:C,Table1[[#All],[searchTaxon]:[Multiple_forms]],5,FALSE)</f>
        <v>0</v>
      </c>
      <c r="J110" t="s">
        <v>716</v>
      </c>
    </row>
    <row r="111" spans="1:10">
      <c r="A111" s="15">
        <v>43249</v>
      </c>
      <c r="B111" s="16">
        <v>43249</v>
      </c>
      <c r="C111" s="17" t="s">
        <v>221</v>
      </c>
      <c r="D111" s="17">
        <v>110</v>
      </c>
      <c r="E111">
        <f ca="1">VLOOKUP(C:C,Table1[[#All],[searchTaxon]:[Multiple_forms]],3,FALSE)</f>
        <v>0</v>
      </c>
      <c r="F111">
        <f ca="1">VLOOKUP(C:C,Table1[[#All],[searchTaxon]:[Multiple_forms]],4,FALSE)</f>
        <v>0</v>
      </c>
      <c r="G111">
        <f ca="1">VLOOKUP(C:C,Table1[[#All],[searchTaxon]:[Multiple_forms]],5,FALSE)</f>
        <v>0</v>
      </c>
      <c r="J111" t="s">
        <v>716</v>
      </c>
    </row>
    <row r="112" spans="1:10">
      <c r="A112" s="15">
        <v>43249</v>
      </c>
      <c r="B112" s="16">
        <v>43249</v>
      </c>
      <c r="C112" s="17" t="s">
        <v>222</v>
      </c>
      <c r="D112" s="17">
        <v>111</v>
      </c>
      <c r="E112">
        <f ca="1">VLOOKUP(C:C,Table1[[#All],[searchTaxon]:[Multiple_forms]],3,FALSE)</f>
        <v>0</v>
      </c>
      <c r="F112">
        <f ca="1">VLOOKUP(C:C,Table1[[#All],[searchTaxon]:[Multiple_forms]],4,FALSE)</f>
        <v>0</v>
      </c>
      <c r="G112">
        <f ca="1">VLOOKUP(C:C,Table1[[#All],[searchTaxon]:[Multiple_forms]],5,FALSE)</f>
        <v>0</v>
      </c>
      <c r="J112" t="s">
        <v>716</v>
      </c>
    </row>
    <row r="113" spans="1:10">
      <c r="A113" s="15">
        <v>43249</v>
      </c>
      <c r="B113" s="16">
        <v>43249</v>
      </c>
      <c r="C113" s="17" t="s">
        <v>223</v>
      </c>
      <c r="D113" s="17">
        <v>112</v>
      </c>
      <c r="E113">
        <f ca="1">VLOOKUP(C:C,Table1[[#All],[searchTaxon]:[Multiple_forms]],3,FALSE)</f>
        <v>0</v>
      </c>
      <c r="F113">
        <f ca="1">VLOOKUP(C:C,Table1[[#All],[searchTaxon]:[Multiple_forms]],4,FALSE)</f>
        <v>0</v>
      </c>
      <c r="G113">
        <f ca="1">VLOOKUP(C:C,Table1[[#All],[searchTaxon]:[Multiple_forms]],5,FALSE)</f>
        <v>0</v>
      </c>
      <c r="J113" t="s">
        <v>716</v>
      </c>
    </row>
    <row r="114" spans="1:10">
      <c r="A114" s="15">
        <v>43249</v>
      </c>
      <c r="B114" s="16">
        <v>43249</v>
      </c>
      <c r="C114" s="17" t="s">
        <v>106</v>
      </c>
      <c r="D114" s="17">
        <v>113</v>
      </c>
      <c r="E114">
        <f>VLOOKUP(C:C,Table1[[#All],[searchTaxon]:[Multiple_forms]],3,FALSE)</f>
        <v>0</v>
      </c>
      <c r="F114">
        <f>VLOOKUP(C:C,Table1[[#All],[searchTaxon]:[Multiple_forms]],4,FALSE)</f>
        <v>0</v>
      </c>
      <c r="G114">
        <f>VLOOKUP(C:C,Table1[[#All],[searchTaxon]:[Multiple_forms]],5,FALSE)</f>
        <v>0</v>
      </c>
      <c r="J114" t="s">
        <v>716</v>
      </c>
    </row>
    <row r="115" spans="1:10">
      <c r="A115" s="15">
        <v>43249</v>
      </c>
      <c r="B115" s="16">
        <v>43249</v>
      </c>
      <c r="C115" s="17" t="s">
        <v>224</v>
      </c>
      <c r="D115" s="17">
        <v>114</v>
      </c>
      <c r="E115">
        <f ca="1">VLOOKUP(C:C,Table1[[#All],[searchTaxon]:[Multiple_forms]],3,FALSE)</f>
        <v>0</v>
      </c>
      <c r="F115">
        <f ca="1">VLOOKUP(C:C,Table1[[#All],[searchTaxon]:[Multiple_forms]],4,FALSE)</f>
        <v>0</v>
      </c>
      <c r="G115">
        <f ca="1">VLOOKUP(C:C,Table1[[#All],[searchTaxon]:[Multiple_forms]],5,FALSE)</f>
        <v>0</v>
      </c>
      <c r="J115" t="s">
        <v>716</v>
      </c>
    </row>
    <row r="116" spans="1:10">
      <c r="A116" s="15">
        <v>43249</v>
      </c>
      <c r="B116" s="16">
        <v>43249</v>
      </c>
      <c r="C116" s="17" t="s">
        <v>107</v>
      </c>
      <c r="D116" s="17">
        <v>115</v>
      </c>
      <c r="E116">
        <f>VLOOKUP(C:C,Table1[[#All],[searchTaxon]:[Multiple_forms]],3,FALSE)</f>
        <v>0</v>
      </c>
      <c r="F116">
        <f>VLOOKUP(C:C,Table1[[#All],[searchTaxon]:[Multiple_forms]],4,FALSE)</f>
        <v>0</v>
      </c>
      <c r="G116">
        <f>VLOOKUP(C:C,Table1[[#All],[searchTaxon]:[Multiple_forms]],5,FALSE)</f>
        <v>0</v>
      </c>
      <c r="J116" t="s">
        <v>716</v>
      </c>
    </row>
    <row r="117" spans="1:10">
      <c r="A117" s="15">
        <v>43249</v>
      </c>
      <c r="B117" s="16">
        <v>43249</v>
      </c>
      <c r="C117" s="17" t="s">
        <v>109</v>
      </c>
      <c r="D117" s="17">
        <v>116</v>
      </c>
      <c r="E117">
        <f>VLOOKUP(C:C,Table1[[#All],[searchTaxon]:[Multiple_forms]],3,FALSE)</f>
        <v>0</v>
      </c>
      <c r="F117">
        <f>VLOOKUP(C:C,Table1[[#All],[searchTaxon]:[Multiple_forms]],4,FALSE)</f>
        <v>0</v>
      </c>
      <c r="G117">
        <f>VLOOKUP(C:C,Table1[[#All],[searchTaxon]:[Multiple_forms]],5,FALSE)</f>
        <v>0</v>
      </c>
      <c r="J117" t="s">
        <v>716</v>
      </c>
    </row>
    <row r="118" spans="1:10">
      <c r="A118" s="15">
        <v>43249</v>
      </c>
      <c r="B118" s="16">
        <v>43249</v>
      </c>
      <c r="C118" s="17" t="s">
        <v>225</v>
      </c>
      <c r="D118" s="17">
        <v>117</v>
      </c>
      <c r="E118">
        <f ca="1">VLOOKUP(C:C,Table1[[#All],[searchTaxon]:[Multiple_forms]],3,FALSE)</f>
        <v>0</v>
      </c>
      <c r="F118">
        <f ca="1">VLOOKUP(C:C,Table1[[#All],[searchTaxon]:[Multiple_forms]],4,FALSE)</f>
        <v>0</v>
      </c>
      <c r="G118">
        <f ca="1">VLOOKUP(C:C,Table1[[#All],[searchTaxon]:[Multiple_forms]],5,FALSE)</f>
        <v>0</v>
      </c>
      <c r="J118" t="s">
        <v>716</v>
      </c>
    </row>
    <row r="119" spans="1:10">
      <c r="A119" s="15">
        <v>43249</v>
      </c>
      <c r="B119" s="16">
        <v>43249</v>
      </c>
      <c r="C119" s="17" t="s">
        <v>110</v>
      </c>
      <c r="D119" s="17">
        <v>118</v>
      </c>
      <c r="E119">
        <f>VLOOKUP(C:C,Table1[[#All],[searchTaxon]:[Multiple_forms]],3,FALSE)</f>
        <v>0</v>
      </c>
      <c r="F119">
        <f>VLOOKUP(C:C,Table1[[#All],[searchTaxon]:[Multiple_forms]],4,FALSE)</f>
        <v>0</v>
      </c>
      <c r="G119">
        <f>VLOOKUP(C:C,Table1[[#All],[searchTaxon]:[Multiple_forms]],5,FALSE)</f>
        <v>0</v>
      </c>
      <c r="J119" t="s">
        <v>716</v>
      </c>
    </row>
    <row r="120" spans="1:10">
      <c r="A120" s="15">
        <v>43249</v>
      </c>
      <c r="B120" s="16">
        <v>43249</v>
      </c>
      <c r="C120" s="17" t="s">
        <v>110</v>
      </c>
      <c r="D120" s="17">
        <v>119</v>
      </c>
      <c r="E120">
        <f>VLOOKUP(C:C,Table1[[#All],[searchTaxon]:[Multiple_forms]],3,FALSE)</f>
        <v>0</v>
      </c>
      <c r="F120">
        <f>VLOOKUP(C:C,Table1[[#All],[searchTaxon]:[Multiple_forms]],4,FALSE)</f>
        <v>0</v>
      </c>
      <c r="G120">
        <f>VLOOKUP(C:C,Table1[[#All],[searchTaxon]:[Multiple_forms]],5,FALSE)</f>
        <v>0</v>
      </c>
      <c r="J120" t="s">
        <v>716</v>
      </c>
    </row>
    <row r="121" spans="1:10">
      <c r="A121" s="15">
        <v>43249</v>
      </c>
      <c r="B121" s="16">
        <v>43249</v>
      </c>
      <c r="C121" s="17" t="s">
        <v>226</v>
      </c>
      <c r="D121" s="17">
        <v>120</v>
      </c>
      <c r="E121">
        <f ca="1">VLOOKUP(C:C,Table1[[#All],[searchTaxon]:[Multiple_forms]],3,FALSE)</f>
        <v>0</v>
      </c>
      <c r="F121">
        <f ca="1">VLOOKUP(C:C,Table1[[#All],[searchTaxon]:[Multiple_forms]],4,FALSE)</f>
        <v>0</v>
      </c>
      <c r="G121">
        <f ca="1">VLOOKUP(C:C,Table1[[#All],[searchTaxon]:[Multiple_forms]],5,FALSE)</f>
        <v>0</v>
      </c>
      <c r="J121" t="s">
        <v>716</v>
      </c>
    </row>
    <row r="122" spans="1:10">
      <c r="A122" s="15">
        <v>43249</v>
      </c>
      <c r="B122" s="16">
        <v>43249</v>
      </c>
      <c r="C122" s="17" t="s">
        <v>227</v>
      </c>
      <c r="D122" s="17">
        <v>121</v>
      </c>
      <c r="E122">
        <f ca="1">VLOOKUP(C:C,Table1[[#All],[searchTaxon]:[Multiple_forms]],3,FALSE)</f>
        <v>0</v>
      </c>
      <c r="F122">
        <f ca="1">VLOOKUP(C:C,Table1[[#All],[searchTaxon]:[Multiple_forms]],4,FALSE)</f>
        <v>0</v>
      </c>
      <c r="G122">
        <f ca="1">VLOOKUP(C:C,Table1[[#All],[searchTaxon]:[Multiple_forms]],5,FALSE)</f>
        <v>0</v>
      </c>
      <c r="J122" t="s">
        <v>716</v>
      </c>
    </row>
    <row r="123" spans="1:10">
      <c r="A123" s="15">
        <v>43249</v>
      </c>
      <c r="B123" s="16">
        <v>43249</v>
      </c>
      <c r="C123" s="17" t="s">
        <v>111</v>
      </c>
      <c r="D123" s="17">
        <v>122</v>
      </c>
      <c r="E123">
        <f>VLOOKUP(C:C,Table1[[#All],[searchTaxon]:[Multiple_forms]],3,FALSE)</f>
        <v>0</v>
      </c>
      <c r="F123">
        <f>VLOOKUP(C:C,Table1[[#All],[searchTaxon]:[Multiple_forms]],4,FALSE)</f>
        <v>0</v>
      </c>
      <c r="G123">
        <f>VLOOKUP(C:C,Table1[[#All],[searchTaxon]:[Multiple_forms]],5,FALSE)</f>
        <v>0</v>
      </c>
      <c r="J123" t="s">
        <v>716</v>
      </c>
    </row>
    <row r="124" spans="1:10">
      <c r="A124" s="15">
        <v>43249</v>
      </c>
      <c r="B124" s="16">
        <v>43249</v>
      </c>
      <c r="C124" s="17" t="s">
        <v>228</v>
      </c>
      <c r="D124" s="17">
        <v>123</v>
      </c>
      <c r="E124">
        <f ca="1">VLOOKUP(C:C,Table1[[#All],[searchTaxon]:[Multiple_forms]],3,FALSE)</f>
        <v>0</v>
      </c>
      <c r="F124">
        <f ca="1">VLOOKUP(C:C,Table1[[#All],[searchTaxon]:[Multiple_forms]],4,FALSE)</f>
        <v>0</v>
      </c>
      <c r="G124">
        <f ca="1">VLOOKUP(C:C,Table1[[#All],[searchTaxon]:[Multiple_forms]],5,FALSE)</f>
        <v>0</v>
      </c>
      <c r="J124" t="s">
        <v>716</v>
      </c>
    </row>
    <row r="125" spans="1:10">
      <c r="A125" s="15">
        <v>43273</v>
      </c>
      <c r="B125" s="16">
        <v>43273</v>
      </c>
      <c r="C125" s="17" t="s">
        <v>113</v>
      </c>
      <c r="D125" s="17">
        <v>124</v>
      </c>
      <c r="E125">
        <f>VLOOKUP(C:C,Table1[[#All],[searchTaxon]:[Multiple_forms]],3,FALSE)</f>
        <v>0</v>
      </c>
      <c r="F125">
        <f>VLOOKUP(C:C,Table1[[#All],[searchTaxon]:[Multiple_forms]],4,FALSE)</f>
        <v>0</v>
      </c>
      <c r="G125">
        <f>VLOOKUP(C:C,Table1[[#All],[searchTaxon]:[Multiple_forms]],5,FALSE)</f>
        <v>0</v>
      </c>
      <c r="J125" t="s">
        <v>716</v>
      </c>
    </row>
    <row r="126" spans="1:10">
      <c r="A126" s="15">
        <v>43273</v>
      </c>
      <c r="B126" s="16">
        <v>43273</v>
      </c>
      <c r="C126" s="17" t="s">
        <v>115</v>
      </c>
      <c r="D126" s="17">
        <v>125</v>
      </c>
      <c r="E126">
        <f>VLOOKUP(C:C,Table1[[#All],[searchTaxon]:[Multiple_forms]],3,FALSE)</f>
        <v>0</v>
      </c>
      <c r="F126">
        <f>VLOOKUP(C:C,Table1[[#All],[searchTaxon]:[Multiple_forms]],4,FALSE)</f>
        <v>0</v>
      </c>
      <c r="G126">
        <f>VLOOKUP(C:C,Table1[[#All],[searchTaxon]:[Multiple_forms]],5,FALSE)</f>
        <v>0</v>
      </c>
      <c r="J126" t="s">
        <v>716</v>
      </c>
    </row>
    <row r="127" spans="1:10">
      <c r="A127" s="15">
        <v>43273</v>
      </c>
      <c r="B127" s="16">
        <v>43273</v>
      </c>
      <c r="C127" s="17" t="s">
        <v>116</v>
      </c>
      <c r="D127" s="17">
        <v>126</v>
      </c>
      <c r="E127">
        <f>VLOOKUP(C:C,Table1[[#All],[searchTaxon]:[Multiple_forms]],3,FALSE)</f>
        <v>0</v>
      </c>
      <c r="F127">
        <f>VLOOKUP(C:C,Table1[[#All],[searchTaxon]:[Multiple_forms]],4,FALSE)</f>
        <v>0</v>
      </c>
      <c r="G127">
        <f>VLOOKUP(C:C,Table1[[#All],[searchTaxon]:[Multiple_forms]],5,FALSE)</f>
        <v>0</v>
      </c>
      <c r="J127" t="s">
        <v>716</v>
      </c>
    </row>
    <row r="128" spans="1:10">
      <c r="A128" s="15">
        <v>43273</v>
      </c>
      <c r="B128" s="16">
        <v>43273</v>
      </c>
      <c r="C128" s="17" t="s">
        <v>117</v>
      </c>
      <c r="D128" s="17">
        <v>127</v>
      </c>
      <c r="E128">
        <f>VLOOKUP(C:C,Table1[[#All],[searchTaxon]:[Multiple_forms]],3,FALSE)</f>
        <v>0</v>
      </c>
      <c r="F128">
        <f>VLOOKUP(C:C,Table1[[#All],[searchTaxon]:[Multiple_forms]],4,FALSE)</f>
        <v>0</v>
      </c>
      <c r="G128">
        <f>VLOOKUP(C:C,Table1[[#All],[searchTaxon]:[Multiple_forms]],5,FALSE)</f>
        <v>0</v>
      </c>
      <c r="J128" t="s">
        <v>716</v>
      </c>
    </row>
    <row r="129" spans="1:10">
      <c r="A129" s="15">
        <v>43273</v>
      </c>
      <c r="B129" s="16">
        <v>43273</v>
      </c>
      <c r="C129" s="17" t="s">
        <v>118</v>
      </c>
      <c r="D129" s="17">
        <v>128</v>
      </c>
      <c r="E129">
        <f>VLOOKUP(C:C,Table1[[#All],[searchTaxon]:[Multiple_forms]],3,FALSE)</f>
        <v>0</v>
      </c>
      <c r="F129">
        <f>VLOOKUP(C:C,Table1[[#All],[searchTaxon]:[Multiple_forms]],4,FALSE)</f>
        <v>0</v>
      </c>
      <c r="G129">
        <f>VLOOKUP(C:C,Table1[[#All],[searchTaxon]:[Multiple_forms]],5,FALSE)</f>
        <v>0</v>
      </c>
      <c r="J129" t="s">
        <v>716</v>
      </c>
    </row>
    <row r="130" spans="1:10">
      <c r="A130" s="15">
        <v>43276</v>
      </c>
      <c r="B130" s="16">
        <v>43276</v>
      </c>
      <c r="C130" s="17" t="s">
        <v>119</v>
      </c>
      <c r="D130" s="17">
        <v>129</v>
      </c>
      <c r="E130">
        <f>VLOOKUP(C:C,Table1[[#All],[searchTaxon]:[Multiple_forms]],3,FALSE)</f>
        <v>0</v>
      </c>
      <c r="F130">
        <f>VLOOKUP(C:C,Table1[[#All],[searchTaxon]:[Multiple_forms]],4,FALSE)</f>
        <v>0</v>
      </c>
      <c r="G130">
        <f>VLOOKUP(C:C,Table1[[#All],[searchTaxon]:[Multiple_forms]],5,FALSE)</f>
        <v>0</v>
      </c>
      <c r="J130" t="s">
        <v>716</v>
      </c>
    </row>
    <row r="131" spans="1:10">
      <c r="A131" s="15">
        <v>43276</v>
      </c>
      <c r="B131" s="16">
        <v>43276</v>
      </c>
      <c r="C131" s="17" t="s">
        <v>120</v>
      </c>
      <c r="D131" s="17">
        <v>130</v>
      </c>
      <c r="E131">
        <f>VLOOKUP(C:C,Table1[[#All],[searchTaxon]:[Multiple_forms]],3,FALSE)</f>
        <v>0</v>
      </c>
      <c r="F131">
        <f>VLOOKUP(C:C,Table1[[#All],[searchTaxon]:[Multiple_forms]],4,FALSE)</f>
        <v>0</v>
      </c>
      <c r="G131">
        <f>VLOOKUP(C:C,Table1[[#All],[searchTaxon]:[Multiple_forms]],5,FALSE)</f>
        <v>0</v>
      </c>
      <c r="J131" t="s">
        <v>716</v>
      </c>
    </row>
    <row r="132" spans="1:10">
      <c r="A132" s="15">
        <v>43276</v>
      </c>
      <c r="B132" s="16">
        <v>43276</v>
      </c>
      <c r="C132" s="17" t="s">
        <v>122</v>
      </c>
      <c r="D132" s="17">
        <v>131</v>
      </c>
      <c r="E132">
        <f>VLOOKUP(C:C,Table1[[#All],[searchTaxon]:[Multiple_forms]],3,FALSE)</f>
        <v>0</v>
      </c>
      <c r="F132">
        <f>VLOOKUP(C:C,Table1[[#All],[searchTaxon]:[Multiple_forms]],4,FALSE)</f>
        <v>0</v>
      </c>
      <c r="G132">
        <f>VLOOKUP(C:C,Table1[[#All],[searchTaxon]:[Multiple_forms]],5,FALSE)</f>
        <v>0</v>
      </c>
      <c r="J132" t="s">
        <v>716</v>
      </c>
    </row>
    <row r="133" spans="1:10">
      <c r="A133" s="15">
        <v>43276</v>
      </c>
      <c r="B133" s="16">
        <v>43276</v>
      </c>
      <c r="C133" s="17" t="s">
        <v>124</v>
      </c>
      <c r="D133" s="17">
        <v>132</v>
      </c>
      <c r="E133">
        <f>VLOOKUP(C:C,Table1[[#All],[searchTaxon]:[Multiple_forms]],3,FALSE)</f>
        <v>0</v>
      </c>
      <c r="F133">
        <f>VLOOKUP(C:C,Table1[[#All],[searchTaxon]:[Multiple_forms]],4,FALSE)</f>
        <v>0</v>
      </c>
      <c r="G133">
        <f>VLOOKUP(C:C,Table1[[#All],[searchTaxon]:[Multiple_forms]],5,FALSE)</f>
        <v>0</v>
      </c>
      <c r="J133" t="s">
        <v>716</v>
      </c>
    </row>
    <row r="134" spans="1:10">
      <c r="A134" s="15">
        <v>43276</v>
      </c>
      <c r="B134" s="16">
        <v>43276</v>
      </c>
      <c r="C134" s="17" t="s">
        <v>125</v>
      </c>
      <c r="D134" s="17">
        <v>133</v>
      </c>
      <c r="E134">
        <f>VLOOKUP(C:C,Table1[[#All],[searchTaxon]:[Multiple_forms]],3,FALSE)</f>
        <v>0</v>
      </c>
      <c r="F134">
        <f>VLOOKUP(C:C,Table1[[#All],[searchTaxon]:[Multiple_forms]],4,FALSE)</f>
        <v>0</v>
      </c>
      <c r="G134">
        <f>VLOOKUP(C:C,Table1[[#All],[searchTaxon]:[Multiple_forms]],5,FALSE)</f>
        <v>0</v>
      </c>
      <c r="J134" t="s">
        <v>716</v>
      </c>
    </row>
    <row r="135" spans="1:10">
      <c r="A135" s="15">
        <v>43276</v>
      </c>
      <c r="B135" s="16">
        <v>43276</v>
      </c>
      <c r="C135" s="17" t="s">
        <v>126</v>
      </c>
      <c r="D135" s="17">
        <v>134</v>
      </c>
      <c r="E135">
        <f>VLOOKUP(C:C,Table1[[#All],[searchTaxon]:[Multiple_forms]],3,FALSE)</f>
        <v>0</v>
      </c>
      <c r="F135">
        <f>VLOOKUP(C:C,Table1[[#All],[searchTaxon]:[Multiple_forms]],4,FALSE)</f>
        <v>0</v>
      </c>
      <c r="G135">
        <f>VLOOKUP(C:C,Table1[[#All],[searchTaxon]:[Multiple_forms]],5,FALSE)</f>
        <v>0</v>
      </c>
      <c r="J135" t="s">
        <v>716</v>
      </c>
    </row>
    <row r="136" spans="1:10">
      <c r="A136" s="15">
        <v>43277</v>
      </c>
      <c r="B136" s="16">
        <v>43277</v>
      </c>
      <c r="C136" s="17" t="s">
        <v>127</v>
      </c>
      <c r="D136" s="17">
        <v>135</v>
      </c>
      <c r="E136">
        <f>VLOOKUP(C:C,Table1[[#All],[searchTaxon]:[Multiple_forms]],3,FALSE)</f>
        <v>0</v>
      </c>
      <c r="F136">
        <f>VLOOKUP(C:C,Table1[[#All],[searchTaxon]:[Multiple_forms]],4,FALSE)</f>
        <v>0</v>
      </c>
      <c r="G136">
        <f>VLOOKUP(C:C,Table1[[#All],[searchTaxon]:[Multiple_forms]],5,FALSE)</f>
        <v>0</v>
      </c>
      <c r="J136" t="s">
        <v>716</v>
      </c>
    </row>
    <row r="137" spans="1:10">
      <c r="A137" s="15">
        <v>43277</v>
      </c>
      <c r="B137" s="16">
        <v>43277</v>
      </c>
      <c r="C137" s="17" t="s">
        <v>128</v>
      </c>
      <c r="D137" s="17">
        <v>136</v>
      </c>
      <c r="E137">
        <f>VLOOKUP(C:C,Table1[[#All],[searchTaxon]:[Multiple_forms]],3,FALSE)</f>
        <v>0</v>
      </c>
      <c r="F137">
        <f>VLOOKUP(C:C,Table1[[#All],[searchTaxon]:[Multiple_forms]],4,FALSE)</f>
        <v>0</v>
      </c>
      <c r="G137">
        <f>VLOOKUP(C:C,Table1[[#All],[searchTaxon]:[Multiple_forms]],5,FALSE)</f>
        <v>0</v>
      </c>
      <c r="J137" t="s">
        <v>716</v>
      </c>
    </row>
    <row r="138" spans="1:10">
      <c r="A138" s="15">
        <v>43277</v>
      </c>
      <c r="B138" s="16">
        <v>43277</v>
      </c>
      <c r="C138" s="17" t="s">
        <v>129</v>
      </c>
      <c r="D138" s="17">
        <v>137</v>
      </c>
      <c r="E138">
        <f>VLOOKUP(C:C,Table1[[#All],[searchTaxon]:[Multiple_forms]],3,FALSE)</f>
        <v>0</v>
      </c>
      <c r="F138">
        <f>VLOOKUP(C:C,Table1[[#All],[searchTaxon]:[Multiple_forms]],4,FALSE)</f>
        <v>0</v>
      </c>
      <c r="G138">
        <f>VLOOKUP(C:C,Table1[[#All],[searchTaxon]:[Multiple_forms]],5,FALSE)</f>
        <v>0</v>
      </c>
      <c r="J138" t="s">
        <v>716</v>
      </c>
    </row>
    <row r="139" spans="1:10">
      <c r="A139" s="15">
        <v>43277</v>
      </c>
      <c r="B139" s="16">
        <v>43277</v>
      </c>
      <c r="C139" s="17" t="s">
        <v>130</v>
      </c>
      <c r="D139" s="17">
        <v>138</v>
      </c>
      <c r="E139">
        <f>VLOOKUP(C:C,Table1[[#All],[searchTaxon]:[Multiple_forms]],3,FALSE)</f>
        <v>0</v>
      </c>
      <c r="F139">
        <f>VLOOKUP(C:C,Table1[[#All],[searchTaxon]:[Multiple_forms]],4,FALSE)</f>
        <v>0</v>
      </c>
      <c r="G139">
        <f>VLOOKUP(C:C,Table1[[#All],[searchTaxon]:[Multiple_forms]],5,FALSE)</f>
        <v>0</v>
      </c>
      <c r="J139" t="s">
        <v>716</v>
      </c>
    </row>
    <row r="140" spans="1:10">
      <c r="A140" s="15">
        <v>43277</v>
      </c>
      <c r="B140" s="16">
        <v>43277</v>
      </c>
      <c r="C140" s="17" t="s">
        <v>131</v>
      </c>
      <c r="D140" s="17">
        <v>139</v>
      </c>
      <c r="E140">
        <f>VLOOKUP(C:C,Table1[[#All],[searchTaxon]:[Multiple_forms]],3,FALSE)</f>
        <v>0</v>
      </c>
      <c r="F140">
        <f>VLOOKUP(C:C,Table1[[#All],[searchTaxon]:[Multiple_forms]],4,FALSE)</f>
        <v>0</v>
      </c>
      <c r="G140">
        <f>VLOOKUP(C:C,Table1[[#All],[searchTaxon]:[Multiple_forms]],5,FALSE)</f>
        <v>0</v>
      </c>
      <c r="J140" t="s">
        <v>716</v>
      </c>
    </row>
    <row r="141" spans="1:10">
      <c r="A141" s="15">
        <v>43277</v>
      </c>
      <c r="B141" s="16">
        <v>43277</v>
      </c>
      <c r="C141" s="17" t="s">
        <v>132</v>
      </c>
      <c r="D141" s="17">
        <v>140</v>
      </c>
      <c r="E141">
        <f>VLOOKUP(C:C,Table1[[#All],[searchTaxon]:[Multiple_forms]],3,FALSE)</f>
        <v>0</v>
      </c>
      <c r="F141">
        <f>VLOOKUP(C:C,Table1[[#All],[searchTaxon]:[Multiple_forms]],4,FALSE)</f>
        <v>0</v>
      </c>
      <c r="G141">
        <f>VLOOKUP(C:C,Table1[[#All],[searchTaxon]:[Multiple_forms]],5,FALSE)</f>
        <v>0</v>
      </c>
      <c r="J141" t="s">
        <v>716</v>
      </c>
    </row>
    <row r="142" spans="1:10">
      <c r="A142" s="15">
        <v>43277</v>
      </c>
      <c r="B142" s="16">
        <v>43277</v>
      </c>
      <c r="C142" s="17" t="s">
        <v>133</v>
      </c>
      <c r="D142" s="17">
        <v>141</v>
      </c>
      <c r="E142">
        <f>VLOOKUP(C:C,Table1[[#All],[searchTaxon]:[Multiple_forms]],3,FALSE)</f>
        <v>0</v>
      </c>
      <c r="F142">
        <f>VLOOKUP(C:C,Table1[[#All],[searchTaxon]:[Multiple_forms]],4,FALSE)</f>
        <v>0</v>
      </c>
      <c r="G142">
        <f>VLOOKUP(C:C,Table1[[#All],[searchTaxon]:[Multiple_forms]],5,FALSE)</f>
        <v>0</v>
      </c>
      <c r="J142" t="s">
        <v>716</v>
      </c>
    </row>
    <row r="143" spans="1:10">
      <c r="A143" s="15">
        <v>43277</v>
      </c>
      <c r="B143" s="16">
        <v>43277</v>
      </c>
      <c r="C143" s="17" t="s">
        <v>134</v>
      </c>
      <c r="D143" s="17">
        <v>142</v>
      </c>
      <c r="E143">
        <f>VLOOKUP(C:C,Table1[[#All],[searchTaxon]:[Multiple_forms]],3,FALSE)</f>
        <v>0</v>
      </c>
      <c r="F143">
        <f>VLOOKUP(C:C,Table1[[#All],[searchTaxon]:[Multiple_forms]],4,FALSE)</f>
        <v>0</v>
      </c>
      <c r="G143">
        <f>VLOOKUP(C:C,Table1[[#All],[searchTaxon]:[Multiple_forms]],5,FALSE)</f>
        <v>0</v>
      </c>
      <c r="J143" t="s">
        <v>716</v>
      </c>
    </row>
    <row r="144" spans="1:10">
      <c r="A144" s="15">
        <v>43278</v>
      </c>
      <c r="B144" s="16">
        <v>43278</v>
      </c>
      <c r="C144" s="17" t="s">
        <v>135</v>
      </c>
      <c r="D144" s="17">
        <v>143</v>
      </c>
      <c r="E144">
        <f>VLOOKUP(C:C,Table1[[#All],[searchTaxon]:[Multiple_forms]],3,FALSE)</f>
        <v>0</v>
      </c>
      <c r="F144">
        <f>VLOOKUP(C:C,Table1[[#All],[searchTaxon]:[Multiple_forms]],4,FALSE)</f>
        <v>0</v>
      </c>
      <c r="G144">
        <f>VLOOKUP(C:C,Table1[[#All],[searchTaxon]:[Multiple_forms]],5,FALSE)</f>
        <v>0</v>
      </c>
      <c r="J144" t="s">
        <v>716</v>
      </c>
    </row>
    <row r="145" spans="1:10">
      <c r="A145" s="15">
        <v>43278</v>
      </c>
      <c r="B145" s="16">
        <v>43278</v>
      </c>
      <c r="C145" s="17" t="s">
        <v>136</v>
      </c>
      <c r="D145" s="17">
        <v>144</v>
      </c>
      <c r="E145">
        <f>VLOOKUP(C:C,Table1[[#All],[searchTaxon]:[Multiple_forms]],3,FALSE)</f>
        <v>0</v>
      </c>
      <c r="F145">
        <f>VLOOKUP(C:C,Table1[[#All],[searchTaxon]:[Multiple_forms]],4,FALSE)</f>
        <v>0</v>
      </c>
      <c r="G145">
        <f>VLOOKUP(C:C,Table1[[#All],[searchTaxon]:[Multiple_forms]],5,FALSE)</f>
        <v>0</v>
      </c>
      <c r="J145" t="s">
        <v>716</v>
      </c>
    </row>
    <row r="146" spans="1:10">
      <c r="A146" s="15">
        <v>43278</v>
      </c>
      <c r="B146" s="16">
        <v>43278</v>
      </c>
      <c r="C146" s="17" t="s">
        <v>137</v>
      </c>
      <c r="D146" s="17">
        <v>145</v>
      </c>
      <c r="E146">
        <f>VLOOKUP(C:C,Table1[[#All],[searchTaxon]:[Multiple_forms]],3,FALSE)</f>
        <v>0</v>
      </c>
      <c r="F146">
        <f>VLOOKUP(C:C,Table1[[#All],[searchTaxon]:[Multiple_forms]],4,FALSE)</f>
        <v>0</v>
      </c>
      <c r="G146">
        <f>VLOOKUP(C:C,Table1[[#All],[searchTaxon]:[Multiple_forms]],5,FALSE)</f>
        <v>0</v>
      </c>
      <c r="J146" t="s">
        <v>716</v>
      </c>
    </row>
    <row r="147" spans="1:10">
      <c r="A147" s="15">
        <v>43278</v>
      </c>
      <c r="B147" s="16">
        <v>43278</v>
      </c>
      <c r="C147" s="17" t="s">
        <v>139</v>
      </c>
      <c r="D147" s="17">
        <v>146</v>
      </c>
      <c r="E147" t="str">
        <f>VLOOKUP(C:C,Table1[[#All],[searchTaxon]:[Multiple_forms]],3,FALSE)</f>
        <v>Maculata</v>
      </c>
      <c r="F147">
        <f>VLOOKUP(C:C,Table1[[#All],[searchTaxon]:[Multiple_forms]],4,FALSE)</f>
        <v>0</v>
      </c>
      <c r="G147" t="str">
        <f>VLOOKUP(C:C,Table1[[#All],[searchTaxon]:[Multiple_forms]],5,FALSE)</f>
        <v>Yes</v>
      </c>
      <c r="J147" t="s">
        <v>716</v>
      </c>
    </row>
    <row r="148" spans="1:10">
      <c r="A148" s="15">
        <v>43279</v>
      </c>
      <c r="B148" s="16">
        <v>43279</v>
      </c>
      <c r="C148" s="17" t="s">
        <v>142</v>
      </c>
      <c r="D148" s="17">
        <v>147</v>
      </c>
      <c r="E148">
        <f>VLOOKUP(C:C,Table1[[#All],[searchTaxon]:[Multiple_forms]],3,FALSE)</f>
        <v>0</v>
      </c>
      <c r="F148">
        <f>VLOOKUP(C:C,Table1[[#All],[searchTaxon]:[Multiple_forms]],4,FALSE)</f>
        <v>0</v>
      </c>
      <c r="G148">
        <f>VLOOKUP(C:C,Table1[[#All],[searchTaxon]:[Multiple_forms]],5,FALSE)</f>
        <v>0</v>
      </c>
      <c r="J148" t="s">
        <v>716</v>
      </c>
    </row>
    <row r="149" spans="1:10">
      <c r="A149" s="15">
        <v>43279</v>
      </c>
      <c r="B149" s="16">
        <v>43279</v>
      </c>
      <c r="C149" s="17" t="s">
        <v>144</v>
      </c>
      <c r="D149" s="17">
        <v>148</v>
      </c>
      <c r="E149">
        <f>VLOOKUP(C:C,Table1[[#All],[searchTaxon]:[Multiple_forms]],3,FALSE)</f>
        <v>0</v>
      </c>
      <c r="F149">
        <f>VLOOKUP(C:C,Table1[[#All],[searchTaxon]:[Multiple_forms]],4,FALSE)</f>
        <v>0</v>
      </c>
      <c r="G149">
        <f>VLOOKUP(C:C,Table1[[#All],[searchTaxon]:[Multiple_forms]],5,FALSE)</f>
        <v>0</v>
      </c>
      <c r="J149" t="s">
        <v>716</v>
      </c>
    </row>
    <row r="150" spans="1:10">
      <c r="A150" s="15">
        <v>43279</v>
      </c>
      <c r="B150" s="16">
        <v>43279</v>
      </c>
      <c r="C150" s="17" t="s">
        <v>145</v>
      </c>
      <c r="D150" s="17">
        <v>149</v>
      </c>
      <c r="E150">
        <f>VLOOKUP(C:C,Table1[[#All],[searchTaxon]:[Multiple_forms]],3,FALSE)</f>
        <v>0</v>
      </c>
      <c r="F150">
        <f>VLOOKUP(C:C,Table1[[#All],[searchTaxon]:[Multiple_forms]],4,FALSE)</f>
        <v>0</v>
      </c>
      <c r="G150">
        <f>VLOOKUP(C:C,Table1[[#All],[searchTaxon]:[Multiple_forms]],5,FALSE)</f>
        <v>0</v>
      </c>
      <c r="J150" t="s">
        <v>716</v>
      </c>
    </row>
    <row r="151" spans="1:10">
      <c r="A151" s="15">
        <v>43279</v>
      </c>
      <c r="B151" s="16">
        <v>43279</v>
      </c>
      <c r="C151" s="17" t="s">
        <v>146</v>
      </c>
      <c r="D151" s="17">
        <v>150</v>
      </c>
      <c r="E151">
        <f>VLOOKUP(C:C,Table1[[#All],[searchTaxon]:[Multiple_forms]],3,FALSE)</f>
        <v>0</v>
      </c>
      <c r="F151">
        <f>VLOOKUP(C:C,Table1[[#All],[searchTaxon]:[Multiple_forms]],4,FALSE)</f>
        <v>0</v>
      </c>
      <c r="G151">
        <f>VLOOKUP(C:C,Table1[[#All],[searchTaxon]:[Multiple_forms]],5,FALSE)</f>
        <v>0</v>
      </c>
      <c r="J151" t="s">
        <v>716</v>
      </c>
    </row>
    <row r="152" spans="1:10">
      <c r="A152" s="15">
        <v>43279</v>
      </c>
      <c r="B152" s="16">
        <v>43279</v>
      </c>
      <c r="C152" s="17" t="s">
        <v>146</v>
      </c>
      <c r="D152" s="17">
        <v>151</v>
      </c>
      <c r="E152">
        <f>VLOOKUP(C:C,Table1[[#All],[searchTaxon]:[Multiple_forms]],3,FALSE)</f>
        <v>0</v>
      </c>
      <c r="F152">
        <f>VLOOKUP(C:C,Table1[[#All],[searchTaxon]:[Multiple_forms]],4,FALSE)</f>
        <v>0</v>
      </c>
      <c r="G152">
        <f>VLOOKUP(C:C,Table1[[#All],[searchTaxon]:[Multiple_forms]],5,FALSE)</f>
        <v>0</v>
      </c>
      <c r="J152" t="s">
        <v>716</v>
      </c>
    </row>
    <row r="153" spans="1:10">
      <c r="A153" s="15">
        <v>43279</v>
      </c>
      <c r="B153" s="16">
        <v>43279</v>
      </c>
      <c r="C153" s="17" t="s">
        <v>148</v>
      </c>
      <c r="D153" s="17">
        <v>152</v>
      </c>
      <c r="E153">
        <f>VLOOKUP(C:C,Table1[[#All],[searchTaxon]:[Multiple_forms]],3,FALSE)</f>
        <v>0</v>
      </c>
      <c r="F153">
        <f>VLOOKUP(C:C,Table1[[#All],[searchTaxon]:[Multiple_forms]],4,FALSE)</f>
        <v>0</v>
      </c>
      <c r="G153">
        <f>VLOOKUP(C:C,Table1[[#All],[searchTaxon]:[Multiple_forms]],5,FALSE)</f>
        <v>0</v>
      </c>
      <c r="J153" t="s">
        <v>716</v>
      </c>
    </row>
    <row r="154" spans="1:10">
      <c r="A154" s="15">
        <v>43279</v>
      </c>
      <c r="B154" s="16">
        <v>43279</v>
      </c>
      <c r="C154" s="17" t="s">
        <v>149</v>
      </c>
      <c r="D154" s="17">
        <v>153</v>
      </c>
      <c r="E154">
        <f>VLOOKUP(C:C,Table1[[#All],[searchTaxon]:[Multiple_forms]],3,FALSE)</f>
        <v>0</v>
      </c>
      <c r="F154">
        <f>VLOOKUP(C:C,Table1[[#All],[searchTaxon]:[Multiple_forms]],4,FALSE)</f>
        <v>0</v>
      </c>
      <c r="G154">
        <f>VLOOKUP(C:C,Table1[[#All],[searchTaxon]:[Multiple_forms]],5,FALSE)</f>
        <v>0</v>
      </c>
      <c r="J154" t="s">
        <v>716</v>
      </c>
    </row>
    <row r="155" spans="1:10">
      <c r="A155" s="15">
        <v>43279</v>
      </c>
      <c r="B155" s="16">
        <v>43279</v>
      </c>
      <c r="C155" s="17" t="s">
        <v>150</v>
      </c>
      <c r="D155" s="17">
        <v>154</v>
      </c>
      <c r="E155">
        <f>VLOOKUP(C:C,Table1[[#All],[searchTaxon]:[Multiple_forms]],3,FALSE)</f>
        <v>0</v>
      </c>
      <c r="F155">
        <f>VLOOKUP(C:C,Table1[[#All],[searchTaxon]:[Multiple_forms]],4,FALSE)</f>
        <v>0</v>
      </c>
      <c r="G155">
        <f>VLOOKUP(C:C,Table1[[#All],[searchTaxon]:[Multiple_forms]],5,FALSE)</f>
        <v>0</v>
      </c>
      <c r="J155" t="s">
        <v>716</v>
      </c>
    </row>
    <row r="156" spans="1:10">
      <c r="A156" s="15">
        <v>43279</v>
      </c>
      <c r="B156" s="16">
        <v>43279</v>
      </c>
      <c r="C156" s="17" t="s">
        <v>151</v>
      </c>
      <c r="D156" s="17">
        <v>155</v>
      </c>
      <c r="E156">
        <f>VLOOKUP(C:C,Table1[[#All],[searchTaxon]:[Multiple_forms]],3,FALSE)</f>
        <v>0</v>
      </c>
      <c r="F156">
        <f>VLOOKUP(C:C,Table1[[#All],[searchTaxon]:[Multiple_forms]],4,FALSE)</f>
        <v>0</v>
      </c>
      <c r="G156">
        <f>VLOOKUP(C:C,Table1[[#All],[searchTaxon]:[Multiple_forms]],5,FALSE)</f>
        <v>0</v>
      </c>
      <c r="J156" t="s">
        <v>716</v>
      </c>
    </row>
    <row r="157" spans="1:10">
      <c r="A157" s="15">
        <v>43279</v>
      </c>
      <c r="B157" s="16">
        <v>43279</v>
      </c>
      <c r="C157" s="17" t="s">
        <v>152</v>
      </c>
      <c r="D157" s="17">
        <v>156</v>
      </c>
      <c r="E157">
        <f>VLOOKUP(C:C,Table1[[#All],[searchTaxon]:[Multiple_forms]],3,FALSE)</f>
        <v>0</v>
      </c>
      <c r="F157">
        <f>VLOOKUP(C:C,Table1[[#All],[searchTaxon]:[Multiple_forms]],4,FALSE)</f>
        <v>0</v>
      </c>
      <c r="G157">
        <f>VLOOKUP(C:C,Table1[[#All],[searchTaxon]:[Multiple_forms]],5,FALSE)</f>
        <v>0</v>
      </c>
      <c r="J157" t="s">
        <v>716</v>
      </c>
    </row>
    <row r="158" spans="1:10">
      <c r="A158" s="15">
        <v>43279</v>
      </c>
      <c r="B158" s="16">
        <v>43279</v>
      </c>
      <c r="C158" s="17" t="s">
        <v>153</v>
      </c>
      <c r="D158" s="17">
        <v>157</v>
      </c>
      <c r="E158">
        <f>VLOOKUP(C:C,Table1[[#All],[searchTaxon]:[Multiple_forms]],3,FALSE)</f>
        <v>0</v>
      </c>
      <c r="F158">
        <f>VLOOKUP(C:C,Table1[[#All],[searchTaxon]:[Multiple_forms]],4,FALSE)</f>
        <v>0</v>
      </c>
      <c r="G158">
        <f>VLOOKUP(C:C,Table1[[#All],[searchTaxon]:[Multiple_forms]],5,FALSE)</f>
        <v>0</v>
      </c>
      <c r="J158" t="s">
        <v>716</v>
      </c>
    </row>
    <row r="159" spans="1:10">
      <c r="A159" s="15">
        <v>43279</v>
      </c>
      <c r="B159" s="16">
        <v>43279</v>
      </c>
      <c r="C159" s="17" t="s">
        <v>154</v>
      </c>
      <c r="D159" s="17">
        <v>158</v>
      </c>
      <c r="E159">
        <f>VLOOKUP(C:C,Table1[[#All],[searchTaxon]:[Multiple_forms]],3,FALSE)</f>
        <v>0</v>
      </c>
      <c r="F159">
        <f>VLOOKUP(C:C,Table1[[#All],[searchTaxon]:[Multiple_forms]],4,FALSE)</f>
        <v>0</v>
      </c>
      <c r="G159">
        <f>VLOOKUP(C:C,Table1[[#All],[searchTaxon]:[Multiple_forms]],5,FALSE)</f>
        <v>0</v>
      </c>
      <c r="J159" t="s">
        <v>716</v>
      </c>
    </row>
    <row r="160" spans="1:10">
      <c r="A160" s="15">
        <v>43279</v>
      </c>
      <c r="B160" s="16">
        <v>43279</v>
      </c>
      <c r="C160" s="17" t="s">
        <v>155</v>
      </c>
      <c r="D160" s="17">
        <v>159</v>
      </c>
      <c r="E160">
        <f>VLOOKUP(C:C,Table1[[#All],[searchTaxon]:[Multiple_forms]],3,FALSE)</f>
        <v>0</v>
      </c>
      <c r="F160">
        <f>VLOOKUP(C:C,Table1[[#All],[searchTaxon]:[Multiple_forms]],4,FALSE)</f>
        <v>0</v>
      </c>
      <c r="G160" t="str">
        <f>VLOOKUP(C:C,Table1[[#All],[searchTaxon]:[Multiple_forms]],5,FALSE)</f>
        <v>Yes</v>
      </c>
      <c r="J160" t="s">
        <v>716</v>
      </c>
    </row>
    <row r="161" spans="1:10">
      <c r="A161" s="15">
        <v>43279</v>
      </c>
      <c r="B161" s="16">
        <v>43279</v>
      </c>
      <c r="C161" s="17" t="s">
        <v>156</v>
      </c>
      <c r="D161" s="17">
        <v>160</v>
      </c>
      <c r="E161" t="str">
        <f>VLOOKUP(C:C,Table1[[#All],[searchTaxon]:[Multiple_forms]],3,FALSE)</f>
        <v>Rubra</v>
      </c>
      <c r="F161">
        <f>VLOOKUP(C:C,Table1[[#All],[searchTaxon]:[Multiple_forms]],4,FALSE)</f>
        <v>0</v>
      </c>
      <c r="G161" t="str">
        <f>VLOOKUP(C:C,Table1[[#All],[searchTaxon]:[Multiple_forms]],5,FALSE)</f>
        <v>Yes</v>
      </c>
      <c r="J161" t="s">
        <v>716</v>
      </c>
    </row>
    <row r="162" spans="1:10">
      <c r="A162" s="15">
        <v>43279</v>
      </c>
      <c r="B162" s="16">
        <v>43279</v>
      </c>
      <c r="C162" s="17" t="s">
        <v>158</v>
      </c>
      <c r="D162" s="17">
        <v>161</v>
      </c>
      <c r="E162">
        <f>VLOOKUP(C:C,Table1[[#All],[searchTaxon]:[Multiple_forms]],3,FALSE)</f>
        <v>0</v>
      </c>
      <c r="F162">
        <f>VLOOKUP(C:C,Table1[[#All],[searchTaxon]:[Multiple_forms]],4,FALSE)</f>
        <v>0</v>
      </c>
      <c r="G162" t="str">
        <f>VLOOKUP(C:C,Table1[[#All],[searchTaxon]:[Multiple_forms]],5,FALSE)</f>
        <v>Yes</v>
      </c>
      <c r="J162" t="s">
        <v>716</v>
      </c>
    </row>
    <row r="163" spans="1:10">
      <c r="A163" s="15">
        <v>43279</v>
      </c>
      <c r="B163" s="16">
        <v>43279</v>
      </c>
      <c r="C163" s="17" t="s">
        <v>159</v>
      </c>
      <c r="D163" s="17">
        <v>162</v>
      </c>
      <c r="E163">
        <f>VLOOKUP(C:C,Table1[[#All],[searchTaxon]:[Multiple_forms]],3,FALSE)</f>
        <v>0</v>
      </c>
      <c r="F163">
        <f>VLOOKUP(C:C,Table1[[#All],[searchTaxon]:[Multiple_forms]],4,FALSE)</f>
        <v>0</v>
      </c>
      <c r="G163">
        <f>VLOOKUP(C:C,Table1[[#All],[searchTaxon]:[Multiple_forms]],5,FALSE)</f>
        <v>0</v>
      </c>
      <c r="J163" t="s">
        <v>716</v>
      </c>
    </row>
    <row r="164" spans="1:10">
      <c r="A164" s="15">
        <v>43280</v>
      </c>
      <c r="B164" s="16">
        <v>43280</v>
      </c>
      <c r="C164" s="17" t="s">
        <v>160</v>
      </c>
      <c r="D164" s="17">
        <v>163</v>
      </c>
      <c r="E164">
        <f>VLOOKUP(C:C,Table1[[#All],[searchTaxon]:[Multiple_forms]],3,FALSE)</f>
        <v>0</v>
      </c>
      <c r="F164">
        <f>VLOOKUP(C:C,Table1[[#All],[searchTaxon]:[Multiple_forms]],4,FALSE)</f>
        <v>0</v>
      </c>
      <c r="G164">
        <f>VLOOKUP(C:C,Table1[[#All],[searchTaxon]:[Multiple_forms]],5,FALSE)</f>
        <v>0</v>
      </c>
      <c r="J164" t="s">
        <v>716</v>
      </c>
    </row>
    <row r="165" spans="1:10">
      <c r="A165" s="15">
        <v>43280</v>
      </c>
      <c r="B165" s="16">
        <v>43280</v>
      </c>
      <c r="C165" s="17" t="s">
        <v>161</v>
      </c>
      <c r="D165" s="17">
        <v>164</v>
      </c>
      <c r="E165">
        <f>VLOOKUP(C:C,Table1[[#All],[searchTaxon]:[Multiple_forms]],3,FALSE)</f>
        <v>0</v>
      </c>
      <c r="F165">
        <f>VLOOKUP(C:C,Table1[[#All],[searchTaxon]:[Multiple_forms]],4,FALSE)</f>
        <v>0</v>
      </c>
      <c r="G165">
        <f>VLOOKUP(C:C,Table1[[#All],[searchTaxon]:[Multiple_forms]],5,FALSE)</f>
        <v>0</v>
      </c>
      <c r="J165" t="s">
        <v>716</v>
      </c>
    </row>
    <row r="166" spans="1:10">
      <c r="A166" s="15">
        <v>43280</v>
      </c>
      <c r="B166" s="16">
        <v>43280</v>
      </c>
      <c r="C166" s="17" t="s">
        <v>162</v>
      </c>
      <c r="D166" s="17">
        <v>165</v>
      </c>
      <c r="E166">
        <f>VLOOKUP(C:C,Table1[[#All],[searchTaxon]:[Multiple_forms]],3,FALSE)</f>
        <v>0</v>
      </c>
      <c r="F166">
        <f>VLOOKUP(C:C,Table1[[#All],[searchTaxon]:[Multiple_forms]],4,FALSE)</f>
        <v>0</v>
      </c>
      <c r="G166" t="str">
        <f>VLOOKUP(C:C,Table1[[#All],[searchTaxon]:[Multiple_forms]],5,FALSE)</f>
        <v>Yes</v>
      </c>
      <c r="J166" t="s">
        <v>716</v>
      </c>
    </row>
    <row r="167" spans="1:10">
      <c r="A167" s="15">
        <v>43280</v>
      </c>
      <c r="B167" s="16">
        <v>43280</v>
      </c>
      <c r="C167" s="17" t="s">
        <v>163</v>
      </c>
      <c r="D167" s="17">
        <v>166</v>
      </c>
      <c r="E167">
        <f>VLOOKUP(C:C,Table1[[#All],[searchTaxon]:[Multiple_forms]],3,FALSE)</f>
        <v>0</v>
      </c>
      <c r="F167">
        <f>VLOOKUP(C:C,Table1[[#All],[searchTaxon]:[Multiple_forms]],4,FALSE)</f>
        <v>0</v>
      </c>
      <c r="G167">
        <f>VLOOKUP(C:C,Table1[[#All],[searchTaxon]:[Multiple_forms]],5,FALSE)</f>
        <v>0</v>
      </c>
      <c r="J167" t="s">
        <v>716</v>
      </c>
    </row>
    <row r="168" spans="1:10">
      <c r="A168" s="15">
        <v>43280</v>
      </c>
      <c r="B168" s="16">
        <v>43280</v>
      </c>
      <c r="C168" s="17" t="s">
        <v>164</v>
      </c>
      <c r="D168" s="17">
        <v>167</v>
      </c>
      <c r="E168">
        <f>VLOOKUP(C:C,Table1[[#All],[searchTaxon]:[Multiple_forms]],3,FALSE)</f>
        <v>0</v>
      </c>
      <c r="F168">
        <f>VLOOKUP(C:C,Table1[[#All],[searchTaxon]:[Multiple_forms]],4,FALSE)</f>
        <v>0</v>
      </c>
      <c r="G168" t="str">
        <f>VLOOKUP(C:C,Table1[[#All],[searchTaxon]:[Multiple_forms]],5,FALSE)</f>
        <v>Yes</v>
      </c>
      <c r="J168" t="s">
        <v>716</v>
      </c>
    </row>
    <row r="169" spans="1:10">
      <c r="A169" s="15">
        <v>43280</v>
      </c>
      <c r="B169" s="16">
        <v>43280</v>
      </c>
      <c r="C169" s="17" t="s">
        <v>165</v>
      </c>
      <c r="D169" s="17">
        <v>168</v>
      </c>
      <c r="E169">
        <f>VLOOKUP(C:C,Table1[[#All],[searchTaxon]:[Multiple_forms]],3,FALSE)</f>
        <v>0</v>
      </c>
      <c r="F169">
        <f>VLOOKUP(C:C,Table1[[#All],[searchTaxon]:[Multiple_forms]],4,FALSE)</f>
        <v>0</v>
      </c>
      <c r="G169">
        <f>VLOOKUP(C:C,Table1[[#All],[searchTaxon]:[Multiple_forms]],5,FALSE)</f>
        <v>0</v>
      </c>
      <c r="J169" t="s">
        <v>716</v>
      </c>
    </row>
    <row r="170" spans="1:10">
      <c r="A170" s="15">
        <v>43280</v>
      </c>
      <c r="B170" s="16">
        <v>43280</v>
      </c>
      <c r="C170" s="17" t="s">
        <v>166</v>
      </c>
      <c r="D170" s="17">
        <v>169</v>
      </c>
      <c r="E170">
        <f>VLOOKUP(C:C,Table1[[#All],[searchTaxon]:[Multiple_forms]],3,FALSE)</f>
        <v>0</v>
      </c>
      <c r="F170">
        <f>VLOOKUP(C:C,Table1[[#All],[searchTaxon]:[Multiple_forms]],4,FALSE)</f>
        <v>0</v>
      </c>
      <c r="G170">
        <f>VLOOKUP(C:C,Table1[[#All],[searchTaxon]:[Multiple_forms]],5,FALSE)</f>
        <v>0</v>
      </c>
      <c r="J170" t="s">
        <v>716</v>
      </c>
    </row>
    <row r="171" spans="1:10">
      <c r="A171" s="15">
        <v>43280</v>
      </c>
      <c r="B171" s="16">
        <v>43280</v>
      </c>
      <c r="C171" s="17" t="s">
        <v>167</v>
      </c>
      <c r="D171" s="17">
        <v>170</v>
      </c>
      <c r="E171">
        <f>VLOOKUP(C:C,Table1[[#All],[searchTaxon]:[Multiple_forms]],3,FALSE)</f>
        <v>0</v>
      </c>
      <c r="F171">
        <f>VLOOKUP(C:C,Table1[[#All],[searchTaxon]:[Multiple_forms]],4,FALSE)</f>
        <v>0</v>
      </c>
      <c r="G171">
        <f>VLOOKUP(C:C,Table1[[#All],[searchTaxon]:[Multiple_forms]],5,FALSE)</f>
        <v>0</v>
      </c>
      <c r="J171" t="s">
        <v>716</v>
      </c>
    </row>
    <row r="172" spans="1:10">
      <c r="A172" s="15">
        <v>43280</v>
      </c>
      <c r="B172" s="16">
        <v>43280</v>
      </c>
      <c r="C172" s="17" t="s">
        <v>168</v>
      </c>
      <c r="D172" s="17">
        <v>171</v>
      </c>
      <c r="E172">
        <f>VLOOKUP(C:C,Table1[[#All],[searchTaxon]:[Multiple_forms]],3,FALSE)</f>
        <v>0</v>
      </c>
      <c r="F172">
        <f>VLOOKUP(C:C,Table1[[#All],[searchTaxon]:[Multiple_forms]],4,FALSE)</f>
        <v>0</v>
      </c>
      <c r="G172">
        <f>VLOOKUP(C:C,Table1[[#All],[searchTaxon]:[Multiple_forms]],5,FALSE)</f>
        <v>0</v>
      </c>
      <c r="J172" t="s">
        <v>716</v>
      </c>
    </row>
    <row r="173" spans="1:10">
      <c r="A173" s="15">
        <v>43280</v>
      </c>
      <c r="B173" s="16">
        <v>43280</v>
      </c>
      <c r="C173" s="17" t="s">
        <v>169</v>
      </c>
      <c r="D173" s="17">
        <v>172</v>
      </c>
      <c r="E173">
        <f>VLOOKUP(C:C,Table1[[#All],[searchTaxon]:[Multiple_forms]],3,FALSE)</f>
        <v>0</v>
      </c>
      <c r="F173">
        <f>VLOOKUP(C:C,Table1[[#All],[searchTaxon]:[Multiple_forms]],4,FALSE)</f>
        <v>0</v>
      </c>
      <c r="G173">
        <f>VLOOKUP(C:C,Table1[[#All],[searchTaxon]:[Multiple_forms]],5,FALSE)</f>
        <v>0</v>
      </c>
      <c r="J173" t="s">
        <v>716</v>
      </c>
    </row>
    <row r="174" spans="1:10">
      <c r="A174" s="15">
        <v>43280</v>
      </c>
      <c r="B174" s="16">
        <v>43280</v>
      </c>
      <c r="C174" s="17" t="s">
        <v>170</v>
      </c>
      <c r="D174" s="17">
        <v>173</v>
      </c>
      <c r="E174">
        <f>VLOOKUP(C:C,Table1[[#All],[searchTaxon]:[Multiple_forms]],3,FALSE)</f>
        <v>0</v>
      </c>
      <c r="F174">
        <f>VLOOKUP(C:C,Table1[[#All],[searchTaxon]:[Multiple_forms]],4,FALSE)</f>
        <v>0</v>
      </c>
      <c r="G174">
        <f>VLOOKUP(C:C,Table1[[#All],[searchTaxon]:[Multiple_forms]],5,FALSE)</f>
        <v>0</v>
      </c>
      <c r="J174" t="s">
        <v>716</v>
      </c>
    </row>
    <row r="175" spans="1:10">
      <c r="A175" s="15">
        <v>43281</v>
      </c>
      <c r="B175" s="16">
        <v>43281</v>
      </c>
      <c r="C175" s="17" t="s">
        <v>171</v>
      </c>
      <c r="D175" s="17">
        <v>174</v>
      </c>
      <c r="E175">
        <f>VLOOKUP(C:C,Table1[[#All],[searchTaxon]:[Multiple_forms]],3,FALSE)</f>
        <v>0</v>
      </c>
      <c r="F175">
        <f>VLOOKUP(C:C,Table1[[#All],[searchTaxon]:[Multiple_forms]],4,FALSE)</f>
        <v>0</v>
      </c>
      <c r="G175" t="str">
        <f>VLOOKUP(C:C,Table1[[#All],[searchTaxon]:[Multiple_forms]],5,FALSE)</f>
        <v>Yes</v>
      </c>
      <c r="J175" t="s">
        <v>716</v>
      </c>
    </row>
    <row r="176" spans="1:10">
      <c r="A176" s="15">
        <v>43281</v>
      </c>
      <c r="B176" s="16">
        <v>43281</v>
      </c>
      <c r="C176" s="17" t="s">
        <v>172</v>
      </c>
      <c r="D176" s="17">
        <v>175</v>
      </c>
      <c r="E176">
        <f>VLOOKUP(C:C,Table1[[#All],[searchTaxon]:[Multiple_forms]],3,FALSE)</f>
        <v>0</v>
      </c>
      <c r="F176">
        <f>VLOOKUP(C:C,Table1[[#All],[searchTaxon]:[Multiple_forms]],4,FALSE)</f>
        <v>0</v>
      </c>
      <c r="G176">
        <f>VLOOKUP(C:C,Table1[[#All],[searchTaxon]:[Multiple_forms]],5,FALSE)</f>
        <v>0</v>
      </c>
      <c r="J176" t="s">
        <v>716</v>
      </c>
    </row>
    <row r="177" spans="1:10">
      <c r="A177" s="15">
        <v>43281</v>
      </c>
      <c r="B177" s="16">
        <v>43281</v>
      </c>
      <c r="C177" s="17" t="s">
        <v>173</v>
      </c>
      <c r="D177" s="17">
        <v>176</v>
      </c>
      <c r="E177">
        <f>VLOOKUP(C:C,Table1[[#All],[searchTaxon]:[Multiple_forms]],3,FALSE)</f>
        <v>0</v>
      </c>
      <c r="F177">
        <f>VLOOKUP(C:C,Table1[[#All],[searchTaxon]:[Multiple_forms]],4,FALSE)</f>
        <v>0</v>
      </c>
      <c r="G177">
        <f>VLOOKUP(C:C,Table1[[#All],[searchTaxon]:[Multiple_forms]],5,FALSE)</f>
        <v>0</v>
      </c>
      <c r="J177" t="s">
        <v>716</v>
      </c>
    </row>
    <row r="178" spans="1:10">
      <c r="A178" s="15">
        <v>43281</v>
      </c>
      <c r="B178" s="16">
        <v>43281</v>
      </c>
      <c r="C178" s="17" t="s">
        <v>174</v>
      </c>
      <c r="D178" s="17">
        <v>177</v>
      </c>
      <c r="E178">
        <f>VLOOKUP(C:C,Table1[[#All],[searchTaxon]:[Multiple_forms]],3,FALSE)</f>
        <v>0</v>
      </c>
      <c r="F178" t="str">
        <f>VLOOKUP(C:C,Table1[[#All],[searchTaxon]:[Multiple_forms]],4,FALSE)</f>
        <v>White Jewel</v>
      </c>
      <c r="G178" t="str">
        <f>VLOOKUP(C:C,Table1[[#All],[searchTaxon]:[Multiple_forms]],5,FALSE)</f>
        <v>Yes</v>
      </c>
      <c r="J178" t="s">
        <v>716</v>
      </c>
    </row>
    <row r="179" spans="1:10">
      <c r="A179" s="15">
        <v>43281</v>
      </c>
      <c r="B179" s="16">
        <v>43281</v>
      </c>
      <c r="C179" s="17" t="s">
        <v>176</v>
      </c>
      <c r="D179" s="17">
        <v>178</v>
      </c>
      <c r="E179">
        <f>VLOOKUP(C:C,Table1[[#All],[searchTaxon]:[Multiple_forms]],3,FALSE)</f>
        <v>0</v>
      </c>
      <c r="F179">
        <f>VLOOKUP(C:C,Table1[[#All],[searchTaxon]:[Multiple_forms]],4,FALSE)</f>
        <v>0</v>
      </c>
      <c r="G179">
        <f>VLOOKUP(C:C,Table1[[#All],[searchTaxon]:[Multiple_forms]],5,FALSE)</f>
        <v>0</v>
      </c>
      <c r="J179" t="s">
        <v>716</v>
      </c>
    </row>
    <row r="180" spans="1:10">
      <c r="A180" s="15">
        <v>43281</v>
      </c>
      <c r="B180" s="16">
        <v>43281</v>
      </c>
      <c r="C180" s="17" t="s">
        <v>177</v>
      </c>
      <c r="D180" s="17">
        <v>179</v>
      </c>
      <c r="E180">
        <f>VLOOKUP(C:C,Table1[[#All],[searchTaxon]:[Multiple_forms]],3,FALSE)</f>
        <v>0</v>
      </c>
      <c r="F180">
        <f>VLOOKUP(C:C,Table1[[#All],[searchTaxon]:[Multiple_forms]],4,FALSE)</f>
        <v>0</v>
      </c>
      <c r="G180">
        <f>VLOOKUP(C:C,Table1[[#All],[searchTaxon]:[Multiple_forms]],5,FALSE)</f>
        <v>0</v>
      </c>
      <c r="J180" t="s">
        <v>716</v>
      </c>
    </row>
    <row r="181" spans="1:10">
      <c r="A181" s="15">
        <v>43281</v>
      </c>
      <c r="B181" s="16">
        <v>43281</v>
      </c>
      <c r="C181" s="17" t="s">
        <v>178</v>
      </c>
      <c r="D181" s="17">
        <v>180</v>
      </c>
      <c r="E181">
        <f>VLOOKUP(C:C,Table1[[#All],[searchTaxon]:[Multiple_forms]],3,FALSE)</f>
        <v>0</v>
      </c>
      <c r="F181">
        <f>VLOOKUP(C:C,Table1[[#All],[searchTaxon]:[Multiple_forms]],4,FALSE)</f>
        <v>0</v>
      </c>
      <c r="G181">
        <f>VLOOKUP(C:C,Table1[[#All],[searchTaxon]:[Multiple_forms]],5,FALSE)</f>
        <v>0</v>
      </c>
      <c r="J181" t="s">
        <v>716</v>
      </c>
    </row>
    <row r="182" spans="1:10">
      <c r="A182" s="15">
        <v>43283</v>
      </c>
      <c r="B182" s="16">
        <v>43283</v>
      </c>
      <c r="C182" s="17" t="s">
        <v>179</v>
      </c>
      <c r="D182" s="17">
        <v>181</v>
      </c>
      <c r="E182">
        <f>VLOOKUP(C:C,Table1[[#All],[searchTaxon]:[Multiple_forms]],3,FALSE)</f>
        <v>0</v>
      </c>
      <c r="F182">
        <f>VLOOKUP(C:C,Table1[[#All],[searchTaxon]:[Multiple_forms]],4,FALSE)</f>
        <v>0</v>
      </c>
      <c r="G182">
        <f>VLOOKUP(C:C,Table1[[#All],[searchTaxon]:[Multiple_forms]],5,FALSE)</f>
        <v>0</v>
      </c>
      <c r="J182" t="s">
        <v>716</v>
      </c>
    </row>
    <row r="183" spans="1:10">
      <c r="A183" s="15">
        <v>43242</v>
      </c>
      <c r="B183" s="16">
        <v>43242</v>
      </c>
      <c r="C183" s="17" t="s">
        <v>11</v>
      </c>
      <c r="D183" s="17">
        <v>1</v>
      </c>
      <c r="E183">
        <f>VLOOKUP(C:C,Table1[[#All],[searchTaxon]:[Multiple_forms]],3,FALSE)</f>
        <v>0</v>
      </c>
      <c r="F183" t="str">
        <f>VLOOKUP(C:C,Table1[[#All],[searchTaxon]:[Multiple_forms]],4,FALSE)</f>
        <v>Little Gem</v>
      </c>
      <c r="G183">
        <f>VLOOKUP(C:C,Table1[[#All],[searchTaxon]:[Multiple_forms]],5,FALSE)</f>
        <v>0</v>
      </c>
      <c r="J183" s="6" t="s">
        <v>717</v>
      </c>
    </row>
    <row r="184" spans="1:10">
      <c r="A184" s="15">
        <v>43242</v>
      </c>
      <c r="B184" s="16">
        <v>43242</v>
      </c>
      <c r="C184" s="17" t="s">
        <v>18</v>
      </c>
      <c r="D184" s="17">
        <v>2</v>
      </c>
      <c r="E184">
        <f>VLOOKUP(C:C,Table1[[#All],[searchTaxon]:[Multiple_forms]],3,FALSE)</f>
        <v>0</v>
      </c>
      <c r="F184">
        <f>VLOOKUP(C:C,Table1[[#All],[searchTaxon]:[Multiple_forms]],4,FALSE)</f>
        <v>0</v>
      </c>
      <c r="G184">
        <f>VLOOKUP(C:C,Table1[[#All],[searchTaxon]:[Multiple_forms]],5,FALSE)</f>
        <v>0</v>
      </c>
      <c r="J184" s="6" t="s">
        <v>717</v>
      </c>
    </row>
    <row r="185" spans="1:10">
      <c r="A185" s="15">
        <v>43242</v>
      </c>
      <c r="B185" s="16">
        <v>43242</v>
      </c>
      <c r="C185" s="17" t="s">
        <v>21</v>
      </c>
      <c r="D185" s="17">
        <v>3</v>
      </c>
      <c r="E185">
        <f>VLOOKUP(C:C,Table1[[#All],[searchTaxon]:[Multiple_forms]],3,FALSE)</f>
        <v>0</v>
      </c>
      <c r="F185">
        <f>VLOOKUP(C:C,Table1[[#All],[searchTaxon]:[Multiple_forms]],4,FALSE)</f>
        <v>0</v>
      </c>
      <c r="G185">
        <f>VLOOKUP(C:C,Table1[[#All],[searchTaxon]:[Multiple_forms]],5,FALSE)</f>
        <v>0</v>
      </c>
      <c r="J185" s="6" t="s">
        <v>717</v>
      </c>
    </row>
    <row r="186" spans="1:10">
      <c r="A186" s="15">
        <v>43242</v>
      </c>
      <c r="B186" s="16">
        <v>43242</v>
      </c>
      <c r="C186" s="17" t="s">
        <v>181</v>
      </c>
      <c r="D186" s="17">
        <v>4</v>
      </c>
      <c r="E186">
        <f ca="1">VLOOKUP(C:C,Table1[[#All],[searchTaxon]:[Multiple_forms]],3,FALSE)</f>
        <v>0</v>
      </c>
      <c r="F186">
        <f ca="1">VLOOKUP(C:C,Table1[[#All],[searchTaxon]:[Multiple_forms]],4,FALSE)</f>
        <v>0</v>
      </c>
      <c r="G186">
        <f ca="1">VLOOKUP(C:C,Table1[[#All],[searchTaxon]:[Multiple_forms]],5,FALSE)</f>
        <v>0</v>
      </c>
      <c r="J186" s="6" t="s">
        <v>717</v>
      </c>
    </row>
    <row r="187" spans="1:10">
      <c r="A187" s="15">
        <v>43242</v>
      </c>
      <c r="B187" s="16">
        <v>43242</v>
      </c>
      <c r="C187" s="17" t="s">
        <v>182</v>
      </c>
      <c r="D187" s="17">
        <v>5</v>
      </c>
      <c r="E187">
        <f ca="1">VLOOKUP(C:C,Table1[[#All],[searchTaxon]:[Multiple_forms]],3,FALSE)</f>
        <v>0</v>
      </c>
      <c r="F187">
        <f ca="1">VLOOKUP(C:C,Table1[[#All],[searchTaxon]:[Multiple_forms]],4,FALSE)</f>
        <v>0</v>
      </c>
      <c r="G187">
        <f ca="1">VLOOKUP(C:C,Table1[[#All],[searchTaxon]:[Multiple_forms]],5,FALSE)</f>
        <v>0</v>
      </c>
      <c r="J187" s="6" t="s">
        <v>717</v>
      </c>
    </row>
    <row r="188" spans="1:10">
      <c r="A188" s="15">
        <v>43242</v>
      </c>
      <c r="B188" s="16">
        <v>43242</v>
      </c>
      <c r="C188" s="17" t="s">
        <v>183</v>
      </c>
      <c r="D188" s="17">
        <v>6</v>
      </c>
      <c r="E188">
        <f ca="1">VLOOKUP(C:C,Table1[[#All],[searchTaxon]:[Multiple_forms]],3,FALSE)</f>
        <v>0</v>
      </c>
      <c r="F188">
        <f ca="1">VLOOKUP(C:C,Table1[[#All],[searchTaxon]:[Multiple_forms]],4,FALSE)</f>
        <v>0</v>
      </c>
      <c r="G188">
        <f ca="1">VLOOKUP(C:C,Table1[[#All],[searchTaxon]:[Multiple_forms]],5,FALSE)</f>
        <v>0</v>
      </c>
      <c r="J188" s="6" t="s">
        <v>717</v>
      </c>
    </row>
    <row r="189" spans="1:10">
      <c r="A189" s="15">
        <v>43242</v>
      </c>
      <c r="B189" s="16">
        <v>43242</v>
      </c>
      <c r="C189" s="17" t="s">
        <v>23</v>
      </c>
      <c r="D189" s="17">
        <v>7</v>
      </c>
      <c r="E189">
        <f>VLOOKUP(C:C,Table1[[#All],[searchTaxon]:[Multiple_forms]],3,FALSE)</f>
        <v>0</v>
      </c>
      <c r="F189">
        <f>VLOOKUP(C:C,Table1[[#All],[searchTaxon]:[Multiple_forms]],4,FALSE)</f>
        <v>0</v>
      </c>
      <c r="G189">
        <f>VLOOKUP(C:C,Table1[[#All],[searchTaxon]:[Multiple_forms]],5,FALSE)</f>
        <v>0</v>
      </c>
      <c r="J189" s="6" t="s">
        <v>717</v>
      </c>
    </row>
    <row r="190" spans="1:10">
      <c r="A190" s="15">
        <v>43242</v>
      </c>
      <c r="B190" s="16">
        <v>43242</v>
      </c>
      <c r="C190" s="17" t="s">
        <v>25</v>
      </c>
      <c r="D190" s="17">
        <v>8</v>
      </c>
      <c r="E190">
        <f>VLOOKUP(C:C,Table1[[#All],[searchTaxon]:[Multiple_forms]],3,FALSE)</f>
        <v>0</v>
      </c>
      <c r="F190">
        <f>VLOOKUP(C:C,Table1[[#All],[searchTaxon]:[Multiple_forms]],4,FALSE)</f>
        <v>0</v>
      </c>
      <c r="G190">
        <f>VLOOKUP(C:C,Table1[[#All],[searchTaxon]:[Multiple_forms]],5,FALSE)</f>
        <v>0</v>
      </c>
      <c r="J190" s="6" t="s">
        <v>717</v>
      </c>
    </row>
    <row r="191" spans="1:10">
      <c r="A191" s="15">
        <v>43242</v>
      </c>
      <c r="B191" s="16">
        <v>43242</v>
      </c>
      <c r="C191" s="17" t="s">
        <v>27</v>
      </c>
      <c r="D191" s="17">
        <v>9</v>
      </c>
      <c r="E191">
        <f>VLOOKUP(C:C,Table1[[#All],[searchTaxon]:[Multiple_forms]],3,FALSE)</f>
        <v>0</v>
      </c>
      <c r="F191">
        <f>VLOOKUP(C:C,Table1[[#All],[searchTaxon]:[Multiple_forms]],4,FALSE)</f>
        <v>0</v>
      </c>
      <c r="G191">
        <f>VLOOKUP(C:C,Table1[[#All],[searchTaxon]:[Multiple_forms]],5,FALSE)</f>
        <v>0</v>
      </c>
      <c r="H191" s="4"/>
      <c r="I191" s="4"/>
      <c r="J191" s="6" t="s">
        <v>717</v>
      </c>
    </row>
    <row r="192" spans="1:10">
      <c r="A192" s="15">
        <v>43242</v>
      </c>
      <c r="B192" s="16">
        <v>43242</v>
      </c>
      <c r="C192" s="17" t="s">
        <v>184</v>
      </c>
      <c r="D192" s="17">
        <v>10</v>
      </c>
      <c r="E192">
        <f ca="1">VLOOKUP(C:C,Table1[[#All],[searchTaxon]:[Multiple_forms]],3,FALSE)</f>
        <v>0</v>
      </c>
      <c r="F192">
        <f ca="1">VLOOKUP(C:C,Table1[[#All],[searchTaxon]:[Multiple_forms]],4,FALSE)</f>
        <v>0</v>
      </c>
      <c r="G192">
        <f ca="1">VLOOKUP(C:C,Table1[[#All],[searchTaxon]:[Multiple_forms]],5,FALSE)</f>
        <v>0</v>
      </c>
      <c r="J192" s="6" t="s">
        <v>717</v>
      </c>
    </row>
    <row r="193" spans="1:10">
      <c r="A193" s="15">
        <v>43242</v>
      </c>
      <c r="B193" s="16">
        <v>43242</v>
      </c>
      <c r="C193" s="17" t="s">
        <v>28</v>
      </c>
      <c r="D193" s="17">
        <v>11</v>
      </c>
      <c r="E193">
        <f>VLOOKUP(C:C,Table1[[#All],[searchTaxon]:[Multiple_forms]],3,FALSE)</f>
        <v>0</v>
      </c>
      <c r="F193">
        <f>VLOOKUP(C:C,Table1[[#All],[searchTaxon]:[Multiple_forms]],4,FALSE)</f>
        <v>0</v>
      </c>
      <c r="G193">
        <f>VLOOKUP(C:C,Table1[[#All],[searchTaxon]:[Multiple_forms]],5,FALSE)</f>
        <v>0</v>
      </c>
      <c r="J193" s="6" t="s">
        <v>717</v>
      </c>
    </row>
    <row r="194" spans="1:10">
      <c r="A194" s="15">
        <v>43242</v>
      </c>
      <c r="B194" s="16">
        <v>43242</v>
      </c>
      <c r="C194" s="17" t="s">
        <v>185</v>
      </c>
      <c r="D194" s="17">
        <v>12</v>
      </c>
      <c r="E194">
        <f ca="1">VLOOKUP(C:C,Table1[[#All],[searchTaxon]:[Multiple_forms]],3,FALSE)</f>
        <v>0</v>
      </c>
      <c r="F194">
        <f ca="1">VLOOKUP(C:C,Table1[[#All],[searchTaxon]:[Multiple_forms]],4,FALSE)</f>
        <v>0</v>
      </c>
      <c r="G194">
        <f ca="1">VLOOKUP(C:C,Table1[[#All],[searchTaxon]:[Multiple_forms]],5,FALSE)</f>
        <v>0</v>
      </c>
      <c r="J194" s="6" t="s">
        <v>717</v>
      </c>
    </row>
    <row r="195" spans="1:10">
      <c r="A195" s="15">
        <v>43242</v>
      </c>
      <c r="B195" s="16">
        <v>43242</v>
      </c>
      <c r="C195" s="17" t="s">
        <v>186</v>
      </c>
      <c r="D195" s="17">
        <v>13</v>
      </c>
      <c r="E195">
        <f ca="1">VLOOKUP(C:C,Table1[[#All],[searchTaxon]:[Multiple_forms]],3,FALSE)</f>
        <v>0</v>
      </c>
      <c r="F195">
        <f ca="1">VLOOKUP(C:C,Table1[[#All],[searchTaxon]:[Multiple_forms]],4,FALSE)</f>
        <v>0</v>
      </c>
      <c r="G195">
        <f ca="1">VLOOKUP(C:C,Table1[[#All],[searchTaxon]:[Multiple_forms]],5,FALSE)</f>
        <v>0</v>
      </c>
      <c r="J195" s="6" t="s">
        <v>717</v>
      </c>
    </row>
    <row r="196" spans="1:10">
      <c r="A196" s="15">
        <v>43242</v>
      </c>
      <c r="B196" s="16">
        <v>43242</v>
      </c>
      <c r="C196" s="17" t="s">
        <v>187</v>
      </c>
      <c r="D196" s="17">
        <v>14</v>
      </c>
      <c r="E196">
        <f ca="1">VLOOKUP(C:C,Table1[[#All],[searchTaxon]:[Multiple_forms]],3,FALSE)</f>
        <v>0</v>
      </c>
      <c r="F196">
        <f ca="1">VLOOKUP(C:C,Table1[[#All],[searchTaxon]:[Multiple_forms]],4,FALSE)</f>
        <v>0</v>
      </c>
      <c r="G196">
        <f ca="1">VLOOKUP(C:C,Table1[[#All],[searchTaxon]:[Multiple_forms]],5,FALSE)</f>
        <v>0</v>
      </c>
      <c r="J196" s="6" t="s">
        <v>717</v>
      </c>
    </row>
    <row r="197" spans="1:10">
      <c r="A197" s="15">
        <v>43242</v>
      </c>
      <c r="B197" s="16">
        <v>43242</v>
      </c>
      <c r="C197" s="17" t="s">
        <v>29</v>
      </c>
      <c r="D197" s="17">
        <v>15</v>
      </c>
      <c r="E197">
        <f>VLOOKUP(C:C,Table1[[#All],[searchTaxon]:[Multiple_forms]],3,FALSE)</f>
        <v>0</v>
      </c>
      <c r="F197">
        <f>VLOOKUP(C:C,Table1[[#All],[searchTaxon]:[Multiple_forms]],4,FALSE)</f>
        <v>0</v>
      </c>
      <c r="G197">
        <f>VLOOKUP(C:C,Table1[[#All],[searchTaxon]:[Multiple_forms]],5,FALSE)</f>
        <v>0</v>
      </c>
      <c r="J197" s="6" t="s">
        <v>717</v>
      </c>
    </row>
    <row r="198" spans="1:10">
      <c r="A198" s="15">
        <v>43242</v>
      </c>
      <c r="B198" s="16">
        <v>43242</v>
      </c>
      <c r="C198" s="17" t="s">
        <v>30</v>
      </c>
      <c r="D198" s="17">
        <v>16</v>
      </c>
      <c r="E198">
        <f>VLOOKUP(C:C,Table1[[#All],[searchTaxon]:[Multiple_forms]],3,FALSE)</f>
        <v>0</v>
      </c>
      <c r="F198">
        <f>VLOOKUP(C:C,Table1[[#All],[searchTaxon]:[Multiple_forms]],4,FALSE)</f>
        <v>0</v>
      </c>
      <c r="G198">
        <f>VLOOKUP(C:C,Table1[[#All],[searchTaxon]:[Multiple_forms]],5,FALSE)</f>
        <v>0</v>
      </c>
      <c r="J198" s="6" t="s">
        <v>717</v>
      </c>
    </row>
    <row r="199" spans="1:10">
      <c r="A199" s="15">
        <v>43242</v>
      </c>
      <c r="B199" s="16">
        <v>43242</v>
      </c>
      <c r="C199" s="17" t="s">
        <v>31</v>
      </c>
      <c r="D199" s="17">
        <v>17</v>
      </c>
      <c r="E199">
        <f>VLOOKUP(C:C,Table1[[#All],[searchTaxon]:[Multiple_forms]],3,FALSE)</f>
        <v>0</v>
      </c>
      <c r="F199">
        <f>VLOOKUP(C:C,Table1[[#All],[searchTaxon]:[Multiple_forms]],4,FALSE)</f>
        <v>0</v>
      </c>
      <c r="G199">
        <f>VLOOKUP(C:C,Table1[[#All],[searchTaxon]:[Multiple_forms]],5,FALSE)</f>
        <v>0</v>
      </c>
      <c r="J199" s="6" t="s">
        <v>717</v>
      </c>
    </row>
    <row r="200" spans="1:10">
      <c r="A200" s="15">
        <v>43242</v>
      </c>
      <c r="B200" s="16">
        <v>43242</v>
      </c>
      <c r="C200" s="17" t="s">
        <v>32</v>
      </c>
      <c r="D200" s="17">
        <v>18</v>
      </c>
      <c r="E200">
        <f>VLOOKUP(C:C,Table1[[#All],[searchTaxon]:[Multiple_forms]],3,FALSE)</f>
        <v>0</v>
      </c>
      <c r="F200">
        <f>VLOOKUP(C:C,Table1[[#All],[searchTaxon]:[Multiple_forms]],4,FALSE)</f>
        <v>0</v>
      </c>
      <c r="G200">
        <f>VLOOKUP(C:C,Table1[[#All],[searchTaxon]:[Multiple_forms]],5,FALSE)</f>
        <v>0</v>
      </c>
      <c r="J200" s="6" t="s">
        <v>717</v>
      </c>
    </row>
    <row r="201" spans="1:10">
      <c r="A201" s="15">
        <v>43242</v>
      </c>
      <c r="B201" s="16">
        <v>43242</v>
      </c>
      <c r="C201" s="17" t="s">
        <v>188</v>
      </c>
      <c r="D201" s="17">
        <v>19</v>
      </c>
      <c r="E201">
        <f ca="1">VLOOKUP(C:C,Table1[[#All],[searchTaxon]:[Multiple_forms]],3,FALSE)</f>
        <v>0</v>
      </c>
      <c r="F201">
        <f ca="1">VLOOKUP(C:C,Table1[[#All],[searchTaxon]:[Multiple_forms]],4,FALSE)</f>
        <v>0</v>
      </c>
      <c r="G201">
        <f ca="1">VLOOKUP(C:C,Table1[[#All],[searchTaxon]:[Multiple_forms]],5,FALSE)</f>
        <v>0</v>
      </c>
      <c r="J201" s="6" t="s">
        <v>717</v>
      </c>
    </row>
    <row r="202" spans="1:10">
      <c r="A202" s="15">
        <v>43242</v>
      </c>
      <c r="B202" s="16">
        <v>43242</v>
      </c>
      <c r="C202" s="17" t="s">
        <v>189</v>
      </c>
      <c r="D202" s="17">
        <v>20</v>
      </c>
      <c r="E202">
        <f ca="1">VLOOKUP(C:C,Table1[[#All],[searchTaxon]:[Multiple_forms]],3,FALSE)</f>
        <v>0</v>
      </c>
      <c r="F202">
        <f ca="1">VLOOKUP(C:C,Table1[[#All],[searchTaxon]:[Multiple_forms]],4,FALSE)</f>
        <v>0</v>
      </c>
      <c r="G202">
        <f ca="1">VLOOKUP(C:C,Table1[[#All],[searchTaxon]:[Multiple_forms]],5,FALSE)</f>
        <v>0</v>
      </c>
      <c r="J202" s="6" t="s">
        <v>717</v>
      </c>
    </row>
    <row r="203" spans="1:10">
      <c r="A203" s="15">
        <v>43242</v>
      </c>
      <c r="B203" s="16">
        <v>43242</v>
      </c>
      <c r="C203" s="17" t="s">
        <v>33</v>
      </c>
      <c r="D203" s="17">
        <v>21</v>
      </c>
      <c r="E203">
        <f>VLOOKUP(C:C,Table1[[#All],[searchTaxon]:[Multiple_forms]],3,FALSE)</f>
        <v>0</v>
      </c>
      <c r="F203" t="str">
        <f>VLOOKUP(C:C,Table1[[#All],[searchTaxon]:[Multiple_forms]],4,FALSE)</f>
        <v>Luscious</v>
      </c>
      <c r="G203">
        <f>VLOOKUP(C:C,Table1[[#All],[searchTaxon]:[Multiple_forms]],5,FALSE)</f>
        <v>0</v>
      </c>
      <c r="J203" s="6" t="s">
        <v>717</v>
      </c>
    </row>
    <row r="204" spans="1:10">
      <c r="A204" s="15">
        <v>43243</v>
      </c>
      <c r="B204" s="16">
        <v>43243</v>
      </c>
      <c r="C204" s="17" t="s">
        <v>35</v>
      </c>
      <c r="D204" s="17">
        <v>22</v>
      </c>
      <c r="E204">
        <f>VLOOKUP(C:C,Table1[[#All],[searchTaxon]:[Multiple_forms]],3,FALSE)</f>
        <v>0</v>
      </c>
      <c r="F204">
        <f>VLOOKUP(C:C,Table1[[#All],[searchTaxon]:[Multiple_forms]],4,FALSE)</f>
        <v>0</v>
      </c>
      <c r="G204">
        <f>VLOOKUP(C:C,Table1[[#All],[searchTaxon]:[Multiple_forms]],5,FALSE)</f>
        <v>0</v>
      </c>
      <c r="J204" s="6" t="s">
        <v>717</v>
      </c>
    </row>
    <row r="205" spans="1:10">
      <c r="A205" s="15">
        <v>43243</v>
      </c>
      <c r="B205" s="16">
        <v>43243</v>
      </c>
      <c r="C205" s="17" t="s">
        <v>37</v>
      </c>
      <c r="D205" s="17">
        <v>23</v>
      </c>
      <c r="E205">
        <f>VLOOKUP(C:C,Table1[[#All],[searchTaxon]:[Multiple_forms]],3,FALSE)</f>
        <v>0</v>
      </c>
      <c r="F205">
        <f>VLOOKUP(C:C,Table1[[#All],[searchTaxon]:[Multiple_forms]],4,FALSE)</f>
        <v>0</v>
      </c>
      <c r="G205">
        <f>VLOOKUP(C:C,Table1[[#All],[searchTaxon]:[Multiple_forms]],5,FALSE)</f>
        <v>0</v>
      </c>
      <c r="J205" s="6" t="s">
        <v>717</v>
      </c>
    </row>
    <row r="206" spans="1:10">
      <c r="A206" s="15">
        <v>43243</v>
      </c>
      <c r="B206" s="16">
        <v>43243</v>
      </c>
      <c r="C206" s="17" t="s">
        <v>190</v>
      </c>
      <c r="D206" s="17">
        <v>24</v>
      </c>
      <c r="E206">
        <f ca="1">VLOOKUP(C:C,Table1[[#All],[searchTaxon]:[Multiple_forms]],3,FALSE)</f>
        <v>0</v>
      </c>
      <c r="F206">
        <f ca="1">VLOOKUP(C:C,Table1[[#All],[searchTaxon]:[Multiple_forms]],4,FALSE)</f>
        <v>0</v>
      </c>
      <c r="G206">
        <f ca="1">VLOOKUP(C:C,Table1[[#All],[searchTaxon]:[Multiple_forms]],5,FALSE)</f>
        <v>0</v>
      </c>
      <c r="J206" s="6" t="s">
        <v>717</v>
      </c>
    </row>
    <row r="207" spans="1:10">
      <c r="A207" s="15">
        <v>43243</v>
      </c>
      <c r="B207" s="16">
        <v>43243</v>
      </c>
      <c r="C207" s="17" t="s">
        <v>40</v>
      </c>
      <c r="D207" s="17">
        <v>25</v>
      </c>
      <c r="E207">
        <f>VLOOKUP(C:C,Table1[[#All],[searchTaxon]:[Multiple_forms]],3,FALSE)</f>
        <v>0</v>
      </c>
      <c r="F207">
        <f>VLOOKUP(C:C,Table1[[#All],[searchTaxon]:[Multiple_forms]],4,FALSE)</f>
        <v>0</v>
      </c>
      <c r="G207">
        <f>VLOOKUP(C:C,Table1[[#All],[searchTaxon]:[Multiple_forms]],5,FALSE)</f>
        <v>0</v>
      </c>
      <c r="J207" s="6" t="s">
        <v>717</v>
      </c>
    </row>
    <row r="208" spans="1:10">
      <c r="A208" s="15">
        <v>43243</v>
      </c>
      <c r="B208" s="16">
        <v>43243</v>
      </c>
      <c r="C208" s="17" t="s">
        <v>41</v>
      </c>
      <c r="D208" s="17">
        <v>26</v>
      </c>
      <c r="E208">
        <f>VLOOKUP(C:C,Table1[[#All],[searchTaxon]:[Multiple_forms]],3,FALSE)</f>
        <v>0</v>
      </c>
      <c r="F208">
        <f>VLOOKUP(C:C,Table1[[#All],[searchTaxon]:[Multiple_forms]],4,FALSE)</f>
        <v>0</v>
      </c>
      <c r="G208">
        <f>VLOOKUP(C:C,Table1[[#All],[searchTaxon]:[Multiple_forms]],5,FALSE)</f>
        <v>0</v>
      </c>
      <c r="J208" s="6" t="s">
        <v>717</v>
      </c>
    </row>
    <row r="209" spans="1:10">
      <c r="A209" s="15">
        <v>43243</v>
      </c>
      <c r="B209" s="16">
        <v>43243</v>
      </c>
      <c r="C209" s="17" t="s">
        <v>42</v>
      </c>
      <c r="D209" s="17">
        <v>27</v>
      </c>
      <c r="E209">
        <f>VLOOKUP(C:C,Table1[[#All],[searchTaxon]:[Multiple_forms]],3,FALSE)</f>
        <v>0</v>
      </c>
      <c r="F209">
        <f>VLOOKUP(C:C,Table1[[#All],[searchTaxon]:[Multiple_forms]],4,FALSE)</f>
        <v>0</v>
      </c>
      <c r="G209">
        <f>VLOOKUP(C:C,Table1[[#All],[searchTaxon]:[Multiple_forms]],5,FALSE)</f>
        <v>0</v>
      </c>
      <c r="J209" s="6" t="s">
        <v>717</v>
      </c>
    </row>
    <row r="210" spans="1:10">
      <c r="A210" s="15">
        <v>43243</v>
      </c>
      <c r="B210" s="16">
        <v>43243</v>
      </c>
      <c r="C210" s="17" t="s">
        <v>43</v>
      </c>
      <c r="D210" s="17">
        <v>28</v>
      </c>
      <c r="E210">
        <f>VLOOKUP(C:C,Table1[[#All],[searchTaxon]:[Multiple_forms]],3,FALSE)</f>
        <v>0</v>
      </c>
      <c r="F210" t="str">
        <f>VLOOKUP(C:C,Table1[[#All],[searchTaxon]:[Multiple_forms]],4,FALSE)</f>
        <v>Raywood</v>
      </c>
      <c r="G210">
        <f>VLOOKUP(C:C,Table1[[#All],[searchTaxon]:[Multiple_forms]],5,FALSE)</f>
        <v>0</v>
      </c>
      <c r="J210" s="6" t="s">
        <v>717</v>
      </c>
    </row>
    <row r="211" spans="1:10">
      <c r="A211" s="15">
        <v>43243</v>
      </c>
      <c r="B211" s="16">
        <v>43243</v>
      </c>
      <c r="C211" s="17" t="s">
        <v>191</v>
      </c>
      <c r="D211" s="17">
        <v>29</v>
      </c>
      <c r="E211">
        <f ca="1">VLOOKUP(C:C,Table1[[#All],[searchTaxon]:[Multiple_forms]],3,FALSE)</f>
        <v>0</v>
      </c>
      <c r="F211">
        <f ca="1">VLOOKUP(C:C,Table1[[#All],[searchTaxon]:[Multiple_forms]],4,FALSE)</f>
        <v>0</v>
      </c>
      <c r="G211">
        <f ca="1">VLOOKUP(C:C,Table1[[#All],[searchTaxon]:[Multiple_forms]],5,FALSE)</f>
        <v>0</v>
      </c>
      <c r="J211" s="6" t="s">
        <v>717</v>
      </c>
    </row>
    <row r="212" spans="1:10">
      <c r="A212" s="15">
        <v>43243</v>
      </c>
      <c r="B212" s="16">
        <v>43243</v>
      </c>
      <c r="C212" s="17" t="s">
        <v>45</v>
      </c>
      <c r="D212" s="17">
        <v>30</v>
      </c>
      <c r="E212">
        <f>VLOOKUP(C:C,Table1[[#All],[searchTaxon]:[Multiple_forms]],3,FALSE)</f>
        <v>0</v>
      </c>
      <c r="F212">
        <f>VLOOKUP(C:C,Table1[[#All],[searchTaxon]:[Multiple_forms]],4,FALSE)</f>
        <v>0</v>
      </c>
      <c r="G212">
        <f>VLOOKUP(C:C,Table1[[#All],[searchTaxon]:[Multiple_forms]],5,FALSE)</f>
        <v>0</v>
      </c>
      <c r="J212" s="6" t="s">
        <v>717</v>
      </c>
    </row>
    <row r="213" spans="1:10">
      <c r="A213" s="15">
        <v>43243</v>
      </c>
      <c r="B213" s="16">
        <v>43243</v>
      </c>
      <c r="C213" s="17" t="s">
        <v>46</v>
      </c>
      <c r="D213" s="17">
        <v>31</v>
      </c>
      <c r="E213">
        <f>VLOOKUP(C:C,Table1[[#All],[searchTaxon]:[Multiple_forms]],3,FALSE)</f>
        <v>0</v>
      </c>
      <c r="F213">
        <f>VLOOKUP(C:C,Table1[[#All],[searchTaxon]:[Multiple_forms]],4,FALSE)</f>
        <v>0</v>
      </c>
      <c r="G213">
        <f>VLOOKUP(C:C,Table1[[#All],[searchTaxon]:[Multiple_forms]],5,FALSE)</f>
        <v>0</v>
      </c>
      <c r="J213" s="6" t="s">
        <v>717</v>
      </c>
    </row>
    <row r="214" spans="1:10">
      <c r="A214" s="15">
        <v>43243</v>
      </c>
      <c r="B214" s="16">
        <v>43243</v>
      </c>
      <c r="C214" s="17" t="s">
        <v>47</v>
      </c>
      <c r="D214" s="17">
        <v>32</v>
      </c>
      <c r="E214">
        <f>VLOOKUP(C:C,Table1[[#All],[searchTaxon]:[Multiple_forms]],3,FALSE)</f>
        <v>0</v>
      </c>
      <c r="F214">
        <f>VLOOKUP(C:C,Table1[[#All],[searchTaxon]:[Multiple_forms]],4,FALSE)</f>
        <v>0</v>
      </c>
      <c r="G214">
        <f>VLOOKUP(C:C,Table1[[#All],[searchTaxon]:[Multiple_forms]],5,FALSE)</f>
        <v>0</v>
      </c>
      <c r="J214" s="6" t="s">
        <v>717</v>
      </c>
    </row>
    <row r="215" spans="1:10">
      <c r="A215" s="15">
        <v>43243</v>
      </c>
      <c r="B215" s="16">
        <v>43243</v>
      </c>
      <c r="C215" s="17" t="s">
        <v>48</v>
      </c>
      <c r="D215" s="17">
        <v>33</v>
      </c>
      <c r="E215">
        <f>VLOOKUP(C:C,Table1[[#All],[searchTaxon]:[Multiple_forms]],3,FALSE)</f>
        <v>0</v>
      </c>
      <c r="F215">
        <f>VLOOKUP(C:C,Table1[[#All],[searchTaxon]:[Multiple_forms]],4,FALSE)</f>
        <v>0</v>
      </c>
      <c r="G215">
        <f>VLOOKUP(C:C,Table1[[#All],[searchTaxon]:[Multiple_forms]],5,FALSE)</f>
        <v>0</v>
      </c>
      <c r="J215" s="6" t="s">
        <v>717</v>
      </c>
    </row>
    <row r="216" spans="1:10">
      <c r="A216" s="15">
        <v>43243</v>
      </c>
      <c r="B216" s="16">
        <v>43243</v>
      </c>
      <c r="C216" s="17" t="s">
        <v>50</v>
      </c>
      <c r="D216" s="17">
        <v>34</v>
      </c>
      <c r="E216">
        <f>VLOOKUP(C:C,Table1[[#All],[searchTaxon]:[Multiple_forms]],3,FALSE)</f>
        <v>0</v>
      </c>
      <c r="F216">
        <f>VLOOKUP(C:C,Table1[[#All],[searchTaxon]:[Multiple_forms]],4,FALSE)</f>
        <v>0</v>
      </c>
      <c r="G216">
        <f>VLOOKUP(C:C,Table1[[#All],[searchTaxon]:[Multiple_forms]],5,FALSE)</f>
        <v>0</v>
      </c>
      <c r="J216" s="6" t="s">
        <v>717</v>
      </c>
    </row>
    <row r="217" spans="1:10">
      <c r="A217" s="15">
        <v>43243</v>
      </c>
      <c r="B217" s="16">
        <v>43243</v>
      </c>
      <c r="C217" s="17" t="s">
        <v>51</v>
      </c>
      <c r="D217" s="17">
        <v>35</v>
      </c>
      <c r="E217">
        <f>VLOOKUP(C:C,Table1[[#All],[searchTaxon]:[Multiple_forms]],3,FALSE)</f>
        <v>0</v>
      </c>
      <c r="F217">
        <f>VLOOKUP(C:C,Table1[[#All],[searchTaxon]:[Multiple_forms]],4,FALSE)</f>
        <v>0</v>
      </c>
      <c r="G217">
        <f>VLOOKUP(C:C,Table1[[#All],[searchTaxon]:[Multiple_forms]],5,FALSE)</f>
        <v>0</v>
      </c>
      <c r="J217" s="6" t="s">
        <v>717</v>
      </c>
    </row>
    <row r="218" spans="1:10">
      <c r="A218" s="15">
        <v>43244</v>
      </c>
      <c r="B218" s="16">
        <v>43244</v>
      </c>
      <c r="C218" s="17" t="s">
        <v>52</v>
      </c>
      <c r="D218" s="17">
        <v>36</v>
      </c>
      <c r="E218">
        <f>VLOOKUP(C:C,Table1[[#All],[searchTaxon]:[Multiple_forms]],3,FALSE)</f>
        <v>0</v>
      </c>
      <c r="F218">
        <f>VLOOKUP(C:C,Table1[[#All],[searchTaxon]:[Multiple_forms]],4,FALSE)</f>
        <v>0</v>
      </c>
      <c r="G218">
        <f>VLOOKUP(C:C,Table1[[#All],[searchTaxon]:[Multiple_forms]],5,FALSE)</f>
        <v>0</v>
      </c>
      <c r="J218" s="6" t="s">
        <v>717</v>
      </c>
    </row>
    <row r="219" spans="1:10">
      <c r="A219" s="15">
        <v>43244</v>
      </c>
      <c r="B219" s="16">
        <v>43244</v>
      </c>
      <c r="C219" s="17" t="s">
        <v>53</v>
      </c>
      <c r="D219" s="17">
        <v>37</v>
      </c>
      <c r="E219">
        <f>VLOOKUP(C:C,Table1[[#All],[searchTaxon]:[Multiple_forms]],3,FALSE)</f>
        <v>0</v>
      </c>
      <c r="F219">
        <f>VLOOKUP(C:C,Table1[[#All],[searchTaxon]:[Multiple_forms]],4,FALSE)</f>
        <v>0</v>
      </c>
      <c r="G219">
        <f>VLOOKUP(C:C,Table1[[#All],[searchTaxon]:[Multiple_forms]],5,FALSE)</f>
        <v>0</v>
      </c>
      <c r="J219" s="6" t="s">
        <v>717</v>
      </c>
    </row>
    <row r="220" spans="1:10">
      <c r="A220" s="15">
        <v>43244</v>
      </c>
      <c r="B220" s="16">
        <v>43244</v>
      </c>
      <c r="C220" s="17" t="s">
        <v>192</v>
      </c>
      <c r="D220" s="17">
        <v>38</v>
      </c>
      <c r="E220">
        <f ca="1">VLOOKUP(C:C,Table1[[#All],[searchTaxon]:[Multiple_forms]],3,FALSE)</f>
        <v>0</v>
      </c>
      <c r="F220">
        <f ca="1">VLOOKUP(C:C,Table1[[#All],[searchTaxon]:[Multiple_forms]],4,FALSE)</f>
        <v>0</v>
      </c>
      <c r="G220">
        <f ca="1">VLOOKUP(C:C,Table1[[#All],[searchTaxon]:[Multiple_forms]],5,FALSE)</f>
        <v>0</v>
      </c>
      <c r="J220" s="6" t="s">
        <v>717</v>
      </c>
    </row>
    <row r="221" spans="1:10">
      <c r="A221" s="15">
        <v>43244</v>
      </c>
      <c r="B221" s="16">
        <v>43244</v>
      </c>
      <c r="C221" s="17" t="s">
        <v>193</v>
      </c>
      <c r="D221" s="17">
        <v>39</v>
      </c>
      <c r="E221">
        <f ca="1">VLOOKUP(C:C,Table1[[#All],[searchTaxon]:[Multiple_forms]],3,FALSE)</f>
        <v>0</v>
      </c>
      <c r="F221">
        <f ca="1">VLOOKUP(C:C,Table1[[#All],[searchTaxon]:[Multiple_forms]],4,FALSE)</f>
        <v>0</v>
      </c>
      <c r="G221">
        <f ca="1">VLOOKUP(C:C,Table1[[#All],[searchTaxon]:[Multiple_forms]],5,FALSE)</f>
        <v>0</v>
      </c>
      <c r="J221" s="6" t="s">
        <v>717</v>
      </c>
    </row>
    <row r="222" spans="1:10">
      <c r="A222" s="15">
        <v>43244</v>
      </c>
      <c r="B222" s="16">
        <v>43244</v>
      </c>
      <c r="C222" s="17" t="s">
        <v>54</v>
      </c>
      <c r="D222" s="17">
        <v>40</v>
      </c>
      <c r="E222">
        <f>VLOOKUP(C:C,Table1[[#All],[searchTaxon]:[Multiple_forms]],3,FALSE)</f>
        <v>0</v>
      </c>
      <c r="F222">
        <f>VLOOKUP(C:C,Table1[[#All],[searchTaxon]:[Multiple_forms]],4,FALSE)</f>
        <v>0</v>
      </c>
      <c r="G222">
        <f>VLOOKUP(C:C,Table1[[#All],[searchTaxon]:[Multiple_forms]],5,FALSE)</f>
        <v>0</v>
      </c>
      <c r="J222" s="6" t="s">
        <v>717</v>
      </c>
    </row>
    <row r="223" spans="1:10">
      <c r="A223" s="15">
        <v>43244</v>
      </c>
      <c r="B223" s="16">
        <v>43244</v>
      </c>
      <c r="C223" s="17" t="s">
        <v>56</v>
      </c>
      <c r="D223" s="17">
        <v>41</v>
      </c>
      <c r="E223">
        <f>VLOOKUP(C:C,Table1[[#All],[searchTaxon]:[Multiple_forms]],3,FALSE)</f>
        <v>0</v>
      </c>
      <c r="F223">
        <f>VLOOKUP(C:C,Table1[[#All],[searchTaxon]:[Multiple_forms]],4,FALSE)</f>
        <v>0</v>
      </c>
      <c r="G223">
        <f>VLOOKUP(C:C,Table1[[#All],[searchTaxon]:[Multiple_forms]],5,FALSE)</f>
        <v>0</v>
      </c>
      <c r="J223" s="6" t="s">
        <v>717</v>
      </c>
    </row>
    <row r="224" spans="1:10">
      <c r="A224" s="15">
        <v>43244</v>
      </c>
      <c r="B224" s="16">
        <v>43244</v>
      </c>
      <c r="C224" s="17" t="s">
        <v>194</v>
      </c>
      <c r="D224" s="17">
        <v>42</v>
      </c>
      <c r="E224">
        <f ca="1">VLOOKUP(C:C,Table1[[#All],[searchTaxon]:[Multiple_forms]],3,FALSE)</f>
        <v>0</v>
      </c>
      <c r="F224">
        <f ca="1">VLOOKUP(C:C,Table1[[#All],[searchTaxon]:[Multiple_forms]],4,FALSE)</f>
        <v>0</v>
      </c>
      <c r="G224">
        <f ca="1">VLOOKUP(C:C,Table1[[#All],[searchTaxon]:[Multiple_forms]],5,FALSE)</f>
        <v>0</v>
      </c>
      <c r="J224" s="6" t="s">
        <v>717</v>
      </c>
    </row>
    <row r="225" spans="1:10">
      <c r="A225" s="15">
        <v>43244</v>
      </c>
      <c r="B225" s="16">
        <v>43244</v>
      </c>
      <c r="C225" s="17" t="s">
        <v>57</v>
      </c>
      <c r="D225" s="17">
        <v>43</v>
      </c>
      <c r="E225">
        <f>VLOOKUP(C:C,Table1[[#All],[searchTaxon]:[Multiple_forms]],3,FALSE)</f>
        <v>0</v>
      </c>
      <c r="F225">
        <f>VLOOKUP(C:C,Table1[[#All],[searchTaxon]:[Multiple_forms]],4,FALSE)</f>
        <v>0</v>
      </c>
      <c r="G225">
        <f>VLOOKUP(C:C,Table1[[#All],[searchTaxon]:[Multiple_forms]],5,FALSE)</f>
        <v>0</v>
      </c>
      <c r="J225" s="6" t="s">
        <v>717</v>
      </c>
    </row>
    <row r="226" spans="1:10">
      <c r="A226" s="15">
        <v>43244</v>
      </c>
      <c r="B226" s="16">
        <v>43244</v>
      </c>
      <c r="C226" s="17" t="s">
        <v>195</v>
      </c>
      <c r="D226" s="17">
        <v>44</v>
      </c>
      <c r="E226">
        <f ca="1">VLOOKUP(C:C,Table1[[#All],[searchTaxon]:[Multiple_forms]],3,FALSE)</f>
        <v>0</v>
      </c>
      <c r="F226">
        <f ca="1">VLOOKUP(C:C,Table1[[#All],[searchTaxon]:[Multiple_forms]],4,FALSE)</f>
        <v>0</v>
      </c>
      <c r="G226">
        <f ca="1">VLOOKUP(C:C,Table1[[#All],[searchTaxon]:[Multiple_forms]],5,FALSE)</f>
        <v>0</v>
      </c>
      <c r="J226" s="6" t="s">
        <v>717</v>
      </c>
    </row>
    <row r="227" spans="1:10">
      <c r="A227" s="15">
        <v>43244</v>
      </c>
      <c r="B227" s="16">
        <v>43244</v>
      </c>
      <c r="C227" s="17" t="s">
        <v>196</v>
      </c>
      <c r="D227" s="17">
        <v>45</v>
      </c>
      <c r="E227">
        <f ca="1">VLOOKUP(C:C,Table1[[#All],[searchTaxon]:[Multiple_forms]],3,FALSE)</f>
        <v>0</v>
      </c>
      <c r="F227">
        <f ca="1">VLOOKUP(C:C,Table1[[#All],[searchTaxon]:[Multiple_forms]],4,FALSE)</f>
        <v>0</v>
      </c>
      <c r="G227">
        <f ca="1">VLOOKUP(C:C,Table1[[#All],[searchTaxon]:[Multiple_forms]],5,FALSE)</f>
        <v>0</v>
      </c>
      <c r="J227" s="6" t="s">
        <v>717</v>
      </c>
    </row>
    <row r="228" spans="1:10">
      <c r="A228" s="15">
        <v>43244</v>
      </c>
      <c r="B228" s="16">
        <v>43244</v>
      </c>
      <c r="C228" s="17" t="s">
        <v>58</v>
      </c>
      <c r="D228" s="17">
        <v>46</v>
      </c>
      <c r="E228">
        <f>VLOOKUP(C:C,Table1[[#All],[searchTaxon]:[Multiple_forms]],3,FALSE)</f>
        <v>0</v>
      </c>
      <c r="F228">
        <f>VLOOKUP(C:C,Table1[[#All],[searchTaxon]:[Multiple_forms]],4,FALSE)</f>
        <v>0</v>
      </c>
      <c r="G228">
        <f>VLOOKUP(C:C,Table1[[#All],[searchTaxon]:[Multiple_forms]],5,FALSE)</f>
        <v>0</v>
      </c>
      <c r="J228" s="6" t="s">
        <v>717</v>
      </c>
    </row>
    <row r="229" spans="1:10">
      <c r="A229" s="15">
        <v>43244</v>
      </c>
      <c r="B229" s="16">
        <v>43244</v>
      </c>
      <c r="C229" s="17" t="s">
        <v>59</v>
      </c>
      <c r="D229" s="17">
        <v>47</v>
      </c>
      <c r="E229">
        <f>VLOOKUP(C:C,Table1[[#All],[searchTaxon]:[Multiple_forms]],3,FALSE)</f>
        <v>0</v>
      </c>
      <c r="F229">
        <f>VLOOKUP(C:C,Table1[[#All],[searchTaxon]:[Multiple_forms]],4,FALSE)</f>
        <v>0</v>
      </c>
      <c r="G229">
        <f>VLOOKUP(C:C,Table1[[#All],[searchTaxon]:[Multiple_forms]],5,FALSE)</f>
        <v>0</v>
      </c>
      <c r="J229" s="6" t="s">
        <v>717</v>
      </c>
    </row>
    <row r="230" spans="1:10">
      <c r="A230" s="15">
        <v>43244</v>
      </c>
      <c r="B230" s="16">
        <v>43244</v>
      </c>
      <c r="C230" s="17" t="s">
        <v>197</v>
      </c>
      <c r="D230" s="17">
        <v>48</v>
      </c>
      <c r="E230">
        <f ca="1">VLOOKUP(C:C,Table1[[#All],[searchTaxon]:[Multiple_forms]],3,FALSE)</f>
        <v>0</v>
      </c>
      <c r="F230">
        <f ca="1">VLOOKUP(C:C,Table1[[#All],[searchTaxon]:[Multiple_forms]],4,FALSE)</f>
        <v>0</v>
      </c>
      <c r="G230">
        <f ca="1">VLOOKUP(C:C,Table1[[#All],[searchTaxon]:[Multiple_forms]],5,FALSE)</f>
        <v>0</v>
      </c>
      <c r="J230" s="6" t="s">
        <v>717</v>
      </c>
    </row>
    <row r="231" spans="1:10">
      <c r="A231" s="15">
        <v>43244</v>
      </c>
      <c r="B231" s="16">
        <v>43244</v>
      </c>
      <c r="C231" s="17" t="s">
        <v>198</v>
      </c>
      <c r="D231" s="17">
        <v>49</v>
      </c>
      <c r="E231">
        <f ca="1">VLOOKUP(C:C,Table1[[#All],[searchTaxon]:[Multiple_forms]],3,FALSE)</f>
        <v>0</v>
      </c>
      <c r="F231">
        <f ca="1">VLOOKUP(C:C,Table1[[#All],[searchTaxon]:[Multiple_forms]],4,FALSE)</f>
        <v>0</v>
      </c>
      <c r="G231">
        <f ca="1">VLOOKUP(C:C,Table1[[#All],[searchTaxon]:[Multiple_forms]],5,FALSE)</f>
        <v>0</v>
      </c>
      <c r="J231" s="6" t="s">
        <v>717</v>
      </c>
    </row>
    <row r="232" spans="1:10">
      <c r="A232" s="15">
        <v>43244</v>
      </c>
      <c r="B232" s="16">
        <v>43244</v>
      </c>
      <c r="C232" s="17" t="s">
        <v>61</v>
      </c>
      <c r="D232" s="17">
        <v>50</v>
      </c>
      <c r="E232">
        <f>VLOOKUP(C:C,Table1[[#All],[searchTaxon]:[Multiple_forms]],3,FALSE)</f>
        <v>0</v>
      </c>
      <c r="F232">
        <f>VLOOKUP(C:C,Table1[[#All],[searchTaxon]:[Multiple_forms]],4,FALSE)</f>
        <v>0</v>
      </c>
      <c r="G232">
        <f>VLOOKUP(C:C,Table1[[#All],[searchTaxon]:[Multiple_forms]],5,FALSE)</f>
        <v>0</v>
      </c>
      <c r="J232" s="6" t="s">
        <v>717</v>
      </c>
    </row>
    <row r="233" spans="1:10">
      <c r="A233" s="15">
        <v>43245</v>
      </c>
      <c r="B233" s="16">
        <v>43245</v>
      </c>
      <c r="C233" s="17" t="s">
        <v>62</v>
      </c>
      <c r="D233" s="17">
        <v>51</v>
      </c>
      <c r="E233">
        <f>VLOOKUP(C:C,Table1[[#All],[searchTaxon]:[Multiple_forms]],3,FALSE)</f>
        <v>0</v>
      </c>
      <c r="F233">
        <f>VLOOKUP(C:C,Table1[[#All],[searchTaxon]:[Multiple_forms]],4,FALSE)</f>
        <v>0</v>
      </c>
      <c r="G233">
        <f>VLOOKUP(C:C,Table1[[#All],[searchTaxon]:[Multiple_forms]],5,FALSE)</f>
        <v>0</v>
      </c>
      <c r="J233" s="6" t="s">
        <v>717</v>
      </c>
    </row>
    <row r="234" spans="1:10">
      <c r="A234" s="15">
        <v>43245</v>
      </c>
      <c r="B234" s="16">
        <v>43245</v>
      </c>
      <c r="C234" s="17" t="s">
        <v>199</v>
      </c>
      <c r="D234" s="17">
        <v>52</v>
      </c>
      <c r="E234">
        <f ca="1">VLOOKUP(C:C,Table1[[#All],[searchTaxon]:[Multiple_forms]],3,FALSE)</f>
        <v>0</v>
      </c>
      <c r="F234">
        <f ca="1">VLOOKUP(C:C,Table1[[#All],[searchTaxon]:[Multiple_forms]],4,FALSE)</f>
        <v>0</v>
      </c>
      <c r="G234">
        <f ca="1">VLOOKUP(C:C,Table1[[#All],[searchTaxon]:[Multiple_forms]],5,FALSE)</f>
        <v>0</v>
      </c>
      <c r="J234" s="6" t="s">
        <v>717</v>
      </c>
    </row>
    <row r="235" spans="1:10">
      <c r="A235" s="15">
        <v>43245</v>
      </c>
      <c r="B235" s="16">
        <v>43245</v>
      </c>
      <c r="C235" s="17" t="s">
        <v>63</v>
      </c>
      <c r="D235" s="17">
        <v>53</v>
      </c>
      <c r="E235">
        <f>VLOOKUP(C:C,Table1[[#All],[searchTaxon]:[Multiple_forms]],3,FALSE)</f>
        <v>0</v>
      </c>
      <c r="F235">
        <f>VLOOKUP(C:C,Table1[[#All],[searchTaxon]:[Multiple_forms]],4,FALSE)</f>
        <v>0</v>
      </c>
      <c r="G235">
        <f>VLOOKUP(C:C,Table1[[#All],[searchTaxon]:[Multiple_forms]],5,FALSE)</f>
        <v>0</v>
      </c>
      <c r="J235" s="6" t="s">
        <v>717</v>
      </c>
    </row>
    <row r="236" spans="1:10">
      <c r="A236" s="15">
        <v>43245</v>
      </c>
      <c r="B236" s="16">
        <v>43245</v>
      </c>
      <c r="C236" s="17" t="s">
        <v>64</v>
      </c>
      <c r="D236" s="17">
        <v>54</v>
      </c>
      <c r="E236">
        <f>VLOOKUP(C:C,Table1[[#All],[searchTaxon]:[Multiple_forms]],3,FALSE)</f>
        <v>0</v>
      </c>
      <c r="F236">
        <f>VLOOKUP(C:C,Table1[[#All],[searchTaxon]:[Multiple_forms]],4,FALSE)</f>
        <v>0</v>
      </c>
      <c r="G236">
        <f>VLOOKUP(C:C,Table1[[#All],[searchTaxon]:[Multiple_forms]],5,FALSE)</f>
        <v>0</v>
      </c>
      <c r="J236" s="6" t="s">
        <v>717</v>
      </c>
    </row>
    <row r="237" spans="1:10">
      <c r="A237" s="15">
        <v>43245</v>
      </c>
      <c r="B237" s="16">
        <v>43245</v>
      </c>
      <c r="C237" s="17" t="s">
        <v>200</v>
      </c>
      <c r="D237" s="17">
        <v>55</v>
      </c>
      <c r="E237">
        <f ca="1">VLOOKUP(C:C,Table1[[#All],[searchTaxon]:[Multiple_forms]],3,FALSE)</f>
        <v>0</v>
      </c>
      <c r="F237">
        <f ca="1">VLOOKUP(C:C,Table1[[#All],[searchTaxon]:[Multiple_forms]],4,FALSE)</f>
        <v>0</v>
      </c>
      <c r="G237">
        <f ca="1">VLOOKUP(C:C,Table1[[#All],[searchTaxon]:[Multiple_forms]],5,FALSE)</f>
        <v>0</v>
      </c>
      <c r="J237" s="6" t="s">
        <v>717</v>
      </c>
    </row>
    <row r="238" spans="1:10">
      <c r="A238" s="15">
        <v>43245</v>
      </c>
      <c r="B238" s="16">
        <v>43245</v>
      </c>
      <c r="C238" s="17" t="s">
        <v>65</v>
      </c>
      <c r="D238" s="17">
        <v>56</v>
      </c>
      <c r="E238">
        <f>VLOOKUP(C:C,Table1[[#All],[searchTaxon]:[Multiple_forms]],3,FALSE)</f>
        <v>0</v>
      </c>
      <c r="F238">
        <f>VLOOKUP(C:C,Table1[[#All],[searchTaxon]:[Multiple_forms]],4,FALSE)</f>
        <v>0</v>
      </c>
      <c r="G238">
        <f>VLOOKUP(C:C,Table1[[#All],[searchTaxon]:[Multiple_forms]],5,FALSE)</f>
        <v>0</v>
      </c>
      <c r="J238" s="6" t="s">
        <v>717</v>
      </c>
    </row>
    <row r="239" spans="1:10">
      <c r="A239" s="15">
        <v>43245</v>
      </c>
      <c r="B239" s="16">
        <v>43245</v>
      </c>
      <c r="C239" s="17" t="s">
        <v>201</v>
      </c>
      <c r="D239" s="17">
        <v>57</v>
      </c>
      <c r="E239">
        <f ca="1">VLOOKUP(C:C,Table1[[#All],[searchTaxon]:[Multiple_forms]],3,FALSE)</f>
        <v>0</v>
      </c>
      <c r="F239">
        <f ca="1">VLOOKUP(C:C,Table1[[#All],[searchTaxon]:[Multiple_forms]],4,FALSE)</f>
        <v>0</v>
      </c>
      <c r="G239">
        <f ca="1">VLOOKUP(C:C,Table1[[#All],[searchTaxon]:[Multiple_forms]],5,FALSE)</f>
        <v>0</v>
      </c>
      <c r="J239" s="6" t="s">
        <v>717</v>
      </c>
    </row>
    <row r="240" spans="1:10">
      <c r="A240" s="15">
        <v>43245</v>
      </c>
      <c r="B240" s="16">
        <v>43245</v>
      </c>
      <c r="C240" s="17" t="s">
        <v>66</v>
      </c>
      <c r="D240" s="17">
        <v>58</v>
      </c>
      <c r="E240">
        <f>VLOOKUP(C:C,Table1[[#All],[searchTaxon]:[Multiple_forms]],3,FALSE)</f>
        <v>0</v>
      </c>
      <c r="F240">
        <f>VLOOKUP(C:C,Table1[[#All],[searchTaxon]:[Multiple_forms]],4,FALSE)</f>
        <v>0</v>
      </c>
      <c r="G240">
        <f>VLOOKUP(C:C,Table1[[#All],[searchTaxon]:[Multiple_forms]],5,FALSE)</f>
        <v>0</v>
      </c>
      <c r="J240" s="6" t="s">
        <v>717</v>
      </c>
    </row>
    <row r="241" spans="1:10">
      <c r="A241" s="15">
        <v>43245</v>
      </c>
      <c r="B241" s="16">
        <v>43245</v>
      </c>
      <c r="C241" s="17" t="s">
        <v>67</v>
      </c>
      <c r="D241" s="17">
        <v>59</v>
      </c>
      <c r="E241">
        <f>VLOOKUP(C:C,Table1[[#All],[searchTaxon]:[Multiple_forms]],3,FALSE)</f>
        <v>0</v>
      </c>
      <c r="F241">
        <f>VLOOKUP(C:C,Table1[[#All],[searchTaxon]:[Multiple_forms]],4,FALSE)</f>
        <v>0</v>
      </c>
      <c r="G241">
        <f>VLOOKUP(C:C,Table1[[#All],[searchTaxon]:[Multiple_forms]],5,FALSE)</f>
        <v>0</v>
      </c>
      <c r="J241" s="6" t="s">
        <v>717</v>
      </c>
    </row>
    <row r="242" spans="1:10">
      <c r="A242" s="15">
        <v>43245</v>
      </c>
      <c r="B242" s="16">
        <v>43245</v>
      </c>
      <c r="C242" s="17" t="s">
        <v>68</v>
      </c>
      <c r="D242" s="17">
        <v>60</v>
      </c>
      <c r="E242">
        <f>VLOOKUP(C:C,Table1[[#All],[searchTaxon]:[Multiple_forms]],3,FALSE)</f>
        <v>0</v>
      </c>
      <c r="F242" t="str">
        <f>VLOOKUP(C:C,Table1[[#All],[searchTaxon]:[Multiple_forms]],4,FALSE)</f>
        <v>hilli</v>
      </c>
      <c r="G242">
        <f>VLOOKUP(C:C,Table1[[#All],[searchTaxon]:[Multiple_forms]],5,FALSE)</f>
        <v>0</v>
      </c>
      <c r="J242" s="6" t="s">
        <v>717</v>
      </c>
    </row>
    <row r="243" spans="1:10">
      <c r="A243" s="15">
        <v>43245</v>
      </c>
      <c r="B243" s="16">
        <v>43245</v>
      </c>
      <c r="C243" s="17" t="s">
        <v>71</v>
      </c>
      <c r="D243" s="17">
        <v>61</v>
      </c>
      <c r="E243">
        <f>VLOOKUP(C:C,Table1[[#All],[searchTaxon]:[Multiple_forms]],3,FALSE)</f>
        <v>0</v>
      </c>
      <c r="F243">
        <f>VLOOKUP(C:C,Table1[[#All],[searchTaxon]:[Multiple_forms]],4,FALSE)</f>
        <v>0</v>
      </c>
      <c r="G243">
        <f>VLOOKUP(C:C,Table1[[#All],[searchTaxon]:[Multiple_forms]],5,FALSE)</f>
        <v>0</v>
      </c>
      <c r="J243" s="6" t="s">
        <v>717</v>
      </c>
    </row>
    <row r="244" spans="1:10">
      <c r="A244" s="15">
        <v>43245</v>
      </c>
      <c r="B244" s="16">
        <v>43245</v>
      </c>
      <c r="C244" s="17" t="s">
        <v>72</v>
      </c>
      <c r="D244" s="17">
        <v>62</v>
      </c>
      <c r="E244">
        <f>VLOOKUP(C:C,Table1[[#All],[searchTaxon]:[Multiple_forms]],3,FALSE)</f>
        <v>0</v>
      </c>
      <c r="F244">
        <f>VLOOKUP(C:C,Table1[[#All],[searchTaxon]:[Multiple_forms]],4,FALSE)</f>
        <v>0</v>
      </c>
      <c r="G244">
        <f>VLOOKUP(C:C,Table1[[#All],[searchTaxon]:[Multiple_forms]],5,FALSE)</f>
        <v>0</v>
      </c>
      <c r="J244" s="6" t="s">
        <v>717</v>
      </c>
    </row>
    <row r="245" spans="1:10">
      <c r="A245" s="15">
        <v>43245</v>
      </c>
      <c r="B245" s="16">
        <v>43245</v>
      </c>
      <c r="C245" s="17" t="s">
        <v>74</v>
      </c>
      <c r="D245" s="17">
        <v>63</v>
      </c>
      <c r="E245">
        <f>VLOOKUP(C:C,Table1[[#All],[searchTaxon]:[Multiple_forms]],3,FALSE)</f>
        <v>0</v>
      </c>
      <c r="F245">
        <f>VLOOKUP(C:C,Table1[[#All],[searchTaxon]:[Multiple_forms]],4,FALSE)</f>
        <v>0</v>
      </c>
      <c r="G245">
        <f>VLOOKUP(C:C,Table1[[#All],[searchTaxon]:[Multiple_forms]],5,FALSE)</f>
        <v>0</v>
      </c>
      <c r="J245" s="6" t="s">
        <v>717</v>
      </c>
    </row>
    <row r="246" spans="1:10">
      <c r="A246" s="15">
        <v>43245</v>
      </c>
      <c r="B246" s="16">
        <v>43245</v>
      </c>
      <c r="C246" s="17" t="s">
        <v>202</v>
      </c>
      <c r="D246" s="17">
        <v>64</v>
      </c>
      <c r="E246">
        <f ca="1">VLOOKUP(C:C,Table1[[#All],[searchTaxon]:[Multiple_forms]],3,FALSE)</f>
        <v>0</v>
      </c>
      <c r="F246">
        <f ca="1">VLOOKUP(C:C,Table1[[#All],[searchTaxon]:[Multiple_forms]],4,FALSE)</f>
        <v>0</v>
      </c>
      <c r="G246">
        <f ca="1">VLOOKUP(C:C,Table1[[#All],[searchTaxon]:[Multiple_forms]],5,FALSE)</f>
        <v>0</v>
      </c>
      <c r="J246" s="6" t="s">
        <v>717</v>
      </c>
    </row>
    <row r="247" spans="1:10">
      <c r="A247" s="15">
        <v>43245</v>
      </c>
      <c r="B247" s="16">
        <v>43245</v>
      </c>
      <c r="C247" s="17" t="s">
        <v>75</v>
      </c>
      <c r="D247" s="17">
        <v>65</v>
      </c>
      <c r="E247">
        <f>VLOOKUP(C:C,Table1[[#All],[searchTaxon]:[Multiple_forms]],3,FALSE)</f>
        <v>0</v>
      </c>
      <c r="F247">
        <f>VLOOKUP(C:C,Table1[[#All],[searchTaxon]:[Multiple_forms]],4,FALSE)</f>
        <v>0</v>
      </c>
      <c r="G247">
        <f>VLOOKUP(C:C,Table1[[#All],[searchTaxon]:[Multiple_forms]],5,FALSE)</f>
        <v>0</v>
      </c>
      <c r="J247" s="6" t="s">
        <v>717</v>
      </c>
    </row>
    <row r="248" spans="1:10">
      <c r="A248" s="15">
        <v>43245</v>
      </c>
      <c r="B248" s="16">
        <v>43245</v>
      </c>
      <c r="C248" s="17" t="s">
        <v>76</v>
      </c>
      <c r="D248" s="17">
        <v>66</v>
      </c>
      <c r="E248">
        <f>VLOOKUP(C:C,Table1[[#All],[searchTaxon]:[Multiple_forms]],3,FALSE)</f>
        <v>0</v>
      </c>
      <c r="F248">
        <f>VLOOKUP(C:C,Table1[[#All],[searchTaxon]:[Multiple_forms]],4,FALSE)</f>
        <v>0</v>
      </c>
      <c r="G248">
        <f>VLOOKUP(C:C,Table1[[#All],[searchTaxon]:[Multiple_forms]],5,FALSE)</f>
        <v>0</v>
      </c>
      <c r="J248" s="6" t="s">
        <v>717</v>
      </c>
    </row>
    <row r="249" spans="1:10">
      <c r="A249" s="15">
        <v>43245</v>
      </c>
      <c r="B249" s="16">
        <v>43245</v>
      </c>
      <c r="C249" s="17" t="s">
        <v>77</v>
      </c>
      <c r="D249" s="17">
        <v>67</v>
      </c>
      <c r="E249">
        <f>VLOOKUP(C:C,Table1[[#All],[searchTaxon]:[Multiple_forms]],3,FALSE)</f>
        <v>0</v>
      </c>
      <c r="F249">
        <f>VLOOKUP(C:C,Table1[[#All],[searchTaxon]:[Multiple_forms]],4,FALSE)</f>
        <v>0</v>
      </c>
      <c r="G249">
        <f>VLOOKUP(C:C,Table1[[#All],[searchTaxon]:[Multiple_forms]],5,FALSE)</f>
        <v>0</v>
      </c>
      <c r="J249" s="6" t="s">
        <v>717</v>
      </c>
    </row>
    <row r="250" spans="1:10">
      <c r="A250" s="15">
        <v>43245</v>
      </c>
      <c r="B250" s="16">
        <v>43245</v>
      </c>
      <c r="C250" s="17" t="s">
        <v>78</v>
      </c>
      <c r="D250" s="17">
        <v>68</v>
      </c>
      <c r="E250">
        <f>VLOOKUP(C:C,Table1[[#All],[searchTaxon]:[Multiple_forms]],3,FALSE)</f>
        <v>0</v>
      </c>
      <c r="F250">
        <f>VLOOKUP(C:C,Table1[[#All],[searchTaxon]:[Multiple_forms]],4,FALSE)</f>
        <v>0</v>
      </c>
      <c r="G250">
        <f>VLOOKUP(C:C,Table1[[#All],[searchTaxon]:[Multiple_forms]],5,FALSE)</f>
        <v>0</v>
      </c>
      <c r="J250" s="6" t="s">
        <v>717</v>
      </c>
    </row>
    <row r="251" spans="1:10">
      <c r="A251" s="15">
        <v>43245</v>
      </c>
      <c r="B251" s="16">
        <v>43245</v>
      </c>
      <c r="C251" s="17" t="s">
        <v>79</v>
      </c>
      <c r="D251" s="17">
        <v>69</v>
      </c>
      <c r="E251">
        <f>VLOOKUP(C:C,Table1[[#All],[searchTaxon]:[Multiple_forms]],3,FALSE)</f>
        <v>0</v>
      </c>
      <c r="F251">
        <f>VLOOKUP(C:C,Table1[[#All],[searchTaxon]:[Multiple_forms]],4,FALSE)</f>
        <v>0</v>
      </c>
      <c r="G251">
        <f>VLOOKUP(C:C,Table1[[#All],[searchTaxon]:[Multiple_forms]],5,FALSE)</f>
        <v>0</v>
      </c>
      <c r="J251" s="6" t="s">
        <v>717</v>
      </c>
    </row>
    <row r="252" spans="1:10">
      <c r="A252" s="15">
        <v>43245</v>
      </c>
      <c r="B252" s="16">
        <v>43245</v>
      </c>
      <c r="C252" s="17" t="s">
        <v>203</v>
      </c>
      <c r="D252" s="17">
        <v>70</v>
      </c>
      <c r="E252">
        <f ca="1">VLOOKUP(C:C,Table1[[#All],[searchTaxon]:[Multiple_forms]],3,FALSE)</f>
        <v>0</v>
      </c>
      <c r="F252">
        <f ca="1">VLOOKUP(C:C,Table1[[#All],[searchTaxon]:[Multiple_forms]],4,FALSE)</f>
        <v>0</v>
      </c>
      <c r="G252">
        <f ca="1">VLOOKUP(C:C,Table1[[#All],[searchTaxon]:[Multiple_forms]],5,FALSE)</f>
        <v>0</v>
      </c>
      <c r="J252" s="6" t="s">
        <v>717</v>
      </c>
    </row>
    <row r="253" spans="1:10">
      <c r="A253" s="15">
        <v>43245</v>
      </c>
      <c r="B253" s="16">
        <v>43245</v>
      </c>
      <c r="C253" s="17" t="s">
        <v>80</v>
      </c>
      <c r="D253" s="17">
        <v>71</v>
      </c>
      <c r="E253">
        <f>VLOOKUP(C:C,Table1[[#All],[searchTaxon]:[Multiple_forms]],3,FALSE)</f>
        <v>0</v>
      </c>
      <c r="F253">
        <f>VLOOKUP(C:C,Table1[[#All],[searchTaxon]:[Multiple_forms]],4,FALSE)</f>
        <v>0</v>
      </c>
      <c r="G253">
        <f>VLOOKUP(C:C,Table1[[#All],[searchTaxon]:[Multiple_forms]],5,FALSE)</f>
        <v>0</v>
      </c>
      <c r="J253" s="6" t="s">
        <v>717</v>
      </c>
    </row>
    <row r="254" spans="1:10">
      <c r="A254" s="15">
        <v>43247</v>
      </c>
      <c r="B254" s="16">
        <v>43247</v>
      </c>
      <c r="C254" s="17" t="s">
        <v>81</v>
      </c>
      <c r="D254" s="17">
        <v>72</v>
      </c>
      <c r="E254" t="str">
        <f>VLOOKUP(C:C,Table1[[#All],[searchTaxon]:[Multiple_forms]],3,FALSE)</f>
        <v>Frisia</v>
      </c>
      <c r="F254">
        <f>VLOOKUP(C:C,Table1[[#All],[searchTaxon]:[Multiple_forms]],4,FALSE)</f>
        <v>0</v>
      </c>
      <c r="G254">
        <f>VLOOKUP(C:C,Table1[[#All],[searchTaxon]:[Multiple_forms]],5,FALSE)</f>
        <v>0</v>
      </c>
      <c r="J254" s="6" t="s">
        <v>717</v>
      </c>
    </row>
    <row r="255" spans="1:10">
      <c r="A255" s="15">
        <v>43247</v>
      </c>
      <c r="B255" s="16">
        <v>43247</v>
      </c>
      <c r="C255" s="17" t="s">
        <v>83</v>
      </c>
      <c r="D255" s="17">
        <v>73</v>
      </c>
      <c r="E255">
        <f>VLOOKUP(C:C,Table1[[#All],[searchTaxon]:[Multiple_forms]],3,FALSE)</f>
        <v>0</v>
      </c>
      <c r="F255" t="str">
        <f>VLOOKUP(C:C,Table1[[#All],[searchTaxon]:[Multiple_forms]],4,FALSE)</f>
        <v>Screenmaster</v>
      </c>
      <c r="G255">
        <f>VLOOKUP(C:C,Table1[[#All],[searchTaxon]:[Multiple_forms]],5,FALSE)</f>
        <v>0</v>
      </c>
      <c r="J255" s="6" t="s">
        <v>717</v>
      </c>
    </row>
    <row r="256" spans="1:10">
      <c r="A256" s="15">
        <v>43247</v>
      </c>
      <c r="B256" s="16">
        <v>43247</v>
      </c>
      <c r="C256" s="17" t="s">
        <v>85</v>
      </c>
      <c r="D256" s="17">
        <v>74</v>
      </c>
      <c r="E256">
        <f>VLOOKUP(C:C,Table1[[#All],[searchTaxon]:[Multiple_forms]],3,FALSE)</f>
        <v>0</v>
      </c>
      <c r="F256">
        <f>VLOOKUP(C:C,Table1[[#All],[searchTaxon]:[Multiple_forms]],4,FALSE)</f>
        <v>0</v>
      </c>
      <c r="G256">
        <f>VLOOKUP(C:C,Table1[[#All],[searchTaxon]:[Multiple_forms]],5,FALSE)</f>
        <v>0</v>
      </c>
      <c r="J256" s="6" t="s">
        <v>717</v>
      </c>
    </row>
    <row r="257" spans="1:10">
      <c r="A257" s="15">
        <v>43247</v>
      </c>
      <c r="B257" s="16">
        <v>43247</v>
      </c>
      <c r="C257" s="17" t="s">
        <v>87</v>
      </c>
      <c r="D257" s="17">
        <v>75</v>
      </c>
      <c r="E257">
        <f>VLOOKUP(C:C,Table1[[#All],[searchTaxon]:[Multiple_forms]],3,FALSE)</f>
        <v>0</v>
      </c>
      <c r="F257">
        <f>VLOOKUP(C:C,Table1[[#All],[searchTaxon]:[Multiple_forms]],4,FALSE)</f>
        <v>0</v>
      </c>
      <c r="G257">
        <f>VLOOKUP(C:C,Table1[[#All],[searchTaxon]:[Multiple_forms]],5,FALSE)</f>
        <v>0</v>
      </c>
      <c r="J257" s="6" t="s">
        <v>717</v>
      </c>
    </row>
    <row r="258" spans="1:10">
      <c r="A258" s="15">
        <v>43247</v>
      </c>
      <c r="B258" s="16">
        <v>43247</v>
      </c>
      <c r="C258" s="17" t="s">
        <v>204</v>
      </c>
      <c r="D258" s="17">
        <v>76</v>
      </c>
      <c r="E258">
        <f ca="1">VLOOKUP(C:C,Table1[[#All],[searchTaxon]:[Multiple_forms]],3,FALSE)</f>
        <v>0</v>
      </c>
      <c r="F258">
        <f ca="1">VLOOKUP(C:C,Table1[[#All],[searchTaxon]:[Multiple_forms]],4,FALSE)</f>
        <v>0</v>
      </c>
      <c r="G258">
        <f ca="1">VLOOKUP(C:C,Table1[[#All],[searchTaxon]:[Multiple_forms]],5,FALSE)</f>
        <v>0</v>
      </c>
      <c r="J258" s="6" t="s">
        <v>717</v>
      </c>
    </row>
    <row r="259" spans="1:10">
      <c r="A259" s="15">
        <v>43247</v>
      </c>
      <c r="B259" s="16">
        <v>43247</v>
      </c>
      <c r="C259" s="17" t="s">
        <v>205</v>
      </c>
      <c r="D259" s="17">
        <v>77</v>
      </c>
      <c r="E259">
        <f ca="1">VLOOKUP(C:C,Table1[[#All],[searchTaxon]:[Multiple_forms]],3,FALSE)</f>
        <v>0</v>
      </c>
      <c r="F259">
        <f ca="1">VLOOKUP(C:C,Table1[[#All],[searchTaxon]:[Multiple_forms]],4,FALSE)</f>
        <v>0</v>
      </c>
      <c r="G259">
        <f ca="1">VLOOKUP(C:C,Table1[[#All],[searchTaxon]:[Multiple_forms]],5,FALSE)</f>
        <v>0</v>
      </c>
      <c r="J259" s="6" t="s">
        <v>717</v>
      </c>
    </row>
    <row r="260" spans="1:10">
      <c r="A260" s="15">
        <v>43247</v>
      </c>
      <c r="B260" s="16">
        <v>43247</v>
      </c>
      <c r="C260" s="17" t="s">
        <v>88</v>
      </c>
      <c r="D260" s="17">
        <v>78</v>
      </c>
      <c r="E260">
        <f>VLOOKUP(C:C,Table1[[#All],[searchTaxon]:[Multiple_forms]],3,FALSE)</f>
        <v>0</v>
      </c>
      <c r="F260">
        <f>VLOOKUP(C:C,Table1[[#All],[searchTaxon]:[Multiple_forms]],4,FALSE)</f>
        <v>0</v>
      </c>
      <c r="G260">
        <f>VLOOKUP(C:C,Table1[[#All],[searchTaxon]:[Multiple_forms]],5,FALSE)</f>
        <v>0</v>
      </c>
      <c r="J260" s="6" t="s">
        <v>717</v>
      </c>
    </row>
    <row r="261" spans="1:10">
      <c r="A261" s="15">
        <v>43247</v>
      </c>
      <c r="B261" s="16">
        <v>43247</v>
      </c>
      <c r="C261" s="17" t="s">
        <v>89</v>
      </c>
      <c r="D261" s="17">
        <v>79</v>
      </c>
      <c r="E261">
        <f>VLOOKUP(C:C,Table1[[#All],[searchTaxon]:[Multiple_forms]],3,FALSE)</f>
        <v>0</v>
      </c>
      <c r="F261">
        <f>VLOOKUP(C:C,Table1[[#All],[searchTaxon]:[Multiple_forms]],4,FALSE)</f>
        <v>0</v>
      </c>
      <c r="G261">
        <f>VLOOKUP(C:C,Table1[[#All],[searchTaxon]:[Multiple_forms]],5,FALSE)</f>
        <v>0</v>
      </c>
      <c r="J261" s="6" t="s">
        <v>717</v>
      </c>
    </row>
    <row r="262" spans="1:10">
      <c r="A262" s="15">
        <v>43247</v>
      </c>
      <c r="B262" s="16">
        <v>43247</v>
      </c>
      <c r="C262" s="17" t="s">
        <v>90</v>
      </c>
      <c r="D262" s="17">
        <v>80</v>
      </c>
      <c r="E262">
        <f>VLOOKUP(C:C,Table1[[#All],[searchTaxon]:[Multiple_forms]],3,FALSE)</f>
        <v>0</v>
      </c>
      <c r="F262">
        <f>VLOOKUP(C:C,Table1[[#All],[searchTaxon]:[Multiple_forms]],4,FALSE)</f>
        <v>0</v>
      </c>
      <c r="G262">
        <f>VLOOKUP(C:C,Table1[[#All],[searchTaxon]:[Multiple_forms]],5,FALSE)</f>
        <v>0</v>
      </c>
      <c r="J262" s="6" t="s">
        <v>717</v>
      </c>
    </row>
    <row r="263" spans="1:10">
      <c r="A263" s="15">
        <v>43247</v>
      </c>
      <c r="B263" s="16">
        <v>43247</v>
      </c>
      <c r="C263" s="17" t="s">
        <v>206</v>
      </c>
      <c r="D263" s="17">
        <v>81</v>
      </c>
      <c r="E263">
        <f ca="1">VLOOKUP(C:C,Table1[[#All],[searchTaxon]:[Multiple_forms]],3,FALSE)</f>
        <v>0</v>
      </c>
      <c r="F263">
        <f ca="1">VLOOKUP(C:C,Table1[[#All],[searchTaxon]:[Multiple_forms]],4,FALSE)</f>
        <v>0</v>
      </c>
      <c r="G263">
        <f ca="1">VLOOKUP(C:C,Table1[[#All],[searchTaxon]:[Multiple_forms]],5,FALSE)</f>
        <v>0</v>
      </c>
      <c r="J263" s="6" t="s">
        <v>717</v>
      </c>
    </row>
    <row r="264" spans="1:10">
      <c r="A264" s="15">
        <v>43247</v>
      </c>
      <c r="B264" s="16">
        <v>43247</v>
      </c>
      <c r="C264" s="17" t="s">
        <v>91</v>
      </c>
      <c r="D264" s="17">
        <v>82</v>
      </c>
      <c r="E264">
        <f>VLOOKUP(C:C,Table1[[#All],[searchTaxon]:[Multiple_forms]],3,FALSE)</f>
        <v>0</v>
      </c>
      <c r="F264">
        <f>VLOOKUP(C:C,Table1[[#All],[searchTaxon]:[Multiple_forms]],4,FALSE)</f>
        <v>0</v>
      </c>
      <c r="G264">
        <f>VLOOKUP(C:C,Table1[[#All],[searchTaxon]:[Multiple_forms]],5,FALSE)</f>
        <v>0</v>
      </c>
      <c r="J264" s="6" t="s">
        <v>717</v>
      </c>
    </row>
    <row r="265" spans="1:10">
      <c r="A265" s="15">
        <v>43248</v>
      </c>
      <c r="B265" s="16">
        <v>43248</v>
      </c>
      <c r="C265" s="17" t="s">
        <v>207</v>
      </c>
      <c r="D265" s="17">
        <v>83</v>
      </c>
      <c r="E265">
        <f ca="1">VLOOKUP(C:C,Table1[[#All],[searchTaxon]:[Multiple_forms]],3,FALSE)</f>
        <v>0</v>
      </c>
      <c r="F265">
        <f ca="1">VLOOKUP(C:C,Table1[[#All],[searchTaxon]:[Multiple_forms]],4,FALSE)</f>
        <v>0</v>
      </c>
      <c r="G265">
        <f ca="1">VLOOKUP(C:C,Table1[[#All],[searchTaxon]:[Multiple_forms]],5,FALSE)</f>
        <v>0</v>
      </c>
      <c r="J265" s="6" t="s">
        <v>717</v>
      </c>
    </row>
    <row r="266" spans="1:10">
      <c r="A266" s="15">
        <v>43248</v>
      </c>
      <c r="B266" s="16">
        <v>43248</v>
      </c>
      <c r="C266" s="17" t="s">
        <v>208</v>
      </c>
      <c r="D266" s="17">
        <v>84</v>
      </c>
      <c r="E266">
        <f ca="1">VLOOKUP(C:C,Table1[[#All],[searchTaxon]:[Multiple_forms]],3,FALSE)</f>
        <v>0</v>
      </c>
      <c r="F266">
        <f ca="1">VLOOKUP(C:C,Table1[[#All],[searchTaxon]:[Multiple_forms]],4,FALSE)</f>
        <v>0</v>
      </c>
      <c r="G266">
        <f ca="1">VLOOKUP(C:C,Table1[[#All],[searchTaxon]:[Multiple_forms]],5,FALSE)</f>
        <v>0</v>
      </c>
      <c r="J266" s="6" t="s">
        <v>717</v>
      </c>
    </row>
    <row r="267" spans="1:10">
      <c r="A267" s="15">
        <v>43248</v>
      </c>
      <c r="B267" s="16">
        <v>43248</v>
      </c>
      <c r="C267" s="17" t="s">
        <v>208</v>
      </c>
      <c r="D267" s="17">
        <v>85</v>
      </c>
      <c r="E267">
        <f ca="1">VLOOKUP(C:C,Table1[[#All],[searchTaxon]:[Multiple_forms]],3,FALSE)</f>
        <v>0</v>
      </c>
      <c r="F267">
        <f ca="1">VLOOKUP(C:C,Table1[[#All],[searchTaxon]:[Multiple_forms]],4,FALSE)</f>
        <v>0</v>
      </c>
      <c r="G267">
        <f ca="1">VLOOKUP(C:C,Table1[[#All],[searchTaxon]:[Multiple_forms]],5,FALSE)</f>
        <v>0</v>
      </c>
      <c r="J267" s="6" t="s">
        <v>717</v>
      </c>
    </row>
    <row r="268" spans="1:10">
      <c r="A268" s="15">
        <v>43248</v>
      </c>
      <c r="B268" s="16">
        <v>43248</v>
      </c>
      <c r="C268" s="17" t="s">
        <v>209</v>
      </c>
      <c r="D268" s="17">
        <v>86</v>
      </c>
      <c r="E268" t="str">
        <f ca="1">VLOOKUP(C:C,Table1[[#All],[searchTaxon]:[Multiple_forms]],3,FALSE)</f>
        <v>Purpurea</v>
      </c>
      <c r="F268">
        <f ca="1">VLOOKUP(C:C,Table1[[#All],[searchTaxon]:[Multiple_forms]],4,FALSE)</f>
        <v>0</v>
      </c>
      <c r="G268">
        <f ca="1">VLOOKUP(C:C,Table1[[#All],[searchTaxon]:[Multiple_forms]],5,FALSE)</f>
        <v>0</v>
      </c>
      <c r="J268" s="6" t="s">
        <v>717</v>
      </c>
    </row>
    <row r="269" spans="1:10">
      <c r="A269" s="15">
        <v>43248</v>
      </c>
      <c r="B269" s="16">
        <v>43248</v>
      </c>
      <c r="C269" s="17" t="s">
        <v>92</v>
      </c>
      <c r="D269" s="17">
        <v>87</v>
      </c>
      <c r="E269">
        <f>VLOOKUP(C:C,Table1[[#All],[searchTaxon]:[Multiple_forms]],3,FALSE)</f>
        <v>0</v>
      </c>
      <c r="F269">
        <f>VLOOKUP(C:C,Table1[[#All],[searchTaxon]:[Multiple_forms]],4,FALSE)</f>
        <v>0</v>
      </c>
      <c r="G269">
        <f>VLOOKUP(C:C,Table1[[#All],[searchTaxon]:[Multiple_forms]],5,FALSE)</f>
        <v>0</v>
      </c>
      <c r="J269" s="6" t="s">
        <v>717</v>
      </c>
    </row>
    <row r="270" spans="1:10">
      <c r="A270" s="15">
        <v>43248</v>
      </c>
      <c r="B270" s="16">
        <v>43248</v>
      </c>
      <c r="C270" s="17" t="s">
        <v>93</v>
      </c>
      <c r="D270" s="17">
        <v>88</v>
      </c>
      <c r="E270">
        <f>VLOOKUP(C:C,Table1[[#All],[searchTaxon]:[Multiple_forms]],3,FALSE)</f>
        <v>0</v>
      </c>
      <c r="F270">
        <f>VLOOKUP(C:C,Table1[[#All],[searchTaxon]:[Multiple_forms]],4,FALSE)</f>
        <v>0</v>
      </c>
      <c r="G270">
        <f>VLOOKUP(C:C,Table1[[#All],[searchTaxon]:[Multiple_forms]],5,FALSE)</f>
        <v>0</v>
      </c>
      <c r="J270" s="6" t="s">
        <v>717</v>
      </c>
    </row>
    <row r="271" spans="1:10">
      <c r="A271" s="15">
        <v>43248</v>
      </c>
      <c r="B271" s="16">
        <v>43248</v>
      </c>
      <c r="C271" s="17" t="s">
        <v>93</v>
      </c>
      <c r="D271" s="17">
        <v>89</v>
      </c>
      <c r="E271">
        <f>VLOOKUP(C:C,Table1[[#All],[searchTaxon]:[Multiple_forms]],3,FALSE)</f>
        <v>0</v>
      </c>
      <c r="F271">
        <f>VLOOKUP(C:C,Table1[[#All],[searchTaxon]:[Multiple_forms]],4,FALSE)</f>
        <v>0</v>
      </c>
      <c r="G271">
        <f>VLOOKUP(C:C,Table1[[#All],[searchTaxon]:[Multiple_forms]],5,FALSE)</f>
        <v>0</v>
      </c>
      <c r="J271" s="6" t="s">
        <v>717</v>
      </c>
    </row>
    <row r="272" spans="1:10">
      <c r="A272" s="15">
        <v>43248</v>
      </c>
      <c r="B272" s="16">
        <v>43248</v>
      </c>
      <c r="C272" s="17" t="s">
        <v>210</v>
      </c>
      <c r="D272" s="17">
        <v>90</v>
      </c>
      <c r="E272">
        <f ca="1">VLOOKUP(C:C,Table1[[#All],[searchTaxon]:[Multiple_forms]],3,FALSE)</f>
        <v>0</v>
      </c>
      <c r="F272">
        <f ca="1">VLOOKUP(C:C,Table1[[#All],[searchTaxon]:[Multiple_forms]],4,FALSE)</f>
        <v>0</v>
      </c>
      <c r="G272">
        <f ca="1">VLOOKUP(C:C,Table1[[#All],[searchTaxon]:[Multiple_forms]],5,FALSE)</f>
        <v>0</v>
      </c>
      <c r="J272" s="6" t="s">
        <v>717</v>
      </c>
    </row>
    <row r="273" spans="1:10">
      <c r="A273" s="15">
        <v>43248</v>
      </c>
      <c r="B273" s="16">
        <v>43248</v>
      </c>
      <c r="C273" s="17" t="s">
        <v>211</v>
      </c>
      <c r="D273" s="17">
        <v>91</v>
      </c>
      <c r="E273">
        <f ca="1">VLOOKUP(C:C,Table1[[#All],[searchTaxon]:[Multiple_forms]],3,FALSE)</f>
        <v>0</v>
      </c>
      <c r="F273">
        <f ca="1">VLOOKUP(C:C,Table1[[#All],[searchTaxon]:[Multiple_forms]],4,FALSE)</f>
        <v>0</v>
      </c>
      <c r="G273">
        <f ca="1">VLOOKUP(C:C,Table1[[#All],[searchTaxon]:[Multiple_forms]],5,FALSE)</f>
        <v>0</v>
      </c>
      <c r="J273" s="6" t="s">
        <v>717</v>
      </c>
    </row>
    <row r="274" spans="1:10">
      <c r="A274" s="15">
        <v>43248</v>
      </c>
      <c r="B274" s="16">
        <v>43248</v>
      </c>
      <c r="C274" s="17" t="s">
        <v>95</v>
      </c>
      <c r="D274" s="17">
        <v>92</v>
      </c>
      <c r="E274">
        <f>VLOOKUP(C:C,Table1[[#All],[searchTaxon]:[Multiple_forms]],3,FALSE)</f>
        <v>0</v>
      </c>
      <c r="F274">
        <f>VLOOKUP(C:C,Table1[[#All],[searchTaxon]:[Multiple_forms]],4,FALSE)</f>
        <v>0</v>
      </c>
      <c r="G274">
        <f>VLOOKUP(C:C,Table1[[#All],[searchTaxon]:[Multiple_forms]],5,FALSE)</f>
        <v>0</v>
      </c>
      <c r="J274" s="6" t="s">
        <v>717</v>
      </c>
    </row>
    <row r="275" spans="1:10">
      <c r="A275" s="15">
        <v>43248</v>
      </c>
      <c r="B275" s="16">
        <v>43248</v>
      </c>
      <c r="C275" s="17" t="s">
        <v>96</v>
      </c>
      <c r="D275" s="17">
        <v>93</v>
      </c>
      <c r="E275">
        <f>VLOOKUP(C:C,Table1[[#All],[searchTaxon]:[Multiple_forms]],3,FALSE)</f>
        <v>0</v>
      </c>
      <c r="F275">
        <f>VLOOKUP(C:C,Table1[[#All],[searchTaxon]:[Multiple_forms]],4,FALSE)</f>
        <v>0</v>
      </c>
      <c r="G275">
        <f>VLOOKUP(C:C,Table1[[#All],[searchTaxon]:[Multiple_forms]],5,FALSE)</f>
        <v>0</v>
      </c>
      <c r="J275" s="6" t="s">
        <v>717</v>
      </c>
    </row>
    <row r="276" spans="1:10">
      <c r="A276" s="15">
        <v>43248</v>
      </c>
      <c r="B276" s="16">
        <v>43248</v>
      </c>
      <c r="C276" s="17" t="s">
        <v>212</v>
      </c>
      <c r="D276" s="17">
        <v>94</v>
      </c>
      <c r="E276">
        <f ca="1">VLOOKUP(C:C,Table1[[#All],[searchTaxon]:[Multiple_forms]],3,FALSE)</f>
        <v>0</v>
      </c>
      <c r="F276">
        <f ca="1">VLOOKUP(C:C,Table1[[#All],[searchTaxon]:[Multiple_forms]],4,FALSE)</f>
        <v>0</v>
      </c>
      <c r="G276">
        <f ca="1">VLOOKUP(C:C,Table1[[#All],[searchTaxon]:[Multiple_forms]],5,FALSE)</f>
        <v>0</v>
      </c>
      <c r="J276" s="6" t="s">
        <v>717</v>
      </c>
    </row>
    <row r="277" spans="1:10">
      <c r="A277" s="15">
        <v>43248</v>
      </c>
      <c r="B277" s="16">
        <v>43248</v>
      </c>
      <c r="C277" s="17" t="s">
        <v>213</v>
      </c>
      <c r="D277" s="17">
        <v>95</v>
      </c>
      <c r="E277">
        <f ca="1">VLOOKUP(C:C,Table1[[#All],[searchTaxon]:[Multiple_forms]],3,FALSE)</f>
        <v>0</v>
      </c>
      <c r="F277">
        <f ca="1">VLOOKUP(C:C,Table1[[#All],[searchTaxon]:[Multiple_forms]],4,FALSE)</f>
        <v>0</v>
      </c>
      <c r="G277">
        <f ca="1">VLOOKUP(C:C,Table1[[#All],[searchTaxon]:[Multiple_forms]],5,FALSE)</f>
        <v>0</v>
      </c>
      <c r="J277" s="6" t="s">
        <v>717</v>
      </c>
    </row>
    <row r="278" spans="1:10">
      <c r="A278" s="15">
        <v>43248</v>
      </c>
      <c r="B278" s="16">
        <v>43248</v>
      </c>
      <c r="C278" s="17" t="s">
        <v>98</v>
      </c>
      <c r="D278" s="17">
        <v>96</v>
      </c>
      <c r="E278">
        <f>VLOOKUP(C:C,Table1[[#All],[searchTaxon]:[Multiple_forms]],3,FALSE)</f>
        <v>0</v>
      </c>
      <c r="F278">
        <f>VLOOKUP(C:C,Table1[[#All],[searchTaxon]:[Multiple_forms]],4,FALSE)</f>
        <v>0</v>
      </c>
      <c r="G278">
        <f>VLOOKUP(C:C,Table1[[#All],[searchTaxon]:[Multiple_forms]],5,FALSE)</f>
        <v>0</v>
      </c>
      <c r="J278" s="6" t="s">
        <v>717</v>
      </c>
    </row>
    <row r="279" spans="1:10">
      <c r="A279" s="15">
        <v>43248</v>
      </c>
      <c r="B279" s="16">
        <v>43248</v>
      </c>
      <c r="C279" s="17" t="s">
        <v>98</v>
      </c>
      <c r="D279" s="17">
        <v>97</v>
      </c>
      <c r="E279">
        <f>VLOOKUP(C:C,Table1[[#All],[searchTaxon]:[Multiple_forms]],3,FALSE)</f>
        <v>0</v>
      </c>
      <c r="F279">
        <f>VLOOKUP(C:C,Table1[[#All],[searchTaxon]:[Multiple_forms]],4,FALSE)</f>
        <v>0</v>
      </c>
      <c r="G279">
        <f>VLOOKUP(C:C,Table1[[#All],[searchTaxon]:[Multiple_forms]],5,FALSE)</f>
        <v>0</v>
      </c>
      <c r="J279" s="6" t="s">
        <v>717</v>
      </c>
    </row>
    <row r="280" spans="1:10">
      <c r="A280" s="15">
        <v>43248</v>
      </c>
      <c r="B280" s="16">
        <v>43248</v>
      </c>
      <c r="C280" s="17" t="s">
        <v>214</v>
      </c>
      <c r="D280" s="17">
        <v>98</v>
      </c>
      <c r="E280">
        <f ca="1">VLOOKUP(C:C,Table1[[#All],[searchTaxon]:[Multiple_forms]],3,FALSE)</f>
        <v>0</v>
      </c>
      <c r="F280">
        <f ca="1">VLOOKUP(C:C,Table1[[#All],[searchTaxon]:[Multiple_forms]],4,FALSE)</f>
        <v>0</v>
      </c>
      <c r="G280">
        <f ca="1">VLOOKUP(C:C,Table1[[#All],[searchTaxon]:[Multiple_forms]],5,FALSE)</f>
        <v>0</v>
      </c>
      <c r="J280" s="6" t="s">
        <v>717</v>
      </c>
    </row>
    <row r="281" spans="1:10">
      <c r="A281" s="15">
        <v>43248</v>
      </c>
      <c r="B281" s="16">
        <v>43248</v>
      </c>
      <c r="C281" s="17" t="s">
        <v>99</v>
      </c>
      <c r="D281" s="17">
        <v>99</v>
      </c>
      <c r="E281">
        <f>VLOOKUP(C:C,Table1[[#All],[searchTaxon]:[Multiple_forms]],3,FALSE)</f>
        <v>0</v>
      </c>
      <c r="F281">
        <f>VLOOKUP(C:C,Table1[[#All],[searchTaxon]:[Multiple_forms]],4,FALSE)</f>
        <v>0</v>
      </c>
      <c r="G281">
        <f>VLOOKUP(C:C,Table1[[#All],[searchTaxon]:[Multiple_forms]],5,FALSE)</f>
        <v>0</v>
      </c>
      <c r="J281" s="6" t="s">
        <v>717</v>
      </c>
    </row>
    <row r="282" spans="1:10">
      <c r="A282" s="15">
        <v>43248</v>
      </c>
      <c r="B282" s="16">
        <v>43248</v>
      </c>
      <c r="C282" s="17" t="s">
        <v>100</v>
      </c>
      <c r="D282" s="17">
        <v>100</v>
      </c>
      <c r="E282">
        <f>VLOOKUP(C:C,Table1[[#All],[searchTaxon]:[Multiple_forms]],3,FALSE)</f>
        <v>0</v>
      </c>
      <c r="F282">
        <f>VLOOKUP(C:C,Table1[[#All],[searchTaxon]:[Multiple_forms]],4,FALSE)</f>
        <v>0</v>
      </c>
      <c r="G282">
        <f>VLOOKUP(C:C,Table1[[#All],[searchTaxon]:[Multiple_forms]],5,FALSE)</f>
        <v>0</v>
      </c>
      <c r="J282" s="6" t="s">
        <v>717</v>
      </c>
    </row>
    <row r="283" spans="1:10">
      <c r="A283" s="15">
        <v>43248</v>
      </c>
      <c r="B283" s="16">
        <v>43248</v>
      </c>
      <c r="C283" s="17" t="s">
        <v>102</v>
      </c>
      <c r="D283" s="17">
        <v>101</v>
      </c>
      <c r="E283">
        <f>VLOOKUP(C:C,Table1[[#All],[searchTaxon]:[Multiple_forms]],3,FALSE)</f>
        <v>0</v>
      </c>
      <c r="F283">
        <f>VLOOKUP(C:C,Table1[[#All],[searchTaxon]:[Multiple_forms]],4,FALSE)</f>
        <v>0</v>
      </c>
      <c r="G283">
        <f>VLOOKUP(C:C,Table1[[#All],[searchTaxon]:[Multiple_forms]],5,FALSE)</f>
        <v>0</v>
      </c>
      <c r="J283" s="6" t="s">
        <v>717</v>
      </c>
    </row>
    <row r="284" spans="1:10">
      <c r="A284" s="15">
        <v>43248</v>
      </c>
      <c r="B284" s="16">
        <v>43248</v>
      </c>
      <c r="C284" s="17" t="s">
        <v>215</v>
      </c>
      <c r="D284" s="17">
        <v>102</v>
      </c>
      <c r="E284">
        <f ca="1">VLOOKUP(C:C,Table1[[#All],[searchTaxon]:[Multiple_forms]],3,FALSE)</f>
        <v>0</v>
      </c>
      <c r="F284">
        <f ca="1">VLOOKUP(C:C,Table1[[#All],[searchTaxon]:[Multiple_forms]],4,FALSE)</f>
        <v>0</v>
      </c>
      <c r="G284">
        <f ca="1">VLOOKUP(C:C,Table1[[#All],[searchTaxon]:[Multiple_forms]],5,FALSE)</f>
        <v>0</v>
      </c>
      <c r="J284" s="6" t="s">
        <v>717</v>
      </c>
    </row>
    <row r="285" spans="1:10">
      <c r="A285" s="15">
        <v>43248</v>
      </c>
      <c r="B285" s="16">
        <v>43248</v>
      </c>
      <c r="C285" s="17" t="s">
        <v>216</v>
      </c>
      <c r="D285" s="17">
        <v>103</v>
      </c>
      <c r="E285">
        <f ca="1">VLOOKUP(C:C,Table1[[#All],[searchTaxon]:[Multiple_forms]],3,FALSE)</f>
        <v>0</v>
      </c>
      <c r="F285">
        <f ca="1">VLOOKUP(C:C,Table1[[#All],[searchTaxon]:[Multiple_forms]],4,FALSE)</f>
        <v>0</v>
      </c>
      <c r="G285">
        <f ca="1">VLOOKUP(C:C,Table1[[#All],[searchTaxon]:[Multiple_forms]],5,FALSE)</f>
        <v>0</v>
      </c>
      <c r="J285" s="6" t="s">
        <v>717</v>
      </c>
    </row>
    <row r="286" spans="1:10">
      <c r="A286" s="15">
        <v>43248</v>
      </c>
      <c r="B286" s="16">
        <v>43248</v>
      </c>
      <c r="C286" s="17" t="s">
        <v>103</v>
      </c>
      <c r="D286" s="17">
        <v>104</v>
      </c>
      <c r="E286">
        <f>VLOOKUP(C:C,Table1[[#All],[searchTaxon]:[Multiple_forms]],3,FALSE)</f>
        <v>0</v>
      </c>
      <c r="F286">
        <f>VLOOKUP(C:C,Table1[[#All],[searchTaxon]:[Multiple_forms]],4,FALSE)</f>
        <v>0</v>
      </c>
      <c r="G286">
        <f>VLOOKUP(C:C,Table1[[#All],[searchTaxon]:[Multiple_forms]],5,FALSE)</f>
        <v>0</v>
      </c>
      <c r="J286" s="6" t="s">
        <v>717</v>
      </c>
    </row>
    <row r="287" spans="1:10">
      <c r="A287" s="15">
        <v>43248</v>
      </c>
      <c r="B287" s="16">
        <v>43248</v>
      </c>
      <c r="C287" s="17" t="s">
        <v>217</v>
      </c>
      <c r="D287" s="17">
        <v>105</v>
      </c>
      <c r="E287">
        <f ca="1">VLOOKUP(C:C,Table1[[#All],[searchTaxon]:[Multiple_forms]],3,FALSE)</f>
        <v>0</v>
      </c>
      <c r="F287">
        <f ca="1">VLOOKUP(C:C,Table1[[#All],[searchTaxon]:[Multiple_forms]],4,FALSE)</f>
        <v>0</v>
      </c>
      <c r="G287">
        <f ca="1">VLOOKUP(C:C,Table1[[#All],[searchTaxon]:[Multiple_forms]],5,FALSE)</f>
        <v>0</v>
      </c>
      <c r="J287" s="6" t="s">
        <v>717</v>
      </c>
    </row>
    <row r="288" spans="1:10">
      <c r="A288" s="15">
        <v>43249</v>
      </c>
      <c r="B288" s="16">
        <v>43249</v>
      </c>
      <c r="C288" s="17" t="s">
        <v>218</v>
      </c>
      <c r="D288" s="17">
        <v>106</v>
      </c>
      <c r="E288">
        <f ca="1">VLOOKUP(C:C,Table1[[#All],[searchTaxon]:[Multiple_forms]],3,FALSE)</f>
        <v>0</v>
      </c>
      <c r="F288">
        <f ca="1">VLOOKUP(C:C,Table1[[#All],[searchTaxon]:[Multiple_forms]],4,FALSE)</f>
        <v>0</v>
      </c>
      <c r="G288">
        <f ca="1">VLOOKUP(C:C,Table1[[#All],[searchTaxon]:[Multiple_forms]],5,FALSE)</f>
        <v>0</v>
      </c>
      <c r="J288" s="6" t="s">
        <v>717</v>
      </c>
    </row>
    <row r="289" spans="1:10">
      <c r="A289" s="15">
        <v>43249</v>
      </c>
      <c r="B289" s="16">
        <v>43249</v>
      </c>
      <c r="C289" s="17" t="s">
        <v>105</v>
      </c>
      <c r="D289" s="17">
        <v>107</v>
      </c>
      <c r="E289">
        <f>VLOOKUP(C:C,Table1[[#All],[searchTaxon]:[Multiple_forms]],3,FALSE)</f>
        <v>0</v>
      </c>
      <c r="F289">
        <f>VLOOKUP(C:C,Table1[[#All],[searchTaxon]:[Multiple_forms]],4,FALSE)</f>
        <v>0</v>
      </c>
      <c r="G289">
        <f>VLOOKUP(C:C,Table1[[#All],[searchTaxon]:[Multiple_forms]],5,FALSE)</f>
        <v>0</v>
      </c>
      <c r="J289" s="6" t="s">
        <v>717</v>
      </c>
    </row>
    <row r="290" spans="1:10">
      <c r="A290" s="15">
        <v>43249</v>
      </c>
      <c r="B290" s="16">
        <v>43249</v>
      </c>
      <c r="C290" s="17" t="s">
        <v>219</v>
      </c>
      <c r="D290" s="17">
        <v>108</v>
      </c>
      <c r="E290">
        <f ca="1">VLOOKUP(C:C,Table1[[#All],[searchTaxon]:[Multiple_forms]],3,FALSE)</f>
        <v>0</v>
      </c>
      <c r="F290">
        <f ca="1">VLOOKUP(C:C,Table1[[#All],[searchTaxon]:[Multiple_forms]],4,FALSE)</f>
        <v>0</v>
      </c>
      <c r="G290">
        <f ca="1">VLOOKUP(C:C,Table1[[#All],[searchTaxon]:[Multiple_forms]],5,FALSE)</f>
        <v>0</v>
      </c>
      <c r="J290" s="6" t="s">
        <v>717</v>
      </c>
    </row>
    <row r="291" spans="1:10">
      <c r="A291" s="15">
        <v>43249</v>
      </c>
      <c r="B291" s="16">
        <v>43249</v>
      </c>
      <c r="C291" s="17" t="s">
        <v>220</v>
      </c>
      <c r="D291" s="17">
        <v>109</v>
      </c>
      <c r="E291">
        <f ca="1">VLOOKUP(C:C,Table1[[#All],[searchTaxon]:[Multiple_forms]],3,FALSE)</f>
        <v>0</v>
      </c>
      <c r="F291">
        <f ca="1">VLOOKUP(C:C,Table1[[#All],[searchTaxon]:[Multiple_forms]],4,FALSE)</f>
        <v>0</v>
      </c>
      <c r="G291">
        <f ca="1">VLOOKUP(C:C,Table1[[#All],[searchTaxon]:[Multiple_forms]],5,FALSE)</f>
        <v>0</v>
      </c>
      <c r="J291" s="6" t="s">
        <v>717</v>
      </c>
    </row>
    <row r="292" spans="1:10">
      <c r="A292" s="15">
        <v>43249</v>
      </c>
      <c r="B292" s="16">
        <v>43249</v>
      </c>
      <c r="C292" s="17" t="s">
        <v>221</v>
      </c>
      <c r="D292" s="17">
        <v>110</v>
      </c>
      <c r="E292">
        <f ca="1">VLOOKUP(C:C,Table1[[#All],[searchTaxon]:[Multiple_forms]],3,FALSE)</f>
        <v>0</v>
      </c>
      <c r="F292">
        <f ca="1">VLOOKUP(C:C,Table1[[#All],[searchTaxon]:[Multiple_forms]],4,FALSE)</f>
        <v>0</v>
      </c>
      <c r="G292">
        <f ca="1">VLOOKUP(C:C,Table1[[#All],[searchTaxon]:[Multiple_forms]],5,FALSE)</f>
        <v>0</v>
      </c>
      <c r="J292" s="6" t="s">
        <v>717</v>
      </c>
    </row>
    <row r="293" spans="1:10">
      <c r="A293" s="15">
        <v>43249</v>
      </c>
      <c r="B293" s="16">
        <v>43249</v>
      </c>
      <c r="C293" s="17" t="s">
        <v>222</v>
      </c>
      <c r="D293" s="17">
        <v>111</v>
      </c>
      <c r="E293">
        <f ca="1">VLOOKUP(C:C,Table1[[#All],[searchTaxon]:[Multiple_forms]],3,FALSE)</f>
        <v>0</v>
      </c>
      <c r="F293">
        <f ca="1">VLOOKUP(C:C,Table1[[#All],[searchTaxon]:[Multiple_forms]],4,FALSE)</f>
        <v>0</v>
      </c>
      <c r="G293">
        <f ca="1">VLOOKUP(C:C,Table1[[#All],[searchTaxon]:[Multiple_forms]],5,FALSE)</f>
        <v>0</v>
      </c>
      <c r="J293" s="6" t="s">
        <v>717</v>
      </c>
    </row>
    <row r="294" spans="1:10">
      <c r="A294" s="15">
        <v>43249</v>
      </c>
      <c r="B294" s="16">
        <v>43249</v>
      </c>
      <c r="C294" s="17" t="s">
        <v>223</v>
      </c>
      <c r="D294" s="17">
        <v>112</v>
      </c>
      <c r="E294">
        <f ca="1">VLOOKUP(C:C,Table1[[#All],[searchTaxon]:[Multiple_forms]],3,FALSE)</f>
        <v>0</v>
      </c>
      <c r="F294">
        <f ca="1">VLOOKUP(C:C,Table1[[#All],[searchTaxon]:[Multiple_forms]],4,FALSE)</f>
        <v>0</v>
      </c>
      <c r="G294">
        <f ca="1">VLOOKUP(C:C,Table1[[#All],[searchTaxon]:[Multiple_forms]],5,FALSE)</f>
        <v>0</v>
      </c>
      <c r="J294" s="6" t="s">
        <v>717</v>
      </c>
    </row>
    <row r="295" spans="1:10">
      <c r="A295" s="15">
        <v>43249</v>
      </c>
      <c r="B295" s="16">
        <v>43249</v>
      </c>
      <c r="C295" s="17" t="s">
        <v>106</v>
      </c>
      <c r="D295" s="17">
        <v>113</v>
      </c>
      <c r="E295">
        <f>VLOOKUP(C:C,Table1[[#All],[searchTaxon]:[Multiple_forms]],3,FALSE)</f>
        <v>0</v>
      </c>
      <c r="F295">
        <f>VLOOKUP(C:C,Table1[[#All],[searchTaxon]:[Multiple_forms]],4,FALSE)</f>
        <v>0</v>
      </c>
      <c r="G295">
        <f>VLOOKUP(C:C,Table1[[#All],[searchTaxon]:[Multiple_forms]],5,FALSE)</f>
        <v>0</v>
      </c>
      <c r="J295" s="6" t="s">
        <v>717</v>
      </c>
    </row>
    <row r="296" spans="1:10">
      <c r="A296" s="15">
        <v>43249</v>
      </c>
      <c r="B296" s="16">
        <v>43249</v>
      </c>
      <c r="C296" s="17" t="s">
        <v>224</v>
      </c>
      <c r="D296" s="17">
        <v>114</v>
      </c>
      <c r="E296">
        <f ca="1">VLOOKUP(C:C,Table1[[#All],[searchTaxon]:[Multiple_forms]],3,FALSE)</f>
        <v>0</v>
      </c>
      <c r="F296">
        <f ca="1">VLOOKUP(C:C,Table1[[#All],[searchTaxon]:[Multiple_forms]],4,FALSE)</f>
        <v>0</v>
      </c>
      <c r="G296">
        <f ca="1">VLOOKUP(C:C,Table1[[#All],[searchTaxon]:[Multiple_forms]],5,FALSE)</f>
        <v>0</v>
      </c>
      <c r="J296" s="6" t="s">
        <v>717</v>
      </c>
    </row>
    <row r="297" spans="1:10">
      <c r="A297" s="15">
        <v>43249</v>
      </c>
      <c r="B297" s="16">
        <v>43249</v>
      </c>
      <c r="C297" s="17" t="s">
        <v>107</v>
      </c>
      <c r="D297" s="17">
        <v>115</v>
      </c>
      <c r="E297">
        <f>VLOOKUP(C:C,Table1[[#All],[searchTaxon]:[Multiple_forms]],3,FALSE)</f>
        <v>0</v>
      </c>
      <c r="F297">
        <f>VLOOKUP(C:C,Table1[[#All],[searchTaxon]:[Multiple_forms]],4,FALSE)</f>
        <v>0</v>
      </c>
      <c r="G297">
        <f>VLOOKUP(C:C,Table1[[#All],[searchTaxon]:[Multiple_forms]],5,FALSE)</f>
        <v>0</v>
      </c>
      <c r="J297" s="6" t="s">
        <v>717</v>
      </c>
    </row>
    <row r="298" spans="1:10">
      <c r="A298" s="15">
        <v>43249</v>
      </c>
      <c r="B298" s="16">
        <v>43249</v>
      </c>
      <c r="C298" s="17" t="s">
        <v>109</v>
      </c>
      <c r="D298" s="17">
        <v>116</v>
      </c>
      <c r="E298">
        <f>VLOOKUP(C:C,Table1[[#All],[searchTaxon]:[Multiple_forms]],3,FALSE)</f>
        <v>0</v>
      </c>
      <c r="F298">
        <f>VLOOKUP(C:C,Table1[[#All],[searchTaxon]:[Multiple_forms]],4,FALSE)</f>
        <v>0</v>
      </c>
      <c r="G298">
        <f>VLOOKUP(C:C,Table1[[#All],[searchTaxon]:[Multiple_forms]],5,FALSE)</f>
        <v>0</v>
      </c>
      <c r="J298" s="6" t="s">
        <v>717</v>
      </c>
    </row>
    <row r="299" spans="1:10">
      <c r="A299" s="15">
        <v>43249</v>
      </c>
      <c r="B299" s="16">
        <v>43249</v>
      </c>
      <c r="C299" s="17" t="s">
        <v>225</v>
      </c>
      <c r="D299" s="17">
        <v>117</v>
      </c>
      <c r="E299">
        <f ca="1">VLOOKUP(C:C,Table1[[#All],[searchTaxon]:[Multiple_forms]],3,FALSE)</f>
        <v>0</v>
      </c>
      <c r="F299">
        <f ca="1">VLOOKUP(C:C,Table1[[#All],[searchTaxon]:[Multiple_forms]],4,FALSE)</f>
        <v>0</v>
      </c>
      <c r="G299">
        <f ca="1">VLOOKUP(C:C,Table1[[#All],[searchTaxon]:[Multiple_forms]],5,FALSE)</f>
        <v>0</v>
      </c>
      <c r="J299" s="6" t="s">
        <v>717</v>
      </c>
    </row>
    <row r="300" spans="1:10">
      <c r="A300" s="15">
        <v>43249</v>
      </c>
      <c r="B300" s="16">
        <v>43249</v>
      </c>
      <c r="C300" s="17" t="s">
        <v>110</v>
      </c>
      <c r="D300" s="17">
        <v>118</v>
      </c>
      <c r="E300">
        <f>VLOOKUP(C:C,Table1[[#All],[searchTaxon]:[Multiple_forms]],3,FALSE)</f>
        <v>0</v>
      </c>
      <c r="F300">
        <f>VLOOKUP(C:C,Table1[[#All],[searchTaxon]:[Multiple_forms]],4,FALSE)</f>
        <v>0</v>
      </c>
      <c r="G300">
        <f>VLOOKUP(C:C,Table1[[#All],[searchTaxon]:[Multiple_forms]],5,FALSE)</f>
        <v>0</v>
      </c>
      <c r="J300" s="6" t="s">
        <v>717</v>
      </c>
    </row>
    <row r="301" spans="1:10">
      <c r="A301" s="15">
        <v>43249</v>
      </c>
      <c r="B301" s="16">
        <v>43249</v>
      </c>
      <c r="C301" s="17" t="s">
        <v>110</v>
      </c>
      <c r="D301" s="17">
        <v>119</v>
      </c>
      <c r="E301">
        <f>VLOOKUP(C:C,Table1[[#All],[searchTaxon]:[Multiple_forms]],3,FALSE)</f>
        <v>0</v>
      </c>
      <c r="F301">
        <f>VLOOKUP(C:C,Table1[[#All],[searchTaxon]:[Multiple_forms]],4,FALSE)</f>
        <v>0</v>
      </c>
      <c r="G301">
        <f>VLOOKUP(C:C,Table1[[#All],[searchTaxon]:[Multiple_forms]],5,FALSE)</f>
        <v>0</v>
      </c>
      <c r="J301" s="6" t="s">
        <v>717</v>
      </c>
    </row>
    <row r="302" spans="1:10">
      <c r="A302" s="15">
        <v>43249</v>
      </c>
      <c r="B302" s="16">
        <v>43249</v>
      </c>
      <c r="C302" s="17" t="s">
        <v>226</v>
      </c>
      <c r="D302" s="17">
        <v>120</v>
      </c>
      <c r="E302">
        <f ca="1">VLOOKUP(C:C,Table1[[#All],[searchTaxon]:[Multiple_forms]],3,FALSE)</f>
        <v>0</v>
      </c>
      <c r="F302">
        <f ca="1">VLOOKUP(C:C,Table1[[#All],[searchTaxon]:[Multiple_forms]],4,FALSE)</f>
        <v>0</v>
      </c>
      <c r="G302">
        <f ca="1">VLOOKUP(C:C,Table1[[#All],[searchTaxon]:[Multiple_forms]],5,FALSE)</f>
        <v>0</v>
      </c>
      <c r="J302" s="6" t="s">
        <v>717</v>
      </c>
    </row>
    <row r="303" spans="1:10">
      <c r="A303" s="15">
        <v>43249</v>
      </c>
      <c r="B303" s="16">
        <v>43249</v>
      </c>
      <c r="C303" s="17" t="s">
        <v>227</v>
      </c>
      <c r="D303" s="17">
        <v>121</v>
      </c>
      <c r="E303">
        <f ca="1">VLOOKUP(C:C,Table1[[#All],[searchTaxon]:[Multiple_forms]],3,FALSE)</f>
        <v>0</v>
      </c>
      <c r="F303">
        <f ca="1">VLOOKUP(C:C,Table1[[#All],[searchTaxon]:[Multiple_forms]],4,FALSE)</f>
        <v>0</v>
      </c>
      <c r="G303">
        <f ca="1">VLOOKUP(C:C,Table1[[#All],[searchTaxon]:[Multiple_forms]],5,FALSE)</f>
        <v>0</v>
      </c>
      <c r="J303" s="6" t="s">
        <v>717</v>
      </c>
    </row>
    <row r="304" spans="1:10">
      <c r="A304" s="15">
        <v>43249</v>
      </c>
      <c r="B304" s="16">
        <v>43249</v>
      </c>
      <c r="C304" s="17" t="s">
        <v>111</v>
      </c>
      <c r="D304" s="17">
        <v>122</v>
      </c>
      <c r="E304">
        <f>VLOOKUP(C:C,Table1[[#All],[searchTaxon]:[Multiple_forms]],3,FALSE)</f>
        <v>0</v>
      </c>
      <c r="F304">
        <f>VLOOKUP(C:C,Table1[[#All],[searchTaxon]:[Multiple_forms]],4,FALSE)</f>
        <v>0</v>
      </c>
      <c r="G304">
        <f>VLOOKUP(C:C,Table1[[#All],[searchTaxon]:[Multiple_forms]],5,FALSE)</f>
        <v>0</v>
      </c>
      <c r="J304" s="6" t="s">
        <v>717</v>
      </c>
    </row>
    <row r="305" spans="1:10">
      <c r="A305" s="15">
        <v>43249</v>
      </c>
      <c r="B305" s="16">
        <v>43249</v>
      </c>
      <c r="C305" s="17" t="s">
        <v>228</v>
      </c>
      <c r="D305" s="17">
        <v>123</v>
      </c>
      <c r="E305">
        <f ca="1">VLOOKUP(C:C,Table1[[#All],[searchTaxon]:[Multiple_forms]],3,FALSE)</f>
        <v>0</v>
      </c>
      <c r="F305">
        <f ca="1">VLOOKUP(C:C,Table1[[#All],[searchTaxon]:[Multiple_forms]],4,FALSE)</f>
        <v>0</v>
      </c>
      <c r="G305">
        <f ca="1">VLOOKUP(C:C,Table1[[#All],[searchTaxon]:[Multiple_forms]],5,FALSE)</f>
        <v>0</v>
      </c>
      <c r="J305" s="6" t="s">
        <v>717</v>
      </c>
    </row>
    <row r="306" spans="1:10">
      <c r="A306" s="15">
        <v>43273</v>
      </c>
      <c r="B306" s="16">
        <v>43273</v>
      </c>
      <c r="C306" s="17" t="s">
        <v>113</v>
      </c>
      <c r="D306" s="17">
        <v>124</v>
      </c>
      <c r="E306">
        <f>VLOOKUP(C:C,Table1[[#All],[searchTaxon]:[Multiple_forms]],3,FALSE)</f>
        <v>0</v>
      </c>
      <c r="F306">
        <f>VLOOKUP(C:C,Table1[[#All],[searchTaxon]:[Multiple_forms]],4,FALSE)</f>
        <v>0</v>
      </c>
      <c r="G306">
        <f>VLOOKUP(C:C,Table1[[#All],[searchTaxon]:[Multiple_forms]],5,FALSE)</f>
        <v>0</v>
      </c>
      <c r="J306" s="6" t="s">
        <v>717</v>
      </c>
    </row>
    <row r="307" spans="1:10">
      <c r="A307" s="15">
        <v>43273</v>
      </c>
      <c r="B307" s="16">
        <v>43273</v>
      </c>
      <c r="C307" s="17" t="s">
        <v>115</v>
      </c>
      <c r="D307" s="17">
        <v>125</v>
      </c>
      <c r="E307">
        <f>VLOOKUP(C:C,Table1[[#All],[searchTaxon]:[Multiple_forms]],3,FALSE)</f>
        <v>0</v>
      </c>
      <c r="F307">
        <f>VLOOKUP(C:C,Table1[[#All],[searchTaxon]:[Multiple_forms]],4,FALSE)</f>
        <v>0</v>
      </c>
      <c r="G307">
        <f>VLOOKUP(C:C,Table1[[#All],[searchTaxon]:[Multiple_forms]],5,FALSE)</f>
        <v>0</v>
      </c>
      <c r="J307" s="6" t="s">
        <v>717</v>
      </c>
    </row>
    <row r="308" spans="1:10">
      <c r="A308" s="15">
        <v>43273</v>
      </c>
      <c r="B308" s="16">
        <v>43273</v>
      </c>
      <c r="C308" s="17" t="s">
        <v>116</v>
      </c>
      <c r="D308" s="17">
        <v>126</v>
      </c>
      <c r="E308">
        <f>VLOOKUP(C:C,Table1[[#All],[searchTaxon]:[Multiple_forms]],3,FALSE)</f>
        <v>0</v>
      </c>
      <c r="F308">
        <f>VLOOKUP(C:C,Table1[[#All],[searchTaxon]:[Multiple_forms]],4,FALSE)</f>
        <v>0</v>
      </c>
      <c r="G308">
        <f>VLOOKUP(C:C,Table1[[#All],[searchTaxon]:[Multiple_forms]],5,FALSE)</f>
        <v>0</v>
      </c>
      <c r="J308" s="6" t="s">
        <v>717</v>
      </c>
    </row>
    <row r="309" spans="1:10">
      <c r="A309" s="15">
        <v>43273</v>
      </c>
      <c r="B309" s="16">
        <v>43273</v>
      </c>
      <c r="C309" s="17" t="s">
        <v>117</v>
      </c>
      <c r="D309" s="17">
        <v>127</v>
      </c>
      <c r="E309">
        <f>VLOOKUP(C:C,Table1[[#All],[searchTaxon]:[Multiple_forms]],3,FALSE)</f>
        <v>0</v>
      </c>
      <c r="F309">
        <f>VLOOKUP(C:C,Table1[[#All],[searchTaxon]:[Multiple_forms]],4,FALSE)</f>
        <v>0</v>
      </c>
      <c r="G309">
        <f>VLOOKUP(C:C,Table1[[#All],[searchTaxon]:[Multiple_forms]],5,FALSE)</f>
        <v>0</v>
      </c>
      <c r="J309" s="6" t="s">
        <v>717</v>
      </c>
    </row>
    <row r="310" spans="1:10">
      <c r="A310" s="15">
        <v>43273</v>
      </c>
      <c r="B310" s="16">
        <v>43273</v>
      </c>
      <c r="C310" s="17" t="s">
        <v>118</v>
      </c>
      <c r="D310" s="17">
        <v>128</v>
      </c>
      <c r="E310">
        <f>VLOOKUP(C:C,Table1[[#All],[searchTaxon]:[Multiple_forms]],3,FALSE)</f>
        <v>0</v>
      </c>
      <c r="F310">
        <f>VLOOKUP(C:C,Table1[[#All],[searchTaxon]:[Multiple_forms]],4,FALSE)</f>
        <v>0</v>
      </c>
      <c r="G310">
        <f>VLOOKUP(C:C,Table1[[#All],[searchTaxon]:[Multiple_forms]],5,FALSE)</f>
        <v>0</v>
      </c>
      <c r="J310" s="6" t="s">
        <v>717</v>
      </c>
    </row>
    <row r="311" spans="1:10">
      <c r="A311" s="15">
        <v>43276</v>
      </c>
      <c r="B311" s="16">
        <v>43276</v>
      </c>
      <c r="C311" s="17" t="s">
        <v>119</v>
      </c>
      <c r="D311" s="17">
        <v>129</v>
      </c>
      <c r="E311">
        <f>VLOOKUP(C:C,Table1[[#All],[searchTaxon]:[Multiple_forms]],3,FALSE)</f>
        <v>0</v>
      </c>
      <c r="F311">
        <f>VLOOKUP(C:C,Table1[[#All],[searchTaxon]:[Multiple_forms]],4,FALSE)</f>
        <v>0</v>
      </c>
      <c r="G311">
        <f>VLOOKUP(C:C,Table1[[#All],[searchTaxon]:[Multiple_forms]],5,FALSE)</f>
        <v>0</v>
      </c>
      <c r="J311" s="6" t="s">
        <v>717</v>
      </c>
    </row>
    <row r="312" spans="1:10">
      <c r="A312" s="15">
        <v>43276</v>
      </c>
      <c r="B312" s="16">
        <v>43276</v>
      </c>
      <c r="C312" s="17" t="s">
        <v>120</v>
      </c>
      <c r="D312" s="17">
        <v>130</v>
      </c>
      <c r="E312">
        <f>VLOOKUP(C:C,Table1[[#All],[searchTaxon]:[Multiple_forms]],3,FALSE)</f>
        <v>0</v>
      </c>
      <c r="F312">
        <f>VLOOKUP(C:C,Table1[[#All],[searchTaxon]:[Multiple_forms]],4,FALSE)</f>
        <v>0</v>
      </c>
      <c r="G312">
        <f>VLOOKUP(C:C,Table1[[#All],[searchTaxon]:[Multiple_forms]],5,FALSE)</f>
        <v>0</v>
      </c>
      <c r="J312" s="6" t="s">
        <v>717</v>
      </c>
    </row>
    <row r="313" spans="1:10">
      <c r="A313" s="15">
        <v>43276</v>
      </c>
      <c r="B313" s="16">
        <v>43276</v>
      </c>
      <c r="C313" s="17" t="s">
        <v>122</v>
      </c>
      <c r="D313" s="17">
        <v>131</v>
      </c>
      <c r="E313">
        <f>VLOOKUP(C:C,Table1[[#All],[searchTaxon]:[Multiple_forms]],3,FALSE)</f>
        <v>0</v>
      </c>
      <c r="F313">
        <f>VLOOKUP(C:C,Table1[[#All],[searchTaxon]:[Multiple_forms]],4,FALSE)</f>
        <v>0</v>
      </c>
      <c r="G313">
        <f>VLOOKUP(C:C,Table1[[#All],[searchTaxon]:[Multiple_forms]],5,FALSE)</f>
        <v>0</v>
      </c>
      <c r="J313" s="6" t="s">
        <v>717</v>
      </c>
    </row>
    <row r="314" spans="1:10">
      <c r="A314" s="15">
        <v>43276</v>
      </c>
      <c r="B314" s="16">
        <v>43276</v>
      </c>
      <c r="C314" s="17" t="s">
        <v>124</v>
      </c>
      <c r="D314" s="17">
        <v>132</v>
      </c>
      <c r="E314">
        <f>VLOOKUP(C:C,Table1[[#All],[searchTaxon]:[Multiple_forms]],3,FALSE)</f>
        <v>0</v>
      </c>
      <c r="F314">
        <f>VLOOKUP(C:C,Table1[[#All],[searchTaxon]:[Multiple_forms]],4,FALSE)</f>
        <v>0</v>
      </c>
      <c r="G314">
        <f>VLOOKUP(C:C,Table1[[#All],[searchTaxon]:[Multiple_forms]],5,FALSE)</f>
        <v>0</v>
      </c>
      <c r="J314" s="6" t="s">
        <v>717</v>
      </c>
    </row>
    <row r="315" spans="1:10">
      <c r="A315" s="15">
        <v>43276</v>
      </c>
      <c r="B315" s="16">
        <v>43276</v>
      </c>
      <c r="C315" s="17" t="s">
        <v>125</v>
      </c>
      <c r="D315" s="17">
        <v>133</v>
      </c>
      <c r="E315">
        <f>VLOOKUP(C:C,Table1[[#All],[searchTaxon]:[Multiple_forms]],3,FALSE)</f>
        <v>0</v>
      </c>
      <c r="F315">
        <f>VLOOKUP(C:C,Table1[[#All],[searchTaxon]:[Multiple_forms]],4,FALSE)</f>
        <v>0</v>
      </c>
      <c r="G315">
        <f>VLOOKUP(C:C,Table1[[#All],[searchTaxon]:[Multiple_forms]],5,FALSE)</f>
        <v>0</v>
      </c>
      <c r="J315" s="6" t="s">
        <v>717</v>
      </c>
    </row>
    <row r="316" spans="1:10">
      <c r="A316" s="15">
        <v>43276</v>
      </c>
      <c r="B316" s="16">
        <v>43276</v>
      </c>
      <c r="C316" s="17" t="s">
        <v>126</v>
      </c>
      <c r="D316" s="17">
        <v>134</v>
      </c>
      <c r="E316">
        <f>VLOOKUP(C:C,Table1[[#All],[searchTaxon]:[Multiple_forms]],3,FALSE)</f>
        <v>0</v>
      </c>
      <c r="F316">
        <f>VLOOKUP(C:C,Table1[[#All],[searchTaxon]:[Multiple_forms]],4,FALSE)</f>
        <v>0</v>
      </c>
      <c r="G316">
        <f>VLOOKUP(C:C,Table1[[#All],[searchTaxon]:[Multiple_forms]],5,FALSE)</f>
        <v>0</v>
      </c>
      <c r="J316" s="6" t="s">
        <v>717</v>
      </c>
    </row>
    <row r="317" spans="1:10">
      <c r="A317" s="15">
        <v>43277</v>
      </c>
      <c r="B317" s="16">
        <v>43277</v>
      </c>
      <c r="C317" s="17" t="s">
        <v>127</v>
      </c>
      <c r="D317" s="17">
        <v>135</v>
      </c>
      <c r="E317">
        <f>VLOOKUP(C:C,Table1[[#All],[searchTaxon]:[Multiple_forms]],3,FALSE)</f>
        <v>0</v>
      </c>
      <c r="F317">
        <f>VLOOKUP(C:C,Table1[[#All],[searchTaxon]:[Multiple_forms]],4,FALSE)</f>
        <v>0</v>
      </c>
      <c r="G317">
        <f>VLOOKUP(C:C,Table1[[#All],[searchTaxon]:[Multiple_forms]],5,FALSE)</f>
        <v>0</v>
      </c>
      <c r="J317" s="6" t="s">
        <v>717</v>
      </c>
    </row>
    <row r="318" spans="1:10">
      <c r="A318" s="15">
        <v>43277</v>
      </c>
      <c r="B318" s="16">
        <v>43277</v>
      </c>
      <c r="C318" s="17" t="s">
        <v>128</v>
      </c>
      <c r="D318" s="17">
        <v>136</v>
      </c>
      <c r="E318">
        <f>VLOOKUP(C:C,Table1[[#All],[searchTaxon]:[Multiple_forms]],3,FALSE)</f>
        <v>0</v>
      </c>
      <c r="F318">
        <f>VLOOKUP(C:C,Table1[[#All],[searchTaxon]:[Multiple_forms]],4,FALSE)</f>
        <v>0</v>
      </c>
      <c r="G318">
        <f>VLOOKUP(C:C,Table1[[#All],[searchTaxon]:[Multiple_forms]],5,FALSE)</f>
        <v>0</v>
      </c>
      <c r="J318" s="6" t="s">
        <v>717</v>
      </c>
    </row>
    <row r="319" spans="1:10">
      <c r="A319" s="15">
        <v>43277</v>
      </c>
      <c r="B319" s="16">
        <v>43277</v>
      </c>
      <c r="C319" s="17" t="s">
        <v>129</v>
      </c>
      <c r="D319" s="17">
        <v>137</v>
      </c>
      <c r="E319">
        <f>VLOOKUP(C:C,Table1[[#All],[searchTaxon]:[Multiple_forms]],3,FALSE)</f>
        <v>0</v>
      </c>
      <c r="F319">
        <f>VLOOKUP(C:C,Table1[[#All],[searchTaxon]:[Multiple_forms]],4,FALSE)</f>
        <v>0</v>
      </c>
      <c r="G319">
        <f>VLOOKUP(C:C,Table1[[#All],[searchTaxon]:[Multiple_forms]],5,FALSE)</f>
        <v>0</v>
      </c>
      <c r="J319" s="6" t="s">
        <v>717</v>
      </c>
    </row>
    <row r="320" spans="1:10">
      <c r="A320" s="15">
        <v>43277</v>
      </c>
      <c r="B320" s="16">
        <v>43277</v>
      </c>
      <c r="C320" s="17" t="s">
        <v>130</v>
      </c>
      <c r="D320" s="17">
        <v>138</v>
      </c>
      <c r="E320">
        <f>VLOOKUP(C:C,Table1[[#All],[searchTaxon]:[Multiple_forms]],3,FALSE)</f>
        <v>0</v>
      </c>
      <c r="F320">
        <f>VLOOKUP(C:C,Table1[[#All],[searchTaxon]:[Multiple_forms]],4,FALSE)</f>
        <v>0</v>
      </c>
      <c r="G320">
        <f>VLOOKUP(C:C,Table1[[#All],[searchTaxon]:[Multiple_forms]],5,FALSE)</f>
        <v>0</v>
      </c>
      <c r="J320" s="6" t="s">
        <v>717</v>
      </c>
    </row>
    <row r="321" spans="1:10">
      <c r="A321" s="15">
        <v>43277</v>
      </c>
      <c r="B321" s="16">
        <v>43277</v>
      </c>
      <c r="C321" s="17" t="s">
        <v>131</v>
      </c>
      <c r="D321" s="17">
        <v>139</v>
      </c>
      <c r="E321">
        <f>VLOOKUP(C:C,Table1[[#All],[searchTaxon]:[Multiple_forms]],3,FALSE)</f>
        <v>0</v>
      </c>
      <c r="F321">
        <f>VLOOKUP(C:C,Table1[[#All],[searchTaxon]:[Multiple_forms]],4,FALSE)</f>
        <v>0</v>
      </c>
      <c r="G321">
        <f>VLOOKUP(C:C,Table1[[#All],[searchTaxon]:[Multiple_forms]],5,FALSE)</f>
        <v>0</v>
      </c>
      <c r="J321" s="6" t="s">
        <v>717</v>
      </c>
    </row>
    <row r="322" spans="1:10">
      <c r="A322" s="15">
        <v>43277</v>
      </c>
      <c r="B322" s="16">
        <v>43277</v>
      </c>
      <c r="C322" s="17" t="s">
        <v>132</v>
      </c>
      <c r="D322" s="17">
        <v>140</v>
      </c>
      <c r="E322">
        <f>VLOOKUP(C:C,Table1[[#All],[searchTaxon]:[Multiple_forms]],3,FALSE)</f>
        <v>0</v>
      </c>
      <c r="F322">
        <f>VLOOKUP(C:C,Table1[[#All],[searchTaxon]:[Multiple_forms]],4,FALSE)</f>
        <v>0</v>
      </c>
      <c r="G322">
        <f>VLOOKUP(C:C,Table1[[#All],[searchTaxon]:[Multiple_forms]],5,FALSE)</f>
        <v>0</v>
      </c>
      <c r="J322" s="6" t="s">
        <v>717</v>
      </c>
    </row>
    <row r="323" spans="1:10">
      <c r="A323" s="15">
        <v>43277</v>
      </c>
      <c r="B323" s="16">
        <v>43277</v>
      </c>
      <c r="C323" s="17" t="s">
        <v>133</v>
      </c>
      <c r="D323" s="17">
        <v>141</v>
      </c>
      <c r="E323">
        <f>VLOOKUP(C:C,Table1[[#All],[searchTaxon]:[Multiple_forms]],3,FALSE)</f>
        <v>0</v>
      </c>
      <c r="F323">
        <f>VLOOKUP(C:C,Table1[[#All],[searchTaxon]:[Multiple_forms]],4,FALSE)</f>
        <v>0</v>
      </c>
      <c r="G323">
        <f>VLOOKUP(C:C,Table1[[#All],[searchTaxon]:[Multiple_forms]],5,FALSE)</f>
        <v>0</v>
      </c>
      <c r="J323" s="6" t="s">
        <v>717</v>
      </c>
    </row>
    <row r="324" spans="1:10">
      <c r="A324" s="15">
        <v>43277</v>
      </c>
      <c r="B324" s="16">
        <v>43277</v>
      </c>
      <c r="C324" s="17" t="s">
        <v>134</v>
      </c>
      <c r="D324" s="17">
        <v>142</v>
      </c>
      <c r="E324">
        <f>VLOOKUP(C:C,Table1[[#All],[searchTaxon]:[Multiple_forms]],3,FALSE)</f>
        <v>0</v>
      </c>
      <c r="F324">
        <f>VLOOKUP(C:C,Table1[[#All],[searchTaxon]:[Multiple_forms]],4,FALSE)</f>
        <v>0</v>
      </c>
      <c r="G324">
        <f>VLOOKUP(C:C,Table1[[#All],[searchTaxon]:[Multiple_forms]],5,FALSE)</f>
        <v>0</v>
      </c>
      <c r="J324" s="6" t="s">
        <v>717</v>
      </c>
    </row>
    <row r="325" spans="1:10">
      <c r="A325" s="15">
        <v>43278</v>
      </c>
      <c r="B325" s="16">
        <v>43278</v>
      </c>
      <c r="C325" s="17" t="s">
        <v>135</v>
      </c>
      <c r="D325" s="17">
        <v>143</v>
      </c>
      <c r="E325">
        <f>VLOOKUP(C:C,Table1[[#All],[searchTaxon]:[Multiple_forms]],3,FALSE)</f>
        <v>0</v>
      </c>
      <c r="F325">
        <f>VLOOKUP(C:C,Table1[[#All],[searchTaxon]:[Multiple_forms]],4,FALSE)</f>
        <v>0</v>
      </c>
      <c r="G325">
        <f>VLOOKUP(C:C,Table1[[#All],[searchTaxon]:[Multiple_forms]],5,FALSE)</f>
        <v>0</v>
      </c>
      <c r="J325" s="6" t="s">
        <v>717</v>
      </c>
    </row>
    <row r="326" spans="1:10">
      <c r="A326" s="15">
        <v>43278</v>
      </c>
      <c r="B326" s="16">
        <v>43278</v>
      </c>
      <c r="C326" s="17" t="s">
        <v>136</v>
      </c>
      <c r="D326" s="17">
        <v>144</v>
      </c>
      <c r="E326">
        <f>VLOOKUP(C:C,Table1[[#All],[searchTaxon]:[Multiple_forms]],3,FALSE)</f>
        <v>0</v>
      </c>
      <c r="F326">
        <f>VLOOKUP(C:C,Table1[[#All],[searchTaxon]:[Multiple_forms]],4,FALSE)</f>
        <v>0</v>
      </c>
      <c r="G326">
        <f>VLOOKUP(C:C,Table1[[#All],[searchTaxon]:[Multiple_forms]],5,FALSE)</f>
        <v>0</v>
      </c>
      <c r="J326" s="6" t="s">
        <v>717</v>
      </c>
    </row>
    <row r="327" spans="1:10">
      <c r="A327" s="15">
        <v>43278</v>
      </c>
      <c r="B327" s="16">
        <v>43278</v>
      </c>
      <c r="C327" s="17" t="s">
        <v>137</v>
      </c>
      <c r="D327" s="17">
        <v>145</v>
      </c>
      <c r="E327">
        <f>VLOOKUP(C:C,Table1[[#All],[searchTaxon]:[Multiple_forms]],3,FALSE)</f>
        <v>0</v>
      </c>
      <c r="F327">
        <f>VLOOKUP(C:C,Table1[[#All],[searchTaxon]:[Multiple_forms]],4,FALSE)</f>
        <v>0</v>
      </c>
      <c r="G327">
        <f>VLOOKUP(C:C,Table1[[#All],[searchTaxon]:[Multiple_forms]],5,FALSE)</f>
        <v>0</v>
      </c>
      <c r="J327" s="6" t="s">
        <v>717</v>
      </c>
    </row>
    <row r="328" spans="1:10">
      <c r="A328" s="15">
        <v>43278</v>
      </c>
      <c r="B328" s="16">
        <v>43278</v>
      </c>
      <c r="C328" s="17" t="s">
        <v>139</v>
      </c>
      <c r="D328" s="17">
        <v>146</v>
      </c>
      <c r="E328" t="str">
        <f>VLOOKUP(C:C,Table1[[#All],[searchTaxon]:[Multiple_forms]],3,FALSE)</f>
        <v>Maculata</v>
      </c>
      <c r="F328">
        <f>VLOOKUP(C:C,Table1[[#All],[searchTaxon]:[Multiple_forms]],4,FALSE)</f>
        <v>0</v>
      </c>
      <c r="G328" t="str">
        <f>VLOOKUP(C:C,Table1[[#All],[searchTaxon]:[Multiple_forms]],5,FALSE)</f>
        <v>Yes</v>
      </c>
      <c r="J328" s="6" t="s">
        <v>717</v>
      </c>
    </row>
    <row r="329" spans="1:10">
      <c r="A329" s="15">
        <v>43279</v>
      </c>
      <c r="B329" s="16">
        <v>43279</v>
      </c>
      <c r="C329" s="17" t="s">
        <v>142</v>
      </c>
      <c r="D329" s="17">
        <v>147</v>
      </c>
      <c r="E329">
        <f>VLOOKUP(C:C,Table1[[#All],[searchTaxon]:[Multiple_forms]],3,FALSE)</f>
        <v>0</v>
      </c>
      <c r="F329">
        <f>VLOOKUP(C:C,Table1[[#All],[searchTaxon]:[Multiple_forms]],4,FALSE)</f>
        <v>0</v>
      </c>
      <c r="G329">
        <f>VLOOKUP(C:C,Table1[[#All],[searchTaxon]:[Multiple_forms]],5,FALSE)</f>
        <v>0</v>
      </c>
      <c r="J329" s="6" t="s">
        <v>717</v>
      </c>
    </row>
    <row r="330" spans="1:10">
      <c r="A330" s="15">
        <v>43279</v>
      </c>
      <c r="B330" s="16">
        <v>43279</v>
      </c>
      <c r="C330" s="17" t="s">
        <v>144</v>
      </c>
      <c r="D330" s="17">
        <v>148</v>
      </c>
      <c r="E330">
        <f>VLOOKUP(C:C,Table1[[#All],[searchTaxon]:[Multiple_forms]],3,FALSE)</f>
        <v>0</v>
      </c>
      <c r="F330">
        <f>VLOOKUP(C:C,Table1[[#All],[searchTaxon]:[Multiple_forms]],4,FALSE)</f>
        <v>0</v>
      </c>
      <c r="G330">
        <f>VLOOKUP(C:C,Table1[[#All],[searchTaxon]:[Multiple_forms]],5,FALSE)</f>
        <v>0</v>
      </c>
      <c r="J330" s="6" t="s">
        <v>717</v>
      </c>
    </row>
    <row r="331" spans="1:10">
      <c r="A331" s="15">
        <v>43279</v>
      </c>
      <c r="B331" s="16">
        <v>43279</v>
      </c>
      <c r="C331" s="17" t="s">
        <v>145</v>
      </c>
      <c r="D331" s="17">
        <v>149</v>
      </c>
      <c r="E331">
        <f>VLOOKUP(C:C,Table1[[#All],[searchTaxon]:[Multiple_forms]],3,FALSE)</f>
        <v>0</v>
      </c>
      <c r="F331">
        <f>VLOOKUP(C:C,Table1[[#All],[searchTaxon]:[Multiple_forms]],4,FALSE)</f>
        <v>0</v>
      </c>
      <c r="G331">
        <f>VLOOKUP(C:C,Table1[[#All],[searchTaxon]:[Multiple_forms]],5,FALSE)</f>
        <v>0</v>
      </c>
      <c r="J331" s="6" t="s">
        <v>717</v>
      </c>
    </row>
    <row r="332" spans="1:10">
      <c r="A332" s="15">
        <v>43279</v>
      </c>
      <c r="B332" s="16">
        <v>43279</v>
      </c>
      <c r="C332" s="17" t="s">
        <v>146</v>
      </c>
      <c r="D332" s="17">
        <v>150</v>
      </c>
      <c r="E332">
        <f>VLOOKUP(C:C,Table1[[#All],[searchTaxon]:[Multiple_forms]],3,FALSE)</f>
        <v>0</v>
      </c>
      <c r="F332">
        <f>VLOOKUP(C:C,Table1[[#All],[searchTaxon]:[Multiple_forms]],4,FALSE)</f>
        <v>0</v>
      </c>
      <c r="G332">
        <f>VLOOKUP(C:C,Table1[[#All],[searchTaxon]:[Multiple_forms]],5,FALSE)</f>
        <v>0</v>
      </c>
      <c r="J332" s="6" t="s">
        <v>717</v>
      </c>
    </row>
    <row r="333" spans="1:10">
      <c r="A333" s="15">
        <v>43279</v>
      </c>
      <c r="B333" s="16">
        <v>43279</v>
      </c>
      <c r="C333" s="17" t="s">
        <v>146</v>
      </c>
      <c r="D333" s="17">
        <v>151</v>
      </c>
      <c r="E333">
        <f>VLOOKUP(C:C,Table1[[#All],[searchTaxon]:[Multiple_forms]],3,FALSE)</f>
        <v>0</v>
      </c>
      <c r="F333">
        <f>VLOOKUP(C:C,Table1[[#All],[searchTaxon]:[Multiple_forms]],4,FALSE)</f>
        <v>0</v>
      </c>
      <c r="G333">
        <f>VLOOKUP(C:C,Table1[[#All],[searchTaxon]:[Multiple_forms]],5,FALSE)</f>
        <v>0</v>
      </c>
      <c r="J333" s="6" t="s">
        <v>717</v>
      </c>
    </row>
    <row r="334" spans="1:10">
      <c r="A334" s="15">
        <v>43279</v>
      </c>
      <c r="B334" s="16">
        <v>43279</v>
      </c>
      <c r="C334" s="17" t="s">
        <v>148</v>
      </c>
      <c r="D334" s="17">
        <v>152</v>
      </c>
      <c r="E334">
        <f>VLOOKUP(C:C,Table1[[#All],[searchTaxon]:[Multiple_forms]],3,FALSE)</f>
        <v>0</v>
      </c>
      <c r="F334">
        <f>VLOOKUP(C:C,Table1[[#All],[searchTaxon]:[Multiple_forms]],4,FALSE)</f>
        <v>0</v>
      </c>
      <c r="G334">
        <f>VLOOKUP(C:C,Table1[[#All],[searchTaxon]:[Multiple_forms]],5,FALSE)</f>
        <v>0</v>
      </c>
      <c r="J334" s="6" t="s">
        <v>717</v>
      </c>
    </row>
    <row r="335" spans="1:10">
      <c r="A335" s="15">
        <v>43279</v>
      </c>
      <c r="B335" s="16">
        <v>43279</v>
      </c>
      <c r="C335" s="17" t="s">
        <v>149</v>
      </c>
      <c r="D335" s="17">
        <v>153</v>
      </c>
      <c r="E335">
        <f>VLOOKUP(C:C,Table1[[#All],[searchTaxon]:[Multiple_forms]],3,FALSE)</f>
        <v>0</v>
      </c>
      <c r="F335">
        <f>VLOOKUP(C:C,Table1[[#All],[searchTaxon]:[Multiple_forms]],4,FALSE)</f>
        <v>0</v>
      </c>
      <c r="G335">
        <f>VLOOKUP(C:C,Table1[[#All],[searchTaxon]:[Multiple_forms]],5,FALSE)</f>
        <v>0</v>
      </c>
      <c r="J335" s="6" t="s">
        <v>717</v>
      </c>
    </row>
    <row r="336" spans="1:10">
      <c r="A336" s="15">
        <v>43279</v>
      </c>
      <c r="B336" s="16">
        <v>43279</v>
      </c>
      <c r="C336" s="17" t="s">
        <v>150</v>
      </c>
      <c r="D336" s="17">
        <v>154</v>
      </c>
      <c r="E336">
        <f>VLOOKUP(C:C,Table1[[#All],[searchTaxon]:[Multiple_forms]],3,FALSE)</f>
        <v>0</v>
      </c>
      <c r="F336">
        <f>VLOOKUP(C:C,Table1[[#All],[searchTaxon]:[Multiple_forms]],4,FALSE)</f>
        <v>0</v>
      </c>
      <c r="G336">
        <f>VLOOKUP(C:C,Table1[[#All],[searchTaxon]:[Multiple_forms]],5,FALSE)</f>
        <v>0</v>
      </c>
      <c r="J336" s="6" t="s">
        <v>717</v>
      </c>
    </row>
    <row r="337" spans="1:10">
      <c r="A337" s="15">
        <v>43279</v>
      </c>
      <c r="B337" s="16">
        <v>43279</v>
      </c>
      <c r="C337" s="17" t="s">
        <v>151</v>
      </c>
      <c r="D337" s="17">
        <v>155</v>
      </c>
      <c r="E337">
        <f>VLOOKUP(C:C,Table1[[#All],[searchTaxon]:[Multiple_forms]],3,FALSE)</f>
        <v>0</v>
      </c>
      <c r="F337">
        <f>VLOOKUP(C:C,Table1[[#All],[searchTaxon]:[Multiple_forms]],4,FALSE)</f>
        <v>0</v>
      </c>
      <c r="G337">
        <f>VLOOKUP(C:C,Table1[[#All],[searchTaxon]:[Multiple_forms]],5,FALSE)</f>
        <v>0</v>
      </c>
      <c r="J337" s="6" t="s">
        <v>717</v>
      </c>
    </row>
    <row r="338" spans="1:10">
      <c r="A338" s="15">
        <v>43279</v>
      </c>
      <c r="B338" s="16">
        <v>43279</v>
      </c>
      <c r="C338" s="17" t="s">
        <v>152</v>
      </c>
      <c r="D338" s="17">
        <v>156</v>
      </c>
      <c r="E338">
        <f>VLOOKUP(C:C,Table1[[#All],[searchTaxon]:[Multiple_forms]],3,FALSE)</f>
        <v>0</v>
      </c>
      <c r="F338">
        <f>VLOOKUP(C:C,Table1[[#All],[searchTaxon]:[Multiple_forms]],4,FALSE)</f>
        <v>0</v>
      </c>
      <c r="G338">
        <f>VLOOKUP(C:C,Table1[[#All],[searchTaxon]:[Multiple_forms]],5,FALSE)</f>
        <v>0</v>
      </c>
      <c r="J338" s="6" t="s">
        <v>717</v>
      </c>
    </row>
    <row r="339" spans="1:10">
      <c r="A339" s="15">
        <v>43279</v>
      </c>
      <c r="B339" s="16">
        <v>43279</v>
      </c>
      <c r="C339" s="17" t="s">
        <v>153</v>
      </c>
      <c r="D339" s="17">
        <v>157</v>
      </c>
      <c r="E339">
        <f>VLOOKUP(C:C,Table1[[#All],[searchTaxon]:[Multiple_forms]],3,FALSE)</f>
        <v>0</v>
      </c>
      <c r="F339">
        <f>VLOOKUP(C:C,Table1[[#All],[searchTaxon]:[Multiple_forms]],4,FALSE)</f>
        <v>0</v>
      </c>
      <c r="G339">
        <f>VLOOKUP(C:C,Table1[[#All],[searchTaxon]:[Multiple_forms]],5,FALSE)</f>
        <v>0</v>
      </c>
      <c r="J339" s="6" t="s">
        <v>717</v>
      </c>
    </row>
    <row r="340" spans="1:10">
      <c r="A340" s="15">
        <v>43279</v>
      </c>
      <c r="B340" s="16">
        <v>43279</v>
      </c>
      <c r="C340" s="17" t="s">
        <v>154</v>
      </c>
      <c r="D340" s="17">
        <v>158</v>
      </c>
      <c r="E340">
        <f>VLOOKUP(C:C,Table1[[#All],[searchTaxon]:[Multiple_forms]],3,FALSE)</f>
        <v>0</v>
      </c>
      <c r="F340">
        <f>VLOOKUP(C:C,Table1[[#All],[searchTaxon]:[Multiple_forms]],4,FALSE)</f>
        <v>0</v>
      </c>
      <c r="G340">
        <f>VLOOKUP(C:C,Table1[[#All],[searchTaxon]:[Multiple_forms]],5,FALSE)</f>
        <v>0</v>
      </c>
      <c r="J340" s="6" t="s">
        <v>717</v>
      </c>
    </row>
    <row r="341" spans="1:10">
      <c r="A341" s="15">
        <v>43279</v>
      </c>
      <c r="B341" s="16">
        <v>43279</v>
      </c>
      <c r="C341" s="17" t="s">
        <v>155</v>
      </c>
      <c r="D341" s="17">
        <v>159</v>
      </c>
      <c r="E341">
        <f>VLOOKUP(C:C,Table1[[#All],[searchTaxon]:[Multiple_forms]],3,FALSE)</f>
        <v>0</v>
      </c>
      <c r="F341">
        <f>VLOOKUP(C:C,Table1[[#All],[searchTaxon]:[Multiple_forms]],4,FALSE)</f>
        <v>0</v>
      </c>
      <c r="G341" t="str">
        <f>VLOOKUP(C:C,Table1[[#All],[searchTaxon]:[Multiple_forms]],5,FALSE)</f>
        <v>Yes</v>
      </c>
      <c r="J341" s="6" t="s">
        <v>717</v>
      </c>
    </row>
    <row r="342" spans="1:10">
      <c r="A342" s="15">
        <v>43279</v>
      </c>
      <c r="B342" s="16">
        <v>43279</v>
      </c>
      <c r="C342" s="17" t="s">
        <v>156</v>
      </c>
      <c r="D342" s="17">
        <v>160</v>
      </c>
      <c r="E342" t="str">
        <f>VLOOKUP(C:C,Table1[[#All],[searchTaxon]:[Multiple_forms]],3,FALSE)</f>
        <v>Rubra</v>
      </c>
      <c r="F342">
        <f>VLOOKUP(C:C,Table1[[#All],[searchTaxon]:[Multiple_forms]],4,FALSE)</f>
        <v>0</v>
      </c>
      <c r="G342" t="str">
        <f>VLOOKUP(C:C,Table1[[#All],[searchTaxon]:[Multiple_forms]],5,FALSE)</f>
        <v>Yes</v>
      </c>
      <c r="J342" s="6" t="s">
        <v>717</v>
      </c>
    </row>
    <row r="343" spans="1:10">
      <c r="A343" s="15">
        <v>43279</v>
      </c>
      <c r="B343" s="16">
        <v>43279</v>
      </c>
      <c r="C343" s="17" t="s">
        <v>158</v>
      </c>
      <c r="D343" s="17">
        <v>161</v>
      </c>
      <c r="E343">
        <f>VLOOKUP(C:C,Table1[[#All],[searchTaxon]:[Multiple_forms]],3,FALSE)</f>
        <v>0</v>
      </c>
      <c r="F343">
        <f>VLOOKUP(C:C,Table1[[#All],[searchTaxon]:[Multiple_forms]],4,FALSE)</f>
        <v>0</v>
      </c>
      <c r="G343" t="str">
        <f>VLOOKUP(C:C,Table1[[#All],[searchTaxon]:[Multiple_forms]],5,FALSE)</f>
        <v>Yes</v>
      </c>
      <c r="J343" s="6" t="s">
        <v>717</v>
      </c>
    </row>
    <row r="344" spans="1:10">
      <c r="A344" s="15">
        <v>43279</v>
      </c>
      <c r="B344" s="16">
        <v>43279</v>
      </c>
      <c r="C344" s="17" t="s">
        <v>159</v>
      </c>
      <c r="D344" s="17">
        <v>162</v>
      </c>
      <c r="E344">
        <f>VLOOKUP(C:C,Table1[[#All],[searchTaxon]:[Multiple_forms]],3,FALSE)</f>
        <v>0</v>
      </c>
      <c r="F344">
        <f>VLOOKUP(C:C,Table1[[#All],[searchTaxon]:[Multiple_forms]],4,FALSE)</f>
        <v>0</v>
      </c>
      <c r="G344">
        <f>VLOOKUP(C:C,Table1[[#All],[searchTaxon]:[Multiple_forms]],5,FALSE)</f>
        <v>0</v>
      </c>
      <c r="J344" s="6" t="s">
        <v>717</v>
      </c>
    </row>
    <row r="345" spans="1:10">
      <c r="A345" s="15">
        <v>43280</v>
      </c>
      <c r="B345" s="16">
        <v>43280</v>
      </c>
      <c r="C345" s="17" t="s">
        <v>160</v>
      </c>
      <c r="D345" s="17">
        <v>163</v>
      </c>
      <c r="E345">
        <f>VLOOKUP(C:C,Table1[[#All],[searchTaxon]:[Multiple_forms]],3,FALSE)</f>
        <v>0</v>
      </c>
      <c r="F345">
        <f>VLOOKUP(C:C,Table1[[#All],[searchTaxon]:[Multiple_forms]],4,FALSE)</f>
        <v>0</v>
      </c>
      <c r="G345">
        <f>VLOOKUP(C:C,Table1[[#All],[searchTaxon]:[Multiple_forms]],5,FALSE)</f>
        <v>0</v>
      </c>
      <c r="J345" s="6" t="s">
        <v>717</v>
      </c>
    </row>
    <row r="346" spans="1:10">
      <c r="A346" s="15">
        <v>43280</v>
      </c>
      <c r="B346" s="16">
        <v>43280</v>
      </c>
      <c r="C346" s="17" t="s">
        <v>161</v>
      </c>
      <c r="D346" s="17">
        <v>164</v>
      </c>
      <c r="E346">
        <f>VLOOKUP(C:C,Table1[[#All],[searchTaxon]:[Multiple_forms]],3,FALSE)</f>
        <v>0</v>
      </c>
      <c r="F346">
        <f>VLOOKUP(C:C,Table1[[#All],[searchTaxon]:[Multiple_forms]],4,FALSE)</f>
        <v>0</v>
      </c>
      <c r="G346">
        <f>VLOOKUP(C:C,Table1[[#All],[searchTaxon]:[Multiple_forms]],5,FALSE)</f>
        <v>0</v>
      </c>
      <c r="J346" s="6" t="s">
        <v>717</v>
      </c>
    </row>
    <row r="347" spans="1:10">
      <c r="A347" s="15">
        <v>43280</v>
      </c>
      <c r="B347" s="16">
        <v>43280</v>
      </c>
      <c r="C347" s="17" t="s">
        <v>162</v>
      </c>
      <c r="D347" s="17">
        <v>165</v>
      </c>
      <c r="E347">
        <f>VLOOKUP(C:C,Table1[[#All],[searchTaxon]:[Multiple_forms]],3,FALSE)</f>
        <v>0</v>
      </c>
      <c r="F347">
        <f>VLOOKUP(C:C,Table1[[#All],[searchTaxon]:[Multiple_forms]],4,FALSE)</f>
        <v>0</v>
      </c>
      <c r="G347" t="str">
        <f>VLOOKUP(C:C,Table1[[#All],[searchTaxon]:[Multiple_forms]],5,FALSE)</f>
        <v>Yes</v>
      </c>
      <c r="J347" s="6" t="s">
        <v>717</v>
      </c>
    </row>
    <row r="348" spans="1:10">
      <c r="A348" s="15">
        <v>43280</v>
      </c>
      <c r="B348" s="16">
        <v>43280</v>
      </c>
      <c r="C348" s="17" t="s">
        <v>163</v>
      </c>
      <c r="D348" s="17">
        <v>166</v>
      </c>
      <c r="E348">
        <f>VLOOKUP(C:C,Table1[[#All],[searchTaxon]:[Multiple_forms]],3,FALSE)</f>
        <v>0</v>
      </c>
      <c r="F348">
        <f>VLOOKUP(C:C,Table1[[#All],[searchTaxon]:[Multiple_forms]],4,FALSE)</f>
        <v>0</v>
      </c>
      <c r="G348">
        <f>VLOOKUP(C:C,Table1[[#All],[searchTaxon]:[Multiple_forms]],5,FALSE)</f>
        <v>0</v>
      </c>
      <c r="J348" s="6" t="s">
        <v>717</v>
      </c>
    </row>
    <row r="349" spans="1:10">
      <c r="A349" s="15">
        <v>43280</v>
      </c>
      <c r="B349" s="16">
        <v>43280</v>
      </c>
      <c r="C349" s="17" t="s">
        <v>164</v>
      </c>
      <c r="D349" s="17">
        <v>167</v>
      </c>
      <c r="E349">
        <f>VLOOKUP(C:C,Table1[[#All],[searchTaxon]:[Multiple_forms]],3,FALSE)</f>
        <v>0</v>
      </c>
      <c r="F349">
        <f>VLOOKUP(C:C,Table1[[#All],[searchTaxon]:[Multiple_forms]],4,FALSE)</f>
        <v>0</v>
      </c>
      <c r="G349" t="str">
        <f>VLOOKUP(C:C,Table1[[#All],[searchTaxon]:[Multiple_forms]],5,FALSE)</f>
        <v>Yes</v>
      </c>
      <c r="J349" s="6" t="s">
        <v>717</v>
      </c>
    </row>
    <row r="350" spans="1:10">
      <c r="A350" s="15">
        <v>43280</v>
      </c>
      <c r="B350" s="16">
        <v>43280</v>
      </c>
      <c r="C350" s="17" t="s">
        <v>165</v>
      </c>
      <c r="D350" s="17">
        <v>168</v>
      </c>
      <c r="E350">
        <f>VLOOKUP(C:C,Table1[[#All],[searchTaxon]:[Multiple_forms]],3,FALSE)</f>
        <v>0</v>
      </c>
      <c r="F350">
        <f>VLOOKUP(C:C,Table1[[#All],[searchTaxon]:[Multiple_forms]],4,FALSE)</f>
        <v>0</v>
      </c>
      <c r="G350">
        <f>VLOOKUP(C:C,Table1[[#All],[searchTaxon]:[Multiple_forms]],5,FALSE)</f>
        <v>0</v>
      </c>
      <c r="J350" s="6" t="s">
        <v>717</v>
      </c>
    </row>
    <row r="351" spans="1:10">
      <c r="A351" s="15">
        <v>43280</v>
      </c>
      <c r="B351" s="16">
        <v>43280</v>
      </c>
      <c r="C351" s="17" t="s">
        <v>166</v>
      </c>
      <c r="D351" s="17">
        <v>169</v>
      </c>
      <c r="E351">
        <f>VLOOKUP(C:C,Table1[[#All],[searchTaxon]:[Multiple_forms]],3,FALSE)</f>
        <v>0</v>
      </c>
      <c r="F351">
        <f>VLOOKUP(C:C,Table1[[#All],[searchTaxon]:[Multiple_forms]],4,FALSE)</f>
        <v>0</v>
      </c>
      <c r="G351">
        <f>VLOOKUP(C:C,Table1[[#All],[searchTaxon]:[Multiple_forms]],5,FALSE)</f>
        <v>0</v>
      </c>
      <c r="J351" s="6" t="s">
        <v>717</v>
      </c>
    </row>
    <row r="352" spans="1:10">
      <c r="A352" s="15">
        <v>43280</v>
      </c>
      <c r="B352" s="16">
        <v>43280</v>
      </c>
      <c r="C352" s="17" t="s">
        <v>167</v>
      </c>
      <c r="D352" s="17">
        <v>170</v>
      </c>
      <c r="E352">
        <f>VLOOKUP(C:C,Table1[[#All],[searchTaxon]:[Multiple_forms]],3,FALSE)</f>
        <v>0</v>
      </c>
      <c r="F352">
        <f>VLOOKUP(C:C,Table1[[#All],[searchTaxon]:[Multiple_forms]],4,FALSE)</f>
        <v>0</v>
      </c>
      <c r="G352">
        <f>VLOOKUP(C:C,Table1[[#All],[searchTaxon]:[Multiple_forms]],5,FALSE)</f>
        <v>0</v>
      </c>
      <c r="J352" s="6" t="s">
        <v>717</v>
      </c>
    </row>
    <row r="353" spans="1:10">
      <c r="A353" s="15">
        <v>43280</v>
      </c>
      <c r="B353" s="16">
        <v>43280</v>
      </c>
      <c r="C353" s="17" t="s">
        <v>168</v>
      </c>
      <c r="D353" s="17">
        <v>171</v>
      </c>
      <c r="E353">
        <f>VLOOKUP(C:C,Table1[[#All],[searchTaxon]:[Multiple_forms]],3,FALSE)</f>
        <v>0</v>
      </c>
      <c r="F353">
        <f>VLOOKUP(C:C,Table1[[#All],[searchTaxon]:[Multiple_forms]],4,FALSE)</f>
        <v>0</v>
      </c>
      <c r="G353">
        <f>VLOOKUP(C:C,Table1[[#All],[searchTaxon]:[Multiple_forms]],5,FALSE)</f>
        <v>0</v>
      </c>
      <c r="J353" s="6" t="s">
        <v>717</v>
      </c>
    </row>
    <row r="354" spans="1:10">
      <c r="A354" s="15">
        <v>43280</v>
      </c>
      <c r="B354" s="16">
        <v>43280</v>
      </c>
      <c r="C354" s="17" t="s">
        <v>169</v>
      </c>
      <c r="D354" s="17">
        <v>172</v>
      </c>
      <c r="E354">
        <f>VLOOKUP(C:C,Table1[[#All],[searchTaxon]:[Multiple_forms]],3,FALSE)</f>
        <v>0</v>
      </c>
      <c r="F354">
        <f>VLOOKUP(C:C,Table1[[#All],[searchTaxon]:[Multiple_forms]],4,FALSE)</f>
        <v>0</v>
      </c>
      <c r="G354">
        <f>VLOOKUP(C:C,Table1[[#All],[searchTaxon]:[Multiple_forms]],5,FALSE)</f>
        <v>0</v>
      </c>
      <c r="J354" s="6" t="s">
        <v>717</v>
      </c>
    </row>
    <row r="355" spans="1:10">
      <c r="A355" s="15">
        <v>43280</v>
      </c>
      <c r="B355" s="16">
        <v>43280</v>
      </c>
      <c r="C355" s="17" t="s">
        <v>170</v>
      </c>
      <c r="D355" s="17">
        <v>173</v>
      </c>
      <c r="E355">
        <f>VLOOKUP(C:C,Table1[[#All],[searchTaxon]:[Multiple_forms]],3,FALSE)</f>
        <v>0</v>
      </c>
      <c r="F355">
        <f>VLOOKUP(C:C,Table1[[#All],[searchTaxon]:[Multiple_forms]],4,FALSE)</f>
        <v>0</v>
      </c>
      <c r="G355">
        <f>VLOOKUP(C:C,Table1[[#All],[searchTaxon]:[Multiple_forms]],5,FALSE)</f>
        <v>0</v>
      </c>
      <c r="J355" s="6" t="s">
        <v>717</v>
      </c>
    </row>
    <row r="356" spans="1:10">
      <c r="A356" s="15">
        <v>43281</v>
      </c>
      <c r="B356" s="16">
        <v>43281</v>
      </c>
      <c r="C356" s="17" t="s">
        <v>171</v>
      </c>
      <c r="D356" s="17">
        <v>174</v>
      </c>
      <c r="E356">
        <f>VLOOKUP(C:C,Table1[[#All],[searchTaxon]:[Multiple_forms]],3,FALSE)</f>
        <v>0</v>
      </c>
      <c r="F356">
        <f>VLOOKUP(C:C,Table1[[#All],[searchTaxon]:[Multiple_forms]],4,FALSE)</f>
        <v>0</v>
      </c>
      <c r="G356" t="str">
        <f>VLOOKUP(C:C,Table1[[#All],[searchTaxon]:[Multiple_forms]],5,FALSE)</f>
        <v>Yes</v>
      </c>
      <c r="J356" s="6" t="s">
        <v>717</v>
      </c>
    </row>
    <row r="357" spans="1:10">
      <c r="A357" s="15">
        <v>43281</v>
      </c>
      <c r="B357" s="16">
        <v>43281</v>
      </c>
      <c r="C357" s="17" t="s">
        <v>172</v>
      </c>
      <c r="D357" s="17">
        <v>175</v>
      </c>
      <c r="E357">
        <f>VLOOKUP(C:C,Table1[[#All],[searchTaxon]:[Multiple_forms]],3,FALSE)</f>
        <v>0</v>
      </c>
      <c r="F357">
        <f>VLOOKUP(C:C,Table1[[#All],[searchTaxon]:[Multiple_forms]],4,FALSE)</f>
        <v>0</v>
      </c>
      <c r="G357">
        <f>VLOOKUP(C:C,Table1[[#All],[searchTaxon]:[Multiple_forms]],5,FALSE)</f>
        <v>0</v>
      </c>
      <c r="J357" s="6" t="s">
        <v>717</v>
      </c>
    </row>
    <row r="358" spans="1:10">
      <c r="A358" s="15">
        <v>43281</v>
      </c>
      <c r="B358" s="16">
        <v>43281</v>
      </c>
      <c r="C358" s="17" t="s">
        <v>173</v>
      </c>
      <c r="D358" s="17">
        <v>176</v>
      </c>
      <c r="E358">
        <f>VLOOKUP(C:C,Table1[[#All],[searchTaxon]:[Multiple_forms]],3,FALSE)</f>
        <v>0</v>
      </c>
      <c r="F358">
        <f>VLOOKUP(C:C,Table1[[#All],[searchTaxon]:[Multiple_forms]],4,FALSE)</f>
        <v>0</v>
      </c>
      <c r="G358">
        <f>VLOOKUP(C:C,Table1[[#All],[searchTaxon]:[Multiple_forms]],5,FALSE)</f>
        <v>0</v>
      </c>
      <c r="J358" s="6" t="s">
        <v>717</v>
      </c>
    </row>
    <row r="359" spans="1:10">
      <c r="A359" s="15">
        <v>43281</v>
      </c>
      <c r="B359" s="16">
        <v>43281</v>
      </c>
      <c r="C359" s="17" t="s">
        <v>174</v>
      </c>
      <c r="D359" s="17">
        <v>177</v>
      </c>
      <c r="E359">
        <f>VLOOKUP(C:C,Table1[[#All],[searchTaxon]:[Multiple_forms]],3,FALSE)</f>
        <v>0</v>
      </c>
      <c r="F359" t="str">
        <f>VLOOKUP(C:C,Table1[[#All],[searchTaxon]:[Multiple_forms]],4,FALSE)</f>
        <v>White Jewel</v>
      </c>
      <c r="G359" t="str">
        <f>VLOOKUP(C:C,Table1[[#All],[searchTaxon]:[Multiple_forms]],5,FALSE)</f>
        <v>Yes</v>
      </c>
      <c r="J359" s="6" t="s">
        <v>717</v>
      </c>
    </row>
    <row r="360" spans="1:10">
      <c r="A360" s="15">
        <v>43281</v>
      </c>
      <c r="B360" s="16">
        <v>43281</v>
      </c>
      <c r="C360" s="17" t="s">
        <v>176</v>
      </c>
      <c r="D360" s="17">
        <v>178</v>
      </c>
      <c r="E360">
        <f>VLOOKUP(C:C,Table1[[#All],[searchTaxon]:[Multiple_forms]],3,FALSE)</f>
        <v>0</v>
      </c>
      <c r="F360">
        <f>VLOOKUP(C:C,Table1[[#All],[searchTaxon]:[Multiple_forms]],4,FALSE)</f>
        <v>0</v>
      </c>
      <c r="G360">
        <f>VLOOKUP(C:C,Table1[[#All],[searchTaxon]:[Multiple_forms]],5,FALSE)</f>
        <v>0</v>
      </c>
      <c r="J360" s="6" t="s">
        <v>717</v>
      </c>
    </row>
    <row r="361" spans="1:10">
      <c r="A361" s="15">
        <v>43281</v>
      </c>
      <c r="B361" s="16">
        <v>43281</v>
      </c>
      <c r="C361" s="17" t="s">
        <v>177</v>
      </c>
      <c r="D361" s="17">
        <v>179</v>
      </c>
      <c r="E361">
        <f>VLOOKUP(C:C,Table1[[#All],[searchTaxon]:[Multiple_forms]],3,FALSE)</f>
        <v>0</v>
      </c>
      <c r="F361">
        <f>VLOOKUP(C:C,Table1[[#All],[searchTaxon]:[Multiple_forms]],4,FALSE)</f>
        <v>0</v>
      </c>
      <c r="G361">
        <f>VLOOKUP(C:C,Table1[[#All],[searchTaxon]:[Multiple_forms]],5,FALSE)</f>
        <v>0</v>
      </c>
      <c r="J361" s="6" t="s">
        <v>717</v>
      </c>
    </row>
    <row r="362" spans="1:10">
      <c r="A362" s="15">
        <v>43281</v>
      </c>
      <c r="B362" s="16">
        <v>43281</v>
      </c>
      <c r="C362" s="17" t="s">
        <v>178</v>
      </c>
      <c r="D362" s="17">
        <v>180</v>
      </c>
      <c r="E362">
        <f>VLOOKUP(C:C,Table1[[#All],[searchTaxon]:[Multiple_forms]],3,FALSE)</f>
        <v>0</v>
      </c>
      <c r="F362">
        <f>VLOOKUP(C:C,Table1[[#All],[searchTaxon]:[Multiple_forms]],4,FALSE)</f>
        <v>0</v>
      </c>
      <c r="G362">
        <f>VLOOKUP(C:C,Table1[[#All],[searchTaxon]:[Multiple_forms]],5,FALSE)</f>
        <v>0</v>
      </c>
      <c r="J362" s="6" t="s">
        <v>717</v>
      </c>
    </row>
    <row r="363" spans="1:10">
      <c r="A363" s="15">
        <v>43283</v>
      </c>
      <c r="B363" s="16">
        <v>43283</v>
      </c>
      <c r="C363" s="17" t="s">
        <v>179</v>
      </c>
      <c r="D363" s="17">
        <v>181</v>
      </c>
      <c r="E363">
        <f>VLOOKUP(C:C,Table1[[#All],[searchTaxon]:[Multiple_forms]],3,FALSE)</f>
        <v>0</v>
      </c>
      <c r="F363">
        <f>VLOOKUP(C:C,Table1[[#All],[searchTaxon]:[Multiple_forms]],4,FALSE)</f>
        <v>0</v>
      </c>
      <c r="G363">
        <f>VLOOKUP(C:C,Table1[[#All],[searchTaxon]:[Multiple_forms]],5,FALSE)</f>
        <v>0</v>
      </c>
      <c r="J363" s="6" t="s">
        <v>717</v>
      </c>
    </row>
    <row r="364" spans="1:10">
      <c r="A364" s="15">
        <v>43242</v>
      </c>
      <c r="B364" s="16">
        <v>43242</v>
      </c>
      <c r="C364" s="17" t="s">
        <v>11</v>
      </c>
      <c r="D364" s="17">
        <v>1</v>
      </c>
      <c r="E364">
        <f>VLOOKUP(C:C,Table1[[#All],[searchTaxon]:[Multiple_forms]],3,FALSE)</f>
        <v>0</v>
      </c>
      <c r="F364" t="str">
        <f>VLOOKUP(C:C,Table1[[#All],[searchTaxon]:[Multiple_forms]],4,FALSE)</f>
        <v>Little Gem</v>
      </c>
      <c r="G364">
        <f>VLOOKUP(C:C,Table1[[#All],[searchTaxon]:[Multiple_forms]],5,FALSE)</f>
        <v>0</v>
      </c>
      <c r="J364" s="3" t="s">
        <v>718</v>
      </c>
    </row>
    <row r="365" spans="1:10">
      <c r="A365" s="15">
        <v>43242</v>
      </c>
      <c r="B365" s="16">
        <v>43242</v>
      </c>
      <c r="C365" s="17" t="s">
        <v>18</v>
      </c>
      <c r="D365" s="17">
        <v>2</v>
      </c>
      <c r="E365">
        <f>VLOOKUP(C:C,Table1[[#All],[searchTaxon]:[Multiple_forms]],3,FALSE)</f>
        <v>0</v>
      </c>
      <c r="F365">
        <f>VLOOKUP(C:C,Table1[[#All],[searchTaxon]:[Multiple_forms]],4,FALSE)</f>
        <v>0</v>
      </c>
      <c r="G365">
        <f>VLOOKUP(C:C,Table1[[#All],[searchTaxon]:[Multiple_forms]],5,FALSE)</f>
        <v>0</v>
      </c>
      <c r="J365" s="3" t="s">
        <v>718</v>
      </c>
    </row>
    <row r="366" spans="1:10">
      <c r="A366" s="15">
        <v>43242</v>
      </c>
      <c r="B366" s="16">
        <v>43242</v>
      </c>
      <c r="C366" s="17" t="s">
        <v>21</v>
      </c>
      <c r="D366" s="17">
        <v>3</v>
      </c>
      <c r="E366">
        <f>VLOOKUP(C:C,Table1[[#All],[searchTaxon]:[Multiple_forms]],3,FALSE)</f>
        <v>0</v>
      </c>
      <c r="F366">
        <f>VLOOKUP(C:C,Table1[[#All],[searchTaxon]:[Multiple_forms]],4,FALSE)</f>
        <v>0</v>
      </c>
      <c r="G366">
        <f>VLOOKUP(C:C,Table1[[#All],[searchTaxon]:[Multiple_forms]],5,FALSE)</f>
        <v>0</v>
      </c>
      <c r="J366" s="3" t="s">
        <v>718</v>
      </c>
    </row>
    <row r="367" spans="1:10">
      <c r="A367" s="15">
        <v>43242</v>
      </c>
      <c r="B367" s="16">
        <v>43242</v>
      </c>
      <c r="C367" s="17" t="s">
        <v>181</v>
      </c>
      <c r="D367" s="17">
        <v>4</v>
      </c>
      <c r="E367">
        <f ca="1">VLOOKUP(C:C,Table1[[#All],[searchTaxon]:[Multiple_forms]],3,FALSE)</f>
        <v>0</v>
      </c>
      <c r="F367">
        <f ca="1">VLOOKUP(C:C,Table1[[#All],[searchTaxon]:[Multiple_forms]],4,FALSE)</f>
        <v>0</v>
      </c>
      <c r="G367">
        <f ca="1">VLOOKUP(C:C,Table1[[#All],[searchTaxon]:[Multiple_forms]],5,FALSE)</f>
        <v>0</v>
      </c>
      <c r="J367" s="3" t="s">
        <v>718</v>
      </c>
    </row>
    <row r="368" spans="1:10">
      <c r="A368" s="15">
        <v>43242</v>
      </c>
      <c r="B368" s="16">
        <v>43242</v>
      </c>
      <c r="C368" s="17" t="s">
        <v>182</v>
      </c>
      <c r="D368" s="17">
        <v>5</v>
      </c>
      <c r="E368">
        <f ca="1">VLOOKUP(C:C,Table1[[#All],[searchTaxon]:[Multiple_forms]],3,FALSE)</f>
        <v>0</v>
      </c>
      <c r="F368">
        <f ca="1">VLOOKUP(C:C,Table1[[#All],[searchTaxon]:[Multiple_forms]],4,FALSE)</f>
        <v>0</v>
      </c>
      <c r="G368">
        <f ca="1">VLOOKUP(C:C,Table1[[#All],[searchTaxon]:[Multiple_forms]],5,FALSE)</f>
        <v>0</v>
      </c>
      <c r="J368" s="3" t="s">
        <v>718</v>
      </c>
    </row>
    <row r="369" spans="1:10">
      <c r="A369" s="15">
        <v>43242</v>
      </c>
      <c r="B369" s="16">
        <v>43242</v>
      </c>
      <c r="C369" s="17" t="s">
        <v>183</v>
      </c>
      <c r="D369" s="17">
        <v>6</v>
      </c>
      <c r="E369">
        <f ca="1">VLOOKUP(C:C,Table1[[#All],[searchTaxon]:[Multiple_forms]],3,FALSE)</f>
        <v>0</v>
      </c>
      <c r="F369">
        <f ca="1">VLOOKUP(C:C,Table1[[#All],[searchTaxon]:[Multiple_forms]],4,FALSE)</f>
        <v>0</v>
      </c>
      <c r="G369">
        <f ca="1">VLOOKUP(C:C,Table1[[#All],[searchTaxon]:[Multiple_forms]],5,FALSE)</f>
        <v>0</v>
      </c>
      <c r="J369" s="3" t="s">
        <v>718</v>
      </c>
    </row>
    <row r="370" spans="1:10">
      <c r="A370" s="15">
        <v>43242</v>
      </c>
      <c r="B370" s="16">
        <v>43242</v>
      </c>
      <c r="C370" s="17" t="s">
        <v>23</v>
      </c>
      <c r="D370" s="17">
        <v>7</v>
      </c>
      <c r="E370">
        <f>VLOOKUP(C:C,Table1[[#All],[searchTaxon]:[Multiple_forms]],3,FALSE)</f>
        <v>0</v>
      </c>
      <c r="F370">
        <f>VLOOKUP(C:C,Table1[[#All],[searchTaxon]:[Multiple_forms]],4,FALSE)</f>
        <v>0</v>
      </c>
      <c r="G370">
        <f>VLOOKUP(C:C,Table1[[#All],[searchTaxon]:[Multiple_forms]],5,FALSE)</f>
        <v>0</v>
      </c>
      <c r="J370" s="3" t="s">
        <v>718</v>
      </c>
    </row>
    <row r="371" spans="1:10">
      <c r="A371" s="15">
        <v>43242</v>
      </c>
      <c r="B371" s="16">
        <v>43242</v>
      </c>
      <c r="C371" s="17" t="s">
        <v>25</v>
      </c>
      <c r="D371" s="17">
        <v>8</v>
      </c>
      <c r="E371">
        <f>VLOOKUP(C:C,Table1[[#All],[searchTaxon]:[Multiple_forms]],3,FALSE)</f>
        <v>0</v>
      </c>
      <c r="F371">
        <f>VLOOKUP(C:C,Table1[[#All],[searchTaxon]:[Multiple_forms]],4,FALSE)</f>
        <v>0</v>
      </c>
      <c r="G371">
        <f>VLOOKUP(C:C,Table1[[#All],[searchTaxon]:[Multiple_forms]],5,FALSE)</f>
        <v>0</v>
      </c>
      <c r="J371" s="3" t="s">
        <v>718</v>
      </c>
    </row>
    <row r="372" spans="1:10">
      <c r="A372" s="15">
        <v>43242</v>
      </c>
      <c r="B372" s="16">
        <v>43242</v>
      </c>
      <c r="C372" s="17" t="s">
        <v>27</v>
      </c>
      <c r="D372" s="17">
        <v>9</v>
      </c>
      <c r="E372">
        <f>VLOOKUP(C:C,Table1[[#All],[searchTaxon]:[Multiple_forms]],3,FALSE)</f>
        <v>0</v>
      </c>
      <c r="F372">
        <f>VLOOKUP(C:C,Table1[[#All],[searchTaxon]:[Multiple_forms]],4,FALSE)</f>
        <v>0</v>
      </c>
      <c r="G372">
        <f>VLOOKUP(C:C,Table1[[#All],[searchTaxon]:[Multiple_forms]],5,FALSE)</f>
        <v>0</v>
      </c>
      <c r="J372" s="3" t="s">
        <v>718</v>
      </c>
    </row>
    <row r="373" spans="1:10">
      <c r="A373" s="15">
        <v>43242</v>
      </c>
      <c r="B373" s="16">
        <v>43242</v>
      </c>
      <c r="C373" s="17" t="s">
        <v>184</v>
      </c>
      <c r="D373" s="17">
        <v>10</v>
      </c>
      <c r="E373">
        <f ca="1">VLOOKUP(C:C,Table1[[#All],[searchTaxon]:[Multiple_forms]],3,FALSE)</f>
        <v>0</v>
      </c>
      <c r="F373">
        <f ca="1">VLOOKUP(C:C,Table1[[#All],[searchTaxon]:[Multiple_forms]],4,FALSE)</f>
        <v>0</v>
      </c>
      <c r="G373">
        <f ca="1">VLOOKUP(C:C,Table1[[#All],[searchTaxon]:[Multiple_forms]],5,FALSE)</f>
        <v>0</v>
      </c>
      <c r="J373" s="3" t="s">
        <v>718</v>
      </c>
    </row>
    <row r="374" spans="1:10">
      <c r="A374" s="15">
        <v>43242</v>
      </c>
      <c r="B374" s="16">
        <v>43242</v>
      </c>
      <c r="C374" s="17" t="s">
        <v>28</v>
      </c>
      <c r="D374" s="17">
        <v>11</v>
      </c>
      <c r="E374">
        <f>VLOOKUP(C:C,Table1[[#All],[searchTaxon]:[Multiple_forms]],3,FALSE)</f>
        <v>0</v>
      </c>
      <c r="F374">
        <f>VLOOKUP(C:C,Table1[[#All],[searchTaxon]:[Multiple_forms]],4,FALSE)</f>
        <v>0</v>
      </c>
      <c r="G374">
        <f>VLOOKUP(C:C,Table1[[#All],[searchTaxon]:[Multiple_forms]],5,FALSE)</f>
        <v>0</v>
      </c>
      <c r="J374" s="3" t="s">
        <v>718</v>
      </c>
    </row>
    <row r="375" spans="1:10">
      <c r="A375" s="15">
        <v>43242</v>
      </c>
      <c r="B375" s="16">
        <v>43242</v>
      </c>
      <c r="C375" s="17" t="s">
        <v>185</v>
      </c>
      <c r="D375" s="17">
        <v>12</v>
      </c>
      <c r="E375">
        <f ca="1">VLOOKUP(C:C,Table1[[#All],[searchTaxon]:[Multiple_forms]],3,FALSE)</f>
        <v>0</v>
      </c>
      <c r="F375">
        <f ca="1">VLOOKUP(C:C,Table1[[#All],[searchTaxon]:[Multiple_forms]],4,FALSE)</f>
        <v>0</v>
      </c>
      <c r="G375">
        <f ca="1">VLOOKUP(C:C,Table1[[#All],[searchTaxon]:[Multiple_forms]],5,FALSE)</f>
        <v>0</v>
      </c>
      <c r="J375" s="3" t="s">
        <v>718</v>
      </c>
    </row>
    <row r="376" spans="1:10">
      <c r="A376" s="15">
        <v>43242</v>
      </c>
      <c r="B376" s="16">
        <v>43242</v>
      </c>
      <c r="C376" s="17" t="s">
        <v>186</v>
      </c>
      <c r="D376" s="17">
        <v>13</v>
      </c>
      <c r="E376">
        <f ca="1">VLOOKUP(C:C,Table1[[#All],[searchTaxon]:[Multiple_forms]],3,FALSE)</f>
        <v>0</v>
      </c>
      <c r="F376">
        <f ca="1">VLOOKUP(C:C,Table1[[#All],[searchTaxon]:[Multiple_forms]],4,FALSE)</f>
        <v>0</v>
      </c>
      <c r="G376">
        <f ca="1">VLOOKUP(C:C,Table1[[#All],[searchTaxon]:[Multiple_forms]],5,FALSE)</f>
        <v>0</v>
      </c>
      <c r="J376" s="3" t="s">
        <v>718</v>
      </c>
    </row>
    <row r="377" spans="1:10">
      <c r="A377" s="15">
        <v>43242</v>
      </c>
      <c r="B377" s="16">
        <v>43242</v>
      </c>
      <c r="C377" s="17" t="s">
        <v>187</v>
      </c>
      <c r="D377" s="17">
        <v>14</v>
      </c>
      <c r="E377">
        <f ca="1">VLOOKUP(C:C,Table1[[#All],[searchTaxon]:[Multiple_forms]],3,FALSE)</f>
        <v>0</v>
      </c>
      <c r="F377">
        <f ca="1">VLOOKUP(C:C,Table1[[#All],[searchTaxon]:[Multiple_forms]],4,FALSE)</f>
        <v>0</v>
      </c>
      <c r="G377">
        <f ca="1">VLOOKUP(C:C,Table1[[#All],[searchTaxon]:[Multiple_forms]],5,FALSE)</f>
        <v>0</v>
      </c>
      <c r="J377" s="3" t="s">
        <v>718</v>
      </c>
    </row>
    <row r="378" spans="1:10">
      <c r="A378" s="15">
        <v>43242</v>
      </c>
      <c r="B378" s="16">
        <v>43242</v>
      </c>
      <c r="C378" s="17" t="s">
        <v>29</v>
      </c>
      <c r="D378" s="17">
        <v>15</v>
      </c>
      <c r="E378">
        <f>VLOOKUP(C:C,Table1[[#All],[searchTaxon]:[Multiple_forms]],3,FALSE)</f>
        <v>0</v>
      </c>
      <c r="F378">
        <f>VLOOKUP(C:C,Table1[[#All],[searchTaxon]:[Multiple_forms]],4,FALSE)</f>
        <v>0</v>
      </c>
      <c r="G378">
        <f>VLOOKUP(C:C,Table1[[#All],[searchTaxon]:[Multiple_forms]],5,FALSE)</f>
        <v>0</v>
      </c>
      <c r="J378" s="3" t="s">
        <v>718</v>
      </c>
    </row>
    <row r="379" spans="1:10">
      <c r="A379" s="15">
        <v>43242</v>
      </c>
      <c r="B379" s="16">
        <v>43242</v>
      </c>
      <c r="C379" s="17" t="s">
        <v>30</v>
      </c>
      <c r="D379" s="17">
        <v>16</v>
      </c>
      <c r="E379">
        <f>VLOOKUP(C:C,Table1[[#All],[searchTaxon]:[Multiple_forms]],3,FALSE)</f>
        <v>0</v>
      </c>
      <c r="F379">
        <f>VLOOKUP(C:C,Table1[[#All],[searchTaxon]:[Multiple_forms]],4,FALSE)</f>
        <v>0</v>
      </c>
      <c r="G379">
        <f>VLOOKUP(C:C,Table1[[#All],[searchTaxon]:[Multiple_forms]],5,FALSE)</f>
        <v>0</v>
      </c>
      <c r="J379" s="3" t="s">
        <v>718</v>
      </c>
    </row>
    <row r="380" spans="1:10">
      <c r="A380" s="15">
        <v>43242</v>
      </c>
      <c r="B380" s="16">
        <v>43242</v>
      </c>
      <c r="C380" s="17" t="s">
        <v>31</v>
      </c>
      <c r="D380" s="17">
        <v>17</v>
      </c>
      <c r="E380">
        <f>VLOOKUP(C:C,Table1[[#All],[searchTaxon]:[Multiple_forms]],3,FALSE)</f>
        <v>0</v>
      </c>
      <c r="F380">
        <f>VLOOKUP(C:C,Table1[[#All],[searchTaxon]:[Multiple_forms]],4,FALSE)</f>
        <v>0</v>
      </c>
      <c r="G380">
        <f>VLOOKUP(C:C,Table1[[#All],[searchTaxon]:[Multiple_forms]],5,FALSE)</f>
        <v>0</v>
      </c>
      <c r="J380" s="3" t="s">
        <v>718</v>
      </c>
    </row>
    <row r="381" spans="1:10">
      <c r="A381" s="15">
        <v>43242</v>
      </c>
      <c r="B381" s="16">
        <v>43242</v>
      </c>
      <c r="C381" s="17" t="s">
        <v>32</v>
      </c>
      <c r="D381" s="17">
        <v>18</v>
      </c>
      <c r="E381">
        <f>VLOOKUP(C:C,Table1[[#All],[searchTaxon]:[Multiple_forms]],3,FALSE)</f>
        <v>0</v>
      </c>
      <c r="F381">
        <f>VLOOKUP(C:C,Table1[[#All],[searchTaxon]:[Multiple_forms]],4,FALSE)</f>
        <v>0</v>
      </c>
      <c r="G381">
        <f>VLOOKUP(C:C,Table1[[#All],[searchTaxon]:[Multiple_forms]],5,FALSE)</f>
        <v>0</v>
      </c>
      <c r="J381" s="3" t="s">
        <v>718</v>
      </c>
    </row>
    <row r="382" spans="1:10">
      <c r="A382" s="15">
        <v>43242</v>
      </c>
      <c r="B382" s="16">
        <v>43242</v>
      </c>
      <c r="C382" s="17" t="s">
        <v>188</v>
      </c>
      <c r="D382" s="17">
        <v>19</v>
      </c>
      <c r="E382">
        <f ca="1">VLOOKUP(C:C,Table1[[#All],[searchTaxon]:[Multiple_forms]],3,FALSE)</f>
        <v>0</v>
      </c>
      <c r="F382">
        <f ca="1">VLOOKUP(C:C,Table1[[#All],[searchTaxon]:[Multiple_forms]],4,FALSE)</f>
        <v>0</v>
      </c>
      <c r="G382">
        <f ca="1">VLOOKUP(C:C,Table1[[#All],[searchTaxon]:[Multiple_forms]],5,FALSE)</f>
        <v>0</v>
      </c>
      <c r="J382" s="3" t="s">
        <v>718</v>
      </c>
    </row>
    <row r="383" spans="1:10">
      <c r="A383" s="15">
        <v>43242</v>
      </c>
      <c r="B383" s="16">
        <v>43242</v>
      </c>
      <c r="C383" s="17" t="s">
        <v>189</v>
      </c>
      <c r="D383" s="17">
        <v>20</v>
      </c>
      <c r="E383">
        <f ca="1">VLOOKUP(C:C,Table1[[#All],[searchTaxon]:[Multiple_forms]],3,FALSE)</f>
        <v>0</v>
      </c>
      <c r="F383">
        <f ca="1">VLOOKUP(C:C,Table1[[#All],[searchTaxon]:[Multiple_forms]],4,FALSE)</f>
        <v>0</v>
      </c>
      <c r="G383">
        <f ca="1">VLOOKUP(C:C,Table1[[#All],[searchTaxon]:[Multiple_forms]],5,FALSE)</f>
        <v>0</v>
      </c>
      <c r="J383" s="3" t="s">
        <v>718</v>
      </c>
    </row>
    <row r="384" spans="1:10">
      <c r="A384" s="15">
        <v>43242</v>
      </c>
      <c r="B384" s="16">
        <v>43242</v>
      </c>
      <c r="C384" s="17" t="s">
        <v>33</v>
      </c>
      <c r="D384" s="17">
        <v>21</v>
      </c>
      <c r="E384">
        <f>VLOOKUP(C:C,Table1[[#All],[searchTaxon]:[Multiple_forms]],3,FALSE)</f>
        <v>0</v>
      </c>
      <c r="F384" t="str">
        <f>VLOOKUP(C:C,Table1[[#All],[searchTaxon]:[Multiple_forms]],4,FALSE)</f>
        <v>Luscious</v>
      </c>
      <c r="G384">
        <f>VLOOKUP(C:C,Table1[[#All],[searchTaxon]:[Multiple_forms]],5,FALSE)</f>
        <v>0</v>
      </c>
      <c r="J384" s="3" t="s">
        <v>718</v>
      </c>
    </row>
    <row r="385" spans="1:10">
      <c r="A385" s="15">
        <v>43243</v>
      </c>
      <c r="B385" s="16">
        <v>43243</v>
      </c>
      <c r="C385" s="17" t="s">
        <v>35</v>
      </c>
      <c r="D385" s="17">
        <v>22</v>
      </c>
      <c r="E385">
        <f>VLOOKUP(C:C,Table1[[#All],[searchTaxon]:[Multiple_forms]],3,FALSE)</f>
        <v>0</v>
      </c>
      <c r="F385">
        <f>VLOOKUP(C:C,Table1[[#All],[searchTaxon]:[Multiple_forms]],4,FALSE)</f>
        <v>0</v>
      </c>
      <c r="G385">
        <f>VLOOKUP(C:C,Table1[[#All],[searchTaxon]:[Multiple_forms]],5,FALSE)</f>
        <v>0</v>
      </c>
      <c r="J385" s="3" t="s">
        <v>718</v>
      </c>
    </row>
    <row r="386" spans="1:10">
      <c r="A386" s="15">
        <v>43243</v>
      </c>
      <c r="B386" s="16">
        <v>43243</v>
      </c>
      <c r="C386" s="17" t="s">
        <v>37</v>
      </c>
      <c r="D386" s="17">
        <v>23</v>
      </c>
      <c r="E386">
        <f>VLOOKUP(C:C,Table1[[#All],[searchTaxon]:[Multiple_forms]],3,FALSE)</f>
        <v>0</v>
      </c>
      <c r="F386">
        <f>VLOOKUP(C:C,Table1[[#All],[searchTaxon]:[Multiple_forms]],4,FALSE)</f>
        <v>0</v>
      </c>
      <c r="G386">
        <f>VLOOKUP(C:C,Table1[[#All],[searchTaxon]:[Multiple_forms]],5,FALSE)</f>
        <v>0</v>
      </c>
      <c r="J386" s="3" t="s">
        <v>718</v>
      </c>
    </row>
    <row r="387" spans="1:10">
      <c r="A387" s="15">
        <v>43243</v>
      </c>
      <c r="B387" s="16">
        <v>43243</v>
      </c>
      <c r="C387" s="17" t="s">
        <v>190</v>
      </c>
      <c r="D387" s="17">
        <v>24</v>
      </c>
      <c r="E387">
        <f ca="1">VLOOKUP(C:C,Table1[[#All],[searchTaxon]:[Multiple_forms]],3,FALSE)</f>
        <v>0</v>
      </c>
      <c r="F387">
        <f ca="1">VLOOKUP(C:C,Table1[[#All],[searchTaxon]:[Multiple_forms]],4,FALSE)</f>
        <v>0</v>
      </c>
      <c r="G387">
        <f ca="1">VLOOKUP(C:C,Table1[[#All],[searchTaxon]:[Multiple_forms]],5,FALSE)</f>
        <v>0</v>
      </c>
      <c r="J387" s="3" t="s">
        <v>718</v>
      </c>
    </row>
    <row r="388" spans="1:10">
      <c r="A388" s="15">
        <v>43243</v>
      </c>
      <c r="B388" s="16">
        <v>43243</v>
      </c>
      <c r="C388" s="17" t="s">
        <v>40</v>
      </c>
      <c r="D388" s="17">
        <v>25</v>
      </c>
      <c r="E388">
        <f>VLOOKUP(C:C,Table1[[#All],[searchTaxon]:[Multiple_forms]],3,FALSE)</f>
        <v>0</v>
      </c>
      <c r="F388">
        <f>VLOOKUP(C:C,Table1[[#All],[searchTaxon]:[Multiple_forms]],4,FALSE)</f>
        <v>0</v>
      </c>
      <c r="G388">
        <f>VLOOKUP(C:C,Table1[[#All],[searchTaxon]:[Multiple_forms]],5,FALSE)</f>
        <v>0</v>
      </c>
      <c r="J388" s="3" t="s">
        <v>718</v>
      </c>
    </row>
    <row r="389" spans="1:10">
      <c r="A389" s="15">
        <v>43243</v>
      </c>
      <c r="B389" s="16">
        <v>43243</v>
      </c>
      <c r="C389" s="17" t="s">
        <v>41</v>
      </c>
      <c r="D389" s="17">
        <v>26</v>
      </c>
      <c r="E389">
        <f>VLOOKUP(C:C,Table1[[#All],[searchTaxon]:[Multiple_forms]],3,FALSE)</f>
        <v>0</v>
      </c>
      <c r="F389">
        <f>VLOOKUP(C:C,Table1[[#All],[searchTaxon]:[Multiple_forms]],4,FALSE)</f>
        <v>0</v>
      </c>
      <c r="G389">
        <f>VLOOKUP(C:C,Table1[[#All],[searchTaxon]:[Multiple_forms]],5,FALSE)</f>
        <v>0</v>
      </c>
      <c r="J389" s="3" t="s">
        <v>718</v>
      </c>
    </row>
    <row r="390" spans="1:10">
      <c r="A390" s="15">
        <v>43243</v>
      </c>
      <c r="B390" s="16">
        <v>43243</v>
      </c>
      <c r="C390" s="17" t="s">
        <v>42</v>
      </c>
      <c r="D390" s="17">
        <v>27</v>
      </c>
      <c r="E390">
        <f>VLOOKUP(C:C,Table1[[#All],[searchTaxon]:[Multiple_forms]],3,FALSE)</f>
        <v>0</v>
      </c>
      <c r="F390">
        <f>VLOOKUP(C:C,Table1[[#All],[searchTaxon]:[Multiple_forms]],4,FALSE)</f>
        <v>0</v>
      </c>
      <c r="G390">
        <f>VLOOKUP(C:C,Table1[[#All],[searchTaxon]:[Multiple_forms]],5,FALSE)</f>
        <v>0</v>
      </c>
      <c r="J390" s="3" t="s">
        <v>718</v>
      </c>
    </row>
    <row r="391" spans="1:10">
      <c r="A391" s="15">
        <v>43243</v>
      </c>
      <c r="B391" s="16">
        <v>43243</v>
      </c>
      <c r="C391" s="17" t="s">
        <v>43</v>
      </c>
      <c r="D391" s="17">
        <v>28</v>
      </c>
      <c r="E391">
        <f>VLOOKUP(C:C,Table1[[#All],[searchTaxon]:[Multiple_forms]],3,FALSE)</f>
        <v>0</v>
      </c>
      <c r="F391" t="str">
        <f>VLOOKUP(C:C,Table1[[#All],[searchTaxon]:[Multiple_forms]],4,FALSE)</f>
        <v>Raywood</v>
      </c>
      <c r="G391">
        <f>VLOOKUP(C:C,Table1[[#All],[searchTaxon]:[Multiple_forms]],5,FALSE)</f>
        <v>0</v>
      </c>
      <c r="J391" s="3" t="s">
        <v>718</v>
      </c>
    </row>
    <row r="392" spans="1:10">
      <c r="A392" s="15">
        <v>43243</v>
      </c>
      <c r="B392" s="16">
        <v>43243</v>
      </c>
      <c r="C392" s="17" t="s">
        <v>191</v>
      </c>
      <c r="D392" s="17">
        <v>29</v>
      </c>
      <c r="E392">
        <f ca="1">VLOOKUP(C:C,Table1[[#All],[searchTaxon]:[Multiple_forms]],3,FALSE)</f>
        <v>0</v>
      </c>
      <c r="F392">
        <f ca="1">VLOOKUP(C:C,Table1[[#All],[searchTaxon]:[Multiple_forms]],4,FALSE)</f>
        <v>0</v>
      </c>
      <c r="G392">
        <f ca="1">VLOOKUP(C:C,Table1[[#All],[searchTaxon]:[Multiple_forms]],5,FALSE)</f>
        <v>0</v>
      </c>
      <c r="J392" s="3" t="s">
        <v>718</v>
      </c>
    </row>
    <row r="393" spans="1:10">
      <c r="A393" s="15">
        <v>43243</v>
      </c>
      <c r="B393" s="16">
        <v>43243</v>
      </c>
      <c r="C393" s="17" t="s">
        <v>45</v>
      </c>
      <c r="D393" s="17">
        <v>30</v>
      </c>
      <c r="E393">
        <f>VLOOKUP(C:C,Table1[[#All],[searchTaxon]:[Multiple_forms]],3,FALSE)</f>
        <v>0</v>
      </c>
      <c r="F393">
        <f>VLOOKUP(C:C,Table1[[#All],[searchTaxon]:[Multiple_forms]],4,FALSE)</f>
        <v>0</v>
      </c>
      <c r="G393">
        <f>VLOOKUP(C:C,Table1[[#All],[searchTaxon]:[Multiple_forms]],5,FALSE)</f>
        <v>0</v>
      </c>
      <c r="J393" s="3" t="s">
        <v>718</v>
      </c>
    </row>
    <row r="394" spans="1:10">
      <c r="A394" s="15">
        <v>43243</v>
      </c>
      <c r="B394" s="16">
        <v>43243</v>
      </c>
      <c r="C394" s="17" t="s">
        <v>46</v>
      </c>
      <c r="D394" s="17">
        <v>31</v>
      </c>
      <c r="E394">
        <f>VLOOKUP(C:C,Table1[[#All],[searchTaxon]:[Multiple_forms]],3,FALSE)</f>
        <v>0</v>
      </c>
      <c r="F394">
        <f>VLOOKUP(C:C,Table1[[#All],[searchTaxon]:[Multiple_forms]],4,FALSE)</f>
        <v>0</v>
      </c>
      <c r="G394">
        <f>VLOOKUP(C:C,Table1[[#All],[searchTaxon]:[Multiple_forms]],5,FALSE)</f>
        <v>0</v>
      </c>
      <c r="J394" s="3" t="s">
        <v>718</v>
      </c>
    </row>
    <row r="395" spans="1:10">
      <c r="A395" s="15">
        <v>43243</v>
      </c>
      <c r="B395" s="16">
        <v>43243</v>
      </c>
      <c r="C395" s="17" t="s">
        <v>47</v>
      </c>
      <c r="D395" s="17">
        <v>32</v>
      </c>
      <c r="E395">
        <f>VLOOKUP(C:C,Table1[[#All],[searchTaxon]:[Multiple_forms]],3,FALSE)</f>
        <v>0</v>
      </c>
      <c r="F395">
        <f>VLOOKUP(C:C,Table1[[#All],[searchTaxon]:[Multiple_forms]],4,FALSE)</f>
        <v>0</v>
      </c>
      <c r="G395">
        <f>VLOOKUP(C:C,Table1[[#All],[searchTaxon]:[Multiple_forms]],5,FALSE)</f>
        <v>0</v>
      </c>
      <c r="J395" s="3" t="s">
        <v>718</v>
      </c>
    </row>
    <row r="396" spans="1:10">
      <c r="A396" s="15">
        <v>43243</v>
      </c>
      <c r="B396" s="16">
        <v>43243</v>
      </c>
      <c r="C396" s="17" t="s">
        <v>48</v>
      </c>
      <c r="D396" s="17">
        <v>33</v>
      </c>
      <c r="E396">
        <f>VLOOKUP(C:C,Table1[[#All],[searchTaxon]:[Multiple_forms]],3,FALSE)</f>
        <v>0</v>
      </c>
      <c r="F396">
        <f>VLOOKUP(C:C,Table1[[#All],[searchTaxon]:[Multiple_forms]],4,FALSE)</f>
        <v>0</v>
      </c>
      <c r="G396">
        <f>VLOOKUP(C:C,Table1[[#All],[searchTaxon]:[Multiple_forms]],5,FALSE)</f>
        <v>0</v>
      </c>
      <c r="J396" s="3" t="s">
        <v>718</v>
      </c>
    </row>
    <row r="397" spans="1:10">
      <c r="A397" s="15">
        <v>43243</v>
      </c>
      <c r="B397" s="16">
        <v>43243</v>
      </c>
      <c r="C397" s="17" t="s">
        <v>50</v>
      </c>
      <c r="D397" s="17">
        <v>34</v>
      </c>
      <c r="E397">
        <f>VLOOKUP(C:C,Table1[[#All],[searchTaxon]:[Multiple_forms]],3,FALSE)</f>
        <v>0</v>
      </c>
      <c r="F397">
        <f>VLOOKUP(C:C,Table1[[#All],[searchTaxon]:[Multiple_forms]],4,FALSE)</f>
        <v>0</v>
      </c>
      <c r="G397">
        <f>VLOOKUP(C:C,Table1[[#All],[searchTaxon]:[Multiple_forms]],5,FALSE)</f>
        <v>0</v>
      </c>
      <c r="J397" s="3" t="s">
        <v>718</v>
      </c>
    </row>
    <row r="398" spans="1:10">
      <c r="A398" s="15">
        <v>43243</v>
      </c>
      <c r="B398" s="16">
        <v>43243</v>
      </c>
      <c r="C398" s="17" t="s">
        <v>51</v>
      </c>
      <c r="D398" s="17">
        <v>35</v>
      </c>
      <c r="E398">
        <f>VLOOKUP(C:C,Table1[[#All],[searchTaxon]:[Multiple_forms]],3,FALSE)</f>
        <v>0</v>
      </c>
      <c r="F398">
        <f>VLOOKUP(C:C,Table1[[#All],[searchTaxon]:[Multiple_forms]],4,FALSE)</f>
        <v>0</v>
      </c>
      <c r="G398">
        <f>VLOOKUP(C:C,Table1[[#All],[searchTaxon]:[Multiple_forms]],5,FALSE)</f>
        <v>0</v>
      </c>
      <c r="J398" s="3" t="s">
        <v>718</v>
      </c>
    </row>
    <row r="399" spans="1:10">
      <c r="A399" s="15">
        <v>43244</v>
      </c>
      <c r="B399" s="16">
        <v>43244</v>
      </c>
      <c r="C399" s="17" t="s">
        <v>52</v>
      </c>
      <c r="D399" s="17">
        <v>36</v>
      </c>
      <c r="E399">
        <f>VLOOKUP(C:C,Table1[[#All],[searchTaxon]:[Multiple_forms]],3,FALSE)</f>
        <v>0</v>
      </c>
      <c r="F399">
        <f>VLOOKUP(C:C,Table1[[#All],[searchTaxon]:[Multiple_forms]],4,FALSE)</f>
        <v>0</v>
      </c>
      <c r="G399">
        <f>VLOOKUP(C:C,Table1[[#All],[searchTaxon]:[Multiple_forms]],5,FALSE)</f>
        <v>0</v>
      </c>
      <c r="J399" s="3" t="s">
        <v>718</v>
      </c>
    </row>
    <row r="400" spans="1:10">
      <c r="A400" s="15">
        <v>43244</v>
      </c>
      <c r="B400" s="16">
        <v>43244</v>
      </c>
      <c r="C400" s="17" t="s">
        <v>53</v>
      </c>
      <c r="D400" s="17">
        <v>37</v>
      </c>
      <c r="E400">
        <f>VLOOKUP(C:C,Table1[[#All],[searchTaxon]:[Multiple_forms]],3,FALSE)</f>
        <v>0</v>
      </c>
      <c r="F400">
        <f>VLOOKUP(C:C,Table1[[#All],[searchTaxon]:[Multiple_forms]],4,FALSE)</f>
        <v>0</v>
      </c>
      <c r="G400">
        <f>VLOOKUP(C:C,Table1[[#All],[searchTaxon]:[Multiple_forms]],5,FALSE)</f>
        <v>0</v>
      </c>
      <c r="J400" s="3" t="s">
        <v>718</v>
      </c>
    </row>
    <row r="401" spans="1:10">
      <c r="A401" s="15">
        <v>43244</v>
      </c>
      <c r="B401" s="16">
        <v>43244</v>
      </c>
      <c r="C401" s="17" t="s">
        <v>192</v>
      </c>
      <c r="D401" s="17">
        <v>38</v>
      </c>
      <c r="E401">
        <f ca="1">VLOOKUP(C:C,Table1[[#All],[searchTaxon]:[Multiple_forms]],3,FALSE)</f>
        <v>0</v>
      </c>
      <c r="F401">
        <f ca="1">VLOOKUP(C:C,Table1[[#All],[searchTaxon]:[Multiple_forms]],4,FALSE)</f>
        <v>0</v>
      </c>
      <c r="G401">
        <f ca="1">VLOOKUP(C:C,Table1[[#All],[searchTaxon]:[Multiple_forms]],5,FALSE)</f>
        <v>0</v>
      </c>
      <c r="J401" s="3" t="s">
        <v>718</v>
      </c>
    </row>
    <row r="402" spans="1:10">
      <c r="A402" s="15">
        <v>43244</v>
      </c>
      <c r="B402" s="16">
        <v>43244</v>
      </c>
      <c r="C402" s="17" t="s">
        <v>193</v>
      </c>
      <c r="D402" s="17">
        <v>39</v>
      </c>
      <c r="E402">
        <f ca="1">VLOOKUP(C:C,Table1[[#All],[searchTaxon]:[Multiple_forms]],3,FALSE)</f>
        <v>0</v>
      </c>
      <c r="F402">
        <f ca="1">VLOOKUP(C:C,Table1[[#All],[searchTaxon]:[Multiple_forms]],4,FALSE)</f>
        <v>0</v>
      </c>
      <c r="G402">
        <f ca="1">VLOOKUP(C:C,Table1[[#All],[searchTaxon]:[Multiple_forms]],5,FALSE)</f>
        <v>0</v>
      </c>
      <c r="J402" s="3" t="s">
        <v>718</v>
      </c>
    </row>
    <row r="403" spans="1:10">
      <c r="A403" s="15">
        <v>43244</v>
      </c>
      <c r="B403" s="16">
        <v>43244</v>
      </c>
      <c r="C403" s="17" t="s">
        <v>54</v>
      </c>
      <c r="D403" s="17">
        <v>40</v>
      </c>
      <c r="E403">
        <f>VLOOKUP(C:C,Table1[[#All],[searchTaxon]:[Multiple_forms]],3,FALSE)</f>
        <v>0</v>
      </c>
      <c r="F403">
        <f>VLOOKUP(C:C,Table1[[#All],[searchTaxon]:[Multiple_forms]],4,FALSE)</f>
        <v>0</v>
      </c>
      <c r="G403">
        <f>VLOOKUP(C:C,Table1[[#All],[searchTaxon]:[Multiple_forms]],5,FALSE)</f>
        <v>0</v>
      </c>
      <c r="J403" s="3" t="s">
        <v>718</v>
      </c>
    </row>
    <row r="404" spans="1:10">
      <c r="A404" s="15">
        <v>43244</v>
      </c>
      <c r="B404" s="16">
        <v>43244</v>
      </c>
      <c r="C404" s="17" t="s">
        <v>56</v>
      </c>
      <c r="D404" s="17">
        <v>41</v>
      </c>
      <c r="E404">
        <f>VLOOKUP(C:C,Table1[[#All],[searchTaxon]:[Multiple_forms]],3,FALSE)</f>
        <v>0</v>
      </c>
      <c r="F404">
        <f>VLOOKUP(C:C,Table1[[#All],[searchTaxon]:[Multiple_forms]],4,FALSE)</f>
        <v>0</v>
      </c>
      <c r="G404">
        <f>VLOOKUP(C:C,Table1[[#All],[searchTaxon]:[Multiple_forms]],5,FALSE)</f>
        <v>0</v>
      </c>
      <c r="J404" s="3" t="s">
        <v>718</v>
      </c>
    </row>
    <row r="405" spans="1:10">
      <c r="A405" s="15">
        <v>43244</v>
      </c>
      <c r="B405" s="16">
        <v>43244</v>
      </c>
      <c r="C405" s="17" t="s">
        <v>194</v>
      </c>
      <c r="D405" s="17">
        <v>42</v>
      </c>
      <c r="E405">
        <f ca="1">VLOOKUP(C:C,Table1[[#All],[searchTaxon]:[Multiple_forms]],3,FALSE)</f>
        <v>0</v>
      </c>
      <c r="F405">
        <f ca="1">VLOOKUP(C:C,Table1[[#All],[searchTaxon]:[Multiple_forms]],4,FALSE)</f>
        <v>0</v>
      </c>
      <c r="G405">
        <f ca="1">VLOOKUP(C:C,Table1[[#All],[searchTaxon]:[Multiple_forms]],5,FALSE)</f>
        <v>0</v>
      </c>
      <c r="J405" s="3" t="s">
        <v>718</v>
      </c>
    </row>
    <row r="406" spans="1:10">
      <c r="A406" s="15">
        <v>43244</v>
      </c>
      <c r="B406" s="16">
        <v>43244</v>
      </c>
      <c r="C406" s="17" t="s">
        <v>57</v>
      </c>
      <c r="D406" s="17">
        <v>43</v>
      </c>
      <c r="E406">
        <f>VLOOKUP(C:C,Table1[[#All],[searchTaxon]:[Multiple_forms]],3,FALSE)</f>
        <v>0</v>
      </c>
      <c r="F406">
        <f>VLOOKUP(C:C,Table1[[#All],[searchTaxon]:[Multiple_forms]],4,FALSE)</f>
        <v>0</v>
      </c>
      <c r="G406">
        <f>VLOOKUP(C:C,Table1[[#All],[searchTaxon]:[Multiple_forms]],5,FALSE)</f>
        <v>0</v>
      </c>
      <c r="J406" s="3" t="s">
        <v>718</v>
      </c>
    </row>
    <row r="407" spans="1:10">
      <c r="A407" s="15">
        <v>43244</v>
      </c>
      <c r="B407" s="16">
        <v>43244</v>
      </c>
      <c r="C407" s="17" t="s">
        <v>195</v>
      </c>
      <c r="D407" s="17">
        <v>44</v>
      </c>
      <c r="E407">
        <f ca="1">VLOOKUP(C:C,Table1[[#All],[searchTaxon]:[Multiple_forms]],3,FALSE)</f>
        <v>0</v>
      </c>
      <c r="F407">
        <f ca="1">VLOOKUP(C:C,Table1[[#All],[searchTaxon]:[Multiple_forms]],4,FALSE)</f>
        <v>0</v>
      </c>
      <c r="G407">
        <f ca="1">VLOOKUP(C:C,Table1[[#All],[searchTaxon]:[Multiple_forms]],5,FALSE)</f>
        <v>0</v>
      </c>
      <c r="J407" s="3" t="s">
        <v>718</v>
      </c>
    </row>
    <row r="408" spans="1:10">
      <c r="A408" s="15">
        <v>43244</v>
      </c>
      <c r="B408" s="16">
        <v>43244</v>
      </c>
      <c r="C408" s="17" t="s">
        <v>196</v>
      </c>
      <c r="D408" s="17">
        <v>45</v>
      </c>
      <c r="E408">
        <f ca="1">VLOOKUP(C:C,Table1[[#All],[searchTaxon]:[Multiple_forms]],3,FALSE)</f>
        <v>0</v>
      </c>
      <c r="F408">
        <f ca="1">VLOOKUP(C:C,Table1[[#All],[searchTaxon]:[Multiple_forms]],4,FALSE)</f>
        <v>0</v>
      </c>
      <c r="G408">
        <f ca="1">VLOOKUP(C:C,Table1[[#All],[searchTaxon]:[Multiple_forms]],5,FALSE)</f>
        <v>0</v>
      </c>
      <c r="J408" s="3" t="s">
        <v>718</v>
      </c>
    </row>
    <row r="409" spans="1:10">
      <c r="A409" s="15">
        <v>43244</v>
      </c>
      <c r="B409" s="16">
        <v>43244</v>
      </c>
      <c r="C409" s="17" t="s">
        <v>58</v>
      </c>
      <c r="D409" s="17">
        <v>46</v>
      </c>
      <c r="E409">
        <f>VLOOKUP(C:C,Table1[[#All],[searchTaxon]:[Multiple_forms]],3,FALSE)</f>
        <v>0</v>
      </c>
      <c r="F409">
        <f>VLOOKUP(C:C,Table1[[#All],[searchTaxon]:[Multiple_forms]],4,FALSE)</f>
        <v>0</v>
      </c>
      <c r="G409">
        <f>VLOOKUP(C:C,Table1[[#All],[searchTaxon]:[Multiple_forms]],5,FALSE)</f>
        <v>0</v>
      </c>
      <c r="J409" s="3" t="s">
        <v>718</v>
      </c>
    </row>
    <row r="410" spans="1:10">
      <c r="A410" s="15">
        <v>43244</v>
      </c>
      <c r="B410" s="16">
        <v>43244</v>
      </c>
      <c r="C410" s="17" t="s">
        <v>59</v>
      </c>
      <c r="D410" s="17">
        <v>47</v>
      </c>
      <c r="E410">
        <f>VLOOKUP(C:C,Table1[[#All],[searchTaxon]:[Multiple_forms]],3,FALSE)</f>
        <v>0</v>
      </c>
      <c r="F410">
        <f>VLOOKUP(C:C,Table1[[#All],[searchTaxon]:[Multiple_forms]],4,FALSE)</f>
        <v>0</v>
      </c>
      <c r="G410">
        <f>VLOOKUP(C:C,Table1[[#All],[searchTaxon]:[Multiple_forms]],5,FALSE)</f>
        <v>0</v>
      </c>
      <c r="J410" s="3" t="s">
        <v>718</v>
      </c>
    </row>
    <row r="411" spans="1:10">
      <c r="A411" s="15">
        <v>43244</v>
      </c>
      <c r="B411" s="16">
        <v>43244</v>
      </c>
      <c r="C411" s="17" t="s">
        <v>197</v>
      </c>
      <c r="D411" s="17">
        <v>48</v>
      </c>
      <c r="E411">
        <f ca="1">VLOOKUP(C:C,Table1[[#All],[searchTaxon]:[Multiple_forms]],3,FALSE)</f>
        <v>0</v>
      </c>
      <c r="F411">
        <f ca="1">VLOOKUP(C:C,Table1[[#All],[searchTaxon]:[Multiple_forms]],4,FALSE)</f>
        <v>0</v>
      </c>
      <c r="G411">
        <f ca="1">VLOOKUP(C:C,Table1[[#All],[searchTaxon]:[Multiple_forms]],5,FALSE)</f>
        <v>0</v>
      </c>
      <c r="J411" s="3" t="s">
        <v>718</v>
      </c>
    </row>
    <row r="412" spans="1:10">
      <c r="A412" s="15">
        <v>43244</v>
      </c>
      <c r="B412" s="16">
        <v>43244</v>
      </c>
      <c r="C412" s="17" t="s">
        <v>198</v>
      </c>
      <c r="D412" s="17">
        <v>49</v>
      </c>
      <c r="E412">
        <f ca="1">VLOOKUP(C:C,Table1[[#All],[searchTaxon]:[Multiple_forms]],3,FALSE)</f>
        <v>0</v>
      </c>
      <c r="F412">
        <f ca="1">VLOOKUP(C:C,Table1[[#All],[searchTaxon]:[Multiple_forms]],4,FALSE)</f>
        <v>0</v>
      </c>
      <c r="G412">
        <f ca="1">VLOOKUP(C:C,Table1[[#All],[searchTaxon]:[Multiple_forms]],5,FALSE)</f>
        <v>0</v>
      </c>
      <c r="J412" s="3" t="s">
        <v>718</v>
      </c>
    </row>
    <row r="413" spans="1:10">
      <c r="A413" s="15">
        <v>43244</v>
      </c>
      <c r="B413" s="16">
        <v>43244</v>
      </c>
      <c r="C413" s="17" t="s">
        <v>61</v>
      </c>
      <c r="D413" s="17">
        <v>50</v>
      </c>
      <c r="E413">
        <f>VLOOKUP(C:C,Table1[[#All],[searchTaxon]:[Multiple_forms]],3,FALSE)</f>
        <v>0</v>
      </c>
      <c r="F413">
        <f>VLOOKUP(C:C,Table1[[#All],[searchTaxon]:[Multiple_forms]],4,FALSE)</f>
        <v>0</v>
      </c>
      <c r="G413">
        <f>VLOOKUP(C:C,Table1[[#All],[searchTaxon]:[Multiple_forms]],5,FALSE)</f>
        <v>0</v>
      </c>
      <c r="J413" s="3" t="s">
        <v>718</v>
      </c>
    </row>
    <row r="414" spans="1:10">
      <c r="A414" s="15">
        <v>43245</v>
      </c>
      <c r="B414" s="16">
        <v>43245</v>
      </c>
      <c r="C414" s="17" t="s">
        <v>62</v>
      </c>
      <c r="D414" s="17">
        <v>51</v>
      </c>
      <c r="E414">
        <f>VLOOKUP(C:C,Table1[[#All],[searchTaxon]:[Multiple_forms]],3,FALSE)</f>
        <v>0</v>
      </c>
      <c r="F414">
        <f>VLOOKUP(C:C,Table1[[#All],[searchTaxon]:[Multiple_forms]],4,FALSE)</f>
        <v>0</v>
      </c>
      <c r="G414">
        <f>VLOOKUP(C:C,Table1[[#All],[searchTaxon]:[Multiple_forms]],5,FALSE)</f>
        <v>0</v>
      </c>
      <c r="J414" s="3" t="s">
        <v>718</v>
      </c>
    </row>
    <row r="415" spans="1:10">
      <c r="A415" s="15">
        <v>43245</v>
      </c>
      <c r="B415" s="16">
        <v>43245</v>
      </c>
      <c r="C415" s="17" t="s">
        <v>199</v>
      </c>
      <c r="D415" s="17">
        <v>52</v>
      </c>
      <c r="E415">
        <f ca="1">VLOOKUP(C:C,Table1[[#All],[searchTaxon]:[Multiple_forms]],3,FALSE)</f>
        <v>0</v>
      </c>
      <c r="F415">
        <f ca="1">VLOOKUP(C:C,Table1[[#All],[searchTaxon]:[Multiple_forms]],4,FALSE)</f>
        <v>0</v>
      </c>
      <c r="G415">
        <f ca="1">VLOOKUP(C:C,Table1[[#All],[searchTaxon]:[Multiple_forms]],5,FALSE)</f>
        <v>0</v>
      </c>
      <c r="J415" s="3" t="s">
        <v>718</v>
      </c>
    </row>
    <row r="416" spans="1:10">
      <c r="A416" s="15">
        <v>43245</v>
      </c>
      <c r="B416" s="16">
        <v>43245</v>
      </c>
      <c r="C416" s="17" t="s">
        <v>63</v>
      </c>
      <c r="D416" s="17">
        <v>53</v>
      </c>
      <c r="E416">
        <f>VLOOKUP(C:C,Table1[[#All],[searchTaxon]:[Multiple_forms]],3,FALSE)</f>
        <v>0</v>
      </c>
      <c r="F416">
        <f>VLOOKUP(C:C,Table1[[#All],[searchTaxon]:[Multiple_forms]],4,FALSE)</f>
        <v>0</v>
      </c>
      <c r="G416">
        <f>VLOOKUP(C:C,Table1[[#All],[searchTaxon]:[Multiple_forms]],5,FALSE)</f>
        <v>0</v>
      </c>
      <c r="J416" s="3" t="s">
        <v>718</v>
      </c>
    </row>
    <row r="417" spans="1:10">
      <c r="A417" s="15">
        <v>43245</v>
      </c>
      <c r="B417" s="16">
        <v>43245</v>
      </c>
      <c r="C417" s="17" t="s">
        <v>64</v>
      </c>
      <c r="D417" s="17">
        <v>54</v>
      </c>
      <c r="E417">
        <f>VLOOKUP(C:C,Table1[[#All],[searchTaxon]:[Multiple_forms]],3,FALSE)</f>
        <v>0</v>
      </c>
      <c r="F417">
        <f>VLOOKUP(C:C,Table1[[#All],[searchTaxon]:[Multiple_forms]],4,FALSE)</f>
        <v>0</v>
      </c>
      <c r="G417">
        <f>VLOOKUP(C:C,Table1[[#All],[searchTaxon]:[Multiple_forms]],5,FALSE)</f>
        <v>0</v>
      </c>
      <c r="J417" s="3" t="s">
        <v>718</v>
      </c>
    </row>
    <row r="418" spans="1:10">
      <c r="A418" s="15">
        <v>43245</v>
      </c>
      <c r="B418" s="16">
        <v>43245</v>
      </c>
      <c r="C418" s="17" t="s">
        <v>200</v>
      </c>
      <c r="D418" s="17">
        <v>55</v>
      </c>
      <c r="E418">
        <f ca="1">VLOOKUP(C:C,Table1[[#All],[searchTaxon]:[Multiple_forms]],3,FALSE)</f>
        <v>0</v>
      </c>
      <c r="F418">
        <f ca="1">VLOOKUP(C:C,Table1[[#All],[searchTaxon]:[Multiple_forms]],4,FALSE)</f>
        <v>0</v>
      </c>
      <c r="G418">
        <f ca="1">VLOOKUP(C:C,Table1[[#All],[searchTaxon]:[Multiple_forms]],5,FALSE)</f>
        <v>0</v>
      </c>
      <c r="J418" s="3" t="s">
        <v>718</v>
      </c>
    </row>
    <row r="419" spans="1:10">
      <c r="A419" s="15">
        <v>43245</v>
      </c>
      <c r="B419" s="16">
        <v>43245</v>
      </c>
      <c r="C419" s="17" t="s">
        <v>65</v>
      </c>
      <c r="D419" s="17">
        <v>56</v>
      </c>
      <c r="E419">
        <f>VLOOKUP(C:C,Table1[[#All],[searchTaxon]:[Multiple_forms]],3,FALSE)</f>
        <v>0</v>
      </c>
      <c r="F419">
        <f>VLOOKUP(C:C,Table1[[#All],[searchTaxon]:[Multiple_forms]],4,FALSE)</f>
        <v>0</v>
      </c>
      <c r="G419">
        <f>VLOOKUP(C:C,Table1[[#All],[searchTaxon]:[Multiple_forms]],5,FALSE)</f>
        <v>0</v>
      </c>
      <c r="J419" s="3" t="s">
        <v>718</v>
      </c>
    </row>
    <row r="420" spans="1:10">
      <c r="A420" s="15">
        <v>43245</v>
      </c>
      <c r="B420" s="16">
        <v>43245</v>
      </c>
      <c r="C420" s="17" t="s">
        <v>201</v>
      </c>
      <c r="D420" s="17">
        <v>57</v>
      </c>
      <c r="E420">
        <f ca="1">VLOOKUP(C:C,Table1[[#All],[searchTaxon]:[Multiple_forms]],3,FALSE)</f>
        <v>0</v>
      </c>
      <c r="F420">
        <f ca="1">VLOOKUP(C:C,Table1[[#All],[searchTaxon]:[Multiple_forms]],4,FALSE)</f>
        <v>0</v>
      </c>
      <c r="G420">
        <f ca="1">VLOOKUP(C:C,Table1[[#All],[searchTaxon]:[Multiple_forms]],5,FALSE)</f>
        <v>0</v>
      </c>
      <c r="J420" s="3" t="s">
        <v>718</v>
      </c>
    </row>
    <row r="421" spans="1:10">
      <c r="A421" s="15">
        <v>43245</v>
      </c>
      <c r="B421" s="16">
        <v>43245</v>
      </c>
      <c r="C421" s="17" t="s">
        <v>66</v>
      </c>
      <c r="D421" s="17">
        <v>58</v>
      </c>
      <c r="E421">
        <f>VLOOKUP(C:C,Table1[[#All],[searchTaxon]:[Multiple_forms]],3,FALSE)</f>
        <v>0</v>
      </c>
      <c r="F421">
        <f>VLOOKUP(C:C,Table1[[#All],[searchTaxon]:[Multiple_forms]],4,FALSE)</f>
        <v>0</v>
      </c>
      <c r="G421">
        <f>VLOOKUP(C:C,Table1[[#All],[searchTaxon]:[Multiple_forms]],5,FALSE)</f>
        <v>0</v>
      </c>
      <c r="J421" s="3" t="s">
        <v>718</v>
      </c>
    </row>
    <row r="422" spans="1:10">
      <c r="A422" s="15">
        <v>43245</v>
      </c>
      <c r="B422" s="16">
        <v>43245</v>
      </c>
      <c r="C422" s="17" t="s">
        <v>67</v>
      </c>
      <c r="D422" s="17">
        <v>59</v>
      </c>
      <c r="E422">
        <f>VLOOKUP(C:C,Table1[[#All],[searchTaxon]:[Multiple_forms]],3,FALSE)</f>
        <v>0</v>
      </c>
      <c r="F422">
        <f>VLOOKUP(C:C,Table1[[#All],[searchTaxon]:[Multiple_forms]],4,FALSE)</f>
        <v>0</v>
      </c>
      <c r="G422">
        <f>VLOOKUP(C:C,Table1[[#All],[searchTaxon]:[Multiple_forms]],5,FALSE)</f>
        <v>0</v>
      </c>
      <c r="J422" s="3" t="s">
        <v>718</v>
      </c>
    </row>
    <row r="423" spans="1:10">
      <c r="A423" s="15">
        <v>43245</v>
      </c>
      <c r="B423" s="16">
        <v>43245</v>
      </c>
      <c r="C423" s="17" t="s">
        <v>68</v>
      </c>
      <c r="D423" s="17">
        <v>60</v>
      </c>
      <c r="E423">
        <f>VLOOKUP(C:C,Table1[[#All],[searchTaxon]:[Multiple_forms]],3,FALSE)</f>
        <v>0</v>
      </c>
      <c r="F423" t="str">
        <f>VLOOKUP(C:C,Table1[[#All],[searchTaxon]:[Multiple_forms]],4,FALSE)</f>
        <v>hilli</v>
      </c>
      <c r="G423">
        <f>VLOOKUP(C:C,Table1[[#All],[searchTaxon]:[Multiple_forms]],5,FALSE)</f>
        <v>0</v>
      </c>
      <c r="J423" s="3" t="s">
        <v>718</v>
      </c>
    </row>
    <row r="424" spans="1:10">
      <c r="A424" s="15">
        <v>43245</v>
      </c>
      <c r="B424" s="16">
        <v>43245</v>
      </c>
      <c r="C424" s="17" t="s">
        <v>71</v>
      </c>
      <c r="D424" s="17">
        <v>61</v>
      </c>
      <c r="E424">
        <f>VLOOKUP(C:C,Table1[[#All],[searchTaxon]:[Multiple_forms]],3,FALSE)</f>
        <v>0</v>
      </c>
      <c r="F424">
        <f>VLOOKUP(C:C,Table1[[#All],[searchTaxon]:[Multiple_forms]],4,FALSE)</f>
        <v>0</v>
      </c>
      <c r="G424">
        <f>VLOOKUP(C:C,Table1[[#All],[searchTaxon]:[Multiple_forms]],5,FALSE)</f>
        <v>0</v>
      </c>
      <c r="J424" s="3" t="s">
        <v>718</v>
      </c>
    </row>
    <row r="425" spans="1:10">
      <c r="A425" s="15">
        <v>43245</v>
      </c>
      <c r="B425" s="16">
        <v>43245</v>
      </c>
      <c r="C425" s="17" t="s">
        <v>72</v>
      </c>
      <c r="D425" s="17">
        <v>62</v>
      </c>
      <c r="E425">
        <f>VLOOKUP(C:C,Table1[[#All],[searchTaxon]:[Multiple_forms]],3,FALSE)</f>
        <v>0</v>
      </c>
      <c r="F425">
        <f>VLOOKUP(C:C,Table1[[#All],[searchTaxon]:[Multiple_forms]],4,FALSE)</f>
        <v>0</v>
      </c>
      <c r="G425">
        <f>VLOOKUP(C:C,Table1[[#All],[searchTaxon]:[Multiple_forms]],5,FALSE)</f>
        <v>0</v>
      </c>
      <c r="J425" s="3" t="s">
        <v>718</v>
      </c>
    </row>
    <row r="426" spans="1:10">
      <c r="A426" s="15">
        <v>43245</v>
      </c>
      <c r="B426" s="16">
        <v>43245</v>
      </c>
      <c r="C426" s="17" t="s">
        <v>74</v>
      </c>
      <c r="D426" s="17">
        <v>63</v>
      </c>
      <c r="E426">
        <f>VLOOKUP(C:C,Table1[[#All],[searchTaxon]:[Multiple_forms]],3,FALSE)</f>
        <v>0</v>
      </c>
      <c r="F426">
        <f>VLOOKUP(C:C,Table1[[#All],[searchTaxon]:[Multiple_forms]],4,FALSE)</f>
        <v>0</v>
      </c>
      <c r="G426">
        <f>VLOOKUP(C:C,Table1[[#All],[searchTaxon]:[Multiple_forms]],5,FALSE)</f>
        <v>0</v>
      </c>
      <c r="J426" s="3" t="s">
        <v>718</v>
      </c>
    </row>
    <row r="427" spans="1:10">
      <c r="A427" s="15">
        <v>43245</v>
      </c>
      <c r="B427" s="16">
        <v>43245</v>
      </c>
      <c r="C427" s="17" t="s">
        <v>202</v>
      </c>
      <c r="D427" s="17">
        <v>64</v>
      </c>
      <c r="E427">
        <f ca="1">VLOOKUP(C:C,Table1[[#All],[searchTaxon]:[Multiple_forms]],3,FALSE)</f>
        <v>0</v>
      </c>
      <c r="F427">
        <f ca="1">VLOOKUP(C:C,Table1[[#All],[searchTaxon]:[Multiple_forms]],4,FALSE)</f>
        <v>0</v>
      </c>
      <c r="G427">
        <f ca="1">VLOOKUP(C:C,Table1[[#All],[searchTaxon]:[Multiple_forms]],5,FALSE)</f>
        <v>0</v>
      </c>
      <c r="J427" s="3" t="s">
        <v>718</v>
      </c>
    </row>
    <row r="428" spans="1:10">
      <c r="A428" s="15">
        <v>43245</v>
      </c>
      <c r="B428" s="16">
        <v>43245</v>
      </c>
      <c r="C428" s="17" t="s">
        <v>75</v>
      </c>
      <c r="D428" s="17">
        <v>65</v>
      </c>
      <c r="E428">
        <f>VLOOKUP(C:C,Table1[[#All],[searchTaxon]:[Multiple_forms]],3,FALSE)</f>
        <v>0</v>
      </c>
      <c r="F428">
        <f>VLOOKUP(C:C,Table1[[#All],[searchTaxon]:[Multiple_forms]],4,FALSE)</f>
        <v>0</v>
      </c>
      <c r="G428">
        <f>VLOOKUP(C:C,Table1[[#All],[searchTaxon]:[Multiple_forms]],5,FALSE)</f>
        <v>0</v>
      </c>
      <c r="J428" s="3" t="s">
        <v>718</v>
      </c>
    </row>
    <row r="429" spans="1:10">
      <c r="A429" s="15">
        <v>43245</v>
      </c>
      <c r="B429" s="16">
        <v>43245</v>
      </c>
      <c r="C429" s="17" t="s">
        <v>76</v>
      </c>
      <c r="D429" s="17">
        <v>66</v>
      </c>
      <c r="E429">
        <f>VLOOKUP(C:C,Table1[[#All],[searchTaxon]:[Multiple_forms]],3,FALSE)</f>
        <v>0</v>
      </c>
      <c r="F429">
        <f>VLOOKUP(C:C,Table1[[#All],[searchTaxon]:[Multiple_forms]],4,FALSE)</f>
        <v>0</v>
      </c>
      <c r="G429">
        <f>VLOOKUP(C:C,Table1[[#All],[searchTaxon]:[Multiple_forms]],5,FALSE)</f>
        <v>0</v>
      </c>
      <c r="J429" s="3" t="s">
        <v>718</v>
      </c>
    </row>
    <row r="430" spans="1:10">
      <c r="A430" s="15">
        <v>43245</v>
      </c>
      <c r="B430" s="16">
        <v>43245</v>
      </c>
      <c r="C430" s="17" t="s">
        <v>77</v>
      </c>
      <c r="D430" s="17">
        <v>67</v>
      </c>
      <c r="E430">
        <f>VLOOKUP(C:C,Table1[[#All],[searchTaxon]:[Multiple_forms]],3,FALSE)</f>
        <v>0</v>
      </c>
      <c r="F430">
        <f>VLOOKUP(C:C,Table1[[#All],[searchTaxon]:[Multiple_forms]],4,FALSE)</f>
        <v>0</v>
      </c>
      <c r="G430">
        <f>VLOOKUP(C:C,Table1[[#All],[searchTaxon]:[Multiple_forms]],5,FALSE)</f>
        <v>0</v>
      </c>
      <c r="J430" s="3" t="s">
        <v>718</v>
      </c>
    </row>
    <row r="431" spans="1:10">
      <c r="A431" s="15">
        <v>43245</v>
      </c>
      <c r="B431" s="16">
        <v>43245</v>
      </c>
      <c r="C431" s="17" t="s">
        <v>78</v>
      </c>
      <c r="D431" s="17">
        <v>68</v>
      </c>
      <c r="E431">
        <f>VLOOKUP(C:C,Table1[[#All],[searchTaxon]:[Multiple_forms]],3,FALSE)</f>
        <v>0</v>
      </c>
      <c r="F431">
        <f>VLOOKUP(C:C,Table1[[#All],[searchTaxon]:[Multiple_forms]],4,FALSE)</f>
        <v>0</v>
      </c>
      <c r="G431">
        <f>VLOOKUP(C:C,Table1[[#All],[searchTaxon]:[Multiple_forms]],5,FALSE)</f>
        <v>0</v>
      </c>
      <c r="J431" s="3" t="s">
        <v>718</v>
      </c>
    </row>
    <row r="432" spans="1:10">
      <c r="A432" s="15">
        <v>43245</v>
      </c>
      <c r="B432" s="16">
        <v>43245</v>
      </c>
      <c r="C432" s="17" t="s">
        <v>79</v>
      </c>
      <c r="D432" s="17">
        <v>69</v>
      </c>
      <c r="E432">
        <f>VLOOKUP(C:C,Table1[[#All],[searchTaxon]:[Multiple_forms]],3,FALSE)</f>
        <v>0</v>
      </c>
      <c r="F432">
        <f>VLOOKUP(C:C,Table1[[#All],[searchTaxon]:[Multiple_forms]],4,FALSE)</f>
        <v>0</v>
      </c>
      <c r="G432">
        <f>VLOOKUP(C:C,Table1[[#All],[searchTaxon]:[Multiple_forms]],5,FALSE)</f>
        <v>0</v>
      </c>
      <c r="J432" s="3" t="s">
        <v>718</v>
      </c>
    </row>
    <row r="433" spans="1:10">
      <c r="A433" s="15">
        <v>43245</v>
      </c>
      <c r="B433" s="16">
        <v>43245</v>
      </c>
      <c r="C433" s="17" t="s">
        <v>203</v>
      </c>
      <c r="D433" s="17">
        <v>70</v>
      </c>
      <c r="E433">
        <f ca="1">VLOOKUP(C:C,Table1[[#All],[searchTaxon]:[Multiple_forms]],3,FALSE)</f>
        <v>0</v>
      </c>
      <c r="F433">
        <f ca="1">VLOOKUP(C:C,Table1[[#All],[searchTaxon]:[Multiple_forms]],4,FALSE)</f>
        <v>0</v>
      </c>
      <c r="G433">
        <f ca="1">VLOOKUP(C:C,Table1[[#All],[searchTaxon]:[Multiple_forms]],5,FALSE)</f>
        <v>0</v>
      </c>
      <c r="J433" s="3" t="s">
        <v>718</v>
      </c>
    </row>
    <row r="434" spans="1:10">
      <c r="A434" s="15">
        <v>43245</v>
      </c>
      <c r="B434" s="16">
        <v>43245</v>
      </c>
      <c r="C434" s="17" t="s">
        <v>80</v>
      </c>
      <c r="D434" s="17">
        <v>71</v>
      </c>
      <c r="E434">
        <f>VLOOKUP(C:C,Table1[[#All],[searchTaxon]:[Multiple_forms]],3,FALSE)</f>
        <v>0</v>
      </c>
      <c r="F434">
        <f>VLOOKUP(C:C,Table1[[#All],[searchTaxon]:[Multiple_forms]],4,FALSE)</f>
        <v>0</v>
      </c>
      <c r="G434">
        <f>VLOOKUP(C:C,Table1[[#All],[searchTaxon]:[Multiple_forms]],5,FALSE)</f>
        <v>0</v>
      </c>
      <c r="J434" s="3" t="s">
        <v>718</v>
      </c>
    </row>
    <row r="435" spans="1:10">
      <c r="A435" s="15">
        <v>43247</v>
      </c>
      <c r="B435" s="16">
        <v>43247</v>
      </c>
      <c r="C435" s="17" t="s">
        <v>81</v>
      </c>
      <c r="D435" s="17">
        <v>72</v>
      </c>
      <c r="E435" t="str">
        <f>VLOOKUP(C:C,Table1[[#All],[searchTaxon]:[Multiple_forms]],3,FALSE)</f>
        <v>Frisia</v>
      </c>
      <c r="F435">
        <f>VLOOKUP(C:C,Table1[[#All],[searchTaxon]:[Multiple_forms]],4,FALSE)</f>
        <v>0</v>
      </c>
      <c r="G435">
        <f>VLOOKUP(C:C,Table1[[#All],[searchTaxon]:[Multiple_forms]],5,FALSE)</f>
        <v>0</v>
      </c>
      <c r="J435" s="3" t="s">
        <v>718</v>
      </c>
    </row>
    <row r="436" spans="1:10">
      <c r="A436" s="15">
        <v>43247</v>
      </c>
      <c r="B436" s="16">
        <v>43247</v>
      </c>
      <c r="C436" s="17" t="s">
        <v>83</v>
      </c>
      <c r="D436" s="17">
        <v>73</v>
      </c>
      <c r="E436">
        <f>VLOOKUP(C:C,Table1[[#All],[searchTaxon]:[Multiple_forms]],3,FALSE)</f>
        <v>0</v>
      </c>
      <c r="F436" t="str">
        <f>VLOOKUP(C:C,Table1[[#All],[searchTaxon]:[Multiple_forms]],4,FALSE)</f>
        <v>Screenmaster</v>
      </c>
      <c r="G436">
        <f>VLOOKUP(C:C,Table1[[#All],[searchTaxon]:[Multiple_forms]],5,FALSE)</f>
        <v>0</v>
      </c>
      <c r="J436" s="3" t="s">
        <v>718</v>
      </c>
    </row>
    <row r="437" spans="1:10">
      <c r="A437" s="15">
        <v>43247</v>
      </c>
      <c r="B437" s="16">
        <v>43247</v>
      </c>
      <c r="C437" s="17" t="s">
        <v>85</v>
      </c>
      <c r="D437" s="17">
        <v>74</v>
      </c>
      <c r="E437">
        <f>VLOOKUP(C:C,Table1[[#All],[searchTaxon]:[Multiple_forms]],3,FALSE)</f>
        <v>0</v>
      </c>
      <c r="F437">
        <f>VLOOKUP(C:C,Table1[[#All],[searchTaxon]:[Multiple_forms]],4,FALSE)</f>
        <v>0</v>
      </c>
      <c r="G437">
        <f>VLOOKUP(C:C,Table1[[#All],[searchTaxon]:[Multiple_forms]],5,FALSE)</f>
        <v>0</v>
      </c>
      <c r="J437" s="3" t="s">
        <v>718</v>
      </c>
    </row>
    <row r="438" spans="1:10">
      <c r="A438" s="15">
        <v>43247</v>
      </c>
      <c r="B438" s="16">
        <v>43247</v>
      </c>
      <c r="C438" s="17" t="s">
        <v>87</v>
      </c>
      <c r="D438" s="17">
        <v>75</v>
      </c>
      <c r="E438">
        <f>VLOOKUP(C:C,Table1[[#All],[searchTaxon]:[Multiple_forms]],3,FALSE)</f>
        <v>0</v>
      </c>
      <c r="F438">
        <f>VLOOKUP(C:C,Table1[[#All],[searchTaxon]:[Multiple_forms]],4,FALSE)</f>
        <v>0</v>
      </c>
      <c r="G438">
        <f>VLOOKUP(C:C,Table1[[#All],[searchTaxon]:[Multiple_forms]],5,FALSE)</f>
        <v>0</v>
      </c>
      <c r="J438" s="3" t="s">
        <v>718</v>
      </c>
    </row>
    <row r="439" spans="1:10">
      <c r="A439" s="15">
        <v>43247</v>
      </c>
      <c r="B439" s="16">
        <v>43247</v>
      </c>
      <c r="C439" s="17" t="s">
        <v>204</v>
      </c>
      <c r="D439" s="17">
        <v>76</v>
      </c>
      <c r="E439">
        <f ca="1">VLOOKUP(C:C,Table1[[#All],[searchTaxon]:[Multiple_forms]],3,FALSE)</f>
        <v>0</v>
      </c>
      <c r="F439">
        <f ca="1">VLOOKUP(C:C,Table1[[#All],[searchTaxon]:[Multiple_forms]],4,FALSE)</f>
        <v>0</v>
      </c>
      <c r="G439">
        <f ca="1">VLOOKUP(C:C,Table1[[#All],[searchTaxon]:[Multiple_forms]],5,FALSE)</f>
        <v>0</v>
      </c>
      <c r="J439" s="3" t="s">
        <v>718</v>
      </c>
    </row>
    <row r="440" spans="1:10">
      <c r="A440" s="15">
        <v>43247</v>
      </c>
      <c r="B440" s="16">
        <v>43247</v>
      </c>
      <c r="C440" s="17" t="s">
        <v>205</v>
      </c>
      <c r="D440" s="17">
        <v>77</v>
      </c>
      <c r="E440">
        <f ca="1">VLOOKUP(C:C,Table1[[#All],[searchTaxon]:[Multiple_forms]],3,FALSE)</f>
        <v>0</v>
      </c>
      <c r="F440">
        <f ca="1">VLOOKUP(C:C,Table1[[#All],[searchTaxon]:[Multiple_forms]],4,FALSE)</f>
        <v>0</v>
      </c>
      <c r="G440">
        <f ca="1">VLOOKUP(C:C,Table1[[#All],[searchTaxon]:[Multiple_forms]],5,FALSE)</f>
        <v>0</v>
      </c>
      <c r="J440" s="3" t="s">
        <v>718</v>
      </c>
    </row>
    <row r="441" spans="1:10">
      <c r="A441" s="15">
        <v>43247</v>
      </c>
      <c r="B441" s="16">
        <v>43247</v>
      </c>
      <c r="C441" s="17" t="s">
        <v>88</v>
      </c>
      <c r="D441" s="17">
        <v>78</v>
      </c>
      <c r="E441">
        <f>VLOOKUP(C:C,Table1[[#All],[searchTaxon]:[Multiple_forms]],3,FALSE)</f>
        <v>0</v>
      </c>
      <c r="F441">
        <f>VLOOKUP(C:C,Table1[[#All],[searchTaxon]:[Multiple_forms]],4,FALSE)</f>
        <v>0</v>
      </c>
      <c r="G441">
        <f>VLOOKUP(C:C,Table1[[#All],[searchTaxon]:[Multiple_forms]],5,FALSE)</f>
        <v>0</v>
      </c>
      <c r="J441" s="3" t="s">
        <v>718</v>
      </c>
    </row>
    <row r="442" spans="1:10">
      <c r="A442" s="15">
        <v>43247</v>
      </c>
      <c r="B442" s="16">
        <v>43247</v>
      </c>
      <c r="C442" s="17" t="s">
        <v>89</v>
      </c>
      <c r="D442" s="17">
        <v>79</v>
      </c>
      <c r="E442">
        <f>VLOOKUP(C:C,Table1[[#All],[searchTaxon]:[Multiple_forms]],3,FALSE)</f>
        <v>0</v>
      </c>
      <c r="F442">
        <f>VLOOKUP(C:C,Table1[[#All],[searchTaxon]:[Multiple_forms]],4,FALSE)</f>
        <v>0</v>
      </c>
      <c r="G442">
        <f>VLOOKUP(C:C,Table1[[#All],[searchTaxon]:[Multiple_forms]],5,FALSE)</f>
        <v>0</v>
      </c>
      <c r="J442" s="3" t="s">
        <v>718</v>
      </c>
    </row>
    <row r="443" spans="1:10">
      <c r="A443" s="15">
        <v>43247</v>
      </c>
      <c r="B443" s="16">
        <v>43247</v>
      </c>
      <c r="C443" s="17" t="s">
        <v>90</v>
      </c>
      <c r="D443" s="17">
        <v>80</v>
      </c>
      <c r="E443">
        <f>VLOOKUP(C:C,Table1[[#All],[searchTaxon]:[Multiple_forms]],3,FALSE)</f>
        <v>0</v>
      </c>
      <c r="F443">
        <f>VLOOKUP(C:C,Table1[[#All],[searchTaxon]:[Multiple_forms]],4,FALSE)</f>
        <v>0</v>
      </c>
      <c r="G443">
        <f>VLOOKUP(C:C,Table1[[#All],[searchTaxon]:[Multiple_forms]],5,FALSE)</f>
        <v>0</v>
      </c>
      <c r="J443" s="3" t="s">
        <v>718</v>
      </c>
    </row>
    <row r="444" spans="1:10">
      <c r="A444" s="15">
        <v>43247</v>
      </c>
      <c r="B444" s="16">
        <v>43247</v>
      </c>
      <c r="C444" s="17" t="s">
        <v>206</v>
      </c>
      <c r="D444" s="17">
        <v>81</v>
      </c>
      <c r="E444">
        <f ca="1">VLOOKUP(C:C,Table1[[#All],[searchTaxon]:[Multiple_forms]],3,FALSE)</f>
        <v>0</v>
      </c>
      <c r="F444">
        <f ca="1">VLOOKUP(C:C,Table1[[#All],[searchTaxon]:[Multiple_forms]],4,FALSE)</f>
        <v>0</v>
      </c>
      <c r="G444">
        <f ca="1">VLOOKUP(C:C,Table1[[#All],[searchTaxon]:[Multiple_forms]],5,FALSE)</f>
        <v>0</v>
      </c>
      <c r="J444" s="3" t="s">
        <v>718</v>
      </c>
    </row>
    <row r="445" spans="1:10">
      <c r="A445" s="15">
        <v>43247</v>
      </c>
      <c r="B445" s="16">
        <v>43247</v>
      </c>
      <c r="C445" s="17" t="s">
        <v>91</v>
      </c>
      <c r="D445" s="17">
        <v>82</v>
      </c>
      <c r="E445">
        <f>VLOOKUP(C:C,Table1[[#All],[searchTaxon]:[Multiple_forms]],3,FALSE)</f>
        <v>0</v>
      </c>
      <c r="F445">
        <f>VLOOKUP(C:C,Table1[[#All],[searchTaxon]:[Multiple_forms]],4,FALSE)</f>
        <v>0</v>
      </c>
      <c r="G445">
        <f>VLOOKUP(C:C,Table1[[#All],[searchTaxon]:[Multiple_forms]],5,FALSE)</f>
        <v>0</v>
      </c>
      <c r="J445" s="3" t="s">
        <v>718</v>
      </c>
    </row>
    <row r="446" spans="1:10">
      <c r="A446" s="15">
        <v>43248</v>
      </c>
      <c r="B446" s="16">
        <v>43248</v>
      </c>
      <c r="C446" s="17" t="s">
        <v>207</v>
      </c>
      <c r="D446" s="17">
        <v>83</v>
      </c>
      <c r="E446">
        <f ca="1">VLOOKUP(C:C,Table1[[#All],[searchTaxon]:[Multiple_forms]],3,FALSE)</f>
        <v>0</v>
      </c>
      <c r="F446">
        <f ca="1">VLOOKUP(C:C,Table1[[#All],[searchTaxon]:[Multiple_forms]],4,FALSE)</f>
        <v>0</v>
      </c>
      <c r="G446">
        <f ca="1">VLOOKUP(C:C,Table1[[#All],[searchTaxon]:[Multiple_forms]],5,FALSE)</f>
        <v>0</v>
      </c>
      <c r="J446" s="3" t="s">
        <v>718</v>
      </c>
    </row>
    <row r="447" spans="1:10">
      <c r="A447" s="15">
        <v>43248</v>
      </c>
      <c r="B447" s="16">
        <v>43248</v>
      </c>
      <c r="C447" s="17" t="s">
        <v>208</v>
      </c>
      <c r="D447" s="17">
        <v>84</v>
      </c>
      <c r="E447">
        <f ca="1">VLOOKUP(C:C,Table1[[#All],[searchTaxon]:[Multiple_forms]],3,FALSE)</f>
        <v>0</v>
      </c>
      <c r="F447">
        <f ca="1">VLOOKUP(C:C,Table1[[#All],[searchTaxon]:[Multiple_forms]],4,FALSE)</f>
        <v>0</v>
      </c>
      <c r="G447">
        <f ca="1">VLOOKUP(C:C,Table1[[#All],[searchTaxon]:[Multiple_forms]],5,FALSE)</f>
        <v>0</v>
      </c>
      <c r="J447" s="3" t="s">
        <v>718</v>
      </c>
    </row>
    <row r="448" spans="1:10">
      <c r="A448" s="15">
        <v>43248</v>
      </c>
      <c r="B448" s="16">
        <v>43248</v>
      </c>
      <c r="C448" s="17" t="s">
        <v>208</v>
      </c>
      <c r="D448" s="17">
        <v>85</v>
      </c>
      <c r="E448">
        <f ca="1">VLOOKUP(C:C,Table1[[#All],[searchTaxon]:[Multiple_forms]],3,FALSE)</f>
        <v>0</v>
      </c>
      <c r="F448">
        <f ca="1">VLOOKUP(C:C,Table1[[#All],[searchTaxon]:[Multiple_forms]],4,FALSE)</f>
        <v>0</v>
      </c>
      <c r="G448">
        <f ca="1">VLOOKUP(C:C,Table1[[#All],[searchTaxon]:[Multiple_forms]],5,FALSE)</f>
        <v>0</v>
      </c>
      <c r="J448" s="3" t="s">
        <v>718</v>
      </c>
    </row>
    <row r="449" spans="1:10">
      <c r="A449" s="15">
        <v>43248</v>
      </c>
      <c r="B449" s="16">
        <v>43248</v>
      </c>
      <c r="C449" s="17" t="s">
        <v>209</v>
      </c>
      <c r="D449" s="17">
        <v>86</v>
      </c>
      <c r="E449" t="str">
        <f ca="1">VLOOKUP(C:C,Table1[[#All],[searchTaxon]:[Multiple_forms]],3,FALSE)</f>
        <v>Purpurea</v>
      </c>
      <c r="F449">
        <f ca="1">VLOOKUP(C:C,Table1[[#All],[searchTaxon]:[Multiple_forms]],4,FALSE)</f>
        <v>0</v>
      </c>
      <c r="G449">
        <f ca="1">VLOOKUP(C:C,Table1[[#All],[searchTaxon]:[Multiple_forms]],5,FALSE)</f>
        <v>0</v>
      </c>
      <c r="J449" s="3" t="s">
        <v>718</v>
      </c>
    </row>
    <row r="450" spans="1:10">
      <c r="A450" s="15">
        <v>43248</v>
      </c>
      <c r="B450" s="16">
        <v>43248</v>
      </c>
      <c r="C450" s="17" t="s">
        <v>92</v>
      </c>
      <c r="D450" s="17">
        <v>87</v>
      </c>
      <c r="E450">
        <f>VLOOKUP(C:C,Table1[[#All],[searchTaxon]:[Multiple_forms]],3,FALSE)</f>
        <v>0</v>
      </c>
      <c r="F450">
        <f>VLOOKUP(C:C,Table1[[#All],[searchTaxon]:[Multiple_forms]],4,FALSE)</f>
        <v>0</v>
      </c>
      <c r="G450">
        <f>VLOOKUP(C:C,Table1[[#All],[searchTaxon]:[Multiple_forms]],5,FALSE)</f>
        <v>0</v>
      </c>
      <c r="J450" s="3" t="s">
        <v>718</v>
      </c>
    </row>
    <row r="451" spans="1:10">
      <c r="A451" s="15">
        <v>43248</v>
      </c>
      <c r="B451" s="16">
        <v>43248</v>
      </c>
      <c r="C451" s="17" t="s">
        <v>93</v>
      </c>
      <c r="D451" s="17">
        <v>88</v>
      </c>
      <c r="E451">
        <f>VLOOKUP(C:C,Table1[[#All],[searchTaxon]:[Multiple_forms]],3,FALSE)</f>
        <v>0</v>
      </c>
      <c r="F451">
        <f>VLOOKUP(C:C,Table1[[#All],[searchTaxon]:[Multiple_forms]],4,FALSE)</f>
        <v>0</v>
      </c>
      <c r="G451">
        <f>VLOOKUP(C:C,Table1[[#All],[searchTaxon]:[Multiple_forms]],5,FALSE)</f>
        <v>0</v>
      </c>
      <c r="J451" s="3" t="s">
        <v>718</v>
      </c>
    </row>
    <row r="452" spans="1:10">
      <c r="A452" s="15">
        <v>43248</v>
      </c>
      <c r="B452" s="16">
        <v>43248</v>
      </c>
      <c r="C452" s="17" t="s">
        <v>93</v>
      </c>
      <c r="D452" s="17">
        <v>89</v>
      </c>
      <c r="E452">
        <f>VLOOKUP(C:C,Table1[[#All],[searchTaxon]:[Multiple_forms]],3,FALSE)</f>
        <v>0</v>
      </c>
      <c r="F452">
        <f>VLOOKUP(C:C,Table1[[#All],[searchTaxon]:[Multiple_forms]],4,FALSE)</f>
        <v>0</v>
      </c>
      <c r="G452">
        <f>VLOOKUP(C:C,Table1[[#All],[searchTaxon]:[Multiple_forms]],5,FALSE)</f>
        <v>0</v>
      </c>
      <c r="J452" s="3" t="s">
        <v>718</v>
      </c>
    </row>
    <row r="453" spans="1:10">
      <c r="A453" s="15">
        <v>43248</v>
      </c>
      <c r="B453" s="16">
        <v>43248</v>
      </c>
      <c r="C453" s="17" t="s">
        <v>210</v>
      </c>
      <c r="D453" s="17">
        <v>90</v>
      </c>
      <c r="E453">
        <f ca="1">VLOOKUP(C:C,Table1[[#All],[searchTaxon]:[Multiple_forms]],3,FALSE)</f>
        <v>0</v>
      </c>
      <c r="F453">
        <f ca="1">VLOOKUP(C:C,Table1[[#All],[searchTaxon]:[Multiple_forms]],4,FALSE)</f>
        <v>0</v>
      </c>
      <c r="G453">
        <f ca="1">VLOOKUP(C:C,Table1[[#All],[searchTaxon]:[Multiple_forms]],5,FALSE)</f>
        <v>0</v>
      </c>
      <c r="J453" s="3" t="s">
        <v>718</v>
      </c>
    </row>
    <row r="454" spans="1:10">
      <c r="A454" s="15">
        <v>43248</v>
      </c>
      <c r="B454" s="16">
        <v>43248</v>
      </c>
      <c r="C454" s="17" t="s">
        <v>211</v>
      </c>
      <c r="D454" s="17">
        <v>91</v>
      </c>
      <c r="E454">
        <f ca="1">VLOOKUP(C:C,Table1[[#All],[searchTaxon]:[Multiple_forms]],3,FALSE)</f>
        <v>0</v>
      </c>
      <c r="F454">
        <f ca="1">VLOOKUP(C:C,Table1[[#All],[searchTaxon]:[Multiple_forms]],4,FALSE)</f>
        <v>0</v>
      </c>
      <c r="G454">
        <f ca="1">VLOOKUP(C:C,Table1[[#All],[searchTaxon]:[Multiple_forms]],5,FALSE)</f>
        <v>0</v>
      </c>
      <c r="J454" s="3" t="s">
        <v>718</v>
      </c>
    </row>
    <row r="455" spans="1:10">
      <c r="A455" s="15">
        <v>43248</v>
      </c>
      <c r="B455" s="16">
        <v>43248</v>
      </c>
      <c r="C455" s="17" t="s">
        <v>95</v>
      </c>
      <c r="D455" s="17">
        <v>92</v>
      </c>
      <c r="E455">
        <f>VLOOKUP(C:C,Table1[[#All],[searchTaxon]:[Multiple_forms]],3,FALSE)</f>
        <v>0</v>
      </c>
      <c r="F455">
        <f>VLOOKUP(C:C,Table1[[#All],[searchTaxon]:[Multiple_forms]],4,FALSE)</f>
        <v>0</v>
      </c>
      <c r="G455">
        <f>VLOOKUP(C:C,Table1[[#All],[searchTaxon]:[Multiple_forms]],5,FALSE)</f>
        <v>0</v>
      </c>
      <c r="J455" s="3" t="s">
        <v>718</v>
      </c>
    </row>
    <row r="456" spans="1:10">
      <c r="A456" s="15">
        <v>43248</v>
      </c>
      <c r="B456" s="16">
        <v>43248</v>
      </c>
      <c r="C456" s="17" t="s">
        <v>96</v>
      </c>
      <c r="D456" s="17">
        <v>93</v>
      </c>
      <c r="E456">
        <f>VLOOKUP(C:C,Table1[[#All],[searchTaxon]:[Multiple_forms]],3,FALSE)</f>
        <v>0</v>
      </c>
      <c r="F456">
        <f>VLOOKUP(C:C,Table1[[#All],[searchTaxon]:[Multiple_forms]],4,FALSE)</f>
        <v>0</v>
      </c>
      <c r="G456">
        <f>VLOOKUP(C:C,Table1[[#All],[searchTaxon]:[Multiple_forms]],5,FALSE)</f>
        <v>0</v>
      </c>
      <c r="J456" s="3" t="s">
        <v>718</v>
      </c>
    </row>
    <row r="457" spans="1:10">
      <c r="A457" s="15">
        <v>43248</v>
      </c>
      <c r="B457" s="16">
        <v>43248</v>
      </c>
      <c r="C457" s="17" t="s">
        <v>212</v>
      </c>
      <c r="D457" s="17">
        <v>94</v>
      </c>
      <c r="E457">
        <f ca="1">VLOOKUP(C:C,Table1[[#All],[searchTaxon]:[Multiple_forms]],3,FALSE)</f>
        <v>0</v>
      </c>
      <c r="F457">
        <f ca="1">VLOOKUP(C:C,Table1[[#All],[searchTaxon]:[Multiple_forms]],4,FALSE)</f>
        <v>0</v>
      </c>
      <c r="G457">
        <f ca="1">VLOOKUP(C:C,Table1[[#All],[searchTaxon]:[Multiple_forms]],5,FALSE)</f>
        <v>0</v>
      </c>
      <c r="J457" s="3" t="s">
        <v>718</v>
      </c>
    </row>
    <row r="458" spans="1:10">
      <c r="A458" s="15">
        <v>43248</v>
      </c>
      <c r="B458" s="16">
        <v>43248</v>
      </c>
      <c r="C458" s="17" t="s">
        <v>213</v>
      </c>
      <c r="D458" s="17">
        <v>95</v>
      </c>
      <c r="E458">
        <f ca="1">VLOOKUP(C:C,Table1[[#All],[searchTaxon]:[Multiple_forms]],3,FALSE)</f>
        <v>0</v>
      </c>
      <c r="F458">
        <f ca="1">VLOOKUP(C:C,Table1[[#All],[searchTaxon]:[Multiple_forms]],4,FALSE)</f>
        <v>0</v>
      </c>
      <c r="G458">
        <f ca="1">VLOOKUP(C:C,Table1[[#All],[searchTaxon]:[Multiple_forms]],5,FALSE)</f>
        <v>0</v>
      </c>
      <c r="J458" s="3" t="s">
        <v>718</v>
      </c>
    </row>
    <row r="459" spans="1:10">
      <c r="A459" s="15">
        <v>43248</v>
      </c>
      <c r="B459" s="16">
        <v>43248</v>
      </c>
      <c r="C459" s="17" t="s">
        <v>98</v>
      </c>
      <c r="D459" s="17">
        <v>96</v>
      </c>
      <c r="E459">
        <f>VLOOKUP(C:C,Table1[[#All],[searchTaxon]:[Multiple_forms]],3,FALSE)</f>
        <v>0</v>
      </c>
      <c r="F459">
        <f>VLOOKUP(C:C,Table1[[#All],[searchTaxon]:[Multiple_forms]],4,FALSE)</f>
        <v>0</v>
      </c>
      <c r="G459">
        <f>VLOOKUP(C:C,Table1[[#All],[searchTaxon]:[Multiple_forms]],5,FALSE)</f>
        <v>0</v>
      </c>
      <c r="J459" s="3" t="s">
        <v>718</v>
      </c>
    </row>
    <row r="460" spans="1:10">
      <c r="A460" s="15">
        <v>43248</v>
      </c>
      <c r="B460" s="16">
        <v>43248</v>
      </c>
      <c r="C460" s="17" t="s">
        <v>98</v>
      </c>
      <c r="D460" s="17">
        <v>97</v>
      </c>
      <c r="E460">
        <f>VLOOKUP(C:C,Table1[[#All],[searchTaxon]:[Multiple_forms]],3,FALSE)</f>
        <v>0</v>
      </c>
      <c r="F460">
        <f>VLOOKUP(C:C,Table1[[#All],[searchTaxon]:[Multiple_forms]],4,FALSE)</f>
        <v>0</v>
      </c>
      <c r="G460">
        <f>VLOOKUP(C:C,Table1[[#All],[searchTaxon]:[Multiple_forms]],5,FALSE)</f>
        <v>0</v>
      </c>
      <c r="J460" s="3" t="s">
        <v>718</v>
      </c>
    </row>
    <row r="461" spans="1:10">
      <c r="A461" s="15">
        <v>43248</v>
      </c>
      <c r="B461" s="16">
        <v>43248</v>
      </c>
      <c r="C461" s="17" t="s">
        <v>214</v>
      </c>
      <c r="D461" s="17">
        <v>98</v>
      </c>
      <c r="E461">
        <f ca="1">VLOOKUP(C:C,Table1[[#All],[searchTaxon]:[Multiple_forms]],3,FALSE)</f>
        <v>0</v>
      </c>
      <c r="F461">
        <f ca="1">VLOOKUP(C:C,Table1[[#All],[searchTaxon]:[Multiple_forms]],4,FALSE)</f>
        <v>0</v>
      </c>
      <c r="G461">
        <f ca="1">VLOOKUP(C:C,Table1[[#All],[searchTaxon]:[Multiple_forms]],5,FALSE)</f>
        <v>0</v>
      </c>
      <c r="J461" s="3" t="s">
        <v>718</v>
      </c>
    </row>
    <row r="462" spans="1:10">
      <c r="A462" s="15">
        <v>43248</v>
      </c>
      <c r="B462" s="16">
        <v>43248</v>
      </c>
      <c r="C462" s="17" t="s">
        <v>99</v>
      </c>
      <c r="D462" s="17">
        <v>99</v>
      </c>
      <c r="E462">
        <f>VLOOKUP(C:C,Table1[[#All],[searchTaxon]:[Multiple_forms]],3,FALSE)</f>
        <v>0</v>
      </c>
      <c r="F462">
        <f>VLOOKUP(C:C,Table1[[#All],[searchTaxon]:[Multiple_forms]],4,FALSE)</f>
        <v>0</v>
      </c>
      <c r="G462">
        <f>VLOOKUP(C:C,Table1[[#All],[searchTaxon]:[Multiple_forms]],5,FALSE)</f>
        <v>0</v>
      </c>
      <c r="J462" s="3" t="s">
        <v>718</v>
      </c>
    </row>
    <row r="463" spans="1:10">
      <c r="A463" s="15">
        <v>43248</v>
      </c>
      <c r="B463" s="16">
        <v>43248</v>
      </c>
      <c r="C463" s="17" t="s">
        <v>100</v>
      </c>
      <c r="D463" s="17">
        <v>100</v>
      </c>
      <c r="E463">
        <f>VLOOKUP(C:C,Table1[[#All],[searchTaxon]:[Multiple_forms]],3,FALSE)</f>
        <v>0</v>
      </c>
      <c r="F463">
        <f>VLOOKUP(C:C,Table1[[#All],[searchTaxon]:[Multiple_forms]],4,FALSE)</f>
        <v>0</v>
      </c>
      <c r="G463">
        <f>VLOOKUP(C:C,Table1[[#All],[searchTaxon]:[Multiple_forms]],5,FALSE)</f>
        <v>0</v>
      </c>
      <c r="J463" s="3" t="s">
        <v>718</v>
      </c>
    </row>
    <row r="464" spans="1:10">
      <c r="A464" s="15">
        <v>43248</v>
      </c>
      <c r="B464" s="16">
        <v>43248</v>
      </c>
      <c r="C464" s="17" t="s">
        <v>102</v>
      </c>
      <c r="D464" s="17">
        <v>101</v>
      </c>
      <c r="E464">
        <f>VLOOKUP(C:C,Table1[[#All],[searchTaxon]:[Multiple_forms]],3,FALSE)</f>
        <v>0</v>
      </c>
      <c r="F464">
        <f>VLOOKUP(C:C,Table1[[#All],[searchTaxon]:[Multiple_forms]],4,FALSE)</f>
        <v>0</v>
      </c>
      <c r="G464">
        <f>VLOOKUP(C:C,Table1[[#All],[searchTaxon]:[Multiple_forms]],5,FALSE)</f>
        <v>0</v>
      </c>
      <c r="J464" s="3" t="s">
        <v>718</v>
      </c>
    </row>
    <row r="465" spans="1:10">
      <c r="A465" s="15">
        <v>43248</v>
      </c>
      <c r="B465" s="16">
        <v>43248</v>
      </c>
      <c r="C465" s="17" t="s">
        <v>215</v>
      </c>
      <c r="D465" s="17">
        <v>102</v>
      </c>
      <c r="E465">
        <f ca="1">VLOOKUP(C:C,Table1[[#All],[searchTaxon]:[Multiple_forms]],3,FALSE)</f>
        <v>0</v>
      </c>
      <c r="F465">
        <f ca="1">VLOOKUP(C:C,Table1[[#All],[searchTaxon]:[Multiple_forms]],4,FALSE)</f>
        <v>0</v>
      </c>
      <c r="G465">
        <f ca="1">VLOOKUP(C:C,Table1[[#All],[searchTaxon]:[Multiple_forms]],5,FALSE)</f>
        <v>0</v>
      </c>
      <c r="J465" s="3" t="s">
        <v>718</v>
      </c>
    </row>
    <row r="466" spans="1:10">
      <c r="A466" s="15">
        <v>43248</v>
      </c>
      <c r="B466" s="16">
        <v>43248</v>
      </c>
      <c r="C466" s="17" t="s">
        <v>216</v>
      </c>
      <c r="D466" s="17">
        <v>103</v>
      </c>
      <c r="E466">
        <f ca="1">VLOOKUP(C:C,Table1[[#All],[searchTaxon]:[Multiple_forms]],3,FALSE)</f>
        <v>0</v>
      </c>
      <c r="F466">
        <f ca="1">VLOOKUP(C:C,Table1[[#All],[searchTaxon]:[Multiple_forms]],4,FALSE)</f>
        <v>0</v>
      </c>
      <c r="G466">
        <f ca="1">VLOOKUP(C:C,Table1[[#All],[searchTaxon]:[Multiple_forms]],5,FALSE)</f>
        <v>0</v>
      </c>
      <c r="J466" s="3" t="s">
        <v>718</v>
      </c>
    </row>
    <row r="467" spans="1:10">
      <c r="A467" s="15">
        <v>43248</v>
      </c>
      <c r="B467" s="16">
        <v>43248</v>
      </c>
      <c r="C467" s="17" t="s">
        <v>103</v>
      </c>
      <c r="D467" s="17">
        <v>104</v>
      </c>
      <c r="E467">
        <f>VLOOKUP(C:C,Table1[[#All],[searchTaxon]:[Multiple_forms]],3,FALSE)</f>
        <v>0</v>
      </c>
      <c r="F467">
        <f>VLOOKUP(C:C,Table1[[#All],[searchTaxon]:[Multiple_forms]],4,FALSE)</f>
        <v>0</v>
      </c>
      <c r="G467">
        <f>VLOOKUP(C:C,Table1[[#All],[searchTaxon]:[Multiple_forms]],5,FALSE)</f>
        <v>0</v>
      </c>
      <c r="J467" s="3" t="s">
        <v>718</v>
      </c>
    </row>
    <row r="468" spans="1:10">
      <c r="A468" s="15">
        <v>43248</v>
      </c>
      <c r="B468" s="16">
        <v>43248</v>
      </c>
      <c r="C468" s="17" t="s">
        <v>217</v>
      </c>
      <c r="D468" s="17">
        <v>105</v>
      </c>
      <c r="E468">
        <f ca="1">VLOOKUP(C:C,Table1[[#All],[searchTaxon]:[Multiple_forms]],3,FALSE)</f>
        <v>0</v>
      </c>
      <c r="F468">
        <f ca="1">VLOOKUP(C:C,Table1[[#All],[searchTaxon]:[Multiple_forms]],4,FALSE)</f>
        <v>0</v>
      </c>
      <c r="G468">
        <f ca="1">VLOOKUP(C:C,Table1[[#All],[searchTaxon]:[Multiple_forms]],5,FALSE)</f>
        <v>0</v>
      </c>
      <c r="J468" s="3" t="s">
        <v>718</v>
      </c>
    </row>
    <row r="469" spans="1:10">
      <c r="A469" s="15">
        <v>43249</v>
      </c>
      <c r="B469" s="16">
        <v>43249</v>
      </c>
      <c r="C469" s="17" t="s">
        <v>218</v>
      </c>
      <c r="D469" s="17">
        <v>106</v>
      </c>
      <c r="E469">
        <f ca="1">VLOOKUP(C:C,Table1[[#All],[searchTaxon]:[Multiple_forms]],3,FALSE)</f>
        <v>0</v>
      </c>
      <c r="F469">
        <f ca="1">VLOOKUP(C:C,Table1[[#All],[searchTaxon]:[Multiple_forms]],4,FALSE)</f>
        <v>0</v>
      </c>
      <c r="G469">
        <f ca="1">VLOOKUP(C:C,Table1[[#All],[searchTaxon]:[Multiple_forms]],5,FALSE)</f>
        <v>0</v>
      </c>
      <c r="J469" s="3" t="s">
        <v>718</v>
      </c>
    </row>
    <row r="470" spans="1:10">
      <c r="A470" s="15">
        <v>43249</v>
      </c>
      <c r="B470" s="16">
        <v>43249</v>
      </c>
      <c r="C470" s="17" t="s">
        <v>105</v>
      </c>
      <c r="D470" s="17">
        <v>107</v>
      </c>
      <c r="E470">
        <f>VLOOKUP(C:C,Table1[[#All],[searchTaxon]:[Multiple_forms]],3,FALSE)</f>
        <v>0</v>
      </c>
      <c r="F470">
        <f>VLOOKUP(C:C,Table1[[#All],[searchTaxon]:[Multiple_forms]],4,FALSE)</f>
        <v>0</v>
      </c>
      <c r="G470">
        <f>VLOOKUP(C:C,Table1[[#All],[searchTaxon]:[Multiple_forms]],5,FALSE)</f>
        <v>0</v>
      </c>
      <c r="J470" s="3" t="s">
        <v>718</v>
      </c>
    </row>
    <row r="471" spans="1:10">
      <c r="A471" s="15">
        <v>43249</v>
      </c>
      <c r="B471" s="16">
        <v>43249</v>
      </c>
      <c r="C471" s="17" t="s">
        <v>219</v>
      </c>
      <c r="D471" s="17">
        <v>108</v>
      </c>
      <c r="E471">
        <f ca="1">VLOOKUP(C:C,Table1[[#All],[searchTaxon]:[Multiple_forms]],3,FALSE)</f>
        <v>0</v>
      </c>
      <c r="F471">
        <f ca="1">VLOOKUP(C:C,Table1[[#All],[searchTaxon]:[Multiple_forms]],4,FALSE)</f>
        <v>0</v>
      </c>
      <c r="G471">
        <f ca="1">VLOOKUP(C:C,Table1[[#All],[searchTaxon]:[Multiple_forms]],5,FALSE)</f>
        <v>0</v>
      </c>
      <c r="J471" s="3" t="s">
        <v>718</v>
      </c>
    </row>
    <row r="472" spans="1:10">
      <c r="A472" s="15">
        <v>43249</v>
      </c>
      <c r="B472" s="16">
        <v>43249</v>
      </c>
      <c r="C472" s="17" t="s">
        <v>220</v>
      </c>
      <c r="D472" s="17">
        <v>109</v>
      </c>
      <c r="E472">
        <f ca="1">VLOOKUP(C:C,Table1[[#All],[searchTaxon]:[Multiple_forms]],3,FALSE)</f>
        <v>0</v>
      </c>
      <c r="F472">
        <f ca="1">VLOOKUP(C:C,Table1[[#All],[searchTaxon]:[Multiple_forms]],4,FALSE)</f>
        <v>0</v>
      </c>
      <c r="G472">
        <f ca="1">VLOOKUP(C:C,Table1[[#All],[searchTaxon]:[Multiple_forms]],5,FALSE)</f>
        <v>0</v>
      </c>
      <c r="J472" s="3" t="s">
        <v>718</v>
      </c>
    </row>
    <row r="473" spans="1:10">
      <c r="A473" s="15">
        <v>43249</v>
      </c>
      <c r="B473" s="16">
        <v>43249</v>
      </c>
      <c r="C473" s="17" t="s">
        <v>221</v>
      </c>
      <c r="D473" s="17">
        <v>110</v>
      </c>
      <c r="E473">
        <f ca="1">VLOOKUP(C:C,Table1[[#All],[searchTaxon]:[Multiple_forms]],3,FALSE)</f>
        <v>0</v>
      </c>
      <c r="F473">
        <f ca="1">VLOOKUP(C:C,Table1[[#All],[searchTaxon]:[Multiple_forms]],4,FALSE)</f>
        <v>0</v>
      </c>
      <c r="G473">
        <f ca="1">VLOOKUP(C:C,Table1[[#All],[searchTaxon]:[Multiple_forms]],5,FALSE)</f>
        <v>0</v>
      </c>
      <c r="J473" s="3" t="s">
        <v>718</v>
      </c>
    </row>
    <row r="474" spans="1:10">
      <c r="A474" s="15">
        <v>43249</v>
      </c>
      <c r="B474" s="16">
        <v>43249</v>
      </c>
      <c r="C474" s="17" t="s">
        <v>222</v>
      </c>
      <c r="D474" s="17">
        <v>111</v>
      </c>
      <c r="E474">
        <f ca="1">VLOOKUP(C:C,Table1[[#All],[searchTaxon]:[Multiple_forms]],3,FALSE)</f>
        <v>0</v>
      </c>
      <c r="F474">
        <f ca="1">VLOOKUP(C:C,Table1[[#All],[searchTaxon]:[Multiple_forms]],4,FALSE)</f>
        <v>0</v>
      </c>
      <c r="G474">
        <f ca="1">VLOOKUP(C:C,Table1[[#All],[searchTaxon]:[Multiple_forms]],5,FALSE)</f>
        <v>0</v>
      </c>
      <c r="J474" s="3" t="s">
        <v>718</v>
      </c>
    </row>
    <row r="475" spans="1:10">
      <c r="A475" s="15">
        <v>43249</v>
      </c>
      <c r="B475" s="16">
        <v>43249</v>
      </c>
      <c r="C475" s="17" t="s">
        <v>223</v>
      </c>
      <c r="D475" s="17">
        <v>112</v>
      </c>
      <c r="E475">
        <f ca="1">VLOOKUP(C:C,Table1[[#All],[searchTaxon]:[Multiple_forms]],3,FALSE)</f>
        <v>0</v>
      </c>
      <c r="F475">
        <f ca="1">VLOOKUP(C:C,Table1[[#All],[searchTaxon]:[Multiple_forms]],4,FALSE)</f>
        <v>0</v>
      </c>
      <c r="G475">
        <f ca="1">VLOOKUP(C:C,Table1[[#All],[searchTaxon]:[Multiple_forms]],5,FALSE)</f>
        <v>0</v>
      </c>
      <c r="J475" s="3" t="s">
        <v>718</v>
      </c>
    </row>
    <row r="476" spans="1:10">
      <c r="A476" s="15">
        <v>43249</v>
      </c>
      <c r="B476" s="16">
        <v>43249</v>
      </c>
      <c r="C476" s="17" t="s">
        <v>106</v>
      </c>
      <c r="D476" s="17">
        <v>113</v>
      </c>
      <c r="E476">
        <f>VLOOKUP(C:C,Table1[[#All],[searchTaxon]:[Multiple_forms]],3,FALSE)</f>
        <v>0</v>
      </c>
      <c r="F476">
        <f>VLOOKUP(C:C,Table1[[#All],[searchTaxon]:[Multiple_forms]],4,FALSE)</f>
        <v>0</v>
      </c>
      <c r="G476">
        <f>VLOOKUP(C:C,Table1[[#All],[searchTaxon]:[Multiple_forms]],5,FALSE)</f>
        <v>0</v>
      </c>
      <c r="J476" s="3" t="s">
        <v>718</v>
      </c>
    </row>
    <row r="477" spans="1:10">
      <c r="A477" s="15">
        <v>43249</v>
      </c>
      <c r="B477" s="16">
        <v>43249</v>
      </c>
      <c r="C477" s="17" t="s">
        <v>224</v>
      </c>
      <c r="D477" s="17">
        <v>114</v>
      </c>
      <c r="E477">
        <f ca="1">VLOOKUP(C:C,Table1[[#All],[searchTaxon]:[Multiple_forms]],3,FALSE)</f>
        <v>0</v>
      </c>
      <c r="F477">
        <f ca="1">VLOOKUP(C:C,Table1[[#All],[searchTaxon]:[Multiple_forms]],4,FALSE)</f>
        <v>0</v>
      </c>
      <c r="G477">
        <f ca="1">VLOOKUP(C:C,Table1[[#All],[searchTaxon]:[Multiple_forms]],5,FALSE)</f>
        <v>0</v>
      </c>
      <c r="J477" s="3" t="s">
        <v>718</v>
      </c>
    </row>
    <row r="478" spans="1:10">
      <c r="A478" s="15">
        <v>43249</v>
      </c>
      <c r="B478" s="16">
        <v>43249</v>
      </c>
      <c r="C478" s="17" t="s">
        <v>107</v>
      </c>
      <c r="D478" s="17">
        <v>115</v>
      </c>
      <c r="E478">
        <f>VLOOKUP(C:C,Table1[[#All],[searchTaxon]:[Multiple_forms]],3,FALSE)</f>
        <v>0</v>
      </c>
      <c r="F478">
        <f>VLOOKUP(C:C,Table1[[#All],[searchTaxon]:[Multiple_forms]],4,FALSE)</f>
        <v>0</v>
      </c>
      <c r="G478">
        <f>VLOOKUP(C:C,Table1[[#All],[searchTaxon]:[Multiple_forms]],5,FALSE)</f>
        <v>0</v>
      </c>
      <c r="J478" s="3" t="s">
        <v>718</v>
      </c>
    </row>
    <row r="479" spans="1:10">
      <c r="A479" s="15">
        <v>43249</v>
      </c>
      <c r="B479" s="16">
        <v>43249</v>
      </c>
      <c r="C479" s="17" t="s">
        <v>109</v>
      </c>
      <c r="D479" s="17">
        <v>116</v>
      </c>
      <c r="E479">
        <f>VLOOKUP(C:C,Table1[[#All],[searchTaxon]:[Multiple_forms]],3,FALSE)</f>
        <v>0</v>
      </c>
      <c r="F479">
        <f>VLOOKUP(C:C,Table1[[#All],[searchTaxon]:[Multiple_forms]],4,FALSE)</f>
        <v>0</v>
      </c>
      <c r="G479">
        <f>VLOOKUP(C:C,Table1[[#All],[searchTaxon]:[Multiple_forms]],5,FALSE)</f>
        <v>0</v>
      </c>
      <c r="J479" s="3" t="s">
        <v>718</v>
      </c>
    </row>
    <row r="480" spans="1:10">
      <c r="A480" s="15">
        <v>43249</v>
      </c>
      <c r="B480" s="16">
        <v>43249</v>
      </c>
      <c r="C480" s="17" t="s">
        <v>225</v>
      </c>
      <c r="D480" s="17">
        <v>117</v>
      </c>
      <c r="E480">
        <f ca="1">VLOOKUP(C:C,Table1[[#All],[searchTaxon]:[Multiple_forms]],3,FALSE)</f>
        <v>0</v>
      </c>
      <c r="F480">
        <f ca="1">VLOOKUP(C:C,Table1[[#All],[searchTaxon]:[Multiple_forms]],4,FALSE)</f>
        <v>0</v>
      </c>
      <c r="G480">
        <f ca="1">VLOOKUP(C:C,Table1[[#All],[searchTaxon]:[Multiple_forms]],5,FALSE)</f>
        <v>0</v>
      </c>
      <c r="J480" s="3" t="s">
        <v>718</v>
      </c>
    </row>
    <row r="481" spans="1:10">
      <c r="A481" s="15">
        <v>43249</v>
      </c>
      <c r="B481" s="16">
        <v>43249</v>
      </c>
      <c r="C481" s="17" t="s">
        <v>110</v>
      </c>
      <c r="D481" s="17">
        <v>118</v>
      </c>
      <c r="E481">
        <f>VLOOKUP(C:C,Table1[[#All],[searchTaxon]:[Multiple_forms]],3,FALSE)</f>
        <v>0</v>
      </c>
      <c r="F481">
        <f>VLOOKUP(C:C,Table1[[#All],[searchTaxon]:[Multiple_forms]],4,FALSE)</f>
        <v>0</v>
      </c>
      <c r="G481">
        <f>VLOOKUP(C:C,Table1[[#All],[searchTaxon]:[Multiple_forms]],5,FALSE)</f>
        <v>0</v>
      </c>
      <c r="J481" s="3" t="s">
        <v>718</v>
      </c>
    </row>
    <row r="482" spans="1:10">
      <c r="A482" s="15">
        <v>43249</v>
      </c>
      <c r="B482" s="16">
        <v>43249</v>
      </c>
      <c r="C482" s="17" t="s">
        <v>110</v>
      </c>
      <c r="D482" s="17">
        <v>119</v>
      </c>
      <c r="E482">
        <f>VLOOKUP(C:C,Table1[[#All],[searchTaxon]:[Multiple_forms]],3,FALSE)</f>
        <v>0</v>
      </c>
      <c r="F482">
        <f>VLOOKUP(C:C,Table1[[#All],[searchTaxon]:[Multiple_forms]],4,FALSE)</f>
        <v>0</v>
      </c>
      <c r="G482">
        <f>VLOOKUP(C:C,Table1[[#All],[searchTaxon]:[Multiple_forms]],5,FALSE)</f>
        <v>0</v>
      </c>
      <c r="J482" s="3" t="s">
        <v>718</v>
      </c>
    </row>
    <row r="483" spans="1:10">
      <c r="A483" s="15">
        <v>43249</v>
      </c>
      <c r="B483" s="16">
        <v>43249</v>
      </c>
      <c r="C483" s="17" t="s">
        <v>226</v>
      </c>
      <c r="D483" s="17">
        <v>120</v>
      </c>
      <c r="E483">
        <f ca="1">VLOOKUP(C:C,Table1[[#All],[searchTaxon]:[Multiple_forms]],3,FALSE)</f>
        <v>0</v>
      </c>
      <c r="F483">
        <f ca="1">VLOOKUP(C:C,Table1[[#All],[searchTaxon]:[Multiple_forms]],4,FALSE)</f>
        <v>0</v>
      </c>
      <c r="G483">
        <f ca="1">VLOOKUP(C:C,Table1[[#All],[searchTaxon]:[Multiple_forms]],5,FALSE)</f>
        <v>0</v>
      </c>
      <c r="J483" s="3" t="s">
        <v>718</v>
      </c>
    </row>
    <row r="484" spans="1:10">
      <c r="A484" s="15">
        <v>43249</v>
      </c>
      <c r="B484" s="16">
        <v>43249</v>
      </c>
      <c r="C484" s="17" t="s">
        <v>227</v>
      </c>
      <c r="D484" s="17">
        <v>121</v>
      </c>
      <c r="E484">
        <f ca="1">VLOOKUP(C:C,Table1[[#All],[searchTaxon]:[Multiple_forms]],3,FALSE)</f>
        <v>0</v>
      </c>
      <c r="F484">
        <f ca="1">VLOOKUP(C:C,Table1[[#All],[searchTaxon]:[Multiple_forms]],4,FALSE)</f>
        <v>0</v>
      </c>
      <c r="G484">
        <f ca="1">VLOOKUP(C:C,Table1[[#All],[searchTaxon]:[Multiple_forms]],5,FALSE)</f>
        <v>0</v>
      </c>
      <c r="J484" s="3" t="s">
        <v>718</v>
      </c>
    </row>
    <row r="485" spans="1:10">
      <c r="A485" s="15">
        <v>43249</v>
      </c>
      <c r="B485" s="16">
        <v>43249</v>
      </c>
      <c r="C485" s="17" t="s">
        <v>111</v>
      </c>
      <c r="D485" s="17">
        <v>122</v>
      </c>
      <c r="E485">
        <f>VLOOKUP(C:C,Table1[[#All],[searchTaxon]:[Multiple_forms]],3,FALSE)</f>
        <v>0</v>
      </c>
      <c r="F485">
        <f>VLOOKUP(C:C,Table1[[#All],[searchTaxon]:[Multiple_forms]],4,FALSE)</f>
        <v>0</v>
      </c>
      <c r="G485">
        <f>VLOOKUP(C:C,Table1[[#All],[searchTaxon]:[Multiple_forms]],5,FALSE)</f>
        <v>0</v>
      </c>
      <c r="J485" s="3" t="s">
        <v>718</v>
      </c>
    </row>
    <row r="486" spans="1:10">
      <c r="A486" s="15">
        <v>43249</v>
      </c>
      <c r="B486" s="16">
        <v>43249</v>
      </c>
      <c r="C486" s="17" t="s">
        <v>228</v>
      </c>
      <c r="D486" s="17">
        <v>123</v>
      </c>
      <c r="E486">
        <f ca="1">VLOOKUP(C:C,Table1[[#All],[searchTaxon]:[Multiple_forms]],3,FALSE)</f>
        <v>0</v>
      </c>
      <c r="F486">
        <f ca="1">VLOOKUP(C:C,Table1[[#All],[searchTaxon]:[Multiple_forms]],4,FALSE)</f>
        <v>0</v>
      </c>
      <c r="G486">
        <f ca="1">VLOOKUP(C:C,Table1[[#All],[searchTaxon]:[Multiple_forms]],5,FALSE)</f>
        <v>0</v>
      </c>
      <c r="J486" s="3" t="s">
        <v>718</v>
      </c>
    </row>
    <row r="487" spans="1:10">
      <c r="A487" s="15">
        <v>43273</v>
      </c>
      <c r="B487" s="16">
        <v>43273</v>
      </c>
      <c r="C487" s="17" t="s">
        <v>113</v>
      </c>
      <c r="D487" s="17">
        <v>124</v>
      </c>
      <c r="E487">
        <f>VLOOKUP(C:C,Table1[[#All],[searchTaxon]:[Multiple_forms]],3,FALSE)</f>
        <v>0</v>
      </c>
      <c r="F487">
        <f>VLOOKUP(C:C,Table1[[#All],[searchTaxon]:[Multiple_forms]],4,FALSE)</f>
        <v>0</v>
      </c>
      <c r="G487">
        <f>VLOOKUP(C:C,Table1[[#All],[searchTaxon]:[Multiple_forms]],5,FALSE)</f>
        <v>0</v>
      </c>
      <c r="J487" s="3" t="s">
        <v>718</v>
      </c>
    </row>
    <row r="488" spans="1:10">
      <c r="A488" s="15">
        <v>43273</v>
      </c>
      <c r="B488" s="16">
        <v>43273</v>
      </c>
      <c r="C488" s="17" t="s">
        <v>115</v>
      </c>
      <c r="D488" s="17">
        <v>125</v>
      </c>
      <c r="E488">
        <f>VLOOKUP(C:C,Table1[[#All],[searchTaxon]:[Multiple_forms]],3,FALSE)</f>
        <v>0</v>
      </c>
      <c r="F488">
        <f>VLOOKUP(C:C,Table1[[#All],[searchTaxon]:[Multiple_forms]],4,FALSE)</f>
        <v>0</v>
      </c>
      <c r="G488">
        <f>VLOOKUP(C:C,Table1[[#All],[searchTaxon]:[Multiple_forms]],5,FALSE)</f>
        <v>0</v>
      </c>
      <c r="J488" s="3" t="s">
        <v>718</v>
      </c>
    </row>
    <row r="489" spans="1:10">
      <c r="A489" s="15">
        <v>43273</v>
      </c>
      <c r="B489" s="16">
        <v>43273</v>
      </c>
      <c r="C489" s="17" t="s">
        <v>116</v>
      </c>
      <c r="D489" s="17">
        <v>126</v>
      </c>
      <c r="E489">
        <f>VLOOKUP(C:C,Table1[[#All],[searchTaxon]:[Multiple_forms]],3,FALSE)</f>
        <v>0</v>
      </c>
      <c r="F489">
        <f>VLOOKUP(C:C,Table1[[#All],[searchTaxon]:[Multiple_forms]],4,FALSE)</f>
        <v>0</v>
      </c>
      <c r="G489">
        <f>VLOOKUP(C:C,Table1[[#All],[searchTaxon]:[Multiple_forms]],5,FALSE)</f>
        <v>0</v>
      </c>
      <c r="J489" s="3" t="s">
        <v>718</v>
      </c>
    </row>
    <row r="490" spans="1:10">
      <c r="A490" s="15">
        <v>43273</v>
      </c>
      <c r="B490" s="16">
        <v>43273</v>
      </c>
      <c r="C490" s="17" t="s">
        <v>117</v>
      </c>
      <c r="D490" s="17">
        <v>127</v>
      </c>
      <c r="E490">
        <f>VLOOKUP(C:C,Table1[[#All],[searchTaxon]:[Multiple_forms]],3,FALSE)</f>
        <v>0</v>
      </c>
      <c r="F490">
        <f>VLOOKUP(C:C,Table1[[#All],[searchTaxon]:[Multiple_forms]],4,FALSE)</f>
        <v>0</v>
      </c>
      <c r="G490">
        <f>VLOOKUP(C:C,Table1[[#All],[searchTaxon]:[Multiple_forms]],5,FALSE)</f>
        <v>0</v>
      </c>
      <c r="J490" s="3" t="s">
        <v>718</v>
      </c>
    </row>
    <row r="491" spans="1:10">
      <c r="A491" s="15">
        <v>43273</v>
      </c>
      <c r="B491" s="16">
        <v>43273</v>
      </c>
      <c r="C491" s="17" t="s">
        <v>118</v>
      </c>
      <c r="D491" s="17">
        <v>128</v>
      </c>
      <c r="E491">
        <f>VLOOKUP(C:C,Table1[[#All],[searchTaxon]:[Multiple_forms]],3,FALSE)</f>
        <v>0</v>
      </c>
      <c r="F491">
        <f>VLOOKUP(C:C,Table1[[#All],[searchTaxon]:[Multiple_forms]],4,FALSE)</f>
        <v>0</v>
      </c>
      <c r="G491">
        <f>VLOOKUP(C:C,Table1[[#All],[searchTaxon]:[Multiple_forms]],5,FALSE)</f>
        <v>0</v>
      </c>
      <c r="J491" s="3" t="s">
        <v>718</v>
      </c>
    </row>
    <row r="492" spans="1:10">
      <c r="A492" s="15">
        <v>43276</v>
      </c>
      <c r="B492" s="16">
        <v>43276</v>
      </c>
      <c r="C492" s="17" t="s">
        <v>119</v>
      </c>
      <c r="D492" s="17">
        <v>129</v>
      </c>
      <c r="E492">
        <f>VLOOKUP(C:C,Table1[[#All],[searchTaxon]:[Multiple_forms]],3,FALSE)</f>
        <v>0</v>
      </c>
      <c r="F492">
        <f>VLOOKUP(C:C,Table1[[#All],[searchTaxon]:[Multiple_forms]],4,FALSE)</f>
        <v>0</v>
      </c>
      <c r="G492">
        <f>VLOOKUP(C:C,Table1[[#All],[searchTaxon]:[Multiple_forms]],5,FALSE)</f>
        <v>0</v>
      </c>
      <c r="J492" s="3" t="s">
        <v>718</v>
      </c>
    </row>
    <row r="493" spans="1:10">
      <c r="A493" s="15">
        <v>43276</v>
      </c>
      <c r="B493" s="16">
        <v>43276</v>
      </c>
      <c r="C493" s="17" t="s">
        <v>120</v>
      </c>
      <c r="D493" s="17">
        <v>130</v>
      </c>
      <c r="E493">
        <f>VLOOKUP(C:C,Table1[[#All],[searchTaxon]:[Multiple_forms]],3,FALSE)</f>
        <v>0</v>
      </c>
      <c r="F493">
        <f>VLOOKUP(C:C,Table1[[#All],[searchTaxon]:[Multiple_forms]],4,FALSE)</f>
        <v>0</v>
      </c>
      <c r="G493">
        <f>VLOOKUP(C:C,Table1[[#All],[searchTaxon]:[Multiple_forms]],5,FALSE)</f>
        <v>0</v>
      </c>
      <c r="J493" s="3" t="s">
        <v>718</v>
      </c>
    </row>
    <row r="494" spans="1:10">
      <c r="A494" s="15">
        <v>43276</v>
      </c>
      <c r="B494" s="16">
        <v>43276</v>
      </c>
      <c r="C494" s="17" t="s">
        <v>122</v>
      </c>
      <c r="D494" s="17">
        <v>131</v>
      </c>
      <c r="E494">
        <f>VLOOKUP(C:C,Table1[[#All],[searchTaxon]:[Multiple_forms]],3,FALSE)</f>
        <v>0</v>
      </c>
      <c r="F494">
        <f>VLOOKUP(C:C,Table1[[#All],[searchTaxon]:[Multiple_forms]],4,FALSE)</f>
        <v>0</v>
      </c>
      <c r="G494">
        <f>VLOOKUP(C:C,Table1[[#All],[searchTaxon]:[Multiple_forms]],5,FALSE)</f>
        <v>0</v>
      </c>
      <c r="J494" s="3" t="s">
        <v>718</v>
      </c>
    </row>
    <row r="495" spans="1:10">
      <c r="A495" s="15">
        <v>43276</v>
      </c>
      <c r="B495" s="16">
        <v>43276</v>
      </c>
      <c r="C495" s="17" t="s">
        <v>124</v>
      </c>
      <c r="D495" s="17">
        <v>132</v>
      </c>
      <c r="E495">
        <f>VLOOKUP(C:C,Table1[[#All],[searchTaxon]:[Multiple_forms]],3,FALSE)</f>
        <v>0</v>
      </c>
      <c r="F495">
        <f>VLOOKUP(C:C,Table1[[#All],[searchTaxon]:[Multiple_forms]],4,FALSE)</f>
        <v>0</v>
      </c>
      <c r="G495">
        <f>VLOOKUP(C:C,Table1[[#All],[searchTaxon]:[Multiple_forms]],5,FALSE)</f>
        <v>0</v>
      </c>
      <c r="J495" s="3" t="s">
        <v>718</v>
      </c>
    </row>
    <row r="496" spans="1:10">
      <c r="A496" s="15">
        <v>43276</v>
      </c>
      <c r="B496" s="16">
        <v>43276</v>
      </c>
      <c r="C496" s="17" t="s">
        <v>125</v>
      </c>
      <c r="D496" s="17">
        <v>133</v>
      </c>
      <c r="E496">
        <f>VLOOKUP(C:C,Table1[[#All],[searchTaxon]:[Multiple_forms]],3,FALSE)</f>
        <v>0</v>
      </c>
      <c r="F496">
        <f>VLOOKUP(C:C,Table1[[#All],[searchTaxon]:[Multiple_forms]],4,FALSE)</f>
        <v>0</v>
      </c>
      <c r="G496">
        <f>VLOOKUP(C:C,Table1[[#All],[searchTaxon]:[Multiple_forms]],5,FALSE)</f>
        <v>0</v>
      </c>
      <c r="J496" s="3" t="s">
        <v>718</v>
      </c>
    </row>
    <row r="497" spans="1:10">
      <c r="A497" s="15">
        <v>43276</v>
      </c>
      <c r="B497" s="16">
        <v>43276</v>
      </c>
      <c r="C497" s="17" t="s">
        <v>126</v>
      </c>
      <c r="D497" s="17">
        <v>134</v>
      </c>
      <c r="E497">
        <f>VLOOKUP(C:C,Table1[[#All],[searchTaxon]:[Multiple_forms]],3,FALSE)</f>
        <v>0</v>
      </c>
      <c r="F497">
        <f>VLOOKUP(C:C,Table1[[#All],[searchTaxon]:[Multiple_forms]],4,FALSE)</f>
        <v>0</v>
      </c>
      <c r="G497">
        <f>VLOOKUP(C:C,Table1[[#All],[searchTaxon]:[Multiple_forms]],5,FALSE)</f>
        <v>0</v>
      </c>
      <c r="J497" s="3" t="s">
        <v>718</v>
      </c>
    </row>
    <row r="498" spans="1:10">
      <c r="A498" s="15">
        <v>43277</v>
      </c>
      <c r="B498" s="16">
        <v>43277</v>
      </c>
      <c r="C498" s="17" t="s">
        <v>127</v>
      </c>
      <c r="D498" s="17">
        <v>135</v>
      </c>
      <c r="E498">
        <f>VLOOKUP(C:C,Table1[[#All],[searchTaxon]:[Multiple_forms]],3,FALSE)</f>
        <v>0</v>
      </c>
      <c r="F498">
        <f>VLOOKUP(C:C,Table1[[#All],[searchTaxon]:[Multiple_forms]],4,FALSE)</f>
        <v>0</v>
      </c>
      <c r="G498">
        <f>VLOOKUP(C:C,Table1[[#All],[searchTaxon]:[Multiple_forms]],5,FALSE)</f>
        <v>0</v>
      </c>
      <c r="J498" s="3" t="s">
        <v>718</v>
      </c>
    </row>
    <row r="499" spans="1:10">
      <c r="A499" s="15">
        <v>43277</v>
      </c>
      <c r="B499" s="16">
        <v>43277</v>
      </c>
      <c r="C499" s="17" t="s">
        <v>128</v>
      </c>
      <c r="D499" s="17">
        <v>136</v>
      </c>
      <c r="E499">
        <f>VLOOKUP(C:C,Table1[[#All],[searchTaxon]:[Multiple_forms]],3,FALSE)</f>
        <v>0</v>
      </c>
      <c r="F499">
        <f>VLOOKUP(C:C,Table1[[#All],[searchTaxon]:[Multiple_forms]],4,FALSE)</f>
        <v>0</v>
      </c>
      <c r="G499">
        <f>VLOOKUP(C:C,Table1[[#All],[searchTaxon]:[Multiple_forms]],5,FALSE)</f>
        <v>0</v>
      </c>
      <c r="J499" s="3" t="s">
        <v>718</v>
      </c>
    </row>
    <row r="500" spans="1:10">
      <c r="A500" s="15">
        <v>43277</v>
      </c>
      <c r="B500" s="16">
        <v>43277</v>
      </c>
      <c r="C500" s="17" t="s">
        <v>129</v>
      </c>
      <c r="D500" s="17">
        <v>137</v>
      </c>
      <c r="E500">
        <f>VLOOKUP(C:C,Table1[[#All],[searchTaxon]:[Multiple_forms]],3,FALSE)</f>
        <v>0</v>
      </c>
      <c r="F500">
        <f>VLOOKUP(C:C,Table1[[#All],[searchTaxon]:[Multiple_forms]],4,FALSE)</f>
        <v>0</v>
      </c>
      <c r="G500">
        <f>VLOOKUP(C:C,Table1[[#All],[searchTaxon]:[Multiple_forms]],5,FALSE)</f>
        <v>0</v>
      </c>
      <c r="J500" s="3" t="s">
        <v>718</v>
      </c>
    </row>
    <row r="501" spans="1:10">
      <c r="A501" s="15">
        <v>43277</v>
      </c>
      <c r="B501" s="16">
        <v>43277</v>
      </c>
      <c r="C501" s="17" t="s">
        <v>130</v>
      </c>
      <c r="D501" s="17">
        <v>138</v>
      </c>
      <c r="E501">
        <f>VLOOKUP(C:C,Table1[[#All],[searchTaxon]:[Multiple_forms]],3,FALSE)</f>
        <v>0</v>
      </c>
      <c r="F501">
        <f>VLOOKUP(C:C,Table1[[#All],[searchTaxon]:[Multiple_forms]],4,FALSE)</f>
        <v>0</v>
      </c>
      <c r="G501">
        <f>VLOOKUP(C:C,Table1[[#All],[searchTaxon]:[Multiple_forms]],5,FALSE)</f>
        <v>0</v>
      </c>
      <c r="J501" s="3" t="s">
        <v>718</v>
      </c>
    </row>
    <row r="502" spans="1:10">
      <c r="A502" s="15">
        <v>43277</v>
      </c>
      <c r="B502" s="16">
        <v>43277</v>
      </c>
      <c r="C502" s="17" t="s">
        <v>131</v>
      </c>
      <c r="D502" s="17">
        <v>139</v>
      </c>
      <c r="E502">
        <f>VLOOKUP(C:C,Table1[[#All],[searchTaxon]:[Multiple_forms]],3,FALSE)</f>
        <v>0</v>
      </c>
      <c r="F502">
        <f>VLOOKUP(C:C,Table1[[#All],[searchTaxon]:[Multiple_forms]],4,FALSE)</f>
        <v>0</v>
      </c>
      <c r="G502">
        <f>VLOOKUP(C:C,Table1[[#All],[searchTaxon]:[Multiple_forms]],5,FALSE)</f>
        <v>0</v>
      </c>
      <c r="J502" s="3" t="s">
        <v>718</v>
      </c>
    </row>
    <row r="503" spans="1:10">
      <c r="A503" s="15">
        <v>43277</v>
      </c>
      <c r="B503" s="16">
        <v>43277</v>
      </c>
      <c r="C503" s="17" t="s">
        <v>132</v>
      </c>
      <c r="D503" s="17">
        <v>140</v>
      </c>
      <c r="E503">
        <f>VLOOKUP(C:C,Table1[[#All],[searchTaxon]:[Multiple_forms]],3,FALSE)</f>
        <v>0</v>
      </c>
      <c r="F503">
        <f>VLOOKUP(C:C,Table1[[#All],[searchTaxon]:[Multiple_forms]],4,FALSE)</f>
        <v>0</v>
      </c>
      <c r="G503">
        <f>VLOOKUP(C:C,Table1[[#All],[searchTaxon]:[Multiple_forms]],5,FALSE)</f>
        <v>0</v>
      </c>
      <c r="J503" s="3" t="s">
        <v>718</v>
      </c>
    </row>
    <row r="504" spans="1:10">
      <c r="A504" s="15">
        <v>43277</v>
      </c>
      <c r="B504" s="16">
        <v>43277</v>
      </c>
      <c r="C504" s="17" t="s">
        <v>133</v>
      </c>
      <c r="D504" s="17">
        <v>141</v>
      </c>
      <c r="E504">
        <f>VLOOKUP(C:C,Table1[[#All],[searchTaxon]:[Multiple_forms]],3,FALSE)</f>
        <v>0</v>
      </c>
      <c r="F504">
        <f>VLOOKUP(C:C,Table1[[#All],[searchTaxon]:[Multiple_forms]],4,FALSE)</f>
        <v>0</v>
      </c>
      <c r="G504">
        <f>VLOOKUP(C:C,Table1[[#All],[searchTaxon]:[Multiple_forms]],5,FALSE)</f>
        <v>0</v>
      </c>
      <c r="J504" s="3" t="s">
        <v>718</v>
      </c>
    </row>
    <row r="505" spans="1:10">
      <c r="A505" s="15">
        <v>43277</v>
      </c>
      <c r="B505" s="16">
        <v>43277</v>
      </c>
      <c r="C505" s="17" t="s">
        <v>134</v>
      </c>
      <c r="D505" s="17">
        <v>142</v>
      </c>
      <c r="E505">
        <f>VLOOKUP(C:C,Table1[[#All],[searchTaxon]:[Multiple_forms]],3,FALSE)</f>
        <v>0</v>
      </c>
      <c r="F505">
        <f>VLOOKUP(C:C,Table1[[#All],[searchTaxon]:[Multiple_forms]],4,FALSE)</f>
        <v>0</v>
      </c>
      <c r="G505">
        <f>VLOOKUP(C:C,Table1[[#All],[searchTaxon]:[Multiple_forms]],5,FALSE)</f>
        <v>0</v>
      </c>
      <c r="J505" s="3" t="s">
        <v>718</v>
      </c>
    </row>
    <row r="506" spans="1:10">
      <c r="A506" s="15">
        <v>43278</v>
      </c>
      <c r="B506" s="16">
        <v>43278</v>
      </c>
      <c r="C506" s="17" t="s">
        <v>135</v>
      </c>
      <c r="D506" s="17">
        <v>143</v>
      </c>
      <c r="E506">
        <f>VLOOKUP(C:C,Table1[[#All],[searchTaxon]:[Multiple_forms]],3,FALSE)</f>
        <v>0</v>
      </c>
      <c r="F506">
        <f>VLOOKUP(C:C,Table1[[#All],[searchTaxon]:[Multiple_forms]],4,FALSE)</f>
        <v>0</v>
      </c>
      <c r="G506">
        <f>VLOOKUP(C:C,Table1[[#All],[searchTaxon]:[Multiple_forms]],5,FALSE)</f>
        <v>0</v>
      </c>
      <c r="J506" s="3" t="s">
        <v>718</v>
      </c>
    </row>
    <row r="507" spans="1:10">
      <c r="A507" s="15">
        <v>43278</v>
      </c>
      <c r="B507" s="16">
        <v>43278</v>
      </c>
      <c r="C507" s="17" t="s">
        <v>136</v>
      </c>
      <c r="D507" s="17">
        <v>144</v>
      </c>
      <c r="E507">
        <f>VLOOKUP(C:C,Table1[[#All],[searchTaxon]:[Multiple_forms]],3,FALSE)</f>
        <v>0</v>
      </c>
      <c r="F507">
        <f>VLOOKUP(C:C,Table1[[#All],[searchTaxon]:[Multiple_forms]],4,FALSE)</f>
        <v>0</v>
      </c>
      <c r="G507">
        <f>VLOOKUP(C:C,Table1[[#All],[searchTaxon]:[Multiple_forms]],5,FALSE)</f>
        <v>0</v>
      </c>
      <c r="J507" s="3" t="s">
        <v>718</v>
      </c>
    </row>
    <row r="508" spans="1:10">
      <c r="A508" s="15">
        <v>43278</v>
      </c>
      <c r="B508" s="16">
        <v>43278</v>
      </c>
      <c r="C508" s="17" t="s">
        <v>137</v>
      </c>
      <c r="D508" s="17">
        <v>145</v>
      </c>
      <c r="E508">
        <f>VLOOKUP(C:C,Table1[[#All],[searchTaxon]:[Multiple_forms]],3,FALSE)</f>
        <v>0</v>
      </c>
      <c r="F508">
        <f>VLOOKUP(C:C,Table1[[#All],[searchTaxon]:[Multiple_forms]],4,FALSE)</f>
        <v>0</v>
      </c>
      <c r="G508">
        <f>VLOOKUP(C:C,Table1[[#All],[searchTaxon]:[Multiple_forms]],5,FALSE)</f>
        <v>0</v>
      </c>
      <c r="J508" s="3" t="s">
        <v>718</v>
      </c>
    </row>
    <row r="509" spans="1:10">
      <c r="A509" s="15">
        <v>43278</v>
      </c>
      <c r="B509" s="16">
        <v>43278</v>
      </c>
      <c r="C509" s="17" t="s">
        <v>139</v>
      </c>
      <c r="D509" s="17">
        <v>146</v>
      </c>
      <c r="E509" t="str">
        <f>VLOOKUP(C:C,Table1[[#All],[searchTaxon]:[Multiple_forms]],3,FALSE)</f>
        <v>Maculata</v>
      </c>
      <c r="F509">
        <f>VLOOKUP(C:C,Table1[[#All],[searchTaxon]:[Multiple_forms]],4,FALSE)</f>
        <v>0</v>
      </c>
      <c r="G509" t="str">
        <f>VLOOKUP(C:C,Table1[[#All],[searchTaxon]:[Multiple_forms]],5,FALSE)</f>
        <v>Yes</v>
      </c>
      <c r="J509" s="3" t="s">
        <v>718</v>
      </c>
    </row>
    <row r="510" spans="1:10">
      <c r="A510" s="15">
        <v>43279</v>
      </c>
      <c r="B510" s="16">
        <v>43279</v>
      </c>
      <c r="C510" s="17" t="s">
        <v>142</v>
      </c>
      <c r="D510" s="17">
        <v>147</v>
      </c>
      <c r="E510">
        <f>VLOOKUP(C:C,Table1[[#All],[searchTaxon]:[Multiple_forms]],3,FALSE)</f>
        <v>0</v>
      </c>
      <c r="F510">
        <f>VLOOKUP(C:C,Table1[[#All],[searchTaxon]:[Multiple_forms]],4,FALSE)</f>
        <v>0</v>
      </c>
      <c r="G510">
        <f>VLOOKUP(C:C,Table1[[#All],[searchTaxon]:[Multiple_forms]],5,FALSE)</f>
        <v>0</v>
      </c>
      <c r="J510" s="3" t="s">
        <v>718</v>
      </c>
    </row>
    <row r="511" spans="1:10">
      <c r="A511" s="15">
        <v>43279</v>
      </c>
      <c r="B511" s="16">
        <v>43279</v>
      </c>
      <c r="C511" s="17" t="s">
        <v>144</v>
      </c>
      <c r="D511" s="17">
        <v>148</v>
      </c>
      <c r="E511">
        <f>VLOOKUP(C:C,Table1[[#All],[searchTaxon]:[Multiple_forms]],3,FALSE)</f>
        <v>0</v>
      </c>
      <c r="F511">
        <f>VLOOKUP(C:C,Table1[[#All],[searchTaxon]:[Multiple_forms]],4,FALSE)</f>
        <v>0</v>
      </c>
      <c r="G511">
        <f>VLOOKUP(C:C,Table1[[#All],[searchTaxon]:[Multiple_forms]],5,FALSE)</f>
        <v>0</v>
      </c>
      <c r="J511" s="3" t="s">
        <v>718</v>
      </c>
    </row>
    <row r="512" spans="1:10">
      <c r="A512" s="15">
        <v>43279</v>
      </c>
      <c r="B512" s="16">
        <v>43279</v>
      </c>
      <c r="C512" s="17" t="s">
        <v>145</v>
      </c>
      <c r="D512" s="17">
        <v>149</v>
      </c>
      <c r="E512">
        <f>VLOOKUP(C:C,Table1[[#All],[searchTaxon]:[Multiple_forms]],3,FALSE)</f>
        <v>0</v>
      </c>
      <c r="F512">
        <f>VLOOKUP(C:C,Table1[[#All],[searchTaxon]:[Multiple_forms]],4,FALSE)</f>
        <v>0</v>
      </c>
      <c r="G512">
        <f>VLOOKUP(C:C,Table1[[#All],[searchTaxon]:[Multiple_forms]],5,FALSE)</f>
        <v>0</v>
      </c>
      <c r="J512" s="3" t="s">
        <v>718</v>
      </c>
    </row>
    <row r="513" spans="1:10">
      <c r="A513" s="15">
        <v>43279</v>
      </c>
      <c r="B513" s="16">
        <v>43279</v>
      </c>
      <c r="C513" s="17" t="s">
        <v>146</v>
      </c>
      <c r="D513" s="17">
        <v>150</v>
      </c>
      <c r="E513">
        <f>VLOOKUP(C:C,Table1[[#All],[searchTaxon]:[Multiple_forms]],3,FALSE)</f>
        <v>0</v>
      </c>
      <c r="F513">
        <f>VLOOKUP(C:C,Table1[[#All],[searchTaxon]:[Multiple_forms]],4,FALSE)</f>
        <v>0</v>
      </c>
      <c r="G513">
        <f>VLOOKUP(C:C,Table1[[#All],[searchTaxon]:[Multiple_forms]],5,FALSE)</f>
        <v>0</v>
      </c>
      <c r="J513" s="3" t="s">
        <v>718</v>
      </c>
    </row>
    <row r="514" spans="1:10">
      <c r="A514" s="15">
        <v>43279</v>
      </c>
      <c r="B514" s="16">
        <v>43279</v>
      </c>
      <c r="C514" s="17" t="s">
        <v>146</v>
      </c>
      <c r="D514" s="17">
        <v>151</v>
      </c>
      <c r="E514">
        <f>VLOOKUP(C:C,Table1[[#All],[searchTaxon]:[Multiple_forms]],3,FALSE)</f>
        <v>0</v>
      </c>
      <c r="F514">
        <f>VLOOKUP(C:C,Table1[[#All],[searchTaxon]:[Multiple_forms]],4,FALSE)</f>
        <v>0</v>
      </c>
      <c r="G514">
        <f>VLOOKUP(C:C,Table1[[#All],[searchTaxon]:[Multiple_forms]],5,FALSE)</f>
        <v>0</v>
      </c>
      <c r="J514" s="3" t="s">
        <v>718</v>
      </c>
    </row>
    <row r="515" spans="1:10">
      <c r="A515" s="15">
        <v>43279</v>
      </c>
      <c r="B515" s="16">
        <v>43279</v>
      </c>
      <c r="C515" s="17" t="s">
        <v>148</v>
      </c>
      <c r="D515" s="17">
        <v>152</v>
      </c>
      <c r="E515">
        <f>VLOOKUP(C:C,Table1[[#All],[searchTaxon]:[Multiple_forms]],3,FALSE)</f>
        <v>0</v>
      </c>
      <c r="F515">
        <f>VLOOKUP(C:C,Table1[[#All],[searchTaxon]:[Multiple_forms]],4,FALSE)</f>
        <v>0</v>
      </c>
      <c r="G515">
        <f>VLOOKUP(C:C,Table1[[#All],[searchTaxon]:[Multiple_forms]],5,FALSE)</f>
        <v>0</v>
      </c>
      <c r="J515" s="3" t="s">
        <v>718</v>
      </c>
    </row>
    <row r="516" spans="1:10">
      <c r="A516" s="15">
        <v>43279</v>
      </c>
      <c r="B516" s="16">
        <v>43279</v>
      </c>
      <c r="C516" s="17" t="s">
        <v>149</v>
      </c>
      <c r="D516" s="17">
        <v>153</v>
      </c>
      <c r="E516">
        <f>VLOOKUP(C:C,Table1[[#All],[searchTaxon]:[Multiple_forms]],3,FALSE)</f>
        <v>0</v>
      </c>
      <c r="F516">
        <f>VLOOKUP(C:C,Table1[[#All],[searchTaxon]:[Multiple_forms]],4,FALSE)</f>
        <v>0</v>
      </c>
      <c r="G516">
        <f>VLOOKUP(C:C,Table1[[#All],[searchTaxon]:[Multiple_forms]],5,FALSE)</f>
        <v>0</v>
      </c>
      <c r="J516" s="3" t="s">
        <v>718</v>
      </c>
    </row>
    <row r="517" spans="1:10">
      <c r="A517" s="15">
        <v>43279</v>
      </c>
      <c r="B517" s="16">
        <v>43279</v>
      </c>
      <c r="C517" s="17" t="s">
        <v>150</v>
      </c>
      <c r="D517" s="17">
        <v>154</v>
      </c>
      <c r="E517">
        <f>VLOOKUP(C:C,Table1[[#All],[searchTaxon]:[Multiple_forms]],3,FALSE)</f>
        <v>0</v>
      </c>
      <c r="F517">
        <f>VLOOKUP(C:C,Table1[[#All],[searchTaxon]:[Multiple_forms]],4,FALSE)</f>
        <v>0</v>
      </c>
      <c r="G517">
        <f>VLOOKUP(C:C,Table1[[#All],[searchTaxon]:[Multiple_forms]],5,FALSE)</f>
        <v>0</v>
      </c>
      <c r="J517" s="3" t="s">
        <v>718</v>
      </c>
    </row>
    <row r="518" spans="1:10">
      <c r="A518" s="15">
        <v>43279</v>
      </c>
      <c r="B518" s="16">
        <v>43279</v>
      </c>
      <c r="C518" s="17" t="s">
        <v>151</v>
      </c>
      <c r="D518" s="17">
        <v>155</v>
      </c>
      <c r="E518">
        <f>VLOOKUP(C:C,Table1[[#All],[searchTaxon]:[Multiple_forms]],3,FALSE)</f>
        <v>0</v>
      </c>
      <c r="F518">
        <f>VLOOKUP(C:C,Table1[[#All],[searchTaxon]:[Multiple_forms]],4,FALSE)</f>
        <v>0</v>
      </c>
      <c r="G518">
        <f>VLOOKUP(C:C,Table1[[#All],[searchTaxon]:[Multiple_forms]],5,FALSE)</f>
        <v>0</v>
      </c>
      <c r="J518" s="3" t="s">
        <v>718</v>
      </c>
    </row>
    <row r="519" spans="1:10">
      <c r="A519" s="15">
        <v>43279</v>
      </c>
      <c r="B519" s="16">
        <v>43279</v>
      </c>
      <c r="C519" s="17" t="s">
        <v>152</v>
      </c>
      <c r="D519" s="17">
        <v>156</v>
      </c>
      <c r="E519">
        <f>VLOOKUP(C:C,Table1[[#All],[searchTaxon]:[Multiple_forms]],3,FALSE)</f>
        <v>0</v>
      </c>
      <c r="F519">
        <f>VLOOKUP(C:C,Table1[[#All],[searchTaxon]:[Multiple_forms]],4,FALSE)</f>
        <v>0</v>
      </c>
      <c r="G519">
        <f>VLOOKUP(C:C,Table1[[#All],[searchTaxon]:[Multiple_forms]],5,FALSE)</f>
        <v>0</v>
      </c>
      <c r="J519" s="3" t="s">
        <v>718</v>
      </c>
    </row>
    <row r="520" spans="1:10">
      <c r="A520" s="15">
        <v>43279</v>
      </c>
      <c r="B520" s="16">
        <v>43279</v>
      </c>
      <c r="C520" s="17" t="s">
        <v>153</v>
      </c>
      <c r="D520" s="17">
        <v>157</v>
      </c>
      <c r="E520">
        <f>VLOOKUP(C:C,Table1[[#All],[searchTaxon]:[Multiple_forms]],3,FALSE)</f>
        <v>0</v>
      </c>
      <c r="F520">
        <f>VLOOKUP(C:C,Table1[[#All],[searchTaxon]:[Multiple_forms]],4,FALSE)</f>
        <v>0</v>
      </c>
      <c r="G520">
        <f>VLOOKUP(C:C,Table1[[#All],[searchTaxon]:[Multiple_forms]],5,FALSE)</f>
        <v>0</v>
      </c>
      <c r="J520" s="3" t="s">
        <v>718</v>
      </c>
    </row>
    <row r="521" spans="1:10">
      <c r="A521" s="15">
        <v>43279</v>
      </c>
      <c r="B521" s="16">
        <v>43279</v>
      </c>
      <c r="C521" s="17" t="s">
        <v>154</v>
      </c>
      <c r="D521" s="17">
        <v>158</v>
      </c>
      <c r="E521">
        <f>VLOOKUP(C:C,Table1[[#All],[searchTaxon]:[Multiple_forms]],3,FALSE)</f>
        <v>0</v>
      </c>
      <c r="F521">
        <f>VLOOKUP(C:C,Table1[[#All],[searchTaxon]:[Multiple_forms]],4,FALSE)</f>
        <v>0</v>
      </c>
      <c r="G521">
        <f>VLOOKUP(C:C,Table1[[#All],[searchTaxon]:[Multiple_forms]],5,FALSE)</f>
        <v>0</v>
      </c>
      <c r="J521" s="3" t="s">
        <v>718</v>
      </c>
    </row>
    <row r="522" spans="1:10">
      <c r="A522" s="15">
        <v>43279</v>
      </c>
      <c r="B522" s="16">
        <v>43279</v>
      </c>
      <c r="C522" s="17" t="s">
        <v>155</v>
      </c>
      <c r="D522" s="17">
        <v>159</v>
      </c>
      <c r="E522">
        <f>VLOOKUP(C:C,Table1[[#All],[searchTaxon]:[Multiple_forms]],3,FALSE)</f>
        <v>0</v>
      </c>
      <c r="F522">
        <f>VLOOKUP(C:C,Table1[[#All],[searchTaxon]:[Multiple_forms]],4,FALSE)</f>
        <v>0</v>
      </c>
      <c r="G522" t="str">
        <f>VLOOKUP(C:C,Table1[[#All],[searchTaxon]:[Multiple_forms]],5,FALSE)</f>
        <v>Yes</v>
      </c>
      <c r="J522" s="3" t="s">
        <v>718</v>
      </c>
    </row>
    <row r="523" spans="1:10">
      <c r="A523" s="15">
        <v>43279</v>
      </c>
      <c r="B523" s="16">
        <v>43279</v>
      </c>
      <c r="C523" s="17" t="s">
        <v>156</v>
      </c>
      <c r="D523" s="17">
        <v>160</v>
      </c>
      <c r="E523" t="str">
        <f>VLOOKUP(C:C,Table1[[#All],[searchTaxon]:[Multiple_forms]],3,FALSE)</f>
        <v>Rubra</v>
      </c>
      <c r="F523">
        <f>VLOOKUP(C:C,Table1[[#All],[searchTaxon]:[Multiple_forms]],4,FALSE)</f>
        <v>0</v>
      </c>
      <c r="G523" t="str">
        <f>VLOOKUP(C:C,Table1[[#All],[searchTaxon]:[Multiple_forms]],5,FALSE)</f>
        <v>Yes</v>
      </c>
      <c r="J523" s="3" t="s">
        <v>718</v>
      </c>
    </row>
    <row r="524" spans="1:10">
      <c r="A524" s="15">
        <v>43279</v>
      </c>
      <c r="B524" s="16">
        <v>43279</v>
      </c>
      <c r="C524" s="17" t="s">
        <v>158</v>
      </c>
      <c r="D524" s="17">
        <v>161</v>
      </c>
      <c r="E524">
        <f>VLOOKUP(C:C,Table1[[#All],[searchTaxon]:[Multiple_forms]],3,FALSE)</f>
        <v>0</v>
      </c>
      <c r="F524">
        <f>VLOOKUP(C:C,Table1[[#All],[searchTaxon]:[Multiple_forms]],4,FALSE)</f>
        <v>0</v>
      </c>
      <c r="G524" t="str">
        <f>VLOOKUP(C:C,Table1[[#All],[searchTaxon]:[Multiple_forms]],5,FALSE)</f>
        <v>Yes</v>
      </c>
      <c r="J524" s="3" t="s">
        <v>718</v>
      </c>
    </row>
    <row r="525" spans="1:10">
      <c r="A525" s="15">
        <v>43279</v>
      </c>
      <c r="B525" s="16">
        <v>43279</v>
      </c>
      <c r="C525" s="17" t="s">
        <v>159</v>
      </c>
      <c r="D525" s="17">
        <v>162</v>
      </c>
      <c r="E525">
        <f>VLOOKUP(C:C,Table1[[#All],[searchTaxon]:[Multiple_forms]],3,FALSE)</f>
        <v>0</v>
      </c>
      <c r="F525">
        <f>VLOOKUP(C:C,Table1[[#All],[searchTaxon]:[Multiple_forms]],4,FALSE)</f>
        <v>0</v>
      </c>
      <c r="G525">
        <f>VLOOKUP(C:C,Table1[[#All],[searchTaxon]:[Multiple_forms]],5,FALSE)</f>
        <v>0</v>
      </c>
      <c r="J525" s="3" t="s">
        <v>718</v>
      </c>
    </row>
    <row r="526" spans="1:10">
      <c r="A526" s="15">
        <v>43280</v>
      </c>
      <c r="B526" s="16">
        <v>43280</v>
      </c>
      <c r="C526" s="17" t="s">
        <v>160</v>
      </c>
      <c r="D526" s="17">
        <v>163</v>
      </c>
      <c r="E526">
        <f>VLOOKUP(C:C,Table1[[#All],[searchTaxon]:[Multiple_forms]],3,FALSE)</f>
        <v>0</v>
      </c>
      <c r="F526">
        <f>VLOOKUP(C:C,Table1[[#All],[searchTaxon]:[Multiple_forms]],4,FALSE)</f>
        <v>0</v>
      </c>
      <c r="G526">
        <f>VLOOKUP(C:C,Table1[[#All],[searchTaxon]:[Multiple_forms]],5,FALSE)</f>
        <v>0</v>
      </c>
      <c r="J526" s="3" t="s">
        <v>718</v>
      </c>
    </row>
    <row r="527" spans="1:10">
      <c r="A527" s="15">
        <v>43280</v>
      </c>
      <c r="B527" s="16">
        <v>43280</v>
      </c>
      <c r="C527" s="17" t="s">
        <v>161</v>
      </c>
      <c r="D527" s="17">
        <v>164</v>
      </c>
      <c r="E527">
        <f>VLOOKUP(C:C,Table1[[#All],[searchTaxon]:[Multiple_forms]],3,FALSE)</f>
        <v>0</v>
      </c>
      <c r="F527">
        <f>VLOOKUP(C:C,Table1[[#All],[searchTaxon]:[Multiple_forms]],4,FALSE)</f>
        <v>0</v>
      </c>
      <c r="G527">
        <f>VLOOKUP(C:C,Table1[[#All],[searchTaxon]:[Multiple_forms]],5,FALSE)</f>
        <v>0</v>
      </c>
      <c r="J527" s="3" t="s">
        <v>718</v>
      </c>
    </row>
    <row r="528" spans="1:10">
      <c r="A528" s="15">
        <v>43280</v>
      </c>
      <c r="B528" s="16">
        <v>43280</v>
      </c>
      <c r="C528" s="17" t="s">
        <v>162</v>
      </c>
      <c r="D528" s="17">
        <v>165</v>
      </c>
      <c r="E528">
        <f>VLOOKUP(C:C,Table1[[#All],[searchTaxon]:[Multiple_forms]],3,FALSE)</f>
        <v>0</v>
      </c>
      <c r="F528">
        <f>VLOOKUP(C:C,Table1[[#All],[searchTaxon]:[Multiple_forms]],4,FALSE)</f>
        <v>0</v>
      </c>
      <c r="G528" t="str">
        <f>VLOOKUP(C:C,Table1[[#All],[searchTaxon]:[Multiple_forms]],5,FALSE)</f>
        <v>Yes</v>
      </c>
      <c r="J528" s="3" t="s">
        <v>718</v>
      </c>
    </row>
    <row r="529" spans="1:10">
      <c r="A529" s="15">
        <v>43280</v>
      </c>
      <c r="B529" s="16">
        <v>43280</v>
      </c>
      <c r="C529" s="17" t="s">
        <v>163</v>
      </c>
      <c r="D529" s="17">
        <v>166</v>
      </c>
      <c r="E529">
        <f>VLOOKUP(C:C,Table1[[#All],[searchTaxon]:[Multiple_forms]],3,FALSE)</f>
        <v>0</v>
      </c>
      <c r="F529">
        <f>VLOOKUP(C:C,Table1[[#All],[searchTaxon]:[Multiple_forms]],4,FALSE)</f>
        <v>0</v>
      </c>
      <c r="G529">
        <f>VLOOKUP(C:C,Table1[[#All],[searchTaxon]:[Multiple_forms]],5,FALSE)</f>
        <v>0</v>
      </c>
      <c r="J529" s="3" t="s">
        <v>718</v>
      </c>
    </row>
    <row r="530" spans="1:10">
      <c r="A530" s="15">
        <v>43280</v>
      </c>
      <c r="B530" s="16">
        <v>43280</v>
      </c>
      <c r="C530" s="17" t="s">
        <v>164</v>
      </c>
      <c r="D530" s="17">
        <v>167</v>
      </c>
      <c r="E530">
        <f>VLOOKUP(C:C,Table1[[#All],[searchTaxon]:[Multiple_forms]],3,FALSE)</f>
        <v>0</v>
      </c>
      <c r="F530">
        <f>VLOOKUP(C:C,Table1[[#All],[searchTaxon]:[Multiple_forms]],4,FALSE)</f>
        <v>0</v>
      </c>
      <c r="G530" t="str">
        <f>VLOOKUP(C:C,Table1[[#All],[searchTaxon]:[Multiple_forms]],5,FALSE)</f>
        <v>Yes</v>
      </c>
      <c r="J530" s="3" t="s">
        <v>718</v>
      </c>
    </row>
    <row r="531" spans="1:10">
      <c r="A531" s="15">
        <v>43280</v>
      </c>
      <c r="B531" s="16">
        <v>43280</v>
      </c>
      <c r="C531" s="17" t="s">
        <v>165</v>
      </c>
      <c r="D531" s="17">
        <v>168</v>
      </c>
      <c r="E531">
        <f>VLOOKUP(C:C,Table1[[#All],[searchTaxon]:[Multiple_forms]],3,FALSE)</f>
        <v>0</v>
      </c>
      <c r="F531">
        <f>VLOOKUP(C:C,Table1[[#All],[searchTaxon]:[Multiple_forms]],4,FALSE)</f>
        <v>0</v>
      </c>
      <c r="G531">
        <f>VLOOKUP(C:C,Table1[[#All],[searchTaxon]:[Multiple_forms]],5,FALSE)</f>
        <v>0</v>
      </c>
      <c r="J531" s="3" t="s">
        <v>718</v>
      </c>
    </row>
    <row r="532" spans="1:10">
      <c r="A532" s="15">
        <v>43280</v>
      </c>
      <c r="B532" s="16">
        <v>43280</v>
      </c>
      <c r="C532" s="17" t="s">
        <v>166</v>
      </c>
      <c r="D532" s="17">
        <v>169</v>
      </c>
      <c r="E532">
        <f>VLOOKUP(C:C,Table1[[#All],[searchTaxon]:[Multiple_forms]],3,FALSE)</f>
        <v>0</v>
      </c>
      <c r="F532">
        <f>VLOOKUP(C:C,Table1[[#All],[searchTaxon]:[Multiple_forms]],4,FALSE)</f>
        <v>0</v>
      </c>
      <c r="G532">
        <f>VLOOKUP(C:C,Table1[[#All],[searchTaxon]:[Multiple_forms]],5,FALSE)</f>
        <v>0</v>
      </c>
      <c r="J532" s="3" t="s">
        <v>718</v>
      </c>
    </row>
    <row r="533" spans="1:10">
      <c r="A533" s="15">
        <v>43280</v>
      </c>
      <c r="B533" s="16">
        <v>43280</v>
      </c>
      <c r="C533" s="17" t="s">
        <v>167</v>
      </c>
      <c r="D533" s="17">
        <v>170</v>
      </c>
      <c r="E533">
        <f>VLOOKUP(C:C,Table1[[#All],[searchTaxon]:[Multiple_forms]],3,FALSE)</f>
        <v>0</v>
      </c>
      <c r="F533">
        <f>VLOOKUP(C:C,Table1[[#All],[searchTaxon]:[Multiple_forms]],4,FALSE)</f>
        <v>0</v>
      </c>
      <c r="G533">
        <f>VLOOKUP(C:C,Table1[[#All],[searchTaxon]:[Multiple_forms]],5,FALSE)</f>
        <v>0</v>
      </c>
      <c r="J533" s="3" t="s">
        <v>718</v>
      </c>
    </row>
    <row r="534" spans="1:10">
      <c r="A534" s="15">
        <v>43280</v>
      </c>
      <c r="B534" s="16">
        <v>43280</v>
      </c>
      <c r="C534" s="17" t="s">
        <v>168</v>
      </c>
      <c r="D534" s="17">
        <v>171</v>
      </c>
      <c r="E534">
        <f>VLOOKUP(C:C,Table1[[#All],[searchTaxon]:[Multiple_forms]],3,FALSE)</f>
        <v>0</v>
      </c>
      <c r="F534">
        <f>VLOOKUP(C:C,Table1[[#All],[searchTaxon]:[Multiple_forms]],4,FALSE)</f>
        <v>0</v>
      </c>
      <c r="G534">
        <f>VLOOKUP(C:C,Table1[[#All],[searchTaxon]:[Multiple_forms]],5,FALSE)</f>
        <v>0</v>
      </c>
      <c r="J534" s="3" t="s">
        <v>718</v>
      </c>
    </row>
    <row r="535" spans="1:10">
      <c r="A535" s="15">
        <v>43280</v>
      </c>
      <c r="B535" s="16">
        <v>43280</v>
      </c>
      <c r="C535" s="17" t="s">
        <v>169</v>
      </c>
      <c r="D535" s="17">
        <v>172</v>
      </c>
      <c r="E535">
        <f>VLOOKUP(C:C,Table1[[#All],[searchTaxon]:[Multiple_forms]],3,FALSE)</f>
        <v>0</v>
      </c>
      <c r="F535">
        <f>VLOOKUP(C:C,Table1[[#All],[searchTaxon]:[Multiple_forms]],4,FALSE)</f>
        <v>0</v>
      </c>
      <c r="G535">
        <f>VLOOKUP(C:C,Table1[[#All],[searchTaxon]:[Multiple_forms]],5,FALSE)</f>
        <v>0</v>
      </c>
      <c r="J535" s="3" t="s">
        <v>718</v>
      </c>
    </row>
    <row r="536" spans="1:10">
      <c r="A536" s="15">
        <v>43280</v>
      </c>
      <c r="B536" s="16">
        <v>43280</v>
      </c>
      <c r="C536" s="17" t="s">
        <v>170</v>
      </c>
      <c r="D536" s="17">
        <v>173</v>
      </c>
      <c r="E536">
        <f>VLOOKUP(C:C,Table1[[#All],[searchTaxon]:[Multiple_forms]],3,FALSE)</f>
        <v>0</v>
      </c>
      <c r="F536">
        <f>VLOOKUP(C:C,Table1[[#All],[searchTaxon]:[Multiple_forms]],4,FALSE)</f>
        <v>0</v>
      </c>
      <c r="G536">
        <f>VLOOKUP(C:C,Table1[[#All],[searchTaxon]:[Multiple_forms]],5,FALSE)</f>
        <v>0</v>
      </c>
      <c r="J536" s="3" t="s">
        <v>718</v>
      </c>
    </row>
    <row r="537" spans="1:10">
      <c r="A537" s="15">
        <v>43281</v>
      </c>
      <c r="B537" s="16">
        <v>43281</v>
      </c>
      <c r="C537" s="17" t="s">
        <v>171</v>
      </c>
      <c r="D537" s="17">
        <v>174</v>
      </c>
      <c r="E537">
        <f>VLOOKUP(C:C,Table1[[#All],[searchTaxon]:[Multiple_forms]],3,FALSE)</f>
        <v>0</v>
      </c>
      <c r="F537">
        <f>VLOOKUP(C:C,Table1[[#All],[searchTaxon]:[Multiple_forms]],4,FALSE)</f>
        <v>0</v>
      </c>
      <c r="G537" t="str">
        <f>VLOOKUP(C:C,Table1[[#All],[searchTaxon]:[Multiple_forms]],5,FALSE)</f>
        <v>Yes</v>
      </c>
      <c r="J537" s="3" t="s">
        <v>718</v>
      </c>
    </row>
    <row r="538" spans="1:10">
      <c r="A538" s="15">
        <v>43281</v>
      </c>
      <c r="B538" s="16">
        <v>43281</v>
      </c>
      <c r="C538" s="17" t="s">
        <v>172</v>
      </c>
      <c r="D538" s="17">
        <v>175</v>
      </c>
      <c r="E538">
        <f>VLOOKUP(C:C,Table1[[#All],[searchTaxon]:[Multiple_forms]],3,FALSE)</f>
        <v>0</v>
      </c>
      <c r="F538">
        <f>VLOOKUP(C:C,Table1[[#All],[searchTaxon]:[Multiple_forms]],4,FALSE)</f>
        <v>0</v>
      </c>
      <c r="G538">
        <f>VLOOKUP(C:C,Table1[[#All],[searchTaxon]:[Multiple_forms]],5,FALSE)</f>
        <v>0</v>
      </c>
      <c r="J538" s="3" t="s">
        <v>718</v>
      </c>
    </row>
    <row r="539" spans="1:10">
      <c r="A539" s="15">
        <v>43281</v>
      </c>
      <c r="B539" s="16">
        <v>43281</v>
      </c>
      <c r="C539" s="17" t="s">
        <v>173</v>
      </c>
      <c r="D539" s="17">
        <v>176</v>
      </c>
      <c r="E539">
        <f>VLOOKUP(C:C,Table1[[#All],[searchTaxon]:[Multiple_forms]],3,FALSE)</f>
        <v>0</v>
      </c>
      <c r="F539">
        <f>VLOOKUP(C:C,Table1[[#All],[searchTaxon]:[Multiple_forms]],4,FALSE)</f>
        <v>0</v>
      </c>
      <c r="G539">
        <f>VLOOKUP(C:C,Table1[[#All],[searchTaxon]:[Multiple_forms]],5,FALSE)</f>
        <v>0</v>
      </c>
      <c r="J539" s="3" t="s">
        <v>718</v>
      </c>
    </row>
    <row r="540" spans="1:10">
      <c r="A540" s="15">
        <v>43281</v>
      </c>
      <c r="B540" s="16">
        <v>43281</v>
      </c>
      <c r="C540" s="17" t="s">
        <v>174</v>
      </c>
      <c r="D540" s="17">
        <v>177</v>
      </c>
      <c r="E540">
        <f>VLOOKUP(C:C,Table1[[#All],[searchTaxon]:[Multiple_forms]],3,FALSE)</f>
        <v>0</v>
      </c>
      <c r="F540" t="str">
        <f>VLOOKUP(C:C,Table1[[#All],[searchTaxon]:[Multiple_forms]],4,FALSE)</f>
        <v>White Jewel</v>
      </c>
      <c r="G540" t="str">
        <f>VLOOKUP(C:C,Table1[[#All],[searchTaxon]:[Multiple_forms]],5,FALSE)</f>
        <v>Yes</v>
      </c>
      <c r="J540" s="3" t="s">
        <v>718</v>
      </c>
    </row>
    <row r="541" spans="1:10">
      <c r="A541" s="15">
        <v>43281</v>
      </c>
      <c r="B541" s="16">
        <v>43281</v>
      </c>
      <c r="C541" s="17" t="s">
        <v>176</v>
      </c>
      <c r="D541" s="17">
        <v>178</v>
      </c>
      <c r="E541">
        <f>VLOOKUP(C:C,Table1[[#All],[searchTaxon]:[Multiple_forms]],3,FALSE)</f>
        <v>0</v>
      </c>
      <c r="F541">
        <f>VLOOKUP(C:C,Table1[[#All],[searchTaxon]:[Multiple_forms]],4,FALSE)</f>
        <v>0</v>
      </c>
      <c r="G541">
        <f>VLOOKUP(C:C,Table1[[#All],[searchTaxon]:[Multiple_forms]],5,FALSE)</f>
        <v>0</v>
      </c>
      <c r="J541" s="3" t="s">
        <v>718</v>
      </c>
    </row>
    <row r="542" spans="1:10">
      <c r="A542" s="15">
        <v>43281</v>
      </c>
      <c r="B542" s="16">
        <v>43281</v>
      </c>
      <c r="C542" s="17" t="s">
        <v>177</v>
      </c>
      <c r="D542" s="17">
        <v>179</v>
      </c>
      <c r="E542">
        <f>VLOOKUP(C:C,Table1[[#All],[searchTaxon]:[Multiple_forms]],3,FALSE)</f>
        <v>0</v>
      </c>
      <c r="F542">
        <f>VLOOKUP(C:C,Table1[[#All],[searchTaxon]:[Multiple_forms]],4,FALSE)</f>
        <v>0</v>
      </c>
      <c r="G542">
        <f>VLOOKUP(C:C,Table1[[#All],[searchTaxon]:[Multiple_forms]],5,FALSE)</f>
        <v>0</v>
      </c>
      <c r="J542" s="3" t="s">
        <v>718</v>
      </c>
    </row>
    <row r="543" spans="1:10">
      <c r="A543" s="15">
        <v>43281</v>
      </c>
      <c r="B543" s="16">
        <v>43281</v>
      </c>
      <c r="C543" s="17" t="s">
        <v>178</v>
      </c>
      <c r="D543" s="17">
        <v>180</v>
      </c>
      <c r="E543">
        <f>VLOOKUP(C:C,Table1[[#All],[searchTaxon]:[Multiple_forms]],3,FALSE)</f>
        <v>0</v>
      </c>
      <c r="F543">
        <f>VLOOKUP(C:C,Table1[[#All],[searchTaxon]:[Multiple_forms]],4,FALSE)</f>
        <v>0</v>
      </c>
      <c r="G543">
        <f>VLOOKUP(C:C,Table1[[#All],[searchTaxon]:[Multiple_forms]],5,FALSE)</f>
        <v>0</v>
      </c>
      <c r="J543" s="3" t="s">
        <v>718</v>
      </c>
    </row>
    <row r="544" spans="1:10">
      <c r="A544" s="15">
        <v>43283</v>
      </c>
      <c r="B544" s="16">
        <v>43283</v>
      </c>
      <c r="C544" s="17" t="s">
        <v>179</v>
      </c>
      <c r="D544" s="17">
        <v>181</v>
      </c>
      <c r="E544">
        <f>VLOOKUP(C:C,Table1[[#All],[searchTaxon]:[Multiple_forms]],3,FALSE)</f>
        <v>0</v>
      </c>
      <c r="F544">
        <f>VLOOKUP(C:C,Table1[[#All],[searchTaxon]:[Multiple_forms]],4,FALSE)</f>
        <v>0</v>
      </c>
      <c r="G544">
        <f>VLOOKUP(C:C,Table1[[#All],[searchTaxon]:[Multiple_forms]],5,FALSE)</f>
        <v>0</v>
      </c>
      <c r="J544" s="3" t="s">
        <v>718</v>
      </c>
    </row>
    <row r="545" spans="1:10">
      <c r="A545" s="15">
        <v>43242</v>
      </c>
      <c r="B545" s="16">
        <v>43242</v>
      </c>
      <c r="C545" s="17" t="s">
        <v>11</v>
      </c>
      <c r="D545" s="17">
        <v>1</v>
      </c>
      <c r="E545">
        <f>VLOOKUP(C:C,Table1[[#All],[searchTaxon]:[Multiple_forms]],3,FALSE)</f>
        <v>0</v>
      </c>
      <c r="F545" t="str">
        <f>VLOOKUP(C:C,Table1[[#All],[searchTaxon]:[Multiple_forms]],4,FALSE)</f>
        <v>Little Gem</v>
      </c>
      <c r="G545">
        <f>VLOOKUP(C:C,Table1[[#All],[searchTaxon]:[Multiple_forms]],5,FALSE)</f>
        <v>0</v>
      </c>
      <c r="J545" t="s">
        <v>724</v>
      </c>
    </row>
    <row r="546" spans="1:10">
      <c r="A546" s="15">
        <v>43242</v>
      </c>
      <c r="B546" s="16">
        <v>43242</v>
      </c>
      <c r="C546" s="17" t="s">
        <v>18</v>
      </c>
      <c r="D546" s="17">
        <v>2</v>
      </c>
      <c r="E546">
        <f>VLOOKUP(C:C,Table1[[#All],[searchTaxon]:[Multiple_forms]],3,FALSE)</f>
        <v>0</v>
      </c>
      <c r="F546">
        <f>VLOOKUP(C:C,Table1[[#All],[searchTaxon]:[Multiple_forms]],4,FALSE)</f>
        <v>0</v>
      </c>
      <c r="G546">
        <f>VLOOKUP(C:C,Table1[[#All],[searchTaxon]:[Multiple_forms]],5,FALSE)</f>
        <v>0</v>
      </c>
      <c r="J546" t="s">
        <v>724</v>
      </c>
    </row>
    <row r="547" spans="1:10">
      <c r="A547" s="15">
        <v>43242</v>
      </c>
      <c r="B547" s="16">
        <v>43242</v>
      </c>
      <c r="C547" s="17" t="s">
        <v>21</v>
      </c>
      <c r="D547" s="17">
        <v>3</v>
      </c>
      <c r="E547">
        <f>VLOOKUP(C:C,Table1[[#All],[searchTaxon]:[Multiple_forms]],3,FALSE)</f>
        <v>0</v>
      </c>
      <c r="F547">
        <f>VLOOKUP(C:C,Table1[[#All],[searchTaxon]:[Multiple_forms]],4,FALSE)</f>
        <v>0</v>
      </c>
      <c r="G547">
        <f>VLOOKUP(C:C,Table1[[#All],[searchTaxon]:[Multiple_forms]],5,FALSE)</f>
        <v>0</v>
      </c>
      <c r="J547" t="s">
        <v>724</v>
      </c>
    </row>
    <row r="548" spans="1:10">
      <c r="A548" s="15">
        <v>43242</v>
      </c>
      <c r="B548" s="16">
        <v>43242</v>
      </c>
      <c r="C548" s="17" t="s">
        <v>181</v>
      </c>
      <c r="D548" s="17">
        <v>4</v>
      </c>
      <c r="E548">
        <f ca="1">VLOOKUP(C:C,Table1[[#All],[searchTaxon]:[Multiple_forms]],3,FALSE)</f>
        <v>0</v>
      </c>
      <c r="F548">
        <f ca="1">VLOOKUP(C:C,Table1[[#All],[searchTaxon]:[Multiple_forms]],4,FALSE)</f>
        <v>0</v>
      </c>
      <c r="G548">
        <f ca="1">VLOOKUP(C:C,Table1[[#All],[searchTaxon]:[Multiple_forms]],5,FALSE)</f>
        <v>0</v>
      </c>
      <c r="J548" t="s">
        <v>724</v>
      </c>
    </row>
    <row r="549" spans="1:10">
      <c r="A549" s="15">
        <v>43242</v>
      </c>
      <c r="B549" s="16">
        <v>43242</v>
      </c>
      <c r="C549" s="17" t="s">
        <v>182</v>
      </c>
      <c r="D549" s="17">
        <v>5</v>
      </c>
      <c r="E549">
        <f ca="1">VLOOKUP(C:C,Table1[[#All],[searchTaxon]:[Multiple_forms]],3,FALSE)</f>
        <v>0</v>
      </c>
      <c r="F549">
        <f ca="1">VLOOKUP(C:C,Table1[[#All],[searchTaxon]:[Multiple_forms]],4,FALSE)</f>
        <v>0</v>
      </c>
      <c r="G549">
        <f ca="1">VLOOKUP(C:C,Table1[[#All],[searchTaxon]:[Multiple_forms]],5,FALSE)</f>
        <v>0</v>
      </c>
      <c r="J549" t="s">
        <v>724</v>
      </c>
    </row>
    <row r="550" spans="1:10">
      <c r="A550" s="15">
        <v>43242</v>
      </c>
      <c r="B550" s="16">
        <v>43242</v>
      </c>
      <c r="C550" s="17" t="s">
        <v>183</v>
      </c>
      <c r="D550" s="17">
        <v>6</v>
      </c>
      <c r="E550">
        <f ca="1">VLOOKUP(C:C,Table1[[#All],[searchTaxon]:[Multiple_forms]],3,FALSE)</f>
        <v>0</v>
      </c>
      <c r="F550">
        <f ca="1">VLOOKUP(C:C,Table1[[#All],[searchTaxon]:[Multiple_forms]],4,FALSE)</f>
        <v>0</v>
      </c>
      <c r="G550">
        <f ca="1">VLOOKUP(C:C,Table1[[#All],[searchTaxon]:[Multiple_forms]],5,FALSE)</f>
        <v>0</v>
      </c>
      <c r="J550" t="s">
        <v>724</v>
      </c>
    </row>
    <row r="551" spans="1:10">
      <c r="A551" s="15">
        <v>43242</v>
      </c>
      <c r="B551" s="16">
        <v>43242</v>
      </c>
      <c r="C551" s="17" t="s">
        <v>23</v>
      </c>
      <c r="D551" s="17">
        <v>7</v>
      </c>
      <c r="E551">
        <f>VLOOKUP(C:C,Table1[[#All],[searchTaxon]:[Multiple_forms]],3,FALSE)</f>
        <v>0</v>
      </c>
      <c r="F551">
        <f>VLOOKUP(C:C,Table1[[#All],[searchTaxon]:[Multiple_forms]],4,FALSE)</f>
        <v>0</v>
      </c>
      <c r="G551">
        <f>VLOOKUP(C:C,Table1[[#All],[searchTaxon]:[Multiple_forms]],5,FALSE)</f>
        <v>0</v>
      </c>
      <c r="J551" t="s">
        <v>724</v>
      </c>
    </row>
    <row r="552" spans="1:10">
      <c r="A552" s="15">
        <v>43242</v>
      </c>
      <c r="B552" s="16">
        <v>43242</v>
      </c>
      <c r="C552" s="17" t="s">
        <v>25</v>
      </c>
      <c r="D552" s="17">
        <v>8</v>
      </c>
      <c r="E552">
        <f>VLOOKUP(C:C,Table1[[#All],[searchTaxon]:[Multiple_forms]],3,FALSE)</f>
        <v>0</v>
      </c>
      <c r="F552">
        <f>VLOOKUP(C:C,Table1[[#All],[searchTaxon]:[Multiple_forms]],4,FALSE)</f>
        <v>0</v>
      </c>
      <c r="G552">
        <f>VLOOKUP(C:C,Table1[[#All],[searchTaxon]:[Multiple_forms]],5,FALSE)</f>
        <v>0</v>
      </c>
      <c r="J552" t="s">
        <v>724</v>
      </c>
    </row>
    <row r="553" spans="1:10">
      <c r="A553" s="15">
        <v>43242</v>
      </c>
      <c r="B553" s="16">
        <v>43242</v>
      </c>
      <c r="C553" s="17" t="s">
        <v>27</v>
      </c>
      <c r="D553" s="17">
        <v>9</v>
      </c>
      <c r="E553">
        <f>VLOOKUP(C:C,Table1[[#All],[searchTaxon]:[Multiple_forms]],3,FALSE)</f>
        <v>0</v>
      </c>
      <c r="F553">
        <f>VLOOKUP(C:C,Table1[[#All],[searchTaxon]:[Multiple_forms]],4,FALSE)</f>
        <v>0</v>
      </c>
      <c r="G553">
        <f>VLOOKUP(C:C,Table1[[#All],[searchTaxon]:[Multiple_forms]],5,FALSE)</f>
        <v>0</v>
      </c>
      <c r="J553" t="s">
        <v>724</v>
      </c>
    </row>
    <row r="554" spans="1:10">
      <c r="A554" s="15">
        <v>43242</v>
      </c>
      <c r="B554" s="16">
        <v>43242</v>
      </c>
      <c r="C554" s="17" t="s">
        <v>184</v>
      </c>
      <c r="D554" s="17">
        <v>10</v>
      </c>
      <c r="E554">
        <f ca="1">VLOOKUP(C:C,Table1[[#All],[searchTaxon]:[Multiple_forms]],3,FALSE)</f>
        <v>0</v>
      </c>
      <c r="F554">
        <f ca="1">VLOOKUP(C:C,Table1[[#All],[searchTaxon]:[Multiple_forms]],4,FALSE)</f>
        <v>0</v>
      </c>
      <c r="G554">
        <f ca="1">VLOOKUP(C:C,Table1[[#All],[searchTaxon]:[Multiple_forms]],5,FALSE)</f>
        <v>0</v>
      </c>
      <c r="J554" t="s">
        <v>724</v>
      </c>
    </row>
    <row r="555" spans="1:10">
      <c r="A555" s="15">
        <v>43242</v>
      </c>
      <c r="B555" s="16">
        <v>43242</v>
      </c>
      <c r="C555" s="17" t="s">
        <v>28</v>
      </c>
      <c r="D555" s="17">
        <v>11</v>
      </c>
      <c r="E555">
        <f>VLOOKUP(C:C,Table1[[#All],[searchTaxon]:[Multiple_forms]],3,FALSE)</f>
        <v>0</v>
      </c>
      <c r="F555">
        <f>VLOOKUP(C:C,Table1[[#All],[searchTaxon]:[Multiple_forms]],4,FALSE)</f>
        <v>0</v>
      </c>
      <c r="G555">
        <f>VLOOKUP(C:C,Table1[[#All],[searchTaxon]:[Multiple_forms]],5,FALSE)</f>
        <v>0</v>
      </c>
      <c r="J555" t="s">
        <v>724</v>
      </c>
    </row>
    <row r="556" spans="1:10">
      <c r="A556" s="15">
        <v>43242</v>
      </c>
      <c r="B556" s="16">
        <v>43242</v>
      </c>
      <c r="C556" s="17" t="s">
        <v>185</v>
      </c>
      <c r="D556" s="17">
        <v>12</v>
      </c>
      <c r="E556">
        <f ca="1">VLOOKUP(C:C,Table1[[#All],[searchTaxon]:[Multiple_forms]],3,FALSE)</f>
        <v>0</v>
      </c>
      <c r="F556">
        <f ca="1">VLOOKUP(C:C,Table1[[#All],[searchTaxon]:[Multiple_forms]],4,FALSE)</f>
        <v>0</v>
      </c>
      <c r="G556">
        <f ca="1">VLOOKUP(C:C,Table1[[#All],[searchTaxon]:[Multiple_forms]],5,FALSE)</f>
        <v>0</v>
      </c>
      <c r="J556" t="s">
        <v>724</v>
      </c>
    </row>
    <row r="557" spans="1:10">
      <c r="A557" s="15">
        <v>43242</v>
      </c>
      <c r="B557" s="16">
        <v>43242</v>
      </c>
      <c r="C557" s="17" t="s">
        <v>186</v>
      </c>
      <c r="D557" s="17">
        <v>13</v>
      </c>
      <c r="E557">
        <f ca="1">VLOOKUP(C:C,Table1[[#All],[searchTaxon]:[Multiple_forms]],3,FALSE)</f>
        <v>0</v>
      </c>
      <c r="F557">
        <f ca="1">VLOOKUP(C:C,Table1[[#All],[searchTaxon]:[Multiple_forms]],4,FALSE)</f>
        <v>0</v>
      </c>
      <c r="G557">
        <f ca="1">VLOOKUP(C:C,Table1[[#All],[searchTaxon]:[Multiple_forms]],5,FALSE)</f>
        <v>0</v>
      </c>
      <c r="J557" t="s">
        <v>724</v>
      </c>
    </row>
    <row r="558" spans="1:10">
      <c r="A558" s="15">
        <v>43242</v>
      </c>
      <c r="B558" s="16">
        <v>43242</v>
      </c>
      <c r="C558" s="17" t="s">
        <v>187</v>
      </c>
      <c r="D558" s="17">
        <v>14</v>
      </c>
      <c r="E558">
        <f ca="1">VLOOKUP(C:C,Table1[[#All],[searchTaxon]:[Multiple_forms]],3,FALSE)</f>
        <v>0</v>
      </c>
      <c r="F558">
        <f ca="1">VLOOKUP(C:C,Table1[[#All],[searchTaxon]:[Multiple_forms]],4,FALSE)</f>
        <v>0</v>
      </c>
      <c r="G558">
        <f ca="1">VLOOKUP(C:C,Table1[[#All],[searchTaxon]:[Multiple_forms]],5,FALSE)</f>
        <v>0</v>
      </c>
      <c r="J558" t="s">
        <v>724</v>
      </c>
    </row>
    <row r="559" spans="1:10">
      <c r="A559" s="15">
        <v>43242</v>
      </c>
      <c r="B559" s="16">
        <v>43242</v>
      </c>
      <c r="C559" s="17" t="s">
        <v>29</v>
      </c>
      <c r="D559" s="17">
        <v>15</v>
      </c>
      <c r="E559">
        <f>VLOOKUP(C:C,Table1[[#All],[searchTaxon]:[Multiple_forms]],3,FALSE)</f>
        <v>0</v>
      </c>
      <c r="F559">
        <f>VLOOKUP(C:C,Table1[[#All],[searchTaxon]:[Multiple_forms]],4,FALSE)</f>
        <v>0</v>
      </c>
      <c r="G559">
        <f>VLOOKUP(C:C,Table1[[#All],[searchTaxon]:[Multiple_forms]],5,FALSE)</f>
        <v>0</v>
      </c>
      <c r="J559" t="s">
        <v>724</v>
      </c>
    </row>
    <row r="560" spans="1:10">
      <c r="A560" s="15">
        <v>43242</v>
      </c>
      <c r="B560" s="16">
        <v>43242</v>
      </c>
      <c r="C560" s="17" t="s">
        <v>30</v>
      </c>
      <c r="D560" s="17">
        <v>16</v>
      </c>
      <c r="E560">
        <f>VLOOKUP(C:C,Table1[[#All],[searchTaxon]:[Multiple_forms]],3,FALSE)</f>
        <v>0</v>
      </c>
      <c r="F560">
        <f>VLOOKUP(C:C,Table1[[#All],[searchTaxon]:[Multiple_forms]],4,FALSE)</f>
        <v>0</v>
      </c>
      <c r="G560">
        <f>VLOOKUP(C:C,Table1[[#All],[searchTaxon]:[Multiple_forms]],5,FALSE)</f>
        <v>0</v>
      </c>
      <c r="J560" t="s">
        <v>724</v>
      </c>
    </row>
    <row r="561" spans="1:10">
      <c r="A561" s="15">
        <v>43242</v>
      </c>
      <c r="B561" s="16">
        <v>43242</v>
      </c>
      <c r="C561" s="17" t="s">
        <v>31</v>
      </c>
      <c r="D561" s="17">
        <v>17</v>
      </c>
      <c r="E561">
        <f>VLOOKUP(C:C,Table1[[#All],[searchTaxon]:[Multiple_forms]],3,FALSE)</f>
        <v>0</v>
      </c>
      <c r="F561">
        <f>VLOOKUP(C:C,Table1[[#All],[searchTaxon]:[Multiple_forms]],4,FALSE)</f>
        <v>0</v>
      </c>
      <c r="G561">
        <f>VLOOKUP(C:C,Table1[[#All],[searchTaxon]:[Multiple_forms]],5,FALSE)</f>
        <v>0</v>
      </c>
      <c r="J561" t="s">
        <v>724</v>
      </c>
    </row>
    <row r="562" spans="1:10">
      <c r="A562" s="15">
        <v>43242</v>
      </c>
      <c r="B562" s="16">
        <v>43242</v>
      </c>
      <c r="C562" s="17" t="s">
        <v>32</v>
      </c>
      <c r="D562" s="17">
        <v>18</v>
      </c>
      <c r="E562">
        <f>VLOOKUP(C:C,Table1[[#All],[searchTaxon]:[Multiple_forms]],3,FALSE)</f>
        <v>0</v>
      </c>
      <c r="F562">
        <f>VLOOKUP(C:C,Table1[[#All],[searchTaxon]:[Multiple_forms]],4,FALSE)</f>
        <v>0</v>
      </c>
      <c r="G562">
        <f>VLOOKUP(C:C,Table1[[#All],[searchTaxon]:[Multiple_forms]],5,FALSE)</f>
        <v>0</v>
      </c>
      <c r="J562" t="s">
        <v>724</v>
      </c>
    </row>
    <row r="563" spans="1:10">
      <c r="A563" s="15">
        <v>43242</v>
      </c>
      <c r="B563" s="16">
        <v>43242</v>
      </c>
      <c r="C563" s="17" t="s">
        <v>188</v>
      </c>
      <c r="D563" s="17">
        <v>19</v>
      </c>
      <c r="E563">
        <f ca="1">VLOOKUP(C:C,Table1[[#All],[searchTaxon]:[Multiple_forms]],3,FALSE)</f>
        <v>0</v>
      </c>
      <c r="F563">
        <f ca="1">VLOOKUP(C:C,Table1[[#All],[searchTaxon]:[Multiple_forms]],4,FALSE)</f>
        <v>0</v>
      </c>
      <c r="G563">
        <f ca="1">VLOOKUP(C:C,Table1[[#All],[searchTaxon]:[Multiple_forms]],5,FALSE)</f>
        <v>0</v>
      </c>
      <c r="J563" t="s">
        <v>724</v>
      </c>
    </row>
    <row r="564" spans="1:10">
      <c r="A564" s="15">
        <v>43242</v>
      </c>
      <c r="B564" s="16">
        <v>43242</v>
      </c>
      <c r="C564" s="17" t="s">
        <v>189</v>
      </c>
      <c r="D564" s="17">
        <v>20</v>
      </c>
      <c r="E564">
        <f ca="1">VLOOKUP(C:C,Table1[[#All],[searchTaxon]:[Multiple_forms]],3,FALSE)</f>
        <v>0</v>
      </c>
      <c r="F564">
        <f ca="1">VLOOKUP(C:C,Table1[[#All],[searchTaxon]:[Multiple_forms]],4,FALSE)</f>
        <v>0</v>
      </c>
      <c r="G564">
        <f ca="1">VLOOKUP(C:C,Table1[[#All],[searchTaxon]:[Multiple_forms]],5,FALSE)</f>
        <v>0</v>
      </c>
      <c r="J564" t="s">
        <v>724</v>
      </c>
    </row>
    <row r="565" spans="1:10">
      <c r="A565" s="15">
        <v>43242</v>
      </c>
      <c r="B565" s="16">
        <v>43242</v>
      </c>
      <c r="C565" s="17" t="s">
        <v>33</v>
      </c>
      <c r="D565" s="17">
        <v>21</v>
      </c>
      <c r="E565">
        <f>VLOOKUP(C:C,Table1[[#All],[searchTaxon]:[Multiple_forms]],3,FALSE)</f>
        <v>0</v>
      </c>
      <c r="F565" t="str">
        <f>VLOOKUP(C:C,Table1[[#All],[searchTaxon]:[Multiple_forms]],4,FALSE)</f>
        <v>Luscious</v>
      </c>
      <c r="G565">
        <f>VLOOKUP(C:C,Table1[[#All],[searchTaxon]:[Multiple_forms]],5,FALSE)</f>
        <v>0</v>
      </c>
      <c r="J565" t="s">
        <v>724</v>
      </c>
    </row>
    <row r="566" spans="1:10">
      <c r="A566" s="15">
        <v>43243</v>
      </c>
      <c r="B566" s="16">
        <v>43243</v>
      </c>
      <c r="C566" s="17" t="s">
        <v>35</v>
      </c>
      <c r="D566" s="17">
        <v>22</v>
      </c>
      <c r="E566">
        <f>VLOOKUP(C:C,Table1[[#All],[searchTaxon]:[Multiple_forms]],3,FALSE)</f>
        <v>0</v>
      </c>
      <c r="F566">
        <f>VLOOKUP(C:C,Table1[[#All],[searchTaxon]:[Multiple_forms]],4,FALSE)</f>
        <v>0</v>
      </c>
      <c r="G566">
        <f>VLOOKUP(C:C,Table1[[#All],[searchTaxon]:[Multiple_forms]],5,FALSE)</f>
        <v>0</v>
      </c>
      <c r="J566" t="s">
        <v>724</v>
      </c>
    </row>
    <row r="567" spans="1:10">
      <c r="A567" s="15">
        <v>43243</v>
      </c>
      <c r="B567" s="16">
        <v>43243</v>
      </c>
      <c r="C567" s="17" t="s">
        <v>37</v>
      </c>
      <c r="D567" s="17">
        <v>23</v>
      </c>
      <c r="E567">
        <f>VLOOKUP(C:C,Table1[[#All],[searchTaxon]:[Multiple_forms]],3,FALSE)</f>
        <v>0</v>
      </c>
      <c r="F567">
        <f>VLOOKUP(C:C,Table1[[#All],[searchTaxon]:[Multiple_forms]],4,FALSE)</f>
        <v>0</v>
      </c>
      <c r="G567">
        <f>VLOOKUP(C:C,Table1[[#All],[searchTaxon]:[Multiple_forms]],5,FALSE)</f>
        <v>0</v>
      </c>
      <c r="J567" t="s">
        <v>724</v>
      </c>
    </row>
    <row r="568" spans="1:10">
      <c r="A568" s="15">
        <v>43243</v>
      </c>
      <c r="B568" s="16">
        <v>43243</v>
      </c>
      <c r="C568" s="17" t="s">
        <v>190</v>
      </c>
      <c r="D568" s="17">
        <v>24</v>
      </c>
      <c r="E568">
        <f ca="1">VLOOKUP(C:C,Table1[[#All],[searchTaxon]:[Multiple_forms]],3,FALSE)</f>
        <v>0</v>
      </c>
      <c r="F568">
        <f ca="1">VLOOKUP(C:C,Table1[[#All],[searchTaxon]:[Multiple_forms]],4,FALSE)</f>
        <v>0</v>
      </c>
      <c r="G568">
        <f ca="1">VLOOKUP(C:C,Table1[[#All],[searchTaxon]:[Multiple_forms]],5,FALSE)</f>
        <v>0</v>
      </c>
      <c r="J568" t="s">
        <v>724</v>
      </c>
    </row>
    <row r="569" spans="1:10">
      <c r="A569" s="15">
        <v>43243</v>
      </c>
      <c r="B569" s="16">
        <v>43243</v>
      </c>
      <c r="C569" s="17" t="s">
        <v>40</v>
      </c>
      <c r="D569" s="17">
        <v>25</v>
      </c>
      <c r="E569">
        <f>VLOOKUP(C:C,Table1[[#All],[searchTaxon]:[Multiple_forms]],3,FALSE)</f>
        <v>0</v>
      </c>
      <c r="F569">
        <f>VLOOKUP(C:C,Table1[[#All],[searchTaxon]:[Multiple_forms]],4,FALSE)</f>
        <v>0</v>
      </c>
      <c r="G569">
        <f>VLOOKUP(C:C,Table1[[#All],[searchTaxon]:[Multiple_forms]],5,FALSE)</f>
        <v>0</v>
      </c>
      <c r="J569" t="s">
        <v>724</v>
      </c>
    </row>
    <row r="570" spans="1:10">
      <c r="A570" s="15">
        <v>43243</v>
      </c>
      <c r="B570" s="16">
        <v>43243</v>
      </c>
      <c r="C570" s="17" t="s">
        <v>41</v>
      </c>
      <c r="D570" s="17">
        <v>26</v>
      </c>
      <c r="E570">
        <f>VLOOKUP(C:C,Table1[[#All],[searchTaxon]:[Multiple_forms]],3,FALSE)</f>
        <v>0</v>
      </c>
      <c r="F570">
        <f>VLOOKUP(C:C,Table1[[#All],[searchTaxon]:[Multiple_forms]],4,FALSE)</f>
        <v>0</v>
      </c>
      <c r="G570">
        <f>VLOOKUP(C:C,Table1[[#All],[searchTaxon]:[Multiple_forms]],5,FALSE)</f>
        <v>0</v>
      </c>
      <c r="J570" t="s">
        <v>724</v>
      </c>
    </row>
    <row r="571" spans="1:10">
      <c r="A571" s="15">
        <v>43243</v>
      </c>
      <c r="B571" s="16">
        <v>43243</v>
      </c>
      <c r="C571" s="17" t="s">
        <v>42</v>
      </c>
      <c r="D571" s="17">
        <v>27</v>
      </c>
      <c r="E571">
        <f>VLOOKUP(C:C,Table1[[#All],[searchTaxon]:[Multiple_forms]],3,FALSE)</f>
        <v>0</v>
      </c>
      <c r="F571">
        <f>VLOOKUP(C:C,Table1[[#All],[searchTaxon]:[Multiple_forms]],4,FALSE)</f>
        <v>0</v>
      </c>
      <c r="G571">
        <f>VLOOKUP(C:C,Table1[[#All],[searchTaxon]:[Multiple_forms]],5,FALSE)</f>
        <v>0</v>
      </c>
      <c r="J571" t="s">
        <v>724</v>
      </c>
    </row>
    <row r="572" spans="1:10">
      <c r="A572" s="15">
        <v>43243</v>
      </c>
      <c r="B572" s="16">
        <v>43243</v>
      </c>
      <c r="C572" s="17" t="s">
        <v>43</v>
      </c>
      <c r="D572" s="17">
        <v>28</v>
      </c>
      <c r="E572">
        <f>VLOOKUP(C:C,Table1[[#All],[searchTaxon]:[Multiple_forms]],3,FALSE)</f>
        <v>0</v>
      </c>
      <c r="F572" t="str">
        <f>VLOOKUP(C:C,Table1[[#All],[searchTaxon]:[Multiple_forms]],4,FALSE)</f>
        <v>Raywood</v>
      </c>
      <c r="G572">
        <f>VLOOKUP(C:C,Table1[[#All],[searchTaxon]:[Multiple_forms]],5,FALSE)</f>
        <v>0</v>
      </c>
      <c r="J572" t="s">
        <v>724</v>
      </c>
    </row>
    <row r="573" spans="1:10">
      <c r="A573" s="15">
        <v>43243</v>
      </c>
      <c r="B573" s="16">
        <v>43243</v>
      </c>
      <c r="C573" s="17" t="s">
        <v>191</v>
      </c>
      <c r="D573" s="17">
        <v>29</v>
      </c>
      <c r="E573">
        <f ca="1">VLOOKUP(C:C,Table1[[#All],[searchTaxon]:[Multiple_forms]],3,FALSE)</f>
        <v>0</v>
      </c>
      <c r="F573">
        <f ca="1">VLOOKUP(C:C,Table1[[#All],[searchTaxon]:[Multiple_forms]],4,FALSE)</f>
        <v>0</v>
      </c>
      <c r="G573">
        <f ca="1">VLOOKUP(C:C,Table1[[#All],[searchTaxon]:[Multiple_forms]],5,FALSE)</f>
        <v>0</v>
      </c>
      <c r="J573" t="s">
        <v>724</v>
      </c>
    </row>
    <row r="574" spans="1:10">
      <c r="A574" s="15">
        <v>43243</v>
      </c>
      <c r="B574" s="16">
        <v>43243</v>
      </c>
      <c r="C574" s="17" t="s">
        <v>45</v>
      </c>
      <c r="D574" s="17">
        <v>30</v>
      </c>
      <c r="E574">
        <f>VLOOKUP(C:C,Table1[[#All],[searchTaxon]:[Multiple_forms]],3,FALSE)</f>
        <v>0</v>
      </c>
      <c r="F574">
        <f>VLOOKUP(C:C,Table1[[#All],[searchTaxon]:[Multiple_forms]],4,FALSE)</f>
        <v>0</v>
      </c>
      <c r="G574">
        <f>VLOOKUP(C:C,Table1[[#All],[searchTaxon]:[Multiple_forms]],5,FALSE)</f>
        <v>0</v>
      </c>
      <c r="J574" t="s">
        <v>724</v>
      </c>
    </row>
    <row r="575" spans="1:10">
      <c r="A575" s="15">
        <v>43243</v>
      </c>
      <c r="B575" s="16">
        <v>43243</v>
      </c>
      <c r="C575" s="17" t="s">
        <v>46</v>
      </c>
      <c r="D575" s="17">
        <v>31</v>
      </c>
      <c r="E575">
        <f>VLOOKUP(C:C,Table1[[#All],[searchTaxon]:[Multiple_forms]],3,FALSE)</f>
        <v>0</v>
      </c>
      <c r="F575">
        <f>VLOOKUP(C:C,Table1[[#All],[searchTaxon]:[Multiple_forms]],4,FALSE)</f>
        <v>0</v>
      </c>
      <c r="G575">
        <f>VLOOKUP(C:C,Table1[[#All],[searchTaxon]:[Multiple_forms]],5,FALSE)</f>
        <v>0</v>
      </c>
      <c r="J575" t="s">
        <v>724</v>
      </c>
    </row>
    <row r="576" spans="1:10">
      <c r="A576" s="15">
        <v>43243</v>
      </c>
      <c r="B576" s="16">
        <v>43243</v>
      </c>
      <c r="C576" s="17" t="s">
        <v>47</v>
      </c>
      <c r="D576" s="17">
        <v>32</v>
      </c>
      <c r="E576">
        <f>VLOOKUP(C:C,Table1[[#All],[searchTaxon]:[Multiple_forms]],3,FALSE)</f>
        <v>0</v>
      </c>
      <c r="F576">
        <f>VLOOKUP(C:C,Table1[[#All],[searchTaxon]:[Multiple_forms]],4,FALSE)</f>
        <v>0</v>
      </c>
      <c r="G576">
        <f>VLOOKUP(C:C,Table1[[#All],[searchTaxon]:[Multiple_forms]],5,FALSE)</f>
        <v>0</v>
      </c>
      <c r="J576" t="s">
        <v>724</v>
      </c>
    </row>
    <row r="577" spans="1:10">
      <c r="A577" s="15">
        <v>43243</v>
      </c>
      <c r="B577" s="16">
        <v>43243</v>
      </c>
      <c r="C577" s="17" t="s">
        <v>48</v>
      </c>
      <c r="D577" s="17">
        <v>33</v>
      </c>
      <c r="E577">
        <f>VLOOKUP(C:C,Table1[[#All],[searchTaxon]:[Multiple_forms]],3,FALSE)</f>
        <v>0</v>
      </c>
      <c r="F577">
        <f>VLOOKUP(C:C,Table1[[#All],[searchTaxon]:[Multiple_forms]],4,FALSE)</f>
        <v>0</v>
      </c>
      <c r="G577">
        <f>VLOOKUP(C:C,Table1[[#All],[searchTaxon]:[Multiple_forms]],5,FALSE)</f>
        <v>0</v>
      </c>
      <c r="J577" t="s">
        <v>724</v>
      </c>
    </row>
    <row r="578" spans="1:10">
      <c r="A578" s="15">
        <v>43243</v>
      </c>
      <c r="B578" s="16">
        <v>43243</v>
      </c>
      <c r="C578" s="17" t="s">
        <v>50</v>
      </c>
      <c r="D578" s="17">
        <v>34</v>
      </c>
      <c r="E578">
        <f>VLOOKUP(C:C,Table1[[#All],[searchTaxon]:[Multiple_forms]],3,FALSE)</f>
        <v>0</v>
      </c>
      <c r="F578">
        <f>VLOOKUP(C:C,Table1[[#All],[searchTaxon]:[Multiple_forms]],4,FALSE)</f>
        <v>0</v>
      </c>
      <c r="G578">
        <f>VLOOKUP(C:C,Table1[[#All],[searchTaxon]:[Multiple_forms]],5,FALSE)</f>
        <v>0</v>
      </c>
      <c r="J578" t="s">
        <v>724</v>
      </c>
    </row>
    <row r="579" spans="1:10">
      <c r="A579" s="15">
        <v>43243</v>
      </c>
      <c r="B579" s="16">
        <v>43243</v>
      </c>
      <c r="C579" s="17" t="s">
        <v>51</v>
      </c>
      <c r="D579" s="17">
        <v>35</v>
      </c>
      <c r="E579">
        <f>VLOOKUP(C:C,Table1[[#All],[searchTaxon]:[Multiple_forms]],3,FALSE)</f>
        <v>0</v>
      </c>
      <c r="F579">
        <f>VLOOKUP(C:C,Table1[[#All],[searchTaxon]:[Multiple_forms]],4,FALSE)</f>
        <v>0</v>
      </c>
      <c r="G579">
        <f>VLOOKUP(C:C,Table1[[#All],[searchTaxon]:[Multiple_forms]],5,FALSE)</f>
        <v>0</v>
      </c>
      <c r="J579" t="s">
        <v>724</v>
      </c>
    </row>
    <row r="580" spans="1:10">
      <c r="A580" s="15">
        <v>43244</v>
      </c>
      <c r="B580" s="16">
        <v>43244</v>
      </c>
      <c r="C580" s="17" t="s">
        <v>52</v>
      </c>
      <c r="D580" s="17">
        <v>36</v>
      </c>
      <c r="E580">
        <f>VLOOKUP(C:C,Table1[[#All],[searchTaxon]:[Multiple_forms]],3,FALSE)</f>
        <v>0</v>
      </c>
      <c r="F580">
        <f>VLOOKUP(C:C,Table1[[#All],[searchTaxon]:[Multiple_forms]],4,FALSE)</f>
        <v>0</v>
      </c>
      <c r="G580">
        <f>VLOOKUP(C:C,Table1[[#All],[searchTaxon]:[Multiple_forms]],5,FALSE)</f>
        <v>0</v>
      </c>
      <c r="J580" t="s">
        <v>724</v>
      </c>
    </row>
    <row r="581" spans="1:10">
      <c r="A581" s="15">
        <v>43244</v>
      </c>
      <c r="B581" s="16">
        <v>43244</v>
      </c>
      <c r="C581" s="17" t="s">
        <v>53</v>
      </c>
      <c r="D581" s="17">
        <v>37</v>
      </c>
      <c r="E581">
        <f>VLOOKUP(C:C,Table1[[#All],[searchTaxon]:[Multiple_forms]],3,FALSE)</f>
        <v>0</v>
      </c>
      <c r="F581">
        <f>VLOOKUP(C:C,Table1[[#All],[searchTaxon]:[Multiple_forms]],4,FALSE)</f>
        <v>0</v>
      </c>
      <c r="G581">
        <f>VLOOKUP(C:C,Table1[[#All],[searchTaxon]:[Multiple_forms]],5,FALSE)</f>
        <v>0</v>
      </c>
      <c r="J581" t="s">
        <v>724</v>
      </c>
    </row>
    <row r="582" spans="1:10">
      <c r="A582" s="15">
        <v>43244</v>
      </c>
      <c r="B582" s="16">
        <v>43244</v>
      </c>
      <c r="C582" s="17" t="s">
        <v>192</v>
      </c>
      <c r="D582" s="17">
        <v>38</v>
      </c>
      <c r="E582">
        <f ca="1">VLOOKUP(C:C,Table1[[#All],[searchTaxon]:[Multiple_forms]],3,FALSE)</f>
        <v>0</v>
      </c>
      <c r="F582">
        <f ca="1">VLOOKUP(C:C,Table1[[#All],[searchTaxon]:[Multiple_forms]],4,FALSE)</f>
        <v>0</v>
      </c>
      <c r="G582">
        <f ca="1">VLOOKUP(C:C,Table1[[#All],[searchTaxon]:[Multiple_forms]],5,FALSE)</f>
        <v>0</v>
      </c>
      <c r="J582" t="s">
        <v>724</v>
      </c>
    </row>
    <row r="583" spans="1:10">
      <c r="A583" s="15">
        <v>43244</v>
      </c>
      <c r="B583" s="16">
        <v>43244</v>
      </c>
      <c r="C583" s="17" t="s">
        <v>193</v>
      </c>
      <c r="D583" s="17">
        <v>39</v>
      </c>
      <c r="E583">
        <f ca="1">VLOOKUP(C:C,Table1[[#All],[searchTaxon]:[Multiple_forms]],3,FALSE)</f>
        <v>0</v>
      </c>
      <c r="F583">
        <f ca="1">VLOOKUP(C:C,Table1[[#All],[searchTaxon]:[Multiple_forms]],4,FALSE)</f>
        <v>0</v>
      </c>
      <c r="G583">
        <f ca="1">VLOOKUP(C:C,Table1[[#All],[searchTaxon]:[Multiple_forms]],5,FALSE)</f>
        <v>0</v>
      </c>
      <c r="J583" t="s">
        <v>724</v>
      </c>
    </row>
    <row r="584" spans="1:10">
      <c r="A584" s="15">
        <v>43244</v>
      </c>
      <c r="B584" s="16">
        <v>43244</v>
      </c>
      <c r="C584" s="17" t="s">
        <v>54</v>
      </c>
      <c r="D584" s="17">
        <v>40</v>
      </c>
      <c r="E584">
        <f>VLOOKUP(C:C,Table1[[#All],[searchTaxon]:[Multiple_forms]],3,FALSE)</f>
        <v>0</v>
      </c>
      <c r="F584">
        <f>VLOOKUP(C:C,Table1[[#All],[searchTaxon]:[Multiple_forms]],4,FALSE)</f>
        <v>0</v>
      </c>
      <c r="G584">
        <f>VLOOKUP(C:C,Table1[[#All],[searchTaxon]:[Multiple_forms]],5,FALSE)</f>
        <v>0</v>
      </c>
      <c r="J584" t="s">
        <v>724</v>
      </c>
    </row>
    <row r="585" spans="1:10">
      <c r="A585" s="15">
        <v>43244</v>
      </c>
      <c r="B585" s="16">
        <v>43244</v>
      </c>
      <c r="C585" s="17" t="s">
        <v>56</v>
      </c>
      <c r="D585" s="17">
        <v>41</v>
      </c>
      <c r="E585">
        <f>VLOOKUP(C:C,Table1[[#All],[searchTaxon]:[Multiple_forms]],3,FALSE)</f>
        <v>0</v>
      </c>
      <c r="F585">
        <f>VLOOKUP(C:C,Table1[[#All],[searchTaxon]:[Multiple_forms]],4,FALSE)</f>
        <v>0</v>
      </c>
      <c r="G585">
        <f>VLOOKUP(C:C,Table1[[#All],[searchTaxon]:[Multiple_forms]],5,FALSE)</f>
        <v>0</v>
      </c>
      <c r="J585" t="s">
        <v>724</v>
      </c>
    </row>
    <row r="586" spans="1:10">
      <c r="A586" s="15">
        <v>43244</v>
      </c>
      <c r="B586" s="16">
        <v>43244</v>
      </c>
      <c r="C586" s="17" t="s">
        <v>194</v>
      </c>
      <c r="D586" s="17">
        <v>42</v>
      </c>
      <c r="E586">
        <f ca="1">VLOOKUP(C:C,Table1[[#All],[searchTaxon]:[Multiple_forms]],3,FALSE)</f>
        <v>0</v>
      </c>
      <c r="F586">
        <f ca="1">VLOOKUP(C:C,Table1[[#All],[searchTaxon]:[Multiple_forms]],4,FALSE)</f>
        <v>0</v>
      </c>
      <c r="G586">
        <f ca="1">VLOOKUP(C:C,Table1[[#All],[searchTaxon]:[Multiple_forms]],5,FALSE)</f>
        <v>0</v>
      </c>
      <c r="J586" t="s">
        <v>724</v>
      </c>
    </row>
    <row r="587" spans="1:10">
      <c r="A587" s="15">
        <v>43244</v>
      </c>
      <c r="B587" s="16">
        <v>43244</v>
      </c>
      <c r="C587" s="17" t="s">
        <v>57</v>
      </c>
      <c r="D587" s="17">
        <v>43</v>
      </c>
      <c r="E587">
        <f>VLOOKUP(C:C,Table1[[#All],[searchTaxon]:[Multiple_forms]],3,FALSE)</f>
        <v>0</v>
      </c>
      <c r="F587">
        <f>VLOOKUP(C:C,Table1[[#All],[searchTaxon]:[Multiple_forms]],4,FALSE)</f>
        <v>0</v>
      </c>
      <c r="G587">
        <f>VLOOKUP(C:C,Table1[[#All],[searchTaxon]:[Multiple_forms]],5,FALSE)</f>
        <v>0</v>
      </c>
      <c r="J587" t="s">
        <v>724</v>
      </c>
    </row>
    <row r="588" spans="1:10">
      <c r="A588" s="15">
        <v>43244</v>
      </c>
      <c r="B588" s="16">
        <v>43244</v>
      </c>
      <c r="C588" s="17" t="s">
        <v>195</v>
      </c>
      <c r="D588" s="17">
        <v>44</v>
      </c>
      <c r="E588">
        <f ca="1">VLOOKUP(C:C,Table1[[#All],[searchTaxon]:[Multiple_forms]],3,FALSE)</f>
        <v>0</v>
      </c>
      <c r="F588">
        <f ca="1">VLOOKUP(C:C,Table1[[#All],[searchTaxon]:[Multiple_forms]],4,FALSE)</f>
        <v>0</v>
      </c>
      <c r="G588">
        <f ca="1">VLOOKUP(C:C,Table1[[#All],[searchTaxon]:[Multiple_forms]],5,FALSE)</f>
        <v>0</v>
      </c>
      <c r="J588" t="s">
        <v>724</v>
      </c>
    </row>
    <row r="589" spans="1:10">
      <c r="A589" s="15">
        <v>43244</v>
      </c>
      <c r="B589" s="16">
        <v>43244</v>
      </c>
      <c r="C589" s="17" t="s">
        <v>196</v>
      </c>
      <c r="D589" s="17">
        <v>45</v>
      </c>
      <c r="E589">
        <f ca="1">VLOOKUP(C:C,Table1[[#All],[searchTaxon]:[Multiple_forms]],3,FALSE)</f>
        <v>0</v>
      </c>
      <c r="F589">
        <f ca="1">VLOOKUP(C:C,Table1[[#All],[searchTaxon]:[Multiple_forms]],4,FALSE)</f>
        <v>0</v>
      </c>
      <c r="G589">
        <f ca="1">VLOOKUP(C:C,Table1[[#All],[searchTaxon]:[Multiple_forms]],5,FALSE)</f>
        <v>0</v>
      </c>
      <c r="J589" t="s">
        <v>724</v>
      </c>
    </row>
    <row r="590" spans="1:10">
      <c r="A590" s="15">
        <v>43244</v>
      </c>
      <c r="B590" s="16">
        <v>43244</v>
      </c>
      <c r="C590" s="17" t="s">
        <v>58</v>
      </c>
      <c r="D590" s="17">
        <v>46</v>
      </c>
      <c r="E590">
        <f>VLOOKUP(C:C,Table1[[#All],[searchTaxon]:[Multiple_forms]],3,FALSE)</f>
        <v>0</v>
      </c>
      <c r="F590">
        <f>VLOOKUP(C:C,Table1[[#All],[searchTaxon]:[Multiple_forms]],4,FALSE)</f>
        <v>0</v>
      </c>
      <c r="G590">
        <f>VLOOKUP(C:C,Table1[[#All],[searchTaxon]:[Multiple_forms]],5,FALSE)</f>
        <v>0</v>
      </c>
      <c r="J590" t="s">
        <v>724</v>
      </c>
    </row>
    <row r="591" spans="1:10">
      <c r="A591" s="15">
        <v>43244</v>
      </c>
      <c r="B591" s="16">
        <v>43244</v>
      </c>
      <c r="C591" s="17" t="s">
        <v>59</v>
      </c>
      <c r="D591" s="17">
        <v>47</v>
      </c>
      <c r="E591">
        <f>VLOOKUP(C:C,Table1[[#All],[searchTaxon]:[Multiple_forms]],3,FALSE)</f>
        <v>0</v>
      </c>
      <c r="F591">
        <f>VLOOKUP(C:C,Table1[[#All],[searchTaxon]:[Multiple_forms]],4,FALSE)</f>
        <v>0</v>
      </c>
      <c r="G591">
        <f>VLOOKUP(C:C,Table1[[#All],[searchTaxon]:[Multiple_forms]],5,FALSE)</f>
        <v>0</v>
      </c>
      <c r="J591" t="s">
        <v>724</v>
      </c>
    </row>
    <row r="592" spans="1:10">
      <c r="A592" s="15">
        <v>43244</v>
      </c>
      <c r="B592" s="16">
        <v>43244</v>
      </c>
      <c r="C592" s="17" t="s">
        <v>197</v>
      </c>
      <c r="D592" s="17">
        <v>48</v>
      </c>
      <c r="E592">
        <f ca="1">VLOOKUP(C:C,Table1[[#All],[searchTaxon]:[Multiple_forms]],3,FALSE)</f>
        <v>0</v>
      </c>
      <c r="F592">
        <f ca="1">VLOOKUP(C:C,Table1[[#All],[searchTaxon]:[Multiple_forms]],4,FALSE)</f>
        <v>0</v>
      </c>
      <c r="G592">
        <f ca="1">VLOOKUP(C:C,Table1[[#All],[searchTaxon]:[Multiple_forms]],5,FALSE)</f>
        <v>0</v>
      </c>
      <c r="J592" t="s">
        <v>724</v>
      </c>
    </row>
    <row r="593" spans="1:10">
      <c r="A593" s="15">
        <v>43244</v>
      </c>
      <c r="B593" s="16">
        <v>43244</v>
      </c>
      <c r="C593" s="17" t="s">
        <v>198</v>
      </c>
      <c r="D593" s="17">
        <v>49</v>
      </c>
      <c r="E593">
        <f ca="1">VLOOKUP(C:C,Table1[[#All],[searchTaxon]:[Multiple_forms]],3,FALSE)</f>
        <v>0</v>
      </c>
      <c r="F593">
        <f ca="1">VLOOKUP(C:C,Table1[[#All],[searchTaxon]:[Multiple_forms]],4,FALSE)</f>
        <v>0</v>
      </c>
      <c r="G593">
        <f ca="1">VLOOKUP(C:C,Table1[[#All],[searchTaxon]:[Multiple_forms]],5,FALSE)</f>
        <v>0</v>
      </c>
      <c r="J593" t="s">
        <v>724</v>
      </c>
    </row>
    <row r="594" spans="1:10">
      <c r="A594" s="15">
        <v>43244</v>
      </c>
      <c r="B594" s="16">
        <v>43244</v>
      </c>
      <c r="C594" s="17" t="s">
        <v>61</v>
      </c>
      <c r="D594" s="17">
        <v>50</v>
      </c>
      <c r="E594">
        <f>VLOOKUP(C:C,Table1[[#All],[searchTaxon]:[Multiple_forms]],3,FALSE)</f>
        <v>0</v>
      </c>
      <c r="F594">
        <f>VLOOKUP(C:C,Table1[[#All],[searchTaxon]:[Multiple_forms]],4,FALSE)</f>
        <v>0</v>
      </c>
      <c r="G594">
        <f>VLOOKUP(C:C,Table1[[#All],[searchTaxon]:[Multiple_forms]],5,FALSE)</f>
        <v>0</v>
      </c>
      <c r="J594" t="s">
        <v>724</v>
      </c>
    </row>
    <row r="595" spans="1:10">
      <c r="A595" s="15">
        <v>43245</v>
      </c>
      <c r="B595" s="16">
        <v>43245</v>
      </c>
      <c r="C595" s="17" t="s">
        <v>62</v>
      </c>
      <c r="D595" s="17">
        <v>51</v>
      </c>
      <c r="E595">
        <f>VLOOKUP(C:C,Table1[[#All],[searchTaxon]:[Multiple_forms]],3,FALSE)</f>
        <v>0</v>
      </c>
      <c r="F595">
        <f>VLOOKUP(C:C,Table1[[#All],[searchTaxon]:[Multiple_forms]],4,FALSE)</f>
        <v>0</v>
      </c>
      <c r="G595">
        <f>VLOOKUP(C:C,Table1[[#All],[searchTaxon]:[Multiple_forms]],5,FALSE)</f>
        <v>0</v>
      </c>
      <c r="J595" t="s">
        <v>724</v>
      </c>
    </row>
    <row r="596" spans="1:10">
      <c r="A596" s="15">
        <v>43245</v>
      </c>
      <c r="B596" s="16">
        <v>43245</v>
      </c>
      <c r="C596" s="17" t="s">
        <v>199</v>
      </c>
      <c r="D596" s="17">
        <v>52</v>
      </c>
      <c r="E596">
        <f ca="1">VLOOKUP(C:C,Table1[[#All],[searchTaxon]:[Multiple_forms]],3,FALSE)</f>
        <v>0</v>
      </c>
      <c r="F596">
        <f ca="1">VLOOKUP(C:C,Table1[[#All],[searchTaxon]:[Multiple_forms]],4,FALSE)</f>
        <v>0</v>
      </c>
      <c r="G596">
        <f ca="1">VLOOKUP(C:C,Table1[[#All],[searchTaxon]:[Multiple_forms]],5,FALSE)</f>
        <v>0</v>
      </c>
      <c r="J596" t="s">
        <v>724</v>
      </c>
    </row>
    <row r="597" spans="1:10">
      <c r="A597" s="15">
        <v>43245</v>
      </c>
      <c r="B597" s="16">
        <v>43245</v>
      </c>
      <c r="C597" s="17" t="s">
        <v>63</v>
      </c>
      <c r="D597" s="17">
        <v>53</v>
      </c>
      <c r="E597">
        <f>VLOOKUP(C:C,Table1[[#All],[searchTaxon]:[Multiple_forms]],3,FALSE)</f>
        <v>0</v>
      </c>
      <c r="F597">
        <f>VLOOKUP(C:C,Table1[[#All],[searchTaxon]:[Multiple_forms]],4,FALSE)</f>
        <v>0</v>
      </c>
      <c r="G597">
        <f>VLOOKUP(C:C,Table1[[#All],[searchTaxon]:[Multiple_forms]],5,FALSE)</f>
        <v>0</v>
      </c>
      <c r="J597" t="s">
        <v>724</v>
      </c>
    </row>
    <row r="598" spans="1:10">
      <c r="A598" s="15">
        <v>43245</v>
      </c>
      <c r="B598" s="16">
        <v>43245</v>
      </c>
      <c r="C598" s="17" t="s">
        <v>64</v>
      </c>
      <c r="D598" s="17">
        <v>54</v>
      </c>
      <c r="E598">
        <f>VLOOKUP(C:C,Table1[[#All],[searchTaxon]:[Multiple_forms]],3,FALSE)</f>
        <v>0</v>
      </c>
      <c r="F598">
        <f>VLOOKUP(C:C,Table1[[#All],[searchTaxon]:[Multiple_forms]],4,FALSE)</f>
        <v>0</v>
      </c>
      <c r="G598">
        <f>VLOOKUP(C:C,Table1[[#All],[searchTaxon]:[Multiple_forms]],5,FALSE)</f>
        <v>0</v>
      </c>
      <c r="J598" t="s">
        <v>724</v>
      </c>
    </row>
    <row r="599" spans="1:10">
      <c r="A599" s="15">
        <v>43245</v>
      </c>
      <c r="B599" s="16">
        <v>43245</v>
      </c>
      <c r="C599" s="17" t="s">
        <v>200</v>
      </c>
      <c r="D599" s="17">
        <v>55</v>
      </c>
      <c r="E599">
        <f ca="1">VLOOKUP(C:C,Table1[[#All],[searchTaxon]:[Multiple_forms]],3,FALSE)</f>
        <v>0</v>
      </c>
      <c r="F599">
        <f ca="1">VLOOKUP(C:C,Table1[[#All],[searchTaxon]:[Multiple_forms]],4,FALSE)</f>
        <v>0</v>
      </c>
      <c r="G599">
        <f ca="1">VLOOKUP(C:C,Table1[[#All],[searchTaxon]:[Multiple_forms]],5,FALSE)</f>
        <v>0</v>
      </c>
      <c r="J599" t="s">
        <v>724</v>
      </c>
    </row>
    <row r="600" spans="1:10">
      <c r="A600" s="15">
        <v>43245</v>
      </c>
      <c r="B600" s="16">
        <v>43245</v>
      </c>
      <c r="C600" s="17" t="s">
        <v>65</v>
      </c>
      <c r="D600" s="17">
        <v>56</v>
      </c>
      <c r="E600">
        <f>VLOOKUP(C:C,Table1[[#All],[searchTaxon]:[Multiple_forms]],3,FALSE)</f>
        <v>0</v>
      </c>
      <c r="F600">
        <f>VLOOKUP(C:C,Table1[[#All],[searchTaxon]:[Multiple_forms]],4,FALSE)</f>
        <v>0</v>
      </c>
      <c r="G600">
        <f>VLOOKUP(C:C,Table1[[#All],[searchTaxon]:[Multiple_forms]],5,FALSE)</f>
        <v>0</v>
      </c>
      <c r="J600" t="s">
        <v>724</v>
      </c>
    </row>
    <row r="601" spans="1:10">
      <c r="A601" s="15">
        <v>43245</v>
      </c>
      <c r="B601" s="16">
        <v>43245</v>
      </c>
      <c r="C601" s="17" t="s">
        <v>201</v>
      </c>
      <c r="D601" s="17">
        <v>57</v>
      </c>
      <c r="E601">
        <f ca="1">VLOOKUP(C:C,Table1[[#All],[searchTaxon]:[Multiple_forms]],3,FALSE)</f>
        <v>0</v>
      </c>
      <c r="F601">
        <f ca="1">VLOOKUP(C:C,Table1[[#All],[searchTaxon]:[Multiple_forms]],4,FALSE)</f>
        <v>0</v>
      </c>
      <c r="G601">
        <f ca="1">VLOOKUP(C:C,Table1[[#All],[searchTaxon]:[Multiple_forms]],5,FALSE)</f>
        <v>0</v>
      </c>
      <c r="J601" t="s">
        <v>724</v>
      </c>
    </row>
    <row r="602" spans="1:10">
      <c r="A602" s="15">
        <v>43245</v>
      </c>
      <c r="B602" s="16">
        <v>43245</v>
      </c>
      <c r="C602" s="17" t="s">
        <v>66</v>
      </c>
      <c r="D602" s="17">
        <v>58</v>
      </c>
      <c r="E602">
        <f>VLOOKUP(C:C,Table1[[#All],[searchTaxon]:[Multiple_forms]],3,FALSE)</f>
        <v>0</v>
      </c>
      <c r="F602">
        <f>VLOOKUP(C:C,Table1[[#All],[searchTaxon]:[Multiple_forms]],4,FALSE)</f>
        <v>0</v>
      </c>
      <c r="G602">
        <f>VLOOKUP(C:C,Table1[[#All],[searchTaxon]:[Multiple_forms]],5,FALSE)</f>
        <v>0</v>
      </c>
      <c r="J602" t="s">
        <v>724</v>
      </c>
    </row>
    <row r="603" spans="1:10">
      <c r="A603" s="15">
        <v>43245</v>
      </c>
      <c r="B603" s="16">
        <v>43245</v>
      </c>
      <c r="C603" s="17" t="s">
        <v>67</v>
      </c>
      <c r="D603" s="17">
        <v>59</v>
      </c>
      <c r="E603">
        <f>VLOOKUP(C:C,Table1[[#All],[searchTaxon]:[Multiple_forms]],3,FALSE)</f>
        <v>0</v>
      </c>
      <c r="F603">
        <f>VLOOKUP(C:C,Table1[[#All],[searchTaxon]:[Multiple_forms]],4,FALSE)</f>
        <v>0</v>
      </c>
      <c r="G603">
        <f>VLOOKUP(C:C,Table1[[#All],[searchTaxon]:[Multiple_forms]],5,FALSE)</f>
        <v>0</v>
      </c>
      <c r="J603" t="s">
        <v>724</v>
      </c>
    </row>
    <row r="604" spans="1:10">
      <c r="A604" s="15">
        <v>43245</v>
      </c>
      <c r="B604" s="16">
        <v>43245</v>
      </c>
      <c r="C604" s="17" t="s">
        <v>68</v>
      </c>
      <c r="D604" s="17">
        <v>60</v>
      </c>
      <c r="E604">
        <f>VLOOKUP(C:C,Table1[[#All],[searchTaxon]:[Multiple_forms]],3,FALSE)</f>
        <v>0</v>
      </c>
      <c r="F604" t="str">
        <f>VLOOKUP(C:C,Table1[[#All],[searchTaxon]:[Multiple_forms]],4,FALSE)</f>
        <v>hilli</v>
      </c>
      <c r="G604">
        <f>VLOOKUP(C:C,Table1[[#All],[searchTaxon]:[Multiple_forms]],5,FALSE)</f>
        <v>0</v>
      </c>
      <c r="J604" t="s">
        <v>724</v>
      </c>
    </row>
    <row r="605" spans="1:10">
      <c r="A605" s="15">
        <v>43245</v>
      </c>
      <c r="B605" s="16">
        <v>43245</v>
      </c>
      <c r="C605" s="17" t="s">
        <v>71</v>
      </c>
      <c r="D605" s="17">
        <v>61</v>
      </c>
      <c r="E605">
        <f>VLOOKUP(C:C,Table1[[#All],[searchTaxon]:[Multiple_forms]],3,FALSE)</f>
        <v>0</v>
      </c>
      <c r="F605">
        <f>VLOOKUP(C:C,Table1[[#All],[searchTaxon]:[Multiple_forms]],4,FALSE)</f>
        <v>0</v>
      </c>
      <c r="G605">
        <f>VLOOKUP(C:C,Table1[[#All],[searchTaxon]:[Multiple_forms]],5,FALSE)</f>
        <v>0</v>
      </c>
      <c r="J605" t="s">
        <v>724</v>
      </c>
    </row>
    <row r="606" spans="1:10">
      <c r="A606" s="15">
        <v>43245</v>
      </c>
      <c r="B606" s="16">
        <v>43245</v>
      </c>
      <c r="C606" s="17" t="s">
        <v>72</v>
      </c>
      <c r="D606" s="17">
        <v>62</v>
      </c>
      <c r="E606">
        <f>VLOOKUP(C:C,Table1[[#All],[searchTaxon]:[Multiple_forms]],3,FALSE)</f>
        <v>0</v>
      </c>
      <c r="F606">
        <f>VLOOKUP(C:C,Table1[[#All],[searchTaxon]:[Multiple_forms]],4,FALSE)</f>
        <v>0</v>
      </c>
      <c r="G606">
        <f>VLOOKUP(C:C,Table1[[#All],[searchTaxon]:[Multiple_forms]],5,FALSE)</f>
        <v>0</v>
      </c>
      <c r="J606" t="s">
        <v>724</v>
      </c>
    </row>
    <row r="607" spans="1:10">
      <c r="A607" s="15">
        <v>43245</v>
      </c>
      <c r="B607" s="16">
        <v>43245</v>
      </c>
      <c r="C607" s="17" t="s">
        <v>74</v>
      </c>
      <c r="D607" s="17">
        <v>63</v>
      </c>
      <c r="E607">
        <f>VLOOKUP(C:C,Table1[[#All],[searchTaxon]:[Multiple_forms]],3,FALSE)</f>
        <v>0</v>
      </c>
      <c r="F607">
        <f>VLOOKUP(C:C,Table1[[#All],[searchTaxon]:[Multiple_forms]],4,FALSE)</f>
        <v>0</v>
      </c>
      <c r="G607">
        <f>VLOOKUP(C:C,Table1[[#All],[searchTaxon]:[Multiple_forms]],5,FALSE)</f>
        <v>0</v>
      </c>
      <c r="J607" t="s">
        <v>724</v>
      </c>
    </row>
    <row r="608" spans="1:10">
      <c r="A608" s="15">
        <v>43245</v>
      </c>
      <c r="B608" s="16">
        <v>43245</v>
      </c>
      <c r="C608" s="17" t="s">
        <v>202</v>
      </c>
      <c r="D608" s="17">
        <v>64</v>
      </c>
      <c r="E608">
        <f ca="1">VLOOKUP(C:C,Table1[[#All],[searchTaxon]:[Multiple_forms]],3,FALSE)</f>
        <v>0</v>
      </c>
      <c r="F608">
        <f ca="1">VLOOKUP(C:C,Table1[[#All],[searchTaxon]:[Multiple_forms]],4,FALSE)</f>
        <v>0</v>
      </c>
      <c r="G608">
        <f ca="1">VLOOKUP(C:C,Table1[[#All],[searchTaxon]:[Multiple_forms]],5,FALSE)</f>
        <v>0</v>
      </c>
      <c r="J608" t="s">
        <v>724</v>
      </c>
    </row>
    <row r="609" spans="1:10">
      <c r="A609" s="15">
        <v>43245</v>
      </c>
      <c r="B609" s="16">
        <v>43245</v>
      </c>
      <c r="C609" s="17" t="s">
        <v>75</v>
      </c>
      <c r="D609" s="17">
        <v>65</v>
      </c>
      <c r="E609">
        <f>VLOOKUP(C:C,Table1[[#All],[searchTaxon]:[Multiple_forms]],3,FALSE)</f>
        <v>0</v>
      </c>
      <c r="F609">
        <f>VLOOKUP(C:C,Table1[[#All],[searchTaxon]:[Multiple_forms]],4,FALSE)</f>
        <v>0</v>
      </c>
      <c r="G609">
        <f>VLOOKUP(C:C,Table1[[#All],[searchTaxon]:[Multiple_forms]],5,FALSE)</f>
        <v>0</v>
      </c>
      <c r="J609" t="s">
        <v>724</v>
      </c>
    </row>
    <row r="610" spans="1:10">
      <c r="A610" s="15">
        <v>43245</v>
      </c>
      <c r="B610" s="16">
        <v>43245</v>
      </c>
      <c r="C610" s="17" t="s">
        <v>76</v>
      </c>
      <c r="D610" s="17">
        <v>66</v>
      </c>
      <c r="E610">
        <f>VLOOKUP(C:C,Table1[[#All],[searchTaxon]:[Multiple_forms]],3,FALSE)</f>
        <v>0</v>
      </c>
      <c r="F610">
        <f>VLOOKUP(C:C,Table1[[#All],[searchTaxon]:[Multiple_forms]],4,FALSE)</f>
        <v>0</v>
      </c>
      <c r="G610">
        <f>VLOOKUP(C:C,Table1[[#All],[searchTaxon]:[Multiple_forms]],5,FALSE)</f>
        <v>0</v>
      </c>
      <c r="J610" t="s">
        <v>724</v>
      </c>
    </row>
    <row r="611" spans="1:10">
      <c r="A611" s="15">
        <v>43245</v>
      </c>
      <c r="B611" s="16">
        <v>43245</v>
      </c>
      <c r="C611" s="17" t="s">
        <v>77</v>
      </c>
      <c r="D611" s="17">
        <v>67</v>
      </c>
      <c r="E611">
        <f>VLOOKUP(C:C,Table1[[#All],[searchTaxon]:[Multiple_forms]],3,FALSE)</f>
        <v>0</v>
      </c>
      <c r="F611">
        <f>VLOOKUP(C:C,Table1[[#All],[searchTaxon]:[Multiple_forms]],4,FALSE)</f>
        <v>0</v>
      </c>
      <c r="G611">
        <f>VLOOKUP(C:C,Table1[[#All],[searchTaxon]:[Multiple_forms]],5,FALSE)</f>
        <v>0</v>
      </c>
      <c r="J611" t="s">
        <v>724</v>
      </c>
    </row>
    <row r="612" spans="1:10">
      <c r="A612" s="15">
        <v>43245</v>
      </c>
      <c r="B612" s="16">
        <v>43245</v>
      </c>
      <c r="C612" s="17" t="s">
        <v>78</v>
      </c>
      <c r="D612" s="17">
        <v>68</v>
      </c>
      <c r="E612">
        <f>VLOOKUP(C:C,Table1[[#All],[searchTaxon]:[Multiple_forms]],3,FALSE)</f>
        <v>0</v>
      </c>
      <c r="F612">
        <f>VLOOKUP(C:C,Table1[[#All],[searchTaxon]:[Multiple_forms]],4,FALSE)</f>
        <v>0</v>
      </c>
      <c r="G612">
        <f>VLOOKUP(C:C,Table1[[#All],[searchTaxon]:[Multiple_forms]],5,FALSE)</f>
        <v>0</v>
      </c>
      <c r="J612" t="s">
        <v>724</v>
      </c>
    </row>
    <row r="613" spans="1:10">
      <c r="A613" s="15">
        <v>43245</v>
      </c>
      <c r="B613" s="16">
        <v>43245</v>
      </c>
      <c r="C613" s="17" t="s">
        <v>79</v>
      </c>
      <c r="D613" s="17">
        <v>69</v>
      </c>
      <c r="E613">
        <f>VLOOKUP(C:C,Table1[[#All],[searchTaxon]:[Multiple_forms]],3,FALSE)</f>
        <v>0</v>
      </c>
      <c r="F613">
        <f>VLOOKUP(C:C,Table1[[#All],[searchTaxon]:[Multiple_forms]],4,FALSE)</f>
        <v>0</v>
      </c>
      <c r="G613">
        <f>VLOOKUP(C:C,Table1[[#All],[searchTaxon]:[Multiple_forms]],5,FALSE)</f>
        <v>0</v>
      </c>
      <c r="J613" t="s">
        <v>724</v>
      </c>
    </row>
    <row r="614" spans="1:10">
      <c r="A614" s="15">
        <v>43245</v>
      </c>
      <c r="B614" s="16">
        <v>43245</v>
      </c>
      <c r="C614" s="17" t="s">
        <v>203</v>
      </c>
      <c r="D614" s="17">
        <v>70</v>
      </c>
      <c r="E614">
        <f ca="1">VLOOKUP(C:C,Table1[[#All],[searchTaxon]:[Multiple_forms]],3,FALSE)</f>
        <v>0</v>
      </c>
      <c r="F614">
        <f ca="1">VLOOKUP(C:C,Table1[[#All],[searchTaxon]:[Multiple_forms]],4,FALSE)</f>
        <v>0</v>
      </c>
      <c r="G614">
        <f ca="1">VLOOKUP(C:C,Table1[[#All],[searchTaxon]:[Multiple_forms]],5,FALSE)</f>
        <v>0</v>
      </c>
      <c r="J614" t="s">
        <v>724</v>
      </c>
    </row>
    <row r="615" spans="1:10">
      <c r="A615" s="15">
        <v>43245</v>
      </c>
      <c r="B615" s="16">
        <v>43245</v>
      </c>
      <c r="C615" s="17" t="s">
        <v>80</v>
      </c>
      <c r="D615" s="17">
        <v>71</v>
      </c>
      <c r="E615">
        <f>VLOOKUP(C:C,Table1[[#All],[searchTaxon]:[Multiple_forms]],3,FALSE)</f>
        <v>0</v>
      </c>
      <c r="F615">
        <f>VLOOKUP(C:C,Table1[[#All],[searchTaxon]:[Multiple_forms]],4,FALSE)</f>
        <v>0</v>
      </c>
      <c r="G615">
        <f>VLOOKUP(C:C,Table1[[#All],[searchTaxon]:[Multiple_forms]],5,FALSE)</f>
        <v>0</v>
      </c>
      <c r="J615" t="s">
        <v>724</v>
      </c>
    </row>
    <row r="616" spans="1:10">
      <c r="A616" s="15">
        <v>43247</v>
      </c>
      <c r="B616" s="16">
        <v>43247</v>
      </c>
      <c r="C616" s="17" t="s">
        <v>81</v>
      </c>
      <c r="D616" s="17">
        <v>72</v>
      </c>
      <c r="E616" t="str">
        <f>VLOOKUP(C:C,Table1[[#All],[searchTaxon]:[Multiple_forms]],3,FALSE)</f>
        <v>Frisia</v>
      </c>
      <c r="F616">
        <f>VLOOKUP(C:C,Table1[[#All],[searchTaxon]:[Multiple_forms]],4,FALSE)</f>
        <v>0</v>
      </c>
      <c r="G616">
        <f>VLOOKUP(C:C,Table1[[#All],[searchTaxon]:[Multiple_forms]],5,FALSE)</f>
        <v>0</v>
      </c>
      <c r="J616" t="s">
        <v>724</v>
      </c>
    </row>
    <row r="617" spans="1:10">
      <c r="A617" s="15">
        <v>43247</v>
      </c>
      <c r="B617" s="16">
        <v>43247</v>
      </c>
      <c r="C617" s="17" t="s">
        <v>83</v>
      </c>
      <c r="D617" s="17">
        <v>73</v>
      </c>
      <c r="E617">
        <f>VLOOKUP(C:C,Table1[[#All],[searchTaxon]:[Multiple_forms]],3,FALSE)</f>
        <v>0</v>
      </c>
      <c r="F617" t="str">
        <f>VLOOKUP(C:C,Table1[[#All],[searchTaxon]:[Multiple_forms]],4,FALSE)</f>
        <v>Screenmaster</v>
      </c>
      <c r="G617">
        <f>VLOOKUP(C:C,Table1[[#All],[searchTaxon]:[Multiple_forms]],5,FALSE)</f>
        <v>0</v>
      </c>
      <c r="J617" t="s">
        <v>724</v>
      </c>
    </row>
    <row r="618" spans="1:10">
      <c r="A618" s="15">
        <v>43247</v>
      </c>
      <c r="B618" s="16">
        <v>43247</v>
      </c>
      <c r="C618" s="17" t="s">
        <v>85</v>
      </c>
      <c r="D618" s="17">
        <v>74</v>
      </c>
      <c r="E618">
        <f>VLOOKUP(C:C,Table1[[#All],[searchTaxon]:[Multiple_forms]],3,FALSE)</f>
        <v>0</v>
      </c>
      <c r="F618">
        <f>VLOOKUP(C:C,Table1[[#All],[searchTaxon]:[Multiple_forms]],4,FALSE)</f>
        <v>0</v>
      </c>
      <c r="G618">
        <f>VLOOKUP(C:C,Table1[[#All],[searchTaxon]:[Multiple_forms]],5,FALSE)</f>
        <v>0</v>
      </c>
      <c r="J618" t="s">
        <v>724</v>
      </c>
    </row>
    <row r="619" spans="1:10">
      <c r="A619" s="15">
        <v>43247</v>
      </c>
      <c r="B619" s="16">
        <v>43247</v>
      </c>
      <c r="C619" s="17" t="s">
        <v>87</v>
      </c>
      <c r="D619" s="17">
        <v>75</v>
      </c>
      <c r="E619">
        <f>VLOOKUP(C:C,Table1[[#All],[searchTaxon]:[Multiple_forms]],3,FALSE)</f>
        <v>0</v>
      </c>
      <c r="F619">
        <f>VLOOKUP(C:C,Table1[[#All],[searchTaxon]:[Multiple_forms]],4,FALSE)</f>
        <v>0</v>
      </c>
      <c r="G619">
        <f>VLOOKUP(C:C,Table1[[#All],[searchTaxon]:[Multiple_forms]],5,FALSE)</f>
        <v>0</v>
      </c>
      <c r="J619" t="s">
        <v>724</v>
      </c>
    </row>
    <row r="620" spans="1:10">
      <c r="A620" s="15">
        <v>43247</v>
      </c>
      <c r="B620" s="16">
        <v>43247</v>
      </c>
      <c r="C620" s="17" t="s">
        <v>204</v>
      </c>
      <c r="D620" s="17">
        <v>76</v>
      </c>
      <c r="E620">
        <f ca="1">VLOOKUP(C:C,Table1[[#All],[searchTaxon]:[Multiple_forms]],3,FALSE)</f>
        <v>0</v>
      </c>
      <c r="F620">
        <f ca="1">VLOOKUP(C:C,Table1[[#All],[searchTaxon]:[Multiple_forms]],4,FALSE)</f>
        <v>0</v>
      </c>
      <c r="G620">
        <f ca="1">VLOOKUP(C:C,Table1[[#All],[searchTaxon]:[Multiple_forms]],5,FALSE)</f>
        <v>0</v>
      </c>
      <c r="J620" t="s">
        <v>724</v>
      </c>
    </row>
    <row r="621" spans="1:10">
      <c r="A621" s="15">
        <v>43247</v>
      </c>
      <c r="B621" s="16">
        <v>43247</v>
      </c>
      <c r="C621" s="17" t="s">
        <v>205</v>
      </c>
      <c r="D621" s="17">
        <v>77</v>
      </c>
      <c r="E621">
        <f ca="1">VLOOKUP(C:C,Table1[[#All],[searchTaxon]:[Multiple_forms]],3,FALSE)</f>
        <v>0</v>
      </c>
      <c r="F621">
        <f ca="1">VLOOKUP(C:C,Table1[[#All],[searchTaxon]:[Multiple_forms]],4,FALSE)</f>
        <v>0</v>
      </c>
      <c r="G621">
        <f ca="1">VLOOKUP(C:C,Table1[[#All],[searchTaxon]:[Multiple_forms]],5,FALSE)</f>
        <v>0</v>
      </c>
      <c r="J621" t="s">
        <v>724</v>
      </c>
    </row>
    <row r="622" spans="1:10">
      <c r="A622" s="15">
        <v>43247</v>
      </c>
      <c r="B622" s="16">
        <v>43247</v>
      </c>
      <c r="C622" s="17" t="s">
        <v>88</v>
      </c>
      <c r="D622" s="17">
        <v>78</v>
      </c>
      <c r="E622">
        <f>VLOOKUP(C:C,Table1[[#All],[searchTaxon]:[Multiple_forms]],3,FALSE)</f>
        <v>0</v>
      </c>
      <c r="F622">
        <f>VLOOKUP(C:C,Table1[[#All],[searchTaxon]:[Multiple_forms]],4,FALSE)</f>
        <v>0</v>
      </c>
      <c r="G622">
        <f>VLOOKUP(C:C,Table1[[#All],[searchTaxon]:[Multiple_forms]],5,FALSE)</f>
        <v>0</v>
      </c>
      <c r="J622" t="s">
        <v>724</v>
      </c>
    </row>
    <row r="623" spans="1:10">
      <c r="A623" s="15">
        <v>43247</v>
      </c>
      <c r="B623" s="16">
        <v>43247</v>
      </c>
      <c r="C623" s="17" t="s">
        <v>89</v>
      </c>
      <c r="D623" s="17">
        <v>79</v>
      </c>
      <c r="E623">
        <f>VLOOKUP(C:C,Table1[[#All],[searchTaxon]:[Multiple_forms]],3,FALSE)</f>
        <v>0</v>
      </c>
      <c r="F623">
        <f>VLOOKUP(C:C,Table1[[#All],[searchTaxon]:[Multiple_forms]],4,FALSE)</f>
        <v>0</v>
      </c>
      <c r="G623">
        <f>VLOOKUP(C:C,Table1[[#All],[searchTaxon]:[Multiple_forms]],5,FALSE)</f>
        <v>0</v>
      </c>
      <c r="J623" t="s">
        <v>724</v>
      </c>
    </row>
    <row r="624" spans="1:10">
      <c r="A624" s="15">
        <v>43247</v>
      </c>
      <c r="B624" s="16">
        <v>43247</v>
      </c>
      <c r="C624" s="17" t="s">
        <v>90</v>
      </c>
      <c r="D624" s="17">
        <v>80</v>
      </c>
      <c r="E624">
        <f>VLOOKUP(C:C,Table1[[#All],[searchTaxon]:[Multiple_forms]],3,FALSE)</f>
        <v>0</v>
      </c>
      <c r="F624">
        <f>VLOOKUP(C:C,Table1[[#All],[searchTaxon]:[Multiple_forms]],4,FALSE)</f>
        <v>0</v>
      </c>
      <c r="G624">
        <f>VLOOKUP(C:C,Table1[[#All],[searchTaxon]:[Multiple_forms]],5,FALSE)</f>
        <v>0</v>
      </c>
      <c r="J624" t="s">
        <v>724</v>
      </c>
    </row>
    <row r="625" spans="1:10">
      <c r="A625" s="15">
        <v>43247</v>
      </c>
      <c r="B625" s="16">
        <v>43247</v>
      </c>
      <c r="C625" s="17" t="s">
        <v>206</v>
      </c>
      <c r="D625" s="17">
        <v>81</v>
      </c>
      <c r="E625">
        <f ca="1">VLOOKUP(C:C,Table1[[#All],[searchTaxon]:[Multiple_forms]],3,FALSE)</f>
        <v>0</v>
      </c>
      <c r="F625">
        <f ca="1">VLOOKUP(C:C,Table1[[#All],[searchTaxon]:[Multiple_forms]],4,FALSE)</f>
        <v>0</v>
      </c>
      <c r="G625">
        <f ca="1">VLOOKUP(C:C,Table1[[#All],[searchTaxon]:[Multiple_forms]],5,FALSE)</f>
        <v>0</v>
      </c>
      <c r="J625" t="s">
        <v>724</v>
      </c>
    </row>
    <row r="626" spans="1:10">
      <c r="A626" s="15">
        <v>43247</v>
      </c>
      <c r="B626" s="16">
        <v>43247</v>
      </c>
      <c r="C626" s="17" t="s">
        <v>91</v>
      </c>
      <c r="D626" s="17">
        <v>82</v>
      </c>
      <c r="E626">
        <f>VLOOKUP(C:C,Table1[[#All],[searchTaxon]:[Multiple_forms]],3,FALSE)</f>
        <v>0</v>
      </c>
      <c r="F626">
        <f>VLOOKUP(C:C,Table1[[#All],[searchTaxon]:[Multiple_forms]],4,FALSE)</f>
        <v>0</v>
      </c>
      <c r="G626">
        <f>VLOOKUP(C:C,Table1[[#All],[searchTaxon]:[Multiple_forms]],5,FALSE)</f>
        <v>0</v>
      </c>
      <c r="J626" t="s">
        <v>724</v>
      </c>
    </row>
    <row r="627" spans="1:10">
      <c r="A627" s="15">
        <v>43248</v>
      </c>
      <c r="B627" s="16">
        <v>43248</v>
      </c>
      <c r="C627" s="17" t="s">
        <v>207</v>
      </c>
      <c r="D627" s="17">
        <v>83</v>
      </c>
      <c r="E627">
        <f ca="1">VLOOKUP(C:C,Table1[[#All],[searchTaxon]:[Multiple_forms]],3,FALSE)</f>
        <v>0</v>
      </c>
      <c r="F627">
        <f ca="1">VLOOKUP(C:C,Table1[[#All],[searchTaxon]:[Multiple_forms]],4,FALSE)</f>
        <v>0</v>
      </c>
      <c r="G627">
        <f ca="1">VLOOKUP(C:C,Table1[[#All],[searchTaxon]:[Multiple_forms]],5,FALSE)</f>
        <v>0</v>
      </c>
      <c r="J627" t="s">
        <v>724</v>
      </c>
    </row>
    <row r="628" spans="1:10">
      <c r="A628" s="15">
        <v>43248</v>
      </c>
      <c r="B628" s="16">
        <v>43248</v>
      </c>
      <c r="C628" s="17" t="s">
        <v>208</v>
      </c>
      <c r="D628" s="17">
        <v>84</v>
      </c>
      <c r="E628">
        <f ca="1">VLOOKUP(C:C,Table1[[#All],[searchTaxon]:[Multiple_forms]],3,FALSE)</f>
        <v>0</v>
      </c>
      <c r="F628">
        <f ca="1">VLOOKUP(C:C,Table1[[#All],[searchTaxon]:[Multiple_forms]],4,FALSE)</f>
        <v>0</v>
      </c>
      <c r="G628">
        <f ca="1">VLOOKUP(C:C,Table1[[#All],[searchTaxon]:[Multiple_forms]],5,FALSE)</f>
        <v>0</v>
      </c>
      <c r="J628" t="s">
        <v>724</v>
      </c>
    </row>
    <row r="629" spans="1:10">
      <c r="A629" s="15">
        <v>43248</v>
      </c>
      <c r="B629" s="16">
        <v>43248</v>
      </c>
      <c r="C629" s="17" t="s">
        <v>208</v>
      </c>
      <c r="D629" s="17">
        <v>85</v>
      </c>
      <c r="E629">
        <f ca="1">VLOOKUP(C:C,Table1[[#All],[searchTaxon]:[Multiple_forms]],3,FALSE)</f>
        <v>0</v>
      </c>
      <c r="F629">
        <f ca="1">VLOOKUP(C:C,Table1[[#All],[searchTaxon]:[Multiple_forms]],4,FALSE)</f>
        <v>0</v>
      </c>
      <c r="G629">
        <f ca="1">VLOOKUP(C:C,Table1[[#All],[searchTaxon]:[Multiple_forms]],5,FALSE)</f>
        <v>0</v>
      </c>
      <c r="J629" t="s">
        <v>724</v>
      </c>
    </row>
    <row r="630" spans="1:10">
      <c r="A630" s="15">
        <v>43248</v>
      </c>
      <c r="B630" s="16">
        <v>43248</v>
      </c>
      <c r="C630" s="17" t="s">
        <v>209</v>
      </c>
      <c r="D630" s="17">
        <v>86</v>
      </c>
      <c r="E630" t="str">
        <f ca="1">VLOOKUP(C:C,Table1[[#All],[searchTaxon]:[Multiple_forms]],3,FALSE)</f>
        <v>Purpurea</v>
      </c>
      <c r="F630">
        <f ca="1">VLOOKUP(C:C,Table1[[#All],[searchTaxon]:[Multiple_forms]],4,FALSE)</f>
        <v>0</v>
      </c>
      <c r="G630">
        <f ca="1">VLOOKUP(C:C,Table1[[#All],[searchTaxon]:[Multiple_forms]],5,FALSE)</f>
        <v>0</v>
      </c>
      <c r="J630" t="s">
        <v>724</v>
      </c>
    </row>
    <row r="631" spans="1:10">
      <c r="A631" s="15">
        <v>43248</v>
      </c>
      <c r="B631" s="16">
        <v>43248</v>
      </c>
      <c r="C631" s="17" t="s">
        <v>92</v>
      </c>
      <c r="D631" s="17">
        <v>87</v>
      </c>
      <c r="E631">
        <f>VLOOKUP(C:C,Table1[[#All],[searchTaxon]:[Multiple_forms]],3,FALSE)</f>
        <v>0</v>
      </c>
      <c r="F631">
        <f>VLOOKUP(C:C,Table1[[#All],[searchTaxon]:[Multiple_forms]],4,FALSE)</f>
        <v>0</v>
      </c>
      <c r="G631">
        <f>VLOOKUP(C:C,Table1[[#All],[searchTaxon]:[Multiple_forms]],5,FALSE)</f>
        <v>0</v>
      </c>
      <c r="J631" t="s">
        <v>724</v>
      </c>
    </row>
    <row r="632" spans="1:10">
      <c r="A632" s="15">
        <v>43248</v>
      </c>
      <c r="B632" s="16">
        <v>43248</v>
      </c>
      <c r="C632" s="17" t="s">
        <v>93</v>
      </c>
      <c r="D632" s="17">
        <v>88</v>
      </c>
      <c r="E632">
        <f>VLOOKUP(C:C,Table1[[#All],[searchTaxon]:[Multiple_forms]],3,FALSE)</f>
        <v>0</v>
      </c>
      <c r="F632">
        <f>VLOOKUP(C:C,Table1[[#All],[searchTaxon]:[Multiple_forms]],4,FALSE)</f>
        <v>0</v>
      </c>
      <c r="G632">
        <f>VLOOKUP(C:C,Table1[[#All],[searchTaxon]:[Multiple_forms]],5,FALSE)</f>
        <v>0</v>
      </c>
      <c r="J632" t="s">
        <v>724</v>
      </c>
    </row>
    <row r="633" spans="1:10">
      <c r="A633" s="15">
        <v>43248</v>
      </c>
      <c r="B633" s="16">
        <v>43248</v>
      </c>
      <c r="C633" s="17" t="s">
        <v>93</v>
      </c>
      <c r="D633" s="17">
        <v>89</v>
      </c>
      <c r="E633">
        <f>VLOOKUP(C:C,Table1[[#All],[searchTaxon]:[Multiple_forms]],3,FALSE)</f>
        <v>0</v>
      </c>
      <c r="F633">
        <f>VLOOKUP(C:C,Table1[[#All],[searchTaxon]:[Multiple_forms]],4,FALSE)</f>
        <v>0</v>
      </c>
      <c r="G633">
        <f>VLOOKUP(C:C,Table1[[#All],[searchTaxon]:[Multiple_forms]],5,FALSE)</f>
        <v>0</v>
      </c>
      <c r="J633" t="s">
        <v>724</v>
      </c>
    </row>
    <row r="634" spans="1:10">
      <c r="A634" s="15">
        <v>43248</v>
      </c>
      <c r="B634" s="16">
        <v>43248</v>
      </c>
      <c r="C634" s="17" t="s">
        <v>210</v>
      </c>
      <c r="D634" s="17">
        <v>90</v>
      </c>
      <c r="E634">
        <f ca="1">VLOOKUP(C:C,Table1[[#All],[searchTaxon]:[Multiple_forms]],3,FALSE)</f>
        <v>0</v>
      </c>
      <c r="F634">
        <f ca="1">VLOOKUP(C:C,Table1[[#All],[searchTaxon]:[Multiple_forms]],4,FALSE)</f>
        <v>0</v>
      </c>
      <c r="G634">
        <f ca="1">VLOOKUP(C:C,Table1[[#All],[searchTaxon]:[Multiple_forms]],5,FALSE)</f>
        <v>0</v>
      </c>
      <c r="J634" t="s">
        <v>724</v>
      </c>
    </row>
    <row r="635" spans="1:10">
      <c r="A635" s="15">
        <v>43248</v>
      </c>
      <c r="B635" s="16">
        <v>43248</v>
      </c>
      <c r="C635" s="17" t="s">
        <v>211</v>
      </c>
      <c r="D635" s="17">
        <v>91</v>
      </c>
      <c r="E635">
        <f ca="1">VLOOKUP(C:C,Table1[[#All],[searchTaxon]:[Multiple_forms]],3,FALSE)</f>
        <v>0</v>
      </c>
      <c r="F635">
        <f ca="1">VLOOKUP(C:C,Table1[[#All],[searchTaxon]:[Multiple_forms]],4,FALSE)</f>
        <v>0</v>
      </c>
      <c r="G635">
        <f ca="1">VLOOKUP(C:C,Table1[[#All],[searchTaxon]:[Multiple_forms]],5,FALSE)</f>
        <v>0</v>
      </c>
      <c r="J635" t="s">
        <v>724</v>
      </c>
    </row>
    <row r="636" spans="1:10">
      <c r="A636" s="15">
        <v>43248</v>
      </c>
      <c r="B636" s="16">
        <v>43248</v>
      </c>
      <c r="C636" s="17" t="s">
        <v>95</v>
      </c>
      <c r="D636" s="17">
        <v>92</v>
      </c>
      <c r="E636">
        <f>VLOOKUP(C:C,Table1[[#All],[searchTaxon]:[Multiple_forms]],3,FALSE)</f>
        <v>0</v>
      </c>
      <c r="F636">
        <f>VLOOKUP(C:C,Table1[[#All],[searchTaxon]:[Multiple_forms]],4,FALSE)</f>
        <v>0</v>
      </c>
      <c r="G636">
        <f>VLOOKUP(C:C,Table1[[#All],[searchTaxon]:[Multiple_forms]],5,FALSE)</f>
        <v>0</v>
      </c>
      <c r="J636" t="s">
        <v>724</v>
      </c>
    </row>
    <row r="637" spans="1:10">
      <c r="A637" s="15">
        <v>43248</v>
      </c>
      <c r="B637" s="16">
        <v>43248</v>
      </c>
      <c r="C637" s="17" t="s">
        <v>96</v>
      </c>
      <c r="D637" s="17">
        <v>93</v>
      </c>
      <c r="E637">
        <f>VLOOKUP(C:C,Table1[[#All],[searchTaxon]:[Multiple_forms]],3,FALSE)</f>
        <v>0</v>
      </c>
      <c r="F637">
        <f>VLOOKUP(C:C,Table1[[#All],[searchTaxon]:[Multiple_forms]],4,FALSE)</f>
        <v>0</v>
      </c>
      <c r="G637">
        <f>VLOOKUP(C:C,Table1[[#All],[searchTaxon]:[Multiple_forms]],5,FALSE)</f>
        <v>0</v>
      </c>
      <c r="J637" t="s">
        <v>724</v>
      </c>
    </row>
    <row r="638" spans="1:10">
      <c r="A638" s="15">
        <v>43248</v>
      </c>
      <c r="B638" s="16">
        <v>43248</v>
      </c>
      <c r="C638" s="17" t="s">
        <v>212</v>
      </c>
      <c r="D638" s="17">
        <v>94</v>
      </c>
      <c r="E638">
        <f ca="1">VLOOKUP(C:C,Table1[[#All],[searchTaxon]:[Multiple_forms]],3,FALSE)</f>
        <v>0</v>
      </c>
      <c r="F638">
        <f ca="1">VLOOKUP(C:C,Table1[[#All],[searchTaxon]:[Multiple_forms]],4,FALSE)</f>
        <v>0</v>
      </c>
      <c r="G638">
        <f ca="1">VLOOKUP(C:C,Table1[[#All],[searchTaxon]:[Multiple_forms]],5,FALSE)</f>
        <v>0</v>
      </c>
      <c r="J638" t="s">
        <v>724</v>
      </c>
    </row>
    <row r="639" spans="1:10">
      <c r="A639" s="15">
        <v>43248</v>
      </c>
      <c r="B639" s="16">
        <v>43248</v>
      </c>
      <c r="C639" s="17" t="s">
        <v>213</v>
      </c>
      <c r="D639" s="17">
        <v>95</v>
      </c>
      <c r="E639">
        <f ca="1">VLOOKUP(C:C,Table1[[#All],[searchTaxon]:[Multiple_forms]],3,FALSE)</f>
        <v>0</v>
      </c>
      <c r="F639">
        <f ca="1">VLOOKUP(C:C,Table1[[#All],[searchTaxon]:[Multiple_forms]],4,FALSE)</f>
        <v>0</v>
      </c>
      <c r="G639">
        <f ca="1">VLOOKUP(C:C,Table1[[#All],[searchTaxon]:[Multiple_forms]],5,FALSE)</f>
        <v>0</v>
      </c>
      <c r="J639" t="s">
        <v>724</v>
      </c>
    </row>
    <row r="640" spans="1:10">
      <c r="A640" s="15">
        <v>43248</v>
      </c>
      <c r="B640" s="16">
        <v>43248</v>
      </c>
      <c r="C640" s="17" t="s">
        <v>98</v>
      </c>
      <c r="D640" s="17">
        <v>96</v>
      </c>
      <c r="E640">
        <f>VLOOKUP(C:C,Table1[[#All],[searchTaxon]:[Multiple_forms]],3,FALSE)</f>
        <v>0</v>
      </c>
      <c r="F640">
        <f>VLOOKUP(C:C,Table1[[#All],[searchTaxon]:[Multiple_forms]],4,FALSE)</f>
        <v>0</v>
      </c>
      <c r="G640">
        <f>VLOOKUP(C:C,Table1[[#All],[searchTaxon]:[Multiple_forms]],5,FALSE)</f>
        <v>0</v>
      </c>
      <c r="J640" t="s">
        <v>724</v>
      </c>
    </row>
    <row r="641" spans="1:10">
      <c r="A641" s="15">
        <v>43248</v>
      </c>
      <c r="B641" s="16">
        <v>43248</v>
      </c>
      <c r="C641" s="17" t="s">
        <v>98</v>
      </c>
      <c r="D641" s="17">
        <v>97</v>
      </c>
      <c r="E641">
        <f>VLOOKUP(C:C,Table1[[#All],[searchTaxon]:[Multiple_forms]],3,FALSE)</f>
        <v>0</v>
      </c>
      <c r="F641">
        <f>VLOOKUP(C:C,Table1[[#All],[searchTaxon]:[Multiple_forms]],4,FALSE)</f>
        <v>0</v>
      </c>
      <c r="G641">
        <f>VLOOKUP(C:C,Table1[[#All],[searchTaxon]:[Multiple_forms]],5,FALSE)</f>
        <v>0</v>
      </c>
      <c r="J641" t="s">
        <v>724</v>
      </c>
    </row>
    <row r="642" spans="1:10">
      <c r="A642" s="15">
        <v>43248</v>
      </c>
      <c r="B642" s="16">
        <v>43248</v>
      </c>
      <c r="C642" s="17" t="s">
        <v>214</v>
      </c>
      <c r="D642" s="17">
        <v>98</v>
      </c>
      <c r="E642">
        <f ca="1">VLOOKUP(C:C,Table1[[#All],[searchTaxon]:[Multiple_forms]],3,FALSE)</f>
        <v>0</v>
      </c>
      <c r="F642">
        <f ca="1">VLOOKUP(C:C,Table1[[#All],[searchTaxon]:[Multiple_forms]],4,FALSE)</f>
        <v>0</v>
      </c>
      <c r="G642">
        <f ca="1">VLOOKUP(C:C,Table1[[#All],[searchTaxon]:[Multiple_forms]],5,FALSE)</f>
        <v>0</v>
      </c>
      <c r="J642" t="s">
        <v>724</v>
      </c>
    </row>
    <row r="643" spans="1:10">
      <c r="A643" s="15">
        <v>43248</v>
      </c>
      <c r="B643" s="16">
        <v>43248</v>
      </c>
      <c r="C643" s="17" t="s">
        <v>99</v>
      </c>
      <c r="D643" s="17">
        <v>99</v>
      </c>
      <c r="E643">
        <f>VLOOKUP(C:C,Table1[[#All],[searchTaxon]:[Multiple_forms]],3,FALSE)</f>
        <v>0</v>
      </c>
      <c r="F643">
        <f>VLOOKUP(C:C,Table1[[#All],[searchTaxon]:[Multiple_forms]],4,FALSE)</f>
        <v>0</v>
      </c>
      <c r="G643">
        <f>VLOOKUP(C:C,Table1[[#All],[searchTaxon]:[Multiple_forms]],5,FALSE)</f>
        <v>0</v>
      </c>
      <c r="J643" t="s">
        <v>724</v>
      </c>
    </row>
    <row r="644" spans="1:10">
      <c r="A644" s="15">
        <v>43248</v>
      </c>
      <c r="B644" s="16">
        <v>43248</v>
      </c>
      <c r="C644" s="17" t="s">
        <v>100</v>
      </c>
      <c r="D644" s="17">
        <v>100</v>
      </c>
      <c r="E644">
        <f>VLOOKUP(C:C,Table1[[#All],[searchTaxon]:[Multiple_forms]],3,FALSE)</f>
        <v>0</v>
      </c>
      <c r="F644">
        <f>VLOOKUP(C:C,Table1[[#All],[searchTaxon]:[Multiple_forms]],4,FALSE)</f>
        <v>0</v>
      </c>
      <c r="G644">
        <f>VLOOKUP(C:C,Table1[[#All],[searchTaxon]:[Multiple_forms]],5,FALSE)</f>
        <v>0</v>
      </c>
      <c r="J644" t="s">
        <v>724</v>
      </c>
    </row>
    <row r="645" spans="1:10">
      <c r="A645" s="15">
        <v>43248</v>
      </c>
      <c r="B645" s="16">
        <v>43248</v>
      </c>
      <c r="C645" s="17" t="s">
        <v>102</v>
      </c>
      <c r="D645" s="17">
        <v>101</v>
      </c>
      <c r="E645">
        <f>VLOOKUP(C:C,Table1[[#All],[searchTaxon]:[Multiple_forms]],3,FALSE)</f>
        <v>0</v>
      </c>
      <c r="F645">
        <f>VLOOKUP(C:C,Table1[[#All],[searchTaxon]:[Multiple_forms]],4,FALSE)</f>
        <v>0</v>
      </c>
      <c r="G645">
        <f>VLOOKUP(C:C,Table1[[#All],[searchTaxon]:[Multiple_forms]],5,FALSE)</f>
        <v>0</v>
      </c>
      <c r="J645" t="s">
        <v>724</v>
      </c>
    </row>
    <row r="646" spans="1:10">
      <c r="A646" s="15">
        <v>43248</v>
      </c>
      <c r="B646" s="16">
        <v>43248</v>
      </c>
      <c r="C646" s="17" t="s">
        <v>215</v>
      </c>
      <c r="D646" s="17">
        <v>102</v>
      </c>
      <c r="E646">
        <f ca="1">VLOOKUP(C:C,Table1[[#All],[searchTaxon]:[Multiple_forms]],3,FALSE)</f>
        <v>0</v>
      </c>
      <c r="F646">
        <f ca="1">VLOOKUP(C:C,Table1[[#All],[searchTaxon]:[Multiple_forms]],4,FALSE)</f>
        <v>0</v>
      </c>
      <c r="G646">
        <f ca="1">VLOOKUP(C:C,Table1[[#All],[searchTaxon]:[Multiple_forms]],5,FALSE)</f>
        <v>0</v>
      </c>
      <c r="J646" t="s">
        <v>724</v>
      </c>
    </row>
    <row r="647" spans="1:10">
      <c r="A647" s="15">
        <v>43248</v>
      </c>
      <c r="B647" s="16">
        <v>43248</v>
      </c>
      <c r="C647" s="17" t="s">
        <v>216</v>
      </c>
      <c r="D647" s="17">
        <v>103</v>
      </c>
      <c r="E647">
        <f ca="1">VLOOKUP(C:C,Table1[[#All],[searchTaxon]:[Multiple_forms]],3,FALSE)</f>
        <v>0</v>
      </c>
      <c r="F647">
        <f ca="1">VLOOKUP(C:C,Table1[[#All],[searchTaxon]:[Multiple_forms]],4,FALSE)</f>
        <v>0</v>
      </c>
      <c r="G647">
        <f ca="1">VLOOKUP(C:C,Table1[[#All],[searchTaxon]:[Multiple_forms]],5,FALSE)</f>
        <v>0</v>
      </c>
      <c r="J647" t="s">
        <v>724</v>
      </c>
    </row>
    <row r="648" spans="1:10">
      <c r="A648" s="15">
        <v>43248</v>
      </c>
      <c r="B648" s="16">
        <v>43248</v>
      </c>
      <c r="C648" s="17" t="s">
        <v>103</v>
      </c>
      <c r="D648" s="17">
        <v>104</v>
      </c>
      <c r="E648">
        <f>VLOOKUP(C:C,Table1[[#All],[searchTaxon]:[Multiple_forms]],3,FALSE)</f>
        <v>0</v>
      </c>
      <c r="F648">
        <f>VLOOKUP(C:C,Table1[[#All],[searchTaxon]:[Multiple_forms]],4,FALSE)</f>
        <v>0</v>
      </c>
      <c r="G648">
        <f>VLOOKUP(C:C,Table1[[#All],[searchTaxon]:[Multiple_forms]],5,FALSE)</f>
        <v>0</v>
      </c>
      <c r="J648" t="s">
        <v>724</v>
      </c>
    </row>
    <row r="649" spans="1:10">
      <c r="A649" s="15">
        <v>43248</v>
      </c>
      <c r="B649" s="16">
        <v>43248</v>
      </c>
      <c r="C649" s="17" t="s">
        <v>217</v>
      </c>
      <c r="D649" s="17">
        <v>105</v>
      </c>
      <c r="E649">
        <f ca="1">VLOOKUP(C:C,Table1[[#All],[searchTaxon]:[Multiple_forms]],3,FALSE)</f>
        <v>0</v>
      </c>
      <c r="F649">
        <f ca="1">VLOOKUP(C:C,Table1[[#All],[searchTaxon]:[Multiple_forms]],4,FALSE)</f>
        <v>0</v>
      </c>
      <c r="G649">
        <f ca="1">VLOOKUP(C:C,Table1[[#All],[searchTaxon]:[Multiple_forms]],5,FALSE)</f>
        <v>0</v>
      </c>
      <c r="J649" t="s">
        <v>724</v>
      </c>
    </row>
    <row r="650" spans="1:10">
      <c r="A650" s="15">
        <v>43249</v>
      </c>
      <c r="B650" s="16">
        <v>43249</v>
      </c>
      <c r="C650" s="17" t="s">
        <v>218</v>
      </c>
      <c r="D650" s="17">
        <v>106</v>
      </c>
      <c r="E650">
        <f ca="1">VLOOKUP(C:C,Table1[[#All],[searchTaxon]:[Multiple_forms]],3,FALSE)</f>
        <v>0</v>
      </c>
      <c r="F650">
        <f ca="1">VLOOKUP(C:C,Table1[[#All],[searchTaxon]:[Multiple_forms]],4,FALSE)</f>
        <v>0</v>
      </c>
      <c r="G650">
        <f ca="1">VLOOKUP(C:C,Table1[[#All],[searchTaxon]:[Multiple_forms]],5,FALSE)</f>
        <v>0</v>
      </c>
      <c r="J650" t="s">
        <v>724</v>
      </c>
    </row>
    <row r="651" spans="1:10">
      <c r="A651" s="15">
        <v>43249</v>
      </c>
      <c r="B651" s="16">
        <v>43249</v>
      </c>
      <c r="C651" s="17" t="s">
        <v>105</v>
      </c>
      <c r="D651" s="17">
        <v>107</v>
      </c>
      <c r="E651">
        <f>VLOOKUP(C:C,Table1[[#All],[searchTaxon]:[Multiple_forms]],3,FALSE)</f>
        <v>0</v>
      </c>
      <c r="F651">
        <f>VLOOKUP(C:C,Table1[[#All],[searchTaxon]:[Multiple_forms]],4,FALSE)</f>
        <v>0</v>
      </c>
      <c r="G651">
        <f>VLOOKUP(C:C,Table1[[#All],[searchTaxon]:[Multiple_forms]],5,FALSE)</f>
        <v>0</v>
      </c>
      <c r="J651" t="s">
        <v>724</v>
      </c>
    </row>
    <row r="652" spans="1:10">
      <c r="A652" s="15">
        <v>43249</v>
      </c>
      <c r="B652" s="16">
        <v>43249</v>
      </c>
      <c r="C652" s="17" t="s">
        <v>219</v>
      </c>
      <c r="D652" s="17">
        <v>108</v>
      </c>
      <c r="E652">
        <f ca="1">VLOOKUP(C:C,Table1[[#All],[searchTaxon]:[Multiple_forms]],3,FALSE)</f>
        <v>0</v>
      </c>
      <c r="F652">
        <f ca="1">VLOOKUP(C:C,Table1[[#All],[searchTaxon]:[Multiple_forms]],4,FALSE)</f>
        <v>0</v>
      </c>
      <c r="G652">
        <f ca="1">VLOOKUP(C:C,Table1[[#All],[searchTaxon]:[Multiple_forms]],5,FALSE)</f>
        <v>0</v>
      </c>
      <c r="J652" t="s">
        <v>724</v>
      </c>
    </row>
    <row r="653" spans="1:10">
      <c r="A653" s="15">
        <v>43249</v>
      </c>
      <c r="B653" s="16">
        <v>43249</v>
      </c>
      <c r="C653" s="17" t="s">
        <v>220</v>
      </c>
      <c r="D653" s="17">
        <v>109</v>
      </c>
      <c r="E653">
        <f ca="1">VLOOKUP(C:C,Table1[[#All],[searchTaxon]:[Multiple_forms]],3,FALSE)</f>
        <v>0</v>
      </c>
      <c r="F653">
        <f ca="1">VLOOKUP(C:C,Table1[[#All],[searchTaxon]:[Multiple_forms]],4,FALSE)</f>
        <v>0</v>
      </c>
      <c r="G653">
        <f ca="1">VLOOKUP(C:C,Table1[[#All],[searchTaxon]:[Multiple_forms]],5,FALSE)</f>
        <v>0</v>
      </c>
      <c r="J653" t="s">
        <v>724</v>
      </c>
    </row>
    <row r="654" spans="1:10">
      <c r="A654" s="15">
        <v>43249</v>
      </c>
      <c r="B654" s="16">
        <v>43249</v>
      </c>
      <c r="C654" s="17" t="s">
        <v>221</v>
      </c>
      <c r="D654" s="17">
        <v>110</v>
      </c>
      <c r="E654">
        <f ca="1">VLOOKUP(C:C,Table1[[#All],[searchTaxon]:[Multiple_forms]],3,FALSE)</f>
        <v>0</v>
      </c>
      <c r="F654">
        <f ca="1">VLOOKUP(C:C,Table1[[#All],[searchTaxon]:[Multiple_forms]],4,FALSE)</f>
        <v>0</v>
      </c>
      <c r="G654">
        <f ca="1">VLOOKUP(C:C,Table1[[#All],[searchTaxon]:[Multiple_forms]],5,FALSE)</f>
        <v>0</v>
      </c>
      <c r="J654" t="s">
        <v>724</v>
      </c>
    </row>
    <row r="655" spans="1:10">
      <c r="A655" s="15">
        <v>43249</v>
      </c>
      <c r="B655" s="16">
        <v>43249</v>
      </c>
      <c r="C655" s="17" t="s">
        <v>222</v>
      </c>
      <c r="D655" s="17">
        <v>111</v>
      </c>
      <c r="E655">
        <f ca="1">VLOOKUP(C:C,Table1[[#All],[searchTaxon]:[Multiple_forms]],3,FALSE)</f>
        <v>0</v>
      </c>
      <c r="F655">
        <f ca="1">VLOOKUP(C:C,Table1[[#All],[searchTaxon]:[Multiple_forms]],4,FALSE)</f>
        <v>0</v>
      </c>
      <c r="G655">
        <f ca="1">VLOOKUP(C:C,Table1[[#All],[searchTaxon]:[Multiple_forms]],5,FALSE)</f>
        <v>0</v>
      </c>
      <c r="J655" t="s">
        <v>724</v>
      </c>
    </row>
    <row r="656" spans="1:10">
      <c r="A656" s="15">
        <v>43249</v>
      </c>
      <c r="B656" s="16">
        <v>43249</v>
      </c>
      <c r="C656" s="17" t="s">
        <v>223</v>
      </c>
      <c r="D656" s="17">
        <v>112</v>
      </c>
      <c r="E656">
        <f ca="1">VLOOKUP(C:C,Table1[[#All],[searchTaxon]:[Multiple_forms]],3,FALSE)</f>
        <v>0</v>
      </c>
      <c r="F656">
        <f ca="1">VLOOKUP(C:C,Table1[[#All],[searchTaxon]:[Multiple_forms]],4,FALSE)</f>
        <v>0</v>
      </c>
      <c r="G656">
        <f ca="1">VLOOKUP(C:C,Table1[[#All],[searchTaxon]:[Multiple_forms]],5,FALSE)</f>
        <v>0</v>
      </c>
      <c r="J656" t="s">
        <v>724</v>
      </c>
    </row>
    <row r="657" spans="1:10">
      <c r="A657" s="15">
        <v>43249</v>
      </c>
      <c r="B657" s="16">
        <v>43249</v>
      </c>
      <c r="C657" s="17" t="s">
        <v>106</v>
      </c>
      <c r="D657" s="17">
        <v>113</v>
      </c>
      <c r="E657">
        <f>VLOOKUP(C:C,Table1[[#All],[searchTaxon]:[Multiple_forms]],3,FALSE)</f>
        <v>0</v>
      </c>
      <c r="F657">
        <f>VLOOKUP(C:C,Table1[[#All],[searchTaxon]:[Multiple_forms]],4,FALSE)</f>
        <v>0</v>
      </c>
      <c r="G657">
        <f>VLOOKUP(C:C,Table1[[#All],[searchTaxon]:[Multiple_forms]],5,FALSE)</f>
        <v>0</v>
      </c>
      <c r="J657" t="s">
        <v>724</v>
      </c>
    </row>
    <row r="658" spans="1:10">
      <c r="A658" s="15">
        <v>43249</v>
      </c>
      <c r="B658" s="16">
        <v>43249</v>
      </c>
      <c r="C658" s="17" t="s">
        <v>224</v>
      </c>
      <c r="D658" s="17">
        <v>114</v>
      </c>
      <c r="E658">
        <f ca="1">VLOOKUP(C:C,Table1[[#All],[searchTaxon]:[Multiple_forms]],3,FALSE)</f>
        <v>0</v>
      </c>
      <c r="F658">
        <f ca="1">VLOOKUP(C:C,Table1[[#All],[searchTaxon]:[Multiple_forms]],4,FALSE)</f>
        <v>0</v>
      </c>
      <c r="G658">
        <f ca="1">VLOOKUP(C:C,Table1[[#All],[searchTaxon]:[Multiple_forms]],5,FALSE)</f>
        <v>0</v>
      </c>
      <c r="J658" t="s">
        <v>724</v>
      </c>
    </row>
    <row r="659" spans="1:10">
      <c r="A659" s="15">
        <v>43249</v>
      </c>
      <c r="B659" s="16">
        <v>43249</v>
      </c>
      <c r="C659" s="17" t="s">
        <v>107</v>
      </c>
      <c r="D659" s="17">
        <v>115</v>
      </c>
      <c r="E659">
        <f>VLOOKUP(C:C,Table1[[#All],[searchTaxon]:[Multiple_forms]],3,FALSE)</f>
        <v>0</v>
      </c>
      <c r="F659">
        <f>VLOOKUP(C:C,Table1[[#All],[searchTaxon]:[Multiple_forms]],4,FALSE)</f>
        <v>0</v>
      </c>
      <c r="G659">
        <f>VLOOKUP(C:C,Table1[[#All],[searchTaxon]:[Multiple_forms]],5,FALSE)</f>
        <v>0</v>
      </c>
      <c r="J659" t="s">
        <v>724</v>
      </c>
    </row>
    <row r="660" spans="1:10">
      <c r="A660" s="15">
        <v>43249</v>
      </c>
      <c r="B660" s="16">
        <v>43249</v>
      </c>
      <c r="C660" s="17" t="s">
        <v>109</v>
      </c>
      <c r="D660" s="17">
        <v>116</v>
      </c>
      <c r="E660">
        <f>VLOOKUP(C:C,Table1[[#All],[searchTaxon]:[Multiple_forms]],3,FALSE)</f>
        <v>0</v>
      </c>
      <c r="F660">
        <f>VLOOKUP(C:C,Table1[[#All],[searchTaxon]:[Multiple_forms]],4,FALSE)</f>
        <v>0</v>
      </c>
      <c r="G660">
        <f>VLOOKUP(C:C,Table1[[#All],[searchTaxon]:[Multiple_forms]],5,FALSE)</f>
        <v>0</v>
      </c>
      <c r="J660" t="s">
        <v>724</v>
      </c>
    </row>
    <row r="661" spans="1:10">
      <c r="A661" s="15">
        <v>43249</v>
      </c>
      <c r="B661" s="16">
        <v>43249</v>
      </c>
      <c r="C661" s="17" t="s">
        <v>225</v>
      </c>
      <c r="D661" s="17">
        <v>117</v>
      </c>
      <c r="E661">
        <f ca="1">VLOOKUP(C:C,Table1[[#All],[searchTaxon]:[Multiple_forms]],3,FALSE)</f>
        <v>0</v>
      </c>
      <c r="F661">
        <f ca="1">VLOOKUP(C:C,Table1[[#All],[searchTaxon]:[Multiple_forms]],4,FALSE)</f>
        <v>0</v>
      </c>
      <c r="G661">
        <f ca="1">VLOOKUP(C:C,Table1[[#All],[searchTaxon]:[Multiple_forms]],5,FALSE)</f>
        <v>0</v>
      </c>
      <c r="J661" t="s">
        <v>724</v>
      </c>
    </row>
    <row r="662" spans="1:10">
      <c r="A662" s="15">
        <v>43249</v>
      </c>
      <c r="B662" s="16">
        <v>43249</v>
      </c>
      <c r="C662" s="17" t="s">
        <v>110</v>
      </c>
      <c r="D662" s="17">
        <v>118</v>
      </c>
      <c r="E662">
        <f>VLOOKUP(C:C,Table1[[#All],[searchTaxon]:[Multiple_forms]],3,FALSE)</f>
        <v>0</v>
      </c>
      <c r="F662">
        <f>VLOOKUP(C:C,Table1[[#All],[searchTaxon]:[Multiple_forms]],4,FALSE)</f>
        <v>0</v>
      </c>
      <c r="G662">
        <f>VLOOKUP(C:C,Table1[[#All],[searchTaxon]:[Multiple_forms]],5,FALSE)</f>
        <v>0</v>
      </c>
      <c r="J662" t="s">
        <v>724</v>
      </c>
    </row>
    <row r="663" spans="1:10">
      <c r="A663" s="15">
        <v>43249</v>
      </c>
      <c r="B663" s="16">
        <v>43249</v>
      </c>
      <c r="C663" s="17" t="s">
        <v>110</v>
      </c>
      <c r="D663" s="17">
        <v>119</v>
      </c>
      <c r="E663">
        <f>VLOOKUP(C:C,Table1[[#All],[searchTaxon]:[Multiple_forms]],3,FALSE)</f>
        <v>0</v>
      </c>
      <c r="F663">
        <f>VLOOKUP(C:C,Table1[[#All],[searchTaxon]:[Multiple_forms]],4,FALSE)</f>
        <v>0</v>
      </c>
      <c r="G663">
        <f>VLOOKUP(C:C,Table1[[#All],[searchTaxon]:[Multiple_forms]],5,FALSE)</f>
        <v>0</v>
      </c>
      <c r="J663" t="s">
        <v>724</v>
      </c>
    </row>
    <row r="664" spans="1:10">
      <c r="A664" s="15">
        <v>43249</v>
      </c>
      <c r="B664" s="16">
        <v>43249</v>
      </c>
      <c r="C664" s="17" t="s">
        <v>226</v>
      </c>
      <c r="D664" s="17">
        <v>120</v>
      </c>
      <c r="E664">
        <f ca="1">VLOOKUP(C:C,Table1[[#All],[searchTaxon]:[Multiple_forms]],3,FALSE)</f>
        <v>0</v>
      </c>
      <c r="F664">
        <f ca="1">VLOOKUP(C:C,Table1[[#All],[searchTaxon]:[Multiple_forms]],4,FALSE)</f>
        <v>0</v>
      </c>
      <c r="G664">
        <f ca="1">VLOOKUP(C:C,Table1[[#All],[searchTaxon]:[Multiple_forms]],5,FALSE)</f>
        <v>0</v>
      </c>
      <c r="J664" t="s">
        <v>724</v>
      </c>
    </row>
    <row r="665" spans="1:10">
      <c r="A665" s="15">
        <v>43249</v>
      </c>
      <c r="B665" s="16">
        <v>43249</v>
      </c>
      <c r="C665" s="17" t="s">
        <v>227</v>
      </c>
      <c r="D665" s="17">
        <v>121</v>
      </c>
      <c r="E665">
        <f ca="1">VLOOKUP(C:C,Table1[[#All],[searchTaxon]:[Multiple_forms]],3,FALSE)</f>
        <v>0</v>
      </c>
      <c r="F665">
        <f ca="1">VLOOKUP(C:C,Table1[[#All],[searchTaxon]:[Multiple_forms]],4,FALSE)</f>
        <v>0</v>
      </c>
      <c r="G665">
        <f ca="1">VLOOKUP(C:C,Table1[[#All],[searchTaxon]:[Multiple_forms]],5,FALSE)</f>
        <v>0</v>
      </c>
      <c r="J665" t="s">
        <v>724</v>
      </c>
    </row>
    <row r="666" spans="1:10">
      <c r="A666" s="15">
        <v>43249</v>
      </c>
      <c r="B666" s="16">
        <v>43249</v>
      </c>
      <c r="C666" s="17" t="s">
        <v>111</v>
      </c>
      <c r="D666" s="17">
        <v>122</v>
      </c>
      <c r="E666">
        <f>VLOOKUP(C:C,Table1[[#All],[searchTaxon]:[Multiple_forms]],3,FALSE)</f>
        <v>0</v>
      </c>
      <c r="F666">
        <f>VLOOKUP(C:C,Table1[[#All],[searchTaxon]:[Multiple_forms]],4,FALSE)</f>
        <v>0</v>
      </c>
      <c r="G666">
        <f>VLOOKUP(C:C,Table1[[#All],[searchTaxon]:[Multiple_forms]],5,FALSE)</f>
        <v>0</v>
      </c>
      <c r="J666" t="s">
        <v>724</v>
      </c>
    </row>
    <row r="667" spans="1:10">
      <c r="A667" s="15">
        <v>43249</v>
      </c>
      <c r="B667" s="16">
        <v>43249</v>
      </c>
      <c r="C667" s="17" t="s">
        <v>228</v>
      </c>
      <c r="D667" s="17">
        <v>123</v>
      </c>
      <c r="E667">
        <f ca="1">VLOOKUP(C:C,Table1[[#All],[searchTaxon]:[Multiple_forms]],3,FALSE)</f>
        <v>0</v>
      </c>
      <c r="F667">
        <f ca="1">VLOOKUP(C:C,Table1[[#All],[searchTaxon]:[Multiple_forms]],4,FALSE)</f>
        <v>0</v>
      </c>
      <c r="G667">
        <f ca="1">VLOOKUP(C:C,Table1[[#All],[searchTaxon]:[Multiple_forms]],5,FALSE)</f>
        <v>0</v>
      </c>
      <c r="J667" t="s">
        <v>724</v>
      </c>
    </row>
    <row r="668" spans="1:10">
      <c r="A668" s="15">
        <v>43273</v>
      </c>
      <c r="B668" s="16">
        <v>43273</v>
      </c>
      <c r="C668" s="17" t="s">
        <v>113</v>
      </c>
      <c r="D668" s="17">
        <v>124</v>
      </c>
      <c r="E668">
        <f>VLOOKUP(C:C,Table1[[#All],[searchTaxon]:[Multiple_forms]],3,FALSE)</f>
        <v>0</v>
      </c>
      <c r="F668">
        <f>VLOOKUP(C:C,Table1[[#All],[searchTaxon]:[Multiple_forms]],4,FALSE)</f>
        <v>0</v>
      </c>
      <c r="G668">
        <f>VLOOKUP(C:C,Table1[[#All],[searchTaxon]:[Multiple_forms]],5,FALSE)</f>
        <v>0</v>
      </c>
      <c r="J668" t="s">
        <v>724</v>
      </c>
    </row>
    <row r="669" spans="1:10">
      <c r="A669" s="15">
        <v>43273</v>
      </c>
      <c r="B669" s="16">
        <v>43273</v>
      </c>
      <c r="C669" s="17" t="s">
        <v>115</v>
      </c>
      <c r="D669" s="17">
        <v>125</v>
      </c>
      <c r="E669">
        <f>VLOOKUP(C:C,Table1[[#All],[searchTaxon]:[Multiple_forms]],3,FALSE)</f>
        <v>0</v>
      </c>
      <c r="F669">
        <f>VLOOKUP(C:C,Table1[[#All],[searchTaxon]:[Multiple_forms]],4,FALSE)</f>
        <v>0</v>
      </c>
      <c r="G669">
        <f>VLOOKUP(C:C,Table1[[#All],[searchTaxon]:[Multiple_forms]],5,FALSE)</f>
        <v>0</v>
      </c>
      <c r="J669" t="s">
        <v>724</v>
      </c>
    </row>
    <row r="670" spans="1:10">
      <c r="A670" s="15">
        <v>43273</v>
      </c>
      <c r="B670" s="16">
        <v>43273</v>
      </c>
      <c r="C670" s="17" t="s">
        <v>116</v>
      </c>
      <c r="D670" s="17">
        <v>126</v>
      </c>
      <c r="E670">
        <f>VLOOKUP(C:C,Table1[[#All],[searchTaxon]:[Multiple_forms]],3,FALSE)</f>
        <v>0</v>
      </c>
      <c r="F670">
        <f>VLOOKUP(C:C,Table1[[#All],[searchTaxon]:[Multiple_forms]],4,FALSE)</f>
        <v>0</v>
      </c>
      <c r="G670">
        <f>VLOOKUP(C:C,Table1[[#All],[searchTaxon]:[Multiple_forms]],5,FALSE)</f>
        <v>0</v>
      </c>
      <c r="J670" t="s">
        <v>724</v>
      </c>
    </row>
    <row r="671" spans="1:10">
      <c r="A671" s="15">
        <v>43273</v>
      </c>
      <c r="B671" s="16">
        <v>43273</v>
      </c>
      <c r="C671" s="17" t="s">
        <v>117</v>
      </c>
      <c r="D671" s="17">
        <v>127</v>
      </c>
      <c r="E671">
        <f>VLOOKUP(C:C,Table1[[#All],[searchTaxon]:[Multiple_forms]],3,FALSE)</f>
        <v>0</v>
      </c>
      <c r="F671">
        <f>VLOOKUP(C:C,Table1[[#All],[searchTaxon]:[Multiple_forms]],4,FALSE)</f>
        <v>0</v>
      </c>
      <c r="G671">
        <f>VLOOKUP(C:C,Table1[[#All],[searchTaxon]:[Multiple_forms]],5,FALSE)</f>
        <v>0</v>
      </c>
      <c r="J671" t="s">
        <v>724</v>
      </c>
    </row>
    <row r="672" spans="1:10">
      <c r="A672" s="15">
        <v>43273</v>
      </c>
      <c r="B672" s="16">
        <v>43273</v>
      </c>
      <c r="C672" s="17" t="s">
        <v>118</v>
      </c>
      <c r="D672" s="17">
        <v>128</v>
      </c>
      <c r="E672">
        <f>VLOOKUP(C:C,Table1[[#All],[searchTaxon]:[Multiple_forms]],3,FALSE)</f>
        <v>0</v>
      </c>
      <c r="F672">
        <f>VLOOKUP(C:C,Table1[[#All],[searchTaxon]:[Multiple_forms]],4,FALSE)</f>
        <v>0</v>
      </c>
      <c r="G672">
        <f>VLOOKUP(C:C,Table1[[#All],[searchTaxon]:[Multiple_forms]],5,FALSE)</f>
        <v>0</v>
      </c>
      <c r="J672" t="s">
        <v>724</v>
      </c>
    </row>
    <row r="673" spans="1:10">
      <c r="A673" s="15">
        <v>43276</v>
      </c>
      <c r="B673" s="16">
        <v>43276</v>
      </c>
      <c r="C673" s="17" t="s">
        <v>119</v>
      </c>
      <c r="D673" s="17">
        <v>129</v>
      </c>
      <c r="E673">
        <f>VLOOKUP(C:C,Table1[[#All],[searchTaxon]:[Multiple_forms]],3,FALSE)</f>
        <v>0</v>
      </c>
      <c r="F673">
        <f>VLOOKUP(C:C,Table1[[#All],[searchTaxon]:[Multiple_forms]],4,FALSE)</f>
        <v>0</v>
      </c>
      <c r="G673">
        <f>VLOOKUP(C:C,Table1[[#All],[searchTaxon]:[Multiple_forms]],5,FALSE)</f>
        <v>0</v>
      </c>
      <c r="J673" t="s">
        <v>724</v>
      </c>
    </row>
    <row r="674" spans="1:10">
      <c r="A674" s="15">
        <v>43276</v>
      </c>
      <c r="B674" s="16">
        <v>43276</v>
      </c>
      <c r="C674" s="17" t="s">
        <v>120</v>
      </c>
      <c r="D674" s="17">
        <v>130</v>
      </c>
      <c r="E674">
        <f>VLOOKUP(C:C,Table1[[#All],[searchTaxon]:[Multiple_forms]],3,FALSE)</f>
        <v>0</v>
      </c>
      <c r="F674">
        <f>VLOOKUP(C:C,Table1[[#All],[searchTaxon]:[Multiple_forms]],4,FALSE)</f>
        <v>0</v>
      </c>
      <c r="G674">
        <f>VLOOKUP(C:C,Table1[[#All],[searchTaxon]:[Multiple_forms]],5,FALSE)</f>
        <v>0</v>
      </c>
      <c r="J674" t="s">
        <v>724</v>
      </c>
    </row>
    <row r="675" spans="1:10">
      <c r="A675" s="15">
        <v>43276</v>
      </c>
      <c r="B675" s="16">
        <v>43276</v>
      </c>
      <c r="C675" s="17" t="s">
        <v>122</v>
      </c>
      <c r="D675" s="17">
        <v>131</v>
      </c>
      <c r="E675">
        <f>VLOOKUP(C:C,Table1[[#All],[searchTaxon]:[Multiple_forms]],3,FALSE)</f>
        <v>0</v>
      </c>
      <c r="F675">
        <f>VLOOKUP(C:C,Table1[[#All],[searchTaxon]:[Multiple_forms]],4,FALSE)</f>
        <v>0</v>
      </c>
      <c r="G675">
        <f>VLOOKUP(C:C,Table1[[#All],[searchTaxon]:[Multiple_forms]],5,FALSE)</f>
        <v>0</v>
      </c>
      <c r="J675" t="s">
        <v>724</v>
      </c>
    </row>
    <row r="676" spans="1:10">
      <c r="A676" s="15">
        <v>43276</v>
      </c>
      <c r="B676" s="16">
        <v>43276</v>
      </c>
      <c r="C676" s="17" t="s">
        <v>124</v>
      </c>
      <c r="D676" s="17">
        <v>132</v>
      </c>
      <c r="E676">
        <f>VLOOKUP(C:C,Table1[[#All],[searchTaxon]:[Multiple_forms]],3,FALSE)</f>
        <v>0</v>
      </c>
      <c r="F676">
        <f>VLOOKUP(C:C,Table1[[#All],[searchTaxon]:[Multiple_forms]],4,FALSE)</f>
        <v>0</v>
      </c>
      <c r="G676">
        <f>VLOOKUP(C:C,Table1[[#All],[searchTaxon]:[Multiple_forms]],5,FALSE)</f>
        <v>0</v>
      </c>
      <c r="J676" t="s">
        <v>724</v>
      </c>
    </row>
    <row r="677" spans="1:10">
      <c r="A677" s="15">
        <v>43276</v>
      </c>
      <c r="B677" s="16">
        <v>43276</v>
      </c>
      <c r="C677" s="17" t="s">
        <v>125</v>
      </c>
      <c r="D677" s="17">
        <v>133</v>
      </c>
      <c r="E677">
        <f>VLOOKUP(C:C,Table1[[#All],[searchTaxon]:[Multiple_forms]],3,FALSE)</f>
        <v>0</v>
      </c>
      <c r="F677">
        <f>VLOOKUP(C:C,Table1[[#All],[searchTaxon]:[Multiple_forms]],4,FALSE)</f>
        <v>0</v>
      </c>
      <c r="G677">
        <f>VLOOKUP(C:C,Table1[[#All],[searchTaxon]:[Multiple_forms]],5,FALSE)</f>
        <v>0</v>
      </c>
      <c r="J677" t="s">
        <v>724</v>
      </c>
    </row>
    <row r="678" spans="1:10">
      <c r="A678" s="15">
        <v>43276</v>
      </c>
      <c r="B678" s="16">
        <v>43276</v>
      </c>
      <c r="C678" s="17" t="s">
        <v>126</v>
      </c>
      <c r="D678" s="17">
        <v>134</v>
      </c>
      <c r="E678">
        <f>VLOOKUP(C:C,Table1[[#All],[searchTaxon]:[Multiple_forms]],3,FALSE)</f>
        <v>0</v>
      </c>
      <c r="F678">
        <f>VLOOKUP(C:C,Table1[[#All],[searchTaxon]:[Multiple_forms]],4,FALSE)</f>
        <v>0</v>
      </c>
      <c r="G678">
        <f>VLOOKUP(C:C,Table1[[#All],[searchTaxon]:[Multiple_forms]],5,FALSE)</f>
        <v>0</v>
      </c>
      <c r="J678" t="s">
        <v>724</v>
      </c>
    </row>
    <row r="679" spans="1:10">
      <c r="A679" s="15">
        <v>43277</v>
      </c>
      <c r="B679" s="16">
        <v>43277</v>
      </c>
      <c r="C679" s="17" t="s">
        <v>127</v>
      </c>
      <c r="D679" s="17">
        <v>135</v>
      </c>
      <c r="E679">
        <f>VLOOKUP(C:C,Table1[[#All],[searchTaxon]:[Multiple_forms]],3,FALSE)</f>
        <v>0</v>
      </c>
      <c r="F679">
        <f>VLOOKUP(C:C,Table1[[#All],[searchTaxon]:[Multiple_forms]],4,FALSE)</f>
        <v>0</v>
      </c>
      <c r="G679">
        <f>VLOOKUP(C:C,Table1[[#All],[searchTaxon]:[Multiple_forms]],5,FALSE)</f>
        <v>0</v>
      </c>
      <c r="J679" t="s">
        <v>724</v>
      </c>
    </row>
    <row r="680" spans="1:10">
      <c r="A680" s="15">
        <v>43277</v>
      </c>
      <c r="B680" s="16">
        <v>43277</v>
      </c>
      <c r="C680" s="17" t="s">
        <v>128</v>
      </c>
      <c r="D680" s="17">
        <v>136</v>
      </c>
      <c r="E680">
        <f>VLOOKUP(C:C,Table1[[#All],[searchTaxon]:[Multiple_forms]],3,FALSE)</f>
        <v>0</v>
      </c>
      <c r="F680">
        <f>VLOOKUP(C:C,Table1[[#All],[searchTaxon]:[Multiple_forms]],4,FALSE)</f>
        <v>0</v>
      </c>
      <c r="G680">
        <f>VLOOKUP(C:C,Table1[[#All],[searchTaxon]:[Multiple_forms]],5,FALSE)</f>
        <v>0</v>
      </c>
      <c r="J680" t="s">
        <v>724</v>
      </c>
    </row>
    <row r="681" spans="1:10">
      <c r="A681" s="15">
        <v>43277</v>
      </c>
      <c r="B681" s="16">
        <v>43277</v>
      </c>
      <c r="C681" s="17" t="s">
        <v>129</v>
      </c>
      <c r="D681" s="17">
        <v>137</v>
      </c>
      <c r="E681">
        <f>VLOOKUP(C:C,Table1[[#All],[searchTaxon]:[Multiple_forms]],3,FALSE)</f>
        <v>0</v>
      </c>
      <c r="F681">
        <f>VLOOKUP(C:C,Table1[[#All],[searchTaxon]:[Multiple_forms]],4,FALSE)</f>
        <v>0</v>
      </c>
      <c r="G681">
        <f>VLOOKUP(C:C,Table1[[#All],[searchTaxon]:[Multiple_forms]],5,FALSE)</f>
        <v>0</v>
      </c>
      <c r="J681" t="s">
        <v>724</v>
      </c>
    </row>
    <row r="682" spans="1:10">
      <c r="A682" s="15">
        <v>43277</v>
      </c>
      <c r="B682" s="16">
        <v>43277</v>
      </c>
      <c r="C682" s="17" t="s">
        <v>130</v>
      </c>
      <c r="D682" s="17">
        <v>138</v>
      </c>
      <c r="E682">
        <f>VLOOKUP(C:C,Table1[[#All],[searchTaxon]:[Multiple_forms]],3,FALSE)</f>
        <v>0</v>
      </c>
      <c r="F682">
        <f>VLOOKUP(C:C,Table1[[#All],[searchTaxon]:[Multiple_forms]],4,FALSE)</f>
        <v>0</v>
      </c>
      <c r="G682">
        <f>VLOOKUP(C:C,Table1[[#All],[searchTaxon]:[Multiple_forms]],5,FALSE)</f>
        <v>0</v>
      </c>
      <c r="J682" t="s">
        <v>724</v>
      </c>
    </row>
    <row r="683" spans="1:10">
      <c r="A683" s="15">
        <v>43277</v>
      </c>
      <c r="B683" s="16">
        <v>43277</v>
      </c>
      <c r="C683" s="17" t="s">
        <v>131</v>
      </c>
      <c r="D683" s="17">
        <v>139</v>
      </c>
      <c r="E683">
        <f>VLOOKUP(C:C,Table1[[#All],[searchTaxon]:[Multiple_forms]],3,FALSE)</f>
        <v>0</v>
      </c>
      <c r="F683">
        <f>VLOOKUP(C:C,Table1[[#All],[searchTaxon]:[Multiple_forms]],4,FALSE)</f>
        <v>0</v>
      </c>
      <c r="G683">
        <f>VLOOKUP(C:C,Table1[[#All],[searchTaxon]:[Multiple_forms]],5,FALSE)</f>
        <v>0</v>
      </c>
      <c r="J683" t="s">
        <v>724</v>
      </c>
    </row>
    <row r="684" spans="1:10">
      <c r="A684" s="15">
        <v>43277</v>
      </c>
      <c r="B684" s="16">
        <v>43277</v>
      </c>
      <c r="C684" s="17" t="s">
        <v>132</v>
      </c>
      <c r="D684" s="17">
        <v>140</v>
      </c>
      <c r="E684">
        <f>VLOOKUP(C:C,Table1[[#All],[searchTaxon]:[Multiple_forms]],3,FALSE)</f>
        <v>0</v>
      </c>
      <c r="F684">
        <f>VLOOKUP(C:C,Table1[[#All],[searchTaxon]:[Multiple_forms]],4,FALSE)</f>
        <v>0</v>
      </c>
      <c r="G684">
        <f>VLOOKUP(C:C,Table1[[#All],[searchTaxon]:[Multiple_forms]],5,FALSE)</f>
        <v>0</v>
      </c>
      <c r="J684" t="s">
        <v>724</v>
      </c>
    </row>
    <row r="685" spans="1:10">
      <c r="A685" s="15">
        <v>43277</v>
      </c>
      <c r="B685" s="16">
        <v>43277</v>
      </c>
      <c r="C685" s="17" t="s">
        <v>133</v>
      </c>
      <c r="D685" s="17">
        <v>141</v>
      </c>
      <c r="E685">
        <f>VLOOKUP(C:C,Table1[[#All],[searchTaxon]:[Multiple_forms]],3,FALSE)</f>
        <v>0</v>
      </c>
      <c r="F685">
        <f>VLOOKUP(C:C,Table1[[#All],[searchTaxon]:[Multiple_forms]],4,FALSE)</f>
        <v>0</v>
      </c>
      <c r="G685">
        <f>VLOOKUP(C:C,Table1[[#All],[searchTaxon]:[Multiple_forms]],5,FALSE)</f>
        <v>0</v>
      </c>
      <c r="J685" t="s">
        <v>724</v>
      </c>
    </row>
    <row r="686" spans="1:10">
      <c r="A686" s="15">
        <v>43277</v>
      </c>
      <c r="B686" s="16">
        <v>43277</v>
      </c>
      <c r="C686" s="17" t="s">
        <v>134</v>
      </c>
      <c r="D686" s="17">
        <v>142</v>
      </c>
      <c r="E686">
        <f>VLOOKUP(C:C,Table1[[#All],[searchTaxon]:[Multiple_forms]],3,FALSE)</f>
        <v>0</v>
      </c>
      <c r="F686">
        <f>VLOOKUP(C:C,Table1[[#All],[searchTaxon]:[Multiple_forms]],4,FALSE)</f>
        <v>0</v>
      </c>
      <c r="G686">
        <f>VLOOKUP(C:C,Table1[[#All],[searchTaxon]:[Multiple_forms]],5,FALSE)</f>
        <v>0</v>
      </c>
      <c r="J686" t="s">
        <v>724</v>
      </c>
    </row>
    <row r="687" spans="1:10">
      <c r="A687" s="15">
        <v>43278</v>
      </c>
      <c r="B687" s="16">
        <v>43278</v>
      </c>
      <c r="C687" s="17" t="s">
        <v>135</v>
      </c>
      <c r="D687" s="17">
        <v>143</v>
      </c>
      <c r="E687">
        <f>VLOOKUP(C:C,Table1[[#All],[searchTaxon]:[Multiple_forms]],3,FALSE)</f>
        <v>0</v>
      </c>
      <c r="F687">
        <f>VLOOKUP(C:C,Table1[[#All],[searchTaxon]:[Multiple_forms]],4,FALSE)</f>
        <v>0</v>
      </c>
      <c r="G687">
        <f>VLOOKUP(C:C,Table1[[#All],[searchTaxon]:[Multiple_forms]],5,FALSE)</f>
        <v>0</v>
      </c>
      <c r="J687" t="s">
        <v>724</v>
      </c>
    </row>
    <row r="688" spans="1:10">
      <c r="A688" s="15">
        <v>43278</v>
      </c>
      <c r="B688" s="16">
        <v>43278</v>
      </c>
      <c r="C688" s="17" t="s">
        <v>136</v>
      </c>
      <c r="D688" s="17">
        <v>144</v>
      </c>
      <c r="E688">
        <f>VLOOKUP(C:C,Table1[[#All],[searchTaxon]:[Multiple_forms]],3,FALSE)</f>
        <v>0</v>
      </c>
      <c r="F688">
        <f>VLOOKUP(C:C,Table1[[#All],[searchTaxon]:[Multiple_forms]],4,FALSE)</f>
        <v>0</v>
      </c>
      <c r="G688">
        <f>VLOOKUP(C:C,Table1[[#All],[searchTaxon]:[Multiple_forms]],5,FALSE)</f>
        <v>0</v>
      </c>
      <c r="J688" t="s">
        <v>724</v>
      </c>
    </row>
    <row r="689" spans="1:10">
      <c r="A689" s="15">
        <v>43278</v>
      </c>
      <c r="B689" s="16">
        <v>43278</v>
      </c>
      <c r="C689" s="17" t="s">
        <v>137</v>
      </c>
      <c r="D689" s="17">
        <v>145</v>
      </c>
      <c r="E689">
        <f>VLOOKUP(C:C,Table1[[#All],[searchTaxon]:[Multiple_forms]],3,FALSE)</f>
        <v>0</v>
      </c>
      <c r="F689">
        <f>VLOOKUP(C:C,Table1[[#All],[searchTaxon]:[Multiple_forms]],4,FALSE)</f>
        <v>0</v>
      </c>
      <c r="G689">
        <f>VLOOKUP(C:C,Table1[[#All],[searchTaxon]:[Multiple_forms]],5,FALSE)</f>
        <v>0</v>
      </c>
      <c r="J689" t="s">
        <v>724</v>
      </c>
    </row>
    <row r="690" spans="1:10">
      <c r="A690" s="15">
        <v>43278</v>
      </c>
      <c r="B690" s="16">
        <v>43278</v>
      </c>
      <c r="C690" s="17" t="s">
        <v>139</v>
      </c>
      <c r="D690" s="17">
        <v>146</v>
      </c>
      <c r="E690" t="str">
        <f>VLOOKUP(C:C,Table1[[#All],[searchTaxon]:[Multiple_forms]],3,FALSE)</f>
        <v>Maculata</v>
      </c>
      <c r="F690">
        <f>VLOOKUP(C:C,Table1[[#All],[searchTaxon]:[Multiple_forms]],4,FALSE)</f>
        <v>0</v>
      </c>
      <c r="G690" t="str">
        <f>VLOOKUP(C:C,Table1[[#All],[searchTaxon]:[Multiple_forms]],5,FALSE)</f>
        <v>Yes</v>
      </c>
      <c r="J690" t="s">
        <v>724</v>
      </c>
    </row>
    <row r="691" spans="1:10">
      <c r="A691" s="15">
        <v>43279</v>
      </c>
      <c r="B691" s="16">
        <v>43279</v>
      </c>
      <c r="C691" s="17" t="s">
        <v>142</v>
      </c>
      <c r="D691" s="17">
        <v>147</v>
      </c>
      <c r="E691">
        <f>VLOOKUP(C:C,Table1[[#All],[searchTaxon]:[Multiple_forms]],3,FALSE)</f>
        <v>0</v>
      </c>
      <c r="F691">
        <f>VLOOKUP(C:C,Table1[[#All],[searchTaxon]:[Multiple_forms]],4,FALSE)</f>
        <v>0</v>
      </c>
      <c r="G691">
        <f>VLOOKUP(C:C,Table1[[#All],[searchTaxon]:[Multiple_forms]],5,FALSE)</f>
        <v>0</v>
      </c>
      <c r="J691" t="s">
        <v>724</v>
      </c>
    </row>
    <row r="692" spans="1:10">
      <c r="A692" s="15">
        <v>43279</v>
      </c>
      <c r="B692" s="16">
        <v>43279</v>
      </c>
      <c r="C692" s="17" t="s">
        <v>144</v>
      </c>
      <c r="D692" s="17">
        <v>148</v>
      </c>
      <c r="E692">
        <f>VLOOKUP(C:C,Table1[[#All],[searchTaxon]:[Multiple_forms]],3,FALSE)</f>
        <v>0</v>
      </c>
      <c r="F692">
        <f>VLOOKUP(C:C,Table1[[#All],[searchTaxon]:[Multiple_forms]],4,FALSE)</f>
        <v>0</v>
      </c>
      <c r="G692">
        <f>VLOOKUP(C:C,Table1[[#All],[searchTaxon]:[Multiple_forms]],5,FALSE)</f>
        <v>0</v>
      </c>
      <c r="J692" t="s">
        <v>724</v>
      </c>
    </row>
    <row r="693" spans="1:10">
      <c r="A693" s="15">
        <v>43279</v>
      </c>
      <c r="B693" s="16">
        <v>43279</v>
      </c>
      <c r="C693" s="17" t="s">
        <v>145</v>
      </c>
      <c r="D693" s="17">
        <v>149</v>
      </c>
      <c r="E693">
        <f>VLOOKUP(C:C,Table1[[#All],[searchTaxon]:[Multiple_forms]],3,FALSE)</f>
        <v>0</v>
      </c>
      <c r="F693">
        <f>VLOOKUP(C:C,Table1[[#All],[searchTaxon]:[Multiple_forms]],4,FALSE)</f>
        <v>0</v>
      </c>
      <c r="G693">
        <f>VLOOKUP(C:C,Table1[[#All],[searchTaxon]:[Multiple_forms]],5,FALSE)</f>
        <v>0</v>
      </c>
      <c r="J693" t="s">
        <v>724</v>
      </c>
    </row>
    <row r="694" spans="1:10">
      <c r="A694" s="15">
        <v>43279</v>
      </c>
      <c r="B694" s="16">
        <v>43279</v>
      </c>
      <c r="C694" s="17" t="s">
        <v>146</v>
      </c>
      <c r="D694" s="17">
        <v>150</v>
      </c>
      <c r="E694">
        <f>VLOOKUP(C:C,Table1[[#All],[searchTaxon]:[Multiple_forms]],3,FALSE)</f>
        <v>0</v>
      </c>
      <c r="F694">
        <f>VLOOKUP(C:C,Table1[[#All],[searchTaxon]:[Multiple_forms]],4,FALSE)</f>
        <v>0</v>
      </c>
      <c r="G694">
        <f>VLOOKUP(C:C,Table1[[#All],[searchTaxon]:[Multiple_forms]],5,FALSE)</f>
        <v>0</v>
      </c>
      <c r="J694" t="s">
        <v>724</v>
      </c>
    </row>
    <row r="695" spans="1:10">
      <c r="A695" s="15">
        <v>43279</v>
      </c>
      <c r="B695" s="16">
        <v>43279</v>
      </c>
      <c r="C695" s="17" t="s">
        <v>146</v>
      </c>
      <c r="D695" s="17">
        <v>151</v>
      </c>
      <c r="E695">
        <f>VLOOKUP(C:C,Table1[[#All],[searchTaxon]:[Multiple_forms]],3,FALSE)</f>
        <v>0</v>
      </c>
      <c r="F695">
        <f>VLOOKUP(C:C,Table1[[#All],[searchTaxon]:[Multiple_forms]],4,FALSE)</f>
        <v>0</v>
      </c>
      <c r="G695">
        <f>VLOOKUP(C:C,Table1[[#All],[searchTaxon]:[Multiple_forms]],5,FALSE)</f>
        <v>0</v>
      </c>
      <c r="J695" t="s">
        <v>724</v>
      </c>
    </row>
    <row r="696" spans="1:10">
      <c r="A696" s="15">
        <v>43279</v>
      </c>
      <c r="B696" s="16">
        <v>43279</v>
      </c>
      <c r="C696" s="17" t="s">
        <v>148</v>
      </c>
      <c r="D696" s="17">
        <v>152</v>
      </c>
      <c r="E696">
        <f>VLOOKUP(C:C,Table1[[#All],[searchTaxon]:[Multiple_forms]],3,FALSE)</f>
        <v>0</v>
      </c>
      <c r="F696">
        <f>VLOOKUP(C:C,Table1[[#All],[searchTaxon]:[Multiple_forms]],4,FALSE)</f>
        <v>0</v>
      </c>
      <c r="G696">
        <f>VLOOKUP(C:C,Table1[[#All],[searchTaxon]:[Multiple_forms]],5,FALSE)</f>
        <v>0</v>
      </c>
      <c r="J696" t="s">
        <v>724</v>
      </c>
    </row>
    <row r="697" spans="1:10">
      <c r="A697" s="15">
        <v>43279</v>
      </c>
      <c r="B697" s="16">
        <v>43279</v>
      </c>
      <c r="C697" s="17" t="s">
        <v>149</v>
      </c>
      <c r="D697" s="17">
        <v>153</v>
      </c>
      <c r="E697">
        <f>VLOOKUP(C:C,Table1[[#All],[searchTaxon]:[Multiple_forms]],3,FALSE)</f>
        <v>0</v>
      </c>
      <c r="F697">
        <f>VLOOKUP(C:C,Table1[[#All],[searchTaxon]:[Multiple_forms]],4,FALSE)</f>
        <v>0</v>
      </c>
      <c r="G697">
        <f>VLOOKUP(C:C,Table1[[#All],[searchTaxon]:[Multiple_forms]],5,FALSE)</f>
        <v>0</v>
      </c>
      <c r="J697" t="s">
        <v>724</v>
      </c>
    </row>
    <row r="698" spans="1:10">
      <c r="A698" s="15">
        <v>43279</v>
      </c>
      <c r="B698" s="16">
        <v>43279</v>
      </c>
      <c r="C698" s="17" t="s">
        <v>150</v>
      </c>
      <c r="D698" s="17">
        <v>154</v>
      </c>
      <c r="E698">
        <f>VLOOKUP(C:C,Table1[[#All],[searchTaxon]:[Multiple_forms]],3,FALSE)</f>
        <v>0</v>
      </c>
      <c r="F698">
        <f>VLOOKUP(C:C,Table1[[#All],[searchTaxon]:[Multiple_forms]],4,FALSE)</f>
        <v>0</v>
      </c>
      <c r="G698">
        <f>VLOOKUP(C:C,Table1[[#All],[searchTaxon]:[Multiple_forms]],5,FALSE)</f>
        <v>0</v>
      </c>
      <c r="J698" t="s">
        <v>724</v>
      </c>
    </row>
    <row r="699" spans="1:10">
      <c r="A699" s="15">
        <v>43279</v>
      </c>
      <c r="B699" s="16">
        <v>43279</v>
      </c>
      <c r="C699" s="17" t="s">
        <v>151</v>
      </c>
      <c r="D699" s="17">
        <v>155</v>
      </c>
      <c r="E699">
        <f>VLOOKUP(C:C,Table1[[#All],[searchTaxon]:[Multiple_forms]],3,FALSE)</f>
        <v>0</v>
      </c>
      <c r="F699">
        <f>VLOOKUP(C:C,Table1[[#All],[searchTaxon]:[Multiple_forms]],4,FALSE)</f>
        <v>0</v>
      </c>
      <c r="G699">
        <f>VLOOKUP(C:C,Table1[[#All],[searchTaxon]:[Multiple_forms]],5,FALSE)</f>
        <v>0</v>
      </c>
      <c r="J699" t="s">
        <v>724</v>
      </c>
    </row>
    <row r="700" spans="1:10">
      <c r="A700" s="15">
        <v>43279</v>
      </c>
      <c r="B700" s="16">
        <v>43279</v>
      </c>
      <c r="C700" s="17" t="s">
        <v>152</v>
      </c>
      <c r="D700" s="17">
        <v>156</v>
      </c>
      <c r="E700">
        <f>VLOOKUP(C:C,Table1[[#All],[searchTaxon]:[Multiple_forms]],3,FALSE)</f>
        <v>0</v>
      </c>
      <c r="F700">
        <f>VLOOKUP(C:C,Table1[[#All],[searchTaxon]:[Multiple_forms]],4,FALSE)</f>
        <v>0</v>
      </c>
      <c r="G700">
        <f>VLOOKUP(C:C,Table1[[#All],[searchTaxon]:[Multiple_forms]],5,FALSE)</f>
        <v>0</v>
      </c>
      <c r="J700" t="s">
        <v>724</v>
      </c>
    </row>
    <row r="701" spans="1:10">
      <c r="A701" s="15">
        <v>43279</v>
      </c>
      <c r="B701" s="16">
        <v>43279</v>
      </c>
      <c r="C701" s="17" t="s">
        <v>153</v>
      </c>
      <c r="D701" s="17">
        <v>157</v>
      </c>
      <c r="E701">
        <f>VLOOKUP(C:C,Table1[[#All],[searchTaxon]:[Multiple_forms]],3,FALSE)</f>
        <v>0</v>
      </c>
      <c r="F701">
        <f>VLOOKUP(C:C,Table1[[#All],[searchTaxon]:[Multiple_forms]],4,FALSE)</f>
        <v>0</v>
      </c>
      <c r="G701">
        <f>VLOOKUP(C:C,Table1[[#All],[searchTaxon]:[Multiple_forms]],5,FALSE)</f>
        <v>0</v>
      </c>
      <c r="J701" t="s">
        <v>724</v>
      </c>
    </row>
    <row r="702" spans="1:10">
      <c r="A702" s="15">
        <v>43279</v>
      </c>
      <c r="B702" s="16">
        <v>43279</v>
      </c>
      <c r="C702" s="17" t="s">
        <v>154</v>
      </c>
      <c r="D702" s="17">
        <v>158</v>
      </c>
      <c r="E702">
        <f>VLOOKUP(C:C,Table1[[#All],[searchTaxon]:[Multiple_forms]],3,FALSE)</f>
        <v>0</v>
      </c>
      <c r="F702">
        <f>VLOOKUP(C:C,Table1[[#All],[searchTaxon]:[Multiple_forms]],4,FALSE)</f>
        <v>0</v>
      </c>
      <c r="G702">
        <f>VLOOKUP(C:C,Table1[[#All],[searchTaxon]:[Multiple_forms]],5,FALSE)</f>
        <v>0</v>
      </c>
      <c r="J702" t="s">
        <v>724</v>
      </c>
    </row>
    <row r="703" spans="1:10">
      <c r="A703" s="15">
        <v>43279</v>
      </c>
      <c r="B703" s="16">
        <v>43279</v>
      </c>
      <c r="C703" s="17" t="s">
        <v>155</v>
      </c>
      <c r="D703" s="17">
        <v>159</v>
      </c>
      <c r="E703">
        <f>VLOOKUP(C:C,Table1[[#All],[searchTaxon]:[Multiple_forms]],3,FALSE)</f>
        <v>0</v>
      </c>
      <c r="F703">
        <f>VLOOKUP(C:C,Table1[[#All],[searchTaxon]:[Multiple_forms]],4,FALSE)</f>
        <v>0</v>
      </c>
      <c r="G703" t="str">
        <f>VLOOKUP(C:C,Table1[[#All],[searchTaxon]:[Multiple_forms]],5,FALSE)</f>
        <v>Yes</v>
      </c>
      <c r="J703" t="s">
        <v>724</v>
      </c>
    </row>
    <row r="704" spans="1:10">
      <c r="A704" s="15">
        <v>43279</v>
      </c>
      <c r="B704" s="16">
        <v>43279</v>
      </c>
      <c r="C704" s="17" t="s">
        <v>156</v>
      </c>
      <c r="D704" s="17">
        <v>160</v>
      </c>
      <c r="E704" t="str">
        <f>VLOOKUP(C:C,Table1[[#All],[searchTaxon]:[Multiple_forms]],3,FALSE)</f>
        <v>Rubra</v>
      </c>
      <c r="F704">
        <f>VLOOKUP(C:C,Table1[[#All],[searchTaxon]:[Multiple_forms]],4,FALSE)</f>
        <v>0</v>
      </c>
      <c r="G704" t="str">
        <f>VLOOKUP(C:C,Table1[[#All],[searchTaxon]:[Multiple_forms]],5,FALSE)</f>
        <v>Yes</v>
      </c>
      <c r="J704" t="s">
        <v>724</v>
      </c>
    </row>
    <row r="705" spans="1:10">
      <c r="A705" s="15">
        <v>43279</v>
      </c>
      <c r="B705" s="16">
        <v>43279</v>
      </c>
      <c r="C705" s="17" t="s">
        <v>158</v>
      </c>
      <c r="D705" s="17">
        <v>161</v>
      </c>
      <c r="E705">
        <f>VLOOKUP(C:C,Table1[[#All],[searchTaxon]:[Multiple_forms]],3,FALSE)</f>
        <v>0</v>
      </c>
      <c r="F705">
        <f>VLOOKUP(C:C,Table1[[#All],[searchTaxon]:[Multiple_forms]],4,FALSE)</f>
        <v>0</v>
      </c>
      <c r="G705" t="str">
        <f>VLOOKUP(C:C,Table1[[#All],[searchTaxon]:[Multiple_forms]],5,FALSE)</f>
        <v>Yes</v>
      </c>
      <c r="J705" t="s">
        <v>724</v>
      </c>
    </row>
    <row r="706" spans="1:10">
      <c r="A706" s="15">
        <v>43279</v>
      </c>
      <c r="B706" s="16">
        <v>43279</v>
      </c>
      <c r="C706" s="17" t="s">
        <v>159</v>
      </c>
      <c r="D706" s="17">
        <v>162</v>
      </c>
      <c r="E706">
        <f>VLOOKUP(C:C,Table1[[#All],[searchTaxon]:[Multiple_forms]],3,FALSE)</f>
        <v>0</v>
      </c>
      <c r="F706">
        <f>VLOOKUP(C:C,Table1[[#All],[searchTaxon]:[Multiple_forms]],4,FALSE)</f>
        <v>0</v>
      </c>
      <c r="G706">
        <f>VLOOKUP(C:C,Table1[[#All],[searchTaxon]:[Multiple_forms]],5,FALSE)</f>
        <v>0</v>
      </c>
      <c r="J706" t="s">
        <v>724</v>
      </c>
    </row>
    <row r="707" spans="1:10">
      <c r="A707" s="15">
        <v>43280</v>
      </c>
      <c r="B707" s="16">
        <v>43280</v>
      </c>
      <c r="C707" s="17" t="s">
        <v>160</v>
      </c>
      <c r="D707" s="17">
        <v>163</v>
      </c>
      <c r="E707">
        <f>VLOOKUP(C:C,Table1[[#All],[searchTaxon]:[Multiple_forms]],3,FALSE)</f>
        <v>0</v>
      </c>
      <c r="F707">
        <f>VLOOKUP(C:C,Table1[[#All],[searchTaxon]:[Multiple_forms]],4,FALSE)</f>
        <v>0</v>
      </c>
      <c r="G707">
        <f>VLOOKUP(C:C,Table1[[#All],[searchTaxon]:[Multiple_forms]],5,FALSE)</f>
        <v>0</v>
      </c>
      <c r="J707" t="s">
        <v>724</v>
      </c>
    </row>
    <row r="708" spans="1:10">
      <c r="A708" s="15">
        <v>43280</v>
      </c>
      <c r="B708" s="16">
        <v>43280</v>
      </c>
      <c r="C708" s="17" t="s">
        <v>161</v>
      </c>
      <c r="D708" s="17">
        <v>164</v>
      </c>
      <c r="E708">
        <f>VLOOKUP(C:C,Table1[[#All],[searchTaxon]:[Multiple_forms]],3,FALSE)</f>
        <v>0</v>
      </c>
      <c r="F708">
        <f>VLOOKUP(C:C,Table1[[#All],[searchTaxon]:[Multiple_forms]],4,FALSE)</f>
        <v>0</v>
      </c>
      <c r="G708">
        <f>VLOOKUP(C:C,Table1[[#All],[searchTaxon]:[Multiple_forms]],5,FALSE)</f>
        <v>0</v>
      </c>
      <c r="J708" t="s">
        <v>724</v>
      </c>
    </row>
    <row r="709" spans="1:10">
      <c r="A709" s="15">
        <v>43280</v>
      </c>
      <c r="B709" s="16">
        <v>43280</v>
      </c>
      <c r="C709" s="17" t="s">
        <v>162</v>
      </c>
      <c r="D709" s="17">
        <v>165</v>
      </c>
      <c r="E709">
        <f>VLOOKUP(C:C,Table1[[#All],[searchTaxon]:[Multiple_forms]],3,FALSE)</f>
        <v>0</v>
      </c>
      <c r="F709">
        <f>VLOOKUP(C:C,Table1[[#All],[searchTaxon]:[Multiple_forms]],4,FALSE)</f>
        <v>0</v>
      </c>
      <c r="G709" t="str">
        <f>VLOOKUP(C:C,Table1[[#All],[searchTaxon]:[Multiple_forms]],5,FALSE)</f>
        <v>Yes</v>
      </c>
      <c r="J709" t="s">
        <v>724</v>
      </c>
    </row>
    <row r="710" spans="1:10">
      <c r="A710" s="15">
        <v>43280</v>
      </c>
      <c r="B710" s="16">
        <v>43280</v>
      </c>
      <c r="C710" s="17" t="s">
        <v>163</v>
      </c>
      <c r="D710" s="17">
        <v>166</v>
      </c>
      <c r="E710">
        <f>VLOOKUP(C:C,Table1[[#All],[searchTaxon]:[Multiple_forms]],3,FALSE)</f>
        <v>0</v>
      </c>
      <c r="F710">
        <f>VLOOKUP(C:C,Table1[[#All],[searchTaxon]:[Multiple_forms]],4,FALSE)</f>
        <v>0</v>
      </c>
      <c r="G710">
        <f>VLOOKUP(C:C,Table1[[#All],[searchTaxon]:[Multiple_forms]],5,FALSE)</f>
        <v>0</v>
      </c>
      <c r="J710" t="s">
        <v>724</v>
      </c>
    </row>
    <row r="711" spans="1:10">
      <c r="A711" s="15">
        <v>43280</v>
      </c>
      <c r="B711" s="16">
        <v>43280</v>
      </c>
      <c r="C711" s="17" t="s">
        <v>164</v>
      </c>
      <c r="D711" s="17">
        <v>167</v>
      </c>
      <c r="E711">
        <f>VLOOKUP(C:C,Table1[[#All],[searchTaxon]:[Multiple_forms]],3,FALSE)</f>
        <v>0</v>
      </c>
      <c r="F711">
        <f>VLOOKUP(C:C,Table1[[#All],[searchTaxon]:[Multiple_forms]],4,FALSE)</f>
        <v>0</v>
      </c>
      <c r="G711" t="str">
        <f>VLOOKUP(C:C,Table1[[#All],[searchTaxon]:[Multiple_forms]],5,FALSE)</f>
        <v>Yes</v>
      </c>
      <c r="J711" t="s">
        <v>724</v>
      </c>
    </row>
    <row r="712" spans="1:10">
      <c r="A712" s="15">
        <v>43280</v>
      </c>
      <c r="B712" s="16">
        <v>43280</v>
      </c>
      <c r="C712" s="17" t="s">
        <v>165</v>
      </c>
      <c r="D712" s="17">
        <v>168</v>
      </c>
      <c r="E712">
        <f>VLOOKUP(C:C,Table1[[#All],[searchTaxon]:[Multiple_forms]],3,FALSE)</f>
        <v>0</v>
      </c>
      <c r="F712">
        <f>VLOOKUP(C:C,Table1[[#All],[searchTaxon]:[Multiple_forms]],4,FALSE)</f>
        <v>0</v>
      </c>
      <c r="G712">
        <f>VLOOKUP(C:C,Table1[[#All],[searchTaxon]:[Multiple_forms]],5,FALSE)</f>
        <v>0</v>
      </c>
      <c r="J712" t="s">
        <v>724</v>
      </c>
    </row>
    <row r="713" spans="1:10">
      <c r="A713" s="15">
        <v>43280</v>
      </c>
      <c r="B713" s="16">
        <v>43280</v>
      </c>
      <c r="C713" s="17" t="s">
        <v>166</v>
      </c>
      <c r="D713" s="17">
        <v>169</v>
      </c>
      <c r="E713">
        <f>VLOOKUP(C:C,Table1[[#All],[searchTaxon]:[Multiple_forms]],3,FALSE)</f>
        <v>0</v>
      </c>
      <c r="F713">
        <f>VLOOKUP(C:C,Table1[[#All],[searchTaxon]:[Multiple_forms]],4,FALSE)</f>
        <v>0</v>
      </c>
      <c r="G713">
        <f>VLOOKUP(C:C,Table1[[#All],[searchTaxon]:[Multiple_forms]],5,FALSE)</f>
        <v>0</v>
      </c>
      <c r="J713" t="s">
        <v>724</v>
      </c>
    </row>
    <row r="714" spans="1:10">
      <c r="A714" s="15">
        <v>43280</v>
      </c>
      <c r="B714" s="16">
        <v>43280</v>
      </c>
      <c r="C714" s="17" t="s">
        <v>167</v>
      </c>
      <c r="D714" s="17">
        <v>170</v>
      </c>
      <c r="E714">
        <f>VLOOKUP(C:C,Table1[[#All],[searchTaxon]:[Multiple_forms]],3,FALSE)</f>
        <v>0</v>
      </c>
      <c r="F714">
        <f>VLOOKUP(C:C,Table1[[#All],[searchTaxon]:[Multiple_forms]],4,FALSE)</f>
        <v>0</v>
      </c>
      <c r="G714">
        <f>VLOOKUP(C:C,Table1[[#All],[searchTaxon]:[Multiple_forms]],5,FALSE)</f>
        <v>0</v>
      </c>
      <c r="J714" t="s">
        <v>724</v>
      </c>
    </row>
    <row r="715" spans="1:10">
      <c r="A715" s="15">
        <v>43280</v>
      </c>
      <c r="B715" s="16">
        <v>43280</v>
      </c>
      <c r="C715" s="17" t="s">
        <v>168</v>
      </c>
      <c r="D715" s="17">
        <v>171</v>
      </c>
      <c r="E715">
        <f>VLOOKUP(C:C,Table1[[#All],[searchTaxon]:[Multiple_forms]],3,FALSE)</f>
        <v>0</v>
      </c>
      <c r="F715">
        <f>VLOOKUP(C:C,Table1[[#All],[searchTaxon]:[Multiple_forms]],4,FALSE)</f>
        <v>0</v>
      </c>
      <c r="G715">
        <f>VLOOKUP(C:C,Table1[[#All],[searchTaxon]:[Multiple_forms]],5,FALSE)</f>
        <v>0</v>
      </c>
      <c r="J715" t="s">
        <v>724</v>
      </c>
    </row>
    <row r="716" spans="1:10">
      <c r="A716" s="15">
        <v>43280</v>
      </c>
      <c r="B716" s="16">
        <v>43280</v>
      </c>
      <c r="C716" s="17" t="s">
        <v>169</v>
      </c>
      <c r="D716" s="17">
        <v>172</v>
      </c>
      <c r="E716">
        <f>VLOOKUP(C:C,Table1[[#All],[searchTaxon]:[Multiple_forms]],3,FALSE)</f>
        <v>0</v>
      </c>
      <c r="F716">
        <f>VLOOKUP(C:C,Table1[[#All],[searchTaxon]:[Multiple_forms]],4,FALSE)</f>
        <v>0</v>
      </c>
      <c r="G716">
        <f>VLOOKUP(C:C,Table1[[#All],[searchTaxon]:[Multiple_forms]],5,FALSE)</f>
        <v>0</v>
      </c>
      <c r="J716" t="s">
        <v>724</v>
      </c>
    </row>
    <row r="717" spans="1:10">
      <c r="A717" s="15">
        <v>43280</v>
      </c>
      <c r="B717" s="16">
        <v>43280</v>
      </c>
      <c r="C717" s="17" t="s">
        <v>170</v>
      </c>
      <c r="D717" s="17">
        <v>173</v>
      </c>
      <c r="E717">
        <f>VLOOKUP(C:C,Table1[[#All],[searchTaxon]:[Multiple_forms]],3,FALSE)</f>
        <v>0</v>
      </c>
      <c r="F717">
        <f>VLOOKUP(C:C,Table1[[#All],[searchTaxon]:[Multiple_forms]],4,FALSE)</f>
        <v>0</v>
      </c>
      <c r="G717">
        <f>VLOOKUP(C:C,Table1[[#All],[searchTaxon]:[Multiple_forms]],5,FALSE)</f>
        <v>0</v>
      </c>
      <c r="J717" t="s">
        <v>724</v>
      </c>
    </row>
    <row r="718" spans="1:10">
      <c r="A718" s="15">
        <v>43281</v>
      </c>
      <c r="B718" s="16">
        <v>43281</v>
      </c>
      <c r="C718" s="17" t="s">
        <v>171</v>
      </c>
      <c r="D718" s="17">
        <v>174</v>
      </c>
      <c r="E718">
        <f>VLOOKUP(C:C,Table1[[#All],[searchTaxon]:[Multiple_forms]],3,FALSE)</f>
        <v>0</v>
      </c>
      <c r="F718">
        <f>VLOOKUP(C:C,Table1[[#All],[searchTaxon]:[Multiple_forms]],4,FALSE)</f>
        <v>0</v>
      </c>
      <c r="G718" t="str">
        <f>VLOOKUP(C:C,Table1[[#All],[searchTaxon]:[Multiple_forms]],5,FALSE)</f>
        <v>Yes</v>
      </c>
      <c r="J718" t="s">
        <v>724</v>
      </c>
    </row>
    <row r="719" spans="1:10">
      <c r="A719" s="15">
        <v>43281</v>
      </c>
      <c r="B719" s="16">
        <v>43281</v>
      </c>
      <c r="C719" s="17" t="s">
        <v>172</v>
      </c>
      <c r="D719" s="17">
        <v>175</v>
      </c>
      <c r="E719">
        <f>VLOOKUP(C:C,Table1[[#All],[searchTaxon]:[Multiple_forms]],3,FALSE)</f>
        <v>0</v>
      </c>
      <c r="F719">
        <f>VLOOKUP(C:C,Table1[[#All],[searchTaxon]:[Multiple_forms]],4,FALSE)</f>
        <v>0</v>
      </c>
      <c r="G719">
        <f>VLOOKUP(C:C,Table1[[#All],[searchTaxon]:[Multiple_forms]],5,FALSE)</f>
        <v>0</v>
      </c>
      <c r="J719" t="s">
        <v>724</v>
      </c>
    </row>
    <row r="720" spans="1:10">
      <c r="A720" s="15">
        <v>43281</v>
      </c>
      <c r="B720" s="16">
        <v>43281</v>
      </c>
      <c r="C720" s="17" t="s">
        <v>173</v>
      </c>
      <c r="D720" s="17">
        <v>176</v>
      </c>
      <c r="E720">
        <f>VLOOKUP(C:C,Table1[[#All],[searchTaxon]:[Multiple_forms]],3,FALSE)</f>
        <v>0</v>
      </c>
      <c r="F720">
        <f>VLOOKUP(C:C,Table1[[#All],[searchTaxon]:[Multiple_forms]],4,FALSE)</f>
        <v>0</v>
      </c>
      <c r="G720">
        <f>VLOOKUP(C:C,Table1[[#All],[searchTaxon]:[Multiple_forms]],5,FALSE)</f>
        <v>0</v>
      </c>
      <c r="J720" t="s">
        <v>724</v>
      </c>
    </row>
    <row r="721" spans="1:10">
      <c r="A721" s="15">
        <v>43281</v>
      </c>
      <c r="B721" s="16">
        <v>43281</v>
      </c>
      <c r="C721" s="17" t="s">
        <v>174</v>
      </c>
      <c r="D721" s="17">
        <v>177</v>
      </c>
      <c r="E721">
        <f>VLOOKUP(C:C,Table1[[#All],[searchTaxon]:[Multiple_forms]],3,FALSE)</f>
        <v>0</v>
      </c>
      <c r="F721" t="str">
        <f>VLOOKUP(C:C,Table1[[#All],[searchTaxon]:[Multiple_forms]],4,FALSE)</f>
        <v>White Jewel</v>
      </c>
      <c r="G721" t="str">
        <f>VLOOKUP(C:C,Table1[[#All],[searchTaxon]:[Multiple_forms]],5,FALSE)</f>
        <v>Yes</v>
      </c>
      <c r="J721" t="s">
        <v>724</v>
      </c>
    </row>
    <row r="722" spans="1:10">
      <c r="A722" s="15">
        <v>43281</v>
      </c>
      <c r="B722" s="16">
        <v>43281</v>
      </c>
      <c r="C722" s="17" t="s">
        <v>176</v>
      </c>
      <c r="D722" s="17">
        <v>178</v>
      </c>
      <c r="E722">
        <f>VLOOKUP(C:C,Table1[[#All],[searchTaxon]:[Multiple_forms]],3,FALSE)</f>
        <v>0</v>
      </c>
      <c r="F722">
        <f>VLOOKUP(C:C,Table1[[#All],[searchTaxon]:[Multiple_forms]],4,FALSE)</f>
        <v>0</v>
      </c>
      <c r="G722">
        <f>VLOOKUP(C:C,Table1[[#All],[searchTaxon]:[Multiple_forms]],5,FALSE)</f>
        <v>0</v>
      </c>
      <c r="J722" t="s">
        <v>724</v>
      </c>
    </row>
    <row r="723" spans="1:10">
      <c r="A723" s="15">
        <v>43281</v>
      </c>
      <c r="B723" s="16">
        <v>43281</v>
      </c>
      <c r="C723" s="17" t="s">
        <v>177</v>
      </c>
      <c r="D723" s="17">
        <v>179</v>
      </c>
      <c r="E723">
        <f>VLOOKUP(C:C,Table1[[#All],[searchTaxon]:[Multiple_forms]],3,FALSE)</f>
        <v>0</v>
      </c>
      <c r="F723">
        <f>VLOOKUP(C:C,Table1[[#All],[searchTaxon]:[Multiple_forms]],4,FALSE)</f>
        <v>0</v>
      </c>
      <c r="G723">
        <f>VLOOKUP(C:C,Table1[[#All],[searchTaxon]:[Multiple_forms]],5,FALSE)</f>
        <v>0</v>
      </c>
      <c r="J723" t="s">
        <v>724</v>
      </c>
    </row>
    <row r="724" spans="1:10">
      <c r="A724" s="15">
        <v>43281</v>
      </c>
      <c r="B724" s="16">
        <v>43281</v>
      </c>
      <c r="C724" s="17" t="s">
        <v>178</v>
      </c>
      <c r="D724" s="17">
        <v>180</v>
      </c>
      <c r="E724">
        <f>VLOOKUP(C:C,Table1[[#All],[searchTaxon]:[Multiple_forms]],3,FALSE)</f>
        <v>0</v>
      </c>
      <c r="F724">
        <f>VLOOKUP(C:C,Table1[[#All],[searchTaxon]:[Multiple_forms]],4,FALSE)</f>
        <v>0</v>
      </c>
      <c r="G724">
        <f>VLOOKUP(C:C,Table1[[#All],[searchTaxon]:[Multiple_forms]],5,FALSE)</f>
        <v>0</v>
      </c>
      <c r="J724" t="s">
        <v>724</v>
      </c>
    </row>
    <row r="725" spans="1:10">
      <c r="A725" s="15">
        <v>43283</v>
      </c>
      <c r="B725" s="16">
        <v>43283</v>
      </c>
      <c r="C725" s="17" t="s">
        <v>179</v>
      </c>
      <c r="D725" s="17">
        <v>181</v>
      </c>
      <c r="E725">
        <f>VLOOKUP(C:C,Table1[[#All],[searchTaxon]:[Multiple_forms]],3,FALSE)</f>
        <v>0</v>
      </c>
      <c r="F725">
        <f>VLOOKUP(C:C,Table1[[#All],[searchTaxon]:[Multiple_forms]],4,FALSE)</f>
        <v>0</v>
      </c>
      <c r="G725">
        <f>VLOOKUP(C:C,Table1[[#All],[searchTaxon]:[Multiple_forms]],5,FALSE)</f>
        <v>0</v>
      </c>
      <c r="J725" t="s">
        <v>724</v>
      </c>
    </row>
    <row r="726" spans="1:10">
      <c r="A726" s="15">
        <v>43242</v>
      </c>
      <c r="B726" s="16">
        <v>43242</v>
      </c>
      <c r="C726" s="17" t="s">
        <v>11</v>
      </c>
      <c r="D726" s="17">
        <v>1</v>
      </c>
      <c r="E726">
        <f>VLOOKUP(C:C,Table1[[#All],[searchTaxon]:[Multiple_forms]],3,FALSE)</f>
        <v>0</v>
      </c>
      <c r="F726" t="str">
        <f>VLOOKUP(C:C,Table1[[#All],[searchTaxon]:[Multiple_forms]],4,FALSE)</f>
        <v>Little Gem</v>
      </c>
      <c r="G726">
        <f>VLOOKUP(C:C,Table1[[#All],[searchTaxon]:[Multiple_forms]],5,FALSE)</f>
        <v>0</v>
      </c>
      <c r="J726" t="s">
        <v>623</v>
      </c>
    </row>
    <row r="727" spans="1:10">
      <c r="A727" s="15">
        <v>43242</v>
      </c>
      <c r="B727" s="16">
        <v>43242</v>
      </c>
      <c r="C727" s="17" t="s">
        <v>18</v>
      </c>
      <c r="D727" s="17">
        <v>2</v>
      </c>
      <c r="E727">
        <f>VLOOKUP(C:C,Table1[[#All],[searchTaxon]:[Multiple_forms]],3,FALSE)</f>
        <v>0</v>
      </c>
      <c r="F727">
        <f>VLOOKUP(C:C,Table1[[#All],[searchTaxon]:[Multiple_forms]],4,FALSE)</f>
        <v>0</v>
      </c>
      <c r="G727">
        <f>VLOOKUP(C:C,Table1[[#All],[searchTaxon]:[Multiple_forms]],5,FALSE)</f>
        <v>0</v>
      </c>
      <c r="J727" t="s">
        <v>623</v>
      </c>
    </row>
    <row r="728" spans="1:10">
      <c r="A728" s="15">
        <v>43242</v>
      </c>
      <c r="B728" s="16">
        <v>43242</v>
      </c>
      <c r="C728" s="17" t="s">
        <v>21</v>
      </c>
      <c r="D728" s="17">
        <v>3</v>
      </c>
      <c r="E728">
        <f>VLOOKUP(C:C,Table1[[#All],[searchTaxon]:[Multiple_forms]],3,FALSE)</f>
        <v>0</v>
      </c>
      <c r="F728">
        <f>VLOOKUP(C:C,Table1[[#All],[searchTaxon]:[Multiple_forms]],4,FALSE)</f>
        <v>0</v>
      </c>
      <c r="G728">
        <f>VLOOKUP(C:C,Table1[[#All],[searchTaxon]:[Multiple_forms]],5,FALSE)</f>
        <v>0</v>
      </c>
      <c r="J728" t="s">
        <v>623</v>
      </c>
    </row>
    <row r="729" spans="1:10">
      <c r="A729" s="15">
        <v>43242</v>
      </c>
      <c r="B729" s="16">
        <v>43242</v>
      </c>
      <c r="C729" s="17" t="s">
        <v>181</v>
      </c>
      <c r="D729" s="17">
        <v>4</v>
      </c>
      <c r="E729">
        <f ca="1">VLOOKUP(C:C,Table1[[#All],[searchTaxon]:[Multiple_forms]],3,FALSE)</f>
        <v>0</v>
      </c>
      <c r="F729">
        <f ca="1">VLOOKUP(C:C,Table1[[#All],[searchTaxon]:[Multiple_forms]],4,FALSE)</f>
        <v>0</v>
      </c>
      <c r="G729">
        <f ca="1">VLOOKUP(C:C,Table1[[#All],[searchTaxon]:[Multiple_forms]],5,FALSE)</f>
        <v>0</v>
      </c>
      <c r="J729" t="s">
        <v>623</v>
      </c>
    </row>
    <row r="730" spans="1:10">
      <c r="A730" s="15">
        <v>43242</v>
      </c>
      <c r="B730" s="16">
        <v>43242</v>
      </c>
      <c r="C730" s="17" t="s">
        <v>182</v>
      </c>
      <c r="D730" s="17">
        <v>5</v>
      </c>
      <c r="E730">
        <f ca="1">VLOOKUP(C:C,Table1[[#All],[searchTaxon]:[Multiple_forms]],3,FALSE)</f>
        <v>0</v>
      </c>
      <c r="F730">
        <f ca="1">VLOOKUP(C:C,Table1[[#All],[searchTaxon]:[Multiple_forms]],4,FALSE)</f>
        <v>0</v>
      </c>
      <c r="G730">
        <f ca="1">VLOOKUP(C:C,Table1[[#All],[searchTaxon]:[Multiple_forms]],5,FALSE)</f>
        <v>0</v>
      </c>
      <c r="J730" t="s">
        <v>623</v>
      </c>
    </row>
    <row r="731" spans="1:10">
      <c r="A731" s="15">
        <v>43242</v>
      </c>
      <c r="B731" s="16">
        <v>43242</v>
      </c>
      <c r="C731" s="17" t="s">
        <v>183</v>
      </c>
      <c r="D731" s="17">
        <v>6</v>
      </c>
      <c r="E731">
        <f ca="1">VLOOKUP(C:C,Table1[[#All],[searchTaxon]:[Multiple_forms]],3,FALSE)</f>
        <v>0</v>
      </c>
      <c r="F731">
        <f ca="1">VLOOKUP(C:C,Table1[[#All],[searchTaxon]:[Multiple_forms]],4,FALSE)</f>
        <v>0</v>
      </c>
      <c r="G731">
        <f ca="1">VLOOKUP(C:C,Table1[[#All],[searchTaxon]:[Multiple_forms]],5,FALSE)</f>
        <v>0</v>
      </c>
      <c r="J731" t="s">
        <v>623</v>
      </c>
    </row>
    <row r="732" spans="1:10">
      <c r="A732" s="15">
        <v>43242</v>
      </c>
      <c r="B732" s="16">
        <v>43242</v>
      </c>
      <c r="C732" s="17" t="s">
        <v>23</v>
      </c>
      <c r="D732" s="17">
        <v>7</v>
      </c>
      <c r="E732">
        <f>VLOOKUP(C:C,Table1[[#All],[searchTaxon]:[Multiple_forms]],3,FALSE)</f>
        <v>0</v>
      </c>
      <c r="F732">
        <f>VLOOKUP(C:C,Table1[[#All],[searchTaxon]:[Multiple_forms]],4,FALSE)</f>
        <v>0</v>
      </c>
      <c r="G732">
        <f>VLOOKUP(C:C,Table1[[#All],[searchTaxon]:[Multiple_forms]],5,FALSE)</f>
        <v>0</v>
      </c>
      <c r="J732" t="s">
        <v>623</v>
      </c>
    </row>
    <row r="733" spans="1:10">
      <c r="A733" s="15">
        <v>43242</v>
      </c>
      <c r="B733" s="16">
        <v>43242</v>
      </c>
      <c r="C733" s="17" t="s">
        <v>25</v>
      </c>
      <c r="D733" s="17">
        <v>8</v>
      </c>
      <c r="E733">
        <f>VLOOKUP(C:C,Table1[[#All],[searchTaxon]:[Multiple_forms]],3,FALSE)</f>
        <v>0</v>
      </c>
      <c r="F733">
        <f>VLOOKUP(C:C,Table1[[#All],[searchTaxon]:[Multiple_forms]],4,FALSE)</f>
        <v>0</v>
      </c>
      <c r="G733">
        <f>VLOOKUP(C:C,Table1[[#All],[searchTaxon]:[Multiple_forms]],5,FALSE)</f>
        <v>0</v>
      </c>
      <c r="J733" t="s">
        <v>623</v>
      </c>
    </row>
    <row r="734" spans="1:10">
      <c r="A734" s="15">
        <v>43242</v>
      </c>
      <c r="B734" s="16">
        <v>43242</v>
      </c>
      <c r="C734" s="17" t="s">
        <v>27</v>
      </c>
      <c r="D734" s="17">
        <v>9</v>
      </c>
      <c r="E734">
        <f>VLOOKUP(C:C,Table1[[#All],[searchTaxon]:[Multiple_forms]],3,FALSE)</f>
        <v>0</v>
      </c>
      <c r="F734">
        <f>VLOOKUP(C:C,Table1[[#All],[searchTaxon]:[Multiple_forms]],4,FALSE)</f>
        <v>0</v>
      </c>
      <c r="G734">
        <f>VLOOKUP(C:C,Table1[[#All],[searchTaxon]:[Multiple_forms]],5,FALSE)</f>
        <v>0</v>
      </c>
      <c r="J734" t="s">
        <v>623</v>
      </c>
    </row>
    <row r="735" spans="1:10">
      <c r="A735" s="15">
        <v>43242</v>
      </c>
      <c r="B735" s="16">
        <v>43242</v>
      </c>
      <c r="C735" s="17" t="s">
        <v>184</v>
      </c>
      <c r="D735" s="17">
        <v>10</v>
      </c>
      <c r="E735">
        <f ca="1">VLOOKUP(C:C,Table1[[#All],[searchTaxon]:[Multiple_forms]],3,FALSE)</f>
        <v>0</v>
      </c>
      <c r="F735">
        <f ca="1">VLOOKUP(C:C,Table1[[#All],[searchTaxon]:[Multiple_forms]],4,FALSE)</f>
        <v>0</v>
      </c>
      <c r="G735">
        <f ca="1">VLOOKUP(C:C,Table1[[#All],[searchTaxon]:[Multiple_forms]],5,FALSE)</f>
        <v>0</v>
      </c>
      <c r="J735" t="s">
        <v>623</v>
      </c>
    </row>
    <row r="736" spans="1:10">
      <c r="A736" s="15">
        <v>43242</v>
      </c>
      <c r="B736" s="16">
        <v>43242</v>
      </c>
      <c r="C736" s="17" t="s">
        <v>28</v>
      </c>
      <c r="D736" s="17">
        <v>11</v>
      </c>
      <c r="E736">
        <f>VLOOKUP(C:C,Table1[[#All],[searchTaxon]:[Multiple_forms]],3,FALSE)</f>
        <v>0</v>
      </c>
      <c r="F736">
        <f>VLOOKUP(C:C,Table1[[#All],[searchTaxon]:[Multiple_forms]],4,FALSE)</f>
        <v>0</v>
      </c>
      <c r="G736">
        <f>VLOOKUP(C:C,Table1[[#All],[searchTaxon]:[Multiple_forms]],5,FALSE)</f>
        <v>0</v>
      </c>
      <c r="J736" t="s">
        <v>623</v>
      </c>
    </row>
    <row r="737" spans="1:10">
      <c r="A737" s="15">
        <v>43242</v>
      </c>
      <c r="B737" s="16">
        <v>43242</v>
      </c>
      <c r="C737" s="17" t="s">
        <v>185</v>
      </c>
      <c r="D737" s="17">
        <v>12</v>
      </c>
      <c r="E737">
        <f ca="1">VLOOKUP(C:C,Table1[[#All],[searchTaxon]:[Multiple_forms]],3,FALSE)</f>
        <v>0</v>
      </c>
      <c r="F737">
        <f ca="1">VLOOKUP(C:C,Table1[[#All],[searchTaxon]:[Multiple_forms]],4,FALSE)</f>
        <v>0</v>
      </c>
      <c r="G737">
        <f ca="1">VLOOKUP(C:C,Table1[[#All],[searchTaxon]:[Multiple_forms]],5,FALSE)</f>
        <v>0</v>
      </c>
      <c r="J737" t="s">
        <v>623</v>
      </c>
    </row>
    <row r="738" spans="1:10">
      <c r="A738" s="15">
        <v>43242</v>
      </c>
      <c r="B738" s="16">
        <v>43242</v>
      </c>
      <c r="C738" s="17" t="s">
        <v>186</v>
      </c>
      <c r="D738" s="17">
        <v>13</v>
      </c>
      <c r="E738">
        <f ca="1">VLOOKUP(C:C,Table1[[#All],[searchTaxon]:[Multiple_forms]],3,FALSE)</f>
        <v>0</v>
      </c>
      <c r="F738">
        <f ca="1">VLOOKUP(C:C,Table1[[#All],[searchTaxon]:[Multiple_forms]],4,FALSE)</f>
        <v>0</v>
      </c>
      <c r="G738">
        <f ca="1">VLOOKUP(C:C,Table1[[#All],[searchTaxon]:[Multiple_forms]],5,FALSE)</f>
        <v>0</v>
      </c>
      <c r="J738" t="s">
        <v>623</v>
      </c>
    </row>
    <row r="739" spans="1:10">
      <c r="A739" s="15">
        <v>43242</v>
      </c>
      <c r="B739" s="16">
        <v>43242</v>
      </c>
      <c r="C739" s="17" t="s">
        <v>187</v>
      </c>
      <c r="D739" s="17">
        <v>14</v>
      </c>
      <c r="E739">
        <f ca="1">VLOOKUP(C:C,Table1[[#All],[searchTaxon]:[Multiple_forms]],3,FALSE)</f>
        <v>0</v>
      </c>
      <c r="F739">
        <f ca="1">VLOOKUP(C:C,Table1[[#All],[searchTaxon]:[Multiple_forms]],4,FALSE)</f>
        <v>0</v>
      </c>
      <c r="G739">
        <f ca="1">VLOOKUP(C:C,Table1[[#All],[searchTaxon]:[Multiple_forms]],5,FALSE)</f>
        <v>0</v>
      </c>
      <c r="J739" t="s">
        <v>623</v>
      </c>
    </row>
    <row r="740" spans="1:10">
      <c r="A740" s="15">
        <v>43242</v>
      </c>
      <c r="B740" s="16">
        <v>43242</v>
      </c>
      <c r="C740" s="17" t="s">
        <v>29</v>
      </c>
      <c r="D740" s="17">
        <v>15</v>
      </c>
      <c r="E740">
        <f>VLOOKUP(C:C,Table1[[#All],[searchTaxon]:[Multiple_forms]],3,FALSE)</f>
        <v>0</v>
      </c>
      <c r="F740">
        <f>VLOOKUP(C:C,Table1[[#All],[searchTaxon]:[Multiple_forms]],4,FALSE)</f>
        <v>0</v>
      </c>
      <c r="G740">
        <f>VLOOKUP(C:C,Table1[[#All],[searchTaxon]:[Multiple_forms]],5,FALSE)</f>
        <v>0</v>
      </c>
      <c r="J740" t="s">
        <v>623</v>
      </c>
    </row>
    <row r="741" spans="1:10">
      <c r="A741" s="15">
        <v>43242</v>
      </c>
      <c r="B741" s="16">
        <v>43242</v>
      </c>
      <c r="C741" s="17" t="s">
        <v>30</v>
      </c>
      <c r="D741" s="17">
        <v>16</v>
      </c>
      <c r="E741">
        <f>VLOOKUP(C:C,Table1[[#All],[searchTaxon]:[Multiple_forms]],3,FALSE)</f>
        <v>0</v>
      </c>
      <c r="F741">
        <f>VLOOKUP(C:C,Table1[[#All],[searchTaxon]:[Multiple_forms]],4,FALSE)</f>
        <v>0</v>
      </c>
      <c r="G741">
        <f>VLOOKUP(C:C,Table1[[#All],[searchTaxon]:[Multiple_forms]],5,FALSE)</f>
        <v>0</v>
      </c>
      <c r="J741" t="s">
        <v>623</v>
      </c>
    </row>
    <row r="742" spans="1:10">
      <c r="A742" s="15">
        <v>43242</v>
      </c>
      <c r="B742" s="16">
        <v>43242</v>
      </c>
      <c r="C742" s="17" t="s">
        <v>31</v>
      </c>
      <c r="D742" s="17">
        <v>17</v>
      </c>
      <c r="E742">
        <f>VLOOKUP(C:C,Table1[[#All],[searchTaxon]:[Multiple_forms]],3,FALSE)</f>
        <v>0</v>
      </c>
      <c r="F742">
        <f>VLOOKUP(C:C,Table1[[#All],[searchTaxon]:[Multiple_forms]],4,FALSE)</f>
        <v>0</v>
      </c>
      <c r="G742">
        <f>VLOOKUP(C:C,Table1[[#All],[searchTaxon]:[Multiple_forms]],5,FALSE)</f>
        <v>0</v>
      </c>
      <c r="J742" t="s">
        <v>623</v>
      </c>
    </row>
    <row r="743" spans="1:10">
      <c r="A743" s="15">
        <v>43242</v>
      </c>
      <c r="B743" s="16">
        <v>43242</v>
      </c>
      <c r="C743" s="17" t="s">
        <v>32</v>
      </c>
      <c r="D743" s="17">
        <v>18</v>
      </c>
      <c r="E743">
        <f>VLOOKUP(C:C,Table1[[#All],[searchTaxon]:[Multiple_forms]],3,FALSE)</f>
        <v>0</v>
      </c>
      <c r="F743">
        <f>VLOOKUP(C:C,Table1[[#All],[searchTaxon]:[Multiple_forms]],4,FALSE)</f>
        <v>0</v>
      </c>
      <c r="G743">
        <f>VLOOKUP(C:C,Table1[[#All],[searchTaxon]:[Multiple_forms]],5,FALSE)</f>
        <v>0</v>
      </c>
      <c r="J743" t="s">
        <v>623</v>
      </c>
    </row>
    <row r="744" spans="1:10">
      <c r="A744" s="15">
        <v>43242</v>
      </c>
      <c r="B744" s="16">
        <v>43242</v>
      </c>
      <c r="C744" s="17" t="s">
        <v>188</v>
      </c>
      <c r="D744" s="17">
        <v>19</v>
      </c>
      <c r="E744">
        <f ca="1">VLOOKUP(C:C,Table1[[#All],[searchTaxon]:[Multiple_forms]],3,FALSE)</f>
        <v>0</v>
      </c>
      <c r="F744">
        <f ca="1">VLOOKUP(C:C,Table1[[#All],[searchTaxon]:[Multiple_forms]],4,FALSE)</f>
        <v>0</v>
      </c>
      <c r="G744">
        <f ca="1">VLOOKUP(C:C,Table1[[#All],[searchTaxon]:[Multiple_forms]],5,FALSE)</f>
        <v>0</v>
      </c>
      <c r="J744" t="s">
        <v>623</v>
      </c>
    </row>
    <row r="745" spans="1:10">
      <c r="A745" s="15">
        <v>43242</v>
      </c>
      <c r="B745" s="16">
        <v>43242</v>
      </c>
      <c r="C745" s="17" t="s">
        <v>189</v>
      </c>
      <c r="D745" s="17">
        <v>20</v>
      </c>
      <c r="E745">
        <f ca="1">VLOOKUP(C:C,Table1[[#All],[searchTaxon]:[Multiple_forms]],3,FALSE)</f>
        <v>0</v>
      </c>
      <c r="F745">
        <f ca="1">VLOOKUP(C:C,Table1[[#All],[searchTaxon]:[Multiple_forms]],4,FALSE)</f>
        <v>0</v>
      </c>
      <c r="G745">
        <f ca="1">VLOOKUP(C:C,Table1[[#All],[searchTaxon]:[Multiple_forms]],5,FALSE)</f>
        <v>0</v>
      </c>
      <c r="J745" t="s">
        <v>623</v>
      </c>
    </row>
    <row r="746" spans="1:10">
      <c r="A746" s="15">
        <v>43242</v>
      </c>
      <c r="B746" s="16">
        <v>43242</v>
      </c>
      <c r="C746" s="17" t="s">
        <v>33</v>
      </c>
      <c r="D746" s="17">
        <v>21</v>
      </c>
      <c r="E746">
        <f>VLOOKUP(C:C,Table1[[#All],[searchTaxon]:[Multiple_forms]],3,FALSE)</f>
        <v>0</v>
      </c>
      <c r="F746" t="str">
        <f>VLOOKUP(C:C,Table1[[#All],[searchTaxon]:[Multiple_forms]],4,FALSE)</f>
        <v>Luscious</v>
      </c>
      <c r="G746">
        <f>VLOOKUP(C:C,Table1[[#All],[searchTaxon]:[Multiple_forms]],5,FALSE)</f>
        <v>0</v>
      </c>
      <c r="J746" t="s">
        <v>623</v>
      </c>
    </row>
    <row r="747" spans="1:10">
      <c r="A747" s="15">
        <v>43243</v>
      </c>
      <c r="B747" s="16">
        <v>43243</v>
      </c>
      <c r="C747" s="17" t="s">
        <v>35</v>
      </c>
      <c r="D747" s="17">
        <v>22</v>
      </c>
      <c r="E747">
        <f>VLOOKUP(C:C,Table1[[#All],[searchTaxon]:[Multiple_forms]],3,FALSE)</f>
        <v>0</v>
      </c>
      <c r="F747">
        <f>VLOOKUP(C:C,Table1[[#All],[searchTaxon]:[Multiple_forms]],4,FALSE)</f>
        <v>0</v>
      </c>
      <c r="G747">
        <f>VLOOKUP(C:C,Table1[[#All],[searchTaxon]:[Multiple_forms]],5,FALSE)</f>
        <v>0</v>
      </c>
      <c r="J747" t="s">
        <v>623</v>
      </c>
    </row>
    <row r="748" spans="1:10">
      <c r="A748" s="15">
        <v>43243</v>
      </c>
      <c r="B748" s="16">
        <v>43243</v>
      </c>
      <c r="C748" s="17" t="s">
        <v>37</v>
      </c>
      <c r="D748" s="17">
        <v>23</v>
      </c>
      <c r="E748">
        <f>VLOOKUP(C:C,Table1[[#All],[searchTaxon]:[Multiple_forms]],3,FALSE)</f>
        <v>0</v>
      </c>
      <c r="F748">
        <f>VLOOKUP(C:C,Table1[[#All],[searchTaxon]:[Multiple_forms]],4,FALSE)</f>
        <v>0</v>
      </c>
      <c r="G748">
        <f>VLOOKUP(C:C,Table1[[#All],[searchTaxon]:[Multiple_forms]],5,FALSE)</f>
        <v>0</v>
      </c>
      <c r="J748" t="s">
        <v>623</v>
      </c>
    </row>
    <row r="749" spans="1:10">
      <c r="A749" s="15">
        <v>43243</v>
      </c>
      <c r="B749" s="16">
        <v>43243</v>
      </c>
      <c r="C749" s="17" t="s">
        <v>190</v>
      </c>
      <c r="D749" s="17">
        <v>24</v>
      </c>
      <c r="E749">
        <f ca="1">VLOOKUP(C:C,Table1[[#All],[searchTaxon]:[Multiple_forms]],3,FALSE)</f>
        <v>0</v>
      </c>
      <c r="F749">
        <f ca="1">VLOOKUP(C:C,Table1[[#All],[searchTaxon]:[Multiple_forms]],4,FALSE)</f>
        <v>0</v>
      </c>
      <c r="G749">
        <f ca="1">VLOOKUP(C:C,Table1[[#All],[searchTaxon]:[Multiple_forms]],5,FALSE)</f>
        <v>0</v>
      </c>
      <c r="J749" t="s">
        <v>623</v>
      </c>
    </row>
    <row r="750" spans="1:10">
      <c r="A750" s="15">
        <v>43243</v>
      </c>
      <c r="B750" s="16">
        <v>43243</v>
      </c>
      <c r="C750" s="17" t="s">
        <v>40</v>
      </c>
      <c r="D750" s="17">
        <v>25</v>
      </c>
      <c r="E750">
        <f>VLOOKUP(C:C,Table1[[#All],[searchTaxon]:[Multiple_forms]],3,FALSE)</f>
        <v>0</v>
      </c>
      <c r="F750">
        <f>VLOOKUP(C:C,Table1[[#All],[searchTaxon]:[Multiple_forms]],4,FALSE)</f>
        <v>0</v>
      </c>
      <c r="G750">
        <f>VLOOKUP(C:C,Table1[[#All],[searchTaxon]:[Multiple_forms]],5,FALSE)</f>
        <v>0</v>
      </c>
      <c r="J750" t="s">
        <v>623</v>
      </c>
    </row>
    <row r="751" spans="1:10">
      <c r="A751" s="15">
        <v>43243</v>
      </c>
      <c r="B751" s="16">
        <v>43243</v>
      </c>
      <c r="C751" s="17" t="s">
        <v>41</v>
      </c>
      <c r="D751" s="17">
        <v>26</v>
      </c>
      <c r="E751">
        <f>VLOOKUP(C:C,Table1[[#All],[searchTaxon]:[Multiple_forms]],3,FALSE)</f>
        <v>0</v>
      </c>
      <c r="F751">
        <f>VLOOKUP(C:C,Table1[[#All],[searchTaxon]:[Multiple_forms]],4,FALSE)</f>
        <v>0</v>
      </c>
      <c r="G751">
        <f>VLOOKUP(C:C,Table1[[#All],[searchTaxon]:[Multiple_forms]],5,FALSE)</f>
        <v>0</v>
      </c>
      <c r="J751" t="s">
        <v>623</v>
      </c>
    </row>
    <row r="752" spans="1:10">
      <c r="A752" s="15">
        <v>43243</v>
      </c>
      <c r="B752" s="16">
        <v>43243</v>
      </c>
      <c r="C752" s="17" t="s">
        <v>42</v>
      </c>
      <c r="D752" s="17">
        <v>27</v>
      </c>
      <c r="E752">
        <f>VLOOKUP(C:C,Table1[[#All],[searchTaxon]:[Multiple_forms]],3,FALSE)</f>
        <v>0</v>
      </c>
      <c r="F752">
        <f>VLOOKUP(C:C,Table1[[#All],[searchTaxon]:[Multiple_forms]],4,FALSE)</f>
        <v>0</v>
      </c>
      <c r="G752">
        <f>VLOOKUP(C:C,Table1[[#All],[searchTaxon]:[Multiple_forms]],5,FALSE)</f>
        <v>0</v>
      </c>
      <c r="J752" t="s">
        <v>623</v>
      </c>
    </row>
    <row r="753" spans="1:10">
      <c r="A753" s="15">
        <v>43243</v>
      </c>
      <c r="B753" s="16">
        <v>43243</v>
      </c>
      <c r="C753" s="17" t="s">
        <v>43</v>
      </c>
      <c r="D753" s="17">
        <v>28</v>
      </c>
      <c r="E753">
        <f>VLOOKUP(C:C,Table1[[#All],[searchTaxon]:[Multiple_forms]],3,FALSE)</f>
        <v>0</v>
      </c>
      <c r="F753" t="str">
        <f>VLOOKUP(C:C,Table1[[#All],[searchTaxon]:[Multiple_forms]],4,FALSE)</f>
        <v>Raywood</v>
      </c>
      <c r="G753">
        <f>VLOOKUP(C:C,Table1[[#All],[searchTaxon]:[Multiple_forms]],5,FALSE)</f>
        <v>0</v>
      </c>
      <c r="J753" t="s">
        <v>623</v>
      </c>
    </row>
    <row r="754" spans="1:10">
      <c r="A754" s="15">
        <v>43243</v>
      </c>
      <c r="B754" s="16">
        <v>43243</v>
      </c>
      <c r="C754" s="17" t="s">
        <v>191</v>
      </c>
      <c r="D754" s="17">
        <v>29</v>
      </c>
      <c r="E754">
        <f ca="1">VLOOKUP(C:C,Table1[[#All],[searchTaxon]:[Multiple_forms]],3,FALSE)</f>
        <v>0</v>
      </c>
      <c r="F754">
        <f ca="1">VLOOKUP(C:C,Table1[[#All],[searchTaxon]:[Multiple_forms]],4,FALSE)</f>
        <v>0</v>
      </c>
      <c r="G754">
        <f ca="1">VLOOKUP(C:C,Table1[[#All],[searchTaxon]:[Multiple_forms]],5,FALSE)</f>
        <v>0</v>
      </c>
      <c r="J754" t="s">
        <v>623</v>
      </c>
    </row>
    <row r="755" spans="1:10">
      <c r="A755" s="15">
        <v>43243</v>
      </c>
      <c r="B755" s="16">
        <v>43243</v>
      </c>
      <c r="C755" s="17" t="s">
        <v>45</v>
      </c>
      <c r="D755" s="17">
        <v>30</v>
      </c>
      <c r="E755">
        <f>VLOOKUP(C:C,Table1[[#All],[searchTaxon]:[Multiple_forms]],3,FALSE)</f>
        <v>0</v>
      </c>
      <c r="F755">
        <f>VLOOKUP(C:C,Table1[[#All],[searchTaxon]:[Multiple_forms]],4,FALSE)</f>
        <v>0</v>
      </c>
      <c r="G755">
        <f>VLOOKUP(C:C,Table1[[#All],[searchTaxon]:[Multiple_forms]],5,FALSE)</f>
        <v>0</v>
      </c>
      <c r="J755" t="s">
        <v>623</v>
      </c>
    </row>
    <row r="756" spans="1:10">
      <c r="A756" s="15">
        <v>43243</v>
      </c>
      <c r="B756" s="16">
        <v>43243</v>
      </c>
      <c r="C756" s="17" t="s">
        <v>46</v>
      </c>
      <c r="D756" s="17">
        <v>31</v>
      </c>
      <c r="E756">
        <f>VLOOKUP(C:C,Table1[[#All],[searchTaxon]:[Multiple_forms]],3,FALSE)</f>
        <v>0</v>
      </c>
      <c r="F756">
        <f>VLOOKUP(C:C,Table1[[#All],[searchTaxon]:[Multiple_forms]],4,FALSE)</f>
        <v>0</v>
      </c>
      <c r="G756">
        <f>VLOOKUP(C:C,Table1[[#All],[searchTaxon]:[Multiple_forms]],5,FALSE)</f>
        <v>0</v>
      </c>
      <c r="J756" t="s">
        <v>623</v>
      </c>
    </row>
    <row r="757" spans="1:10">
      <c r="A757" s="15">
        <v>43243</v>
      </c>
      <c r="B757" s="16">
        <v>43243</v>
      </c>
      <c r="C757" s="17" t="s">
        <v>47</v>
      </c>
      <c r="D757" s="17">
        <v>32</v>
      </c>
      <c r="E757">
        <f>VLOOKUP(C:C,Table1[[#All],[searchTaxon]:[Multiple_forms]],3,FALSE)</f>
        <v>0</v>
      </c>
      <c r="F757">
        <f>VLOOKUP(C:C,Table1[[#All],[searchTaxon]:[Multiple_forms]],4,FALSE)</f>
        <v>0</v>
      </c>
      <c r="G757">
        <f>VLOOKUP(C:C,Table1[[#All],[searchTaxon]:[Multiple_forms]],5,FALSE)</f>
        <v>0</v>
      </c>
      <c r="J757" t="s">
        <v>623</v>
      </c>
    </row>
    <row r="758" spans="1:10">
      <c r="A758" s="15">
        <v>43243</v>
      </c>
      <c r="B758" s="16">
        <v>43243</v>
      </c>
      <c r="C758" s="17" t="s">
        <v>48</v>
      </c>
      <c r="D758" s="17">
        <v>33</v>
      </c>
      <c r="E758">
        <f>VLOOKUP(C:C,Table1[[#All],[searchTaxon]:[Multiple_forms]],3,FALSE)</f>
        <v>0</v>
      </c>
      <c r="F758">
        <f>VLOOKUP(C:C,Table1[[#All],[searchTaxon]:[Multiple_forms]],4,FALSE)</f>
        <v>0</v>
      </c>
      <c r="G758">
        <f>VLOOKUP(C:C,Table1[[#All],[searchTaxon]:[Multiple_forms]],5,FALSE)</f>
        <v>0</v>
      </c>
      <c r="J758" t="s">
        <v>623</v>
      </c>
    </row>
    <row r="759" spans="1:10">
      <c r="A759" s="15">
        <v>43243</v>
      </c>
      <c r="B759" s="16">
        <v>43243</v>
      </c>
      <c r="C759" s="17" t="s">
        <v>50</v>
      </c>
      <c r="D759" s="17">
        <v>34</v>
      </c>
      <c r="E759">
        <f>VLOOKUP(C:C,Table1[[#All],[searchTaxon]:[Multiple_forms]],3,FALSE)</f>
        <v>0</v>
      </c>
      <c r="F759">
        <f>VLOOKUP(C:C,Table1[[#All],[searchTaxon]:[Multiple_forms]],4,FALSE)</f>
        <v>0</v>
      </c>
      <c r="G759">
        <f>VLOOKUP(C:C,Table1[[#All],[searchTaxon]:[Multiple_forms]],5,FALSE)</f>
        <v>0</v>
      </c>
      <c r="J759" t="s">
        <v>623</v>
      </c>
    </row>
    <row r="760" spans="1:10">
      <c r="A760" s="15">
        <v>43243</v>
      </c>
      <c r="B760" s="16">
        <v>43243</v>
      </c>
      <c r="C760" s="17" t="s">
        <v>51</v>
      </c>
      <c r="D760" s="17">
        <v>35</v>
      </c>
      <c r="E760">
        <f>VLOOKUP(C:C,Table1[[#All],[searchTaxon]:[Multiple_forms]],3,FALSE)</f>
        <v>0</v>
      </c>
      <c r="F760">
        <f>VLOOKUP(C:C,Table1[[#All],[searchTaxon]:[Multiple_forms]],4,FALSE)</f>
        <v>0</v>
      </c>
      <c r="G760">
        <f>VLOOKUP(C:C,Table1[[#All],[searchTaxon]:[Multiple_forms]],5,FALSE)</f>
        <v>0</v>
      </c>
      <c r="J760" t="s">
        <v>623</v>
      </c>
    </row>
    <row r="761" spans="1:10">
      <c r="A761" s="15">
        <v>43244</v>
      </c>
      <c r="B761" s="16">
        <v>43244</v>
      </c>
      <c r="C761" s="17" t="s">
        <v>52</v>
      </c>
      <c r="D761" s="17">
        <v>36</v>
      </c>
      <c r="E761">
        <f>VLOOKUP(C:C,Table1[[#All],[searchTaxon]:[Multiple_forms]],3,FALSE)</f>
        <v>0</v>
      </c>
      <c r="F761">
        <f>VLOOKUP(C:C,Table1[[#All],[searchTaxon]:[Multiple_forms]],4,FALSE)</f>
        <v>0</v>
      </c>
      <c r="G761">
        <f>VLOOKUP(C:C,Table1[[#All],[searchTaxon]:[Multiple_forms]],5,FALSE)</f>
        <v>0</v>
      </c>
      <c r="J761" t="s">
        <v>623</v>
      </c>
    </row>
    <row r="762" spans="1:10">
      <c r="A762" s="15">
        <v>43244</v>
      </c>
      <c r="B762" s="16">
        <v>43244</v>
      </c>
      <c r="C762" s="17" t="s">
        <v>53</v>
      </c>
      <c r="D762" s="17">
        <v>37</v>
      </c>
      <c r="E762">
        <f>VLOOKUP(C:C,Table1[[#All],[searchTaxon]:[Multiple_forms]],3,FALSE)</f>
        <v>0</v>
      </c>
      <c r="F762">
        <f>VLOOKUP(C:C,Table1[[#All],[searchTaxon]:[Multiple_forms]],4,FALSE)</f>
        <v>0</v>
      </c>
      <c r="G762">
        <f>VLOOKUP(C:C,Table1[[#All],[searchTaxon]:[Multiple_forms]],5,FALSE)</f>
        <v>0</v>
      </c>
      <c r="J762" t="s">
        <v>623</v>
      </c>
    </row>
    <row r="763" spans="1:10">
      <c r="A763" s="15">
        <v>43244</v>
      </c>
      <c r="B763" s="16">
        <v>43244</v>
      </c>
      <c r="C763" s="17" t="s">
        <v>192</v>
      </c>
      <c r="D763" s="17">
        <v>38</v>
      </c>
      <c r="E763">
        <f ca="1">VLOOKUP(C:C,Table1[[#All],[searchTaxon]:[Multiple_forms]],3,FALSE)</f>
        <v>0</v>
      </c>
      <c r="F763">
        <f ca="1">VLOOKUP(C:C,Table1[[#All],[searchTaxon]:[Multiple_forms]],4,FALSE)</f>
        <v>0</v>
      </c>
      <c r="G763">
        <f ca="1">VLOOKUP(C:C,Table1[[#All],[searchTaxon]:[Multiple_forms]],5,FALSE)</f>
        <v>0</v>
      </c>
      <c r="J763" t="s">
        <v>623</v>
      </c>
    </row>
    <row r="764" spans="1:10">
      <c r="A764" s="15">
        <v>43244</v>
      </c>
      <c r="B764" s="16">
        <v>43244</v>
      </c>
      <c r="C764" s="17" t="s">
        <v>193</v>
      </c>
      <c r="D764" s="17">
        <v>39</v>
      </c>
      <c r="E764">
        <f ca="1">VLOOKUP(C:C,Table1[[#All],[searchTaxon]:[Multiple_forms]],3,FALSE)</f>
        <v>0</v>
      </c>
      <c r="F764">
        <f ca="1">VLOOKUP(C:C,Table1[[#All],[searchTaxon]:[Multiple_forms]],4,FALSE)</f>
        <v>0</v>
      </c>
      <c r="G764">
        <f ca="1">VLOOKUP(C:C,Table1[[#All],[searchTaxon]:[Multiple_forms]],5,FALSE)</f>
        <v>0</v>
      </c>
      <c r="J764" t="s">
        <v>623</v>
      </c>
    </row>
    <row r="765" spans="1:10">
      <c r="A765" s="15">
        <v>43244</v>
      </c>
      <c r="B765" s="16">
        <v>43244</v>
      </c>
      <c r="C765" s="17" t="s">
        <v>54</v>
      </c>
      <c r="D765" s="17">
        <v>40</v>
      </c>
      <c r="E765">
        <f>VLOOKUP(C:C,Table1[[#All],[searchTaxon]:[Multiple_forms]],3,FALSE)</f>
        <v>0</v>
      </c>
      <c r="F765">
        <f>VLOOKUP(C:C,Table1[[#All],[searchTaxon]:[Multiple_forms]],4,FALSE)</f>
        <v>0</v>
      </c>
      <c r="G765">
        <f>VLOOKUP(C:C,Table1[[#All],[searchTaxon]:[Multiple_forms]],5,FALSE)</f>
        <v>0</v>
      </c>
      <c r="J765" t="s">
        <v>623</v>
      </c>
    </row>
    <row r="766" spans="1:10">
      <c r="A766" s="15">
        <v>43244</v>
      </c>
      <c r="B766" s="16">
        <v>43244</v>
      </c>
      <c r="C766" s="17" t="s">
        <v>56</v>
      </c>
      <c r="D766" s="17">
        <v>41</v>
      </c>
      <c r="E766">
        <f>VLOOKUP(C:C,Table1[[#All],[searchTaxon]:[Multiple_forms]],3,FALSE)</f>
        <v>0</v>
      </c>
      <c r="F766">
        <f>VLOOKUP(C:C,Table1[[#All],[searchTaxon]:[Multiple_forms]],4,FALSE)</f>
        <v>0</v>
      </c>
      <c r="G766">
        <f>VLOOKUP(C:C,Table1[[#All],[searchTaxon]:[Multiple_forms]],5,FALSE)</f>
        <v>0</v>
      </c>
      <c r="J766" t="s">
        <v>623</v>
      </c>
    </row>
    <row r="767" spans="1:10">
      <c r="A767" s="15">
        <v>43244</v>
      </c>
      <c r="B767" s="16">
        <v>43244</v>
      </c>
      <c r="C767" s="17" t="s">
        <v>194</v>
      </c>
      <c r="D767" s="17">
        <v>42</v>
      </c>
      <c r="E767">
        <f ca="1">VLOOKUP(C:C,Table1[[#All],[searchTaxon]:[Multiple_forms]],3,FALSE)</f>
        <v>0</v>
      </c>
      <c r="F767">
        <f ca="1">VLOOKUP(C:C,Table1[[#All],[searchTaxon]:[Multiple_forms]],4,FALSE)</f>
        <v>0</v>
      </c>
      <c r="G767">
        <f ca="1">VLOOKUP(C:C,Table1[[#All],[searchTaxon]:[Multiple_forms]],5,FALSE)</f>
        <v>0</v>
      </c>
      <c r="J767" t="s">
        <v>623</v>
      </c>
    </row>
    <row r="768" spans="1:10">
      <c r="A768" s="15">
        <v>43244</v>
      </c>
      <c r="B768" s="16">
        <v>43244</v>
      </c>
      <c r="C768" s="17" t="s">
        <v>57</v>
      </c>
      <c r="D768" s="17">
        <v>43</v>
      </c>
      <c r="E768">
        <f>VLOOKUP(C:C,Table1[[#All],[searchTaxon]:[Multiple_forms]],3,FALSE)</f>
        <v>0</v>
      </c>
      <c r="F768">
        <f>VLOOKUP(C:C,Table1[[#All],[searchTaxon]:[Multiple_forms]],4,FALSE)</f>
        <v>0</v>
      </c>
      <c r="G768">
        <f>VLOOKUP(C:C,Table1[[#All],[searchTaxon]:[Multiple_forms]],5,FALSE)</f>
        <v>0</v>
      </c>
      <c r="J768" t="s">
        <v>623</v>
      </c>
    </row>
    <row r="769" spans="1:10">
      <c r="A769" s="15">
        <v>43244</v>
      </c>
      <c r="B769" s="16">
        <v>43244</v>
      </c>
      <c r="C769" s="17" t="s">
        <v>195</v>
      </c>
      <c r="D769" s="17">
        <v>44</v>
      </c>
      <c r="E769">
        <f ca="1">VLOOKUP(C:C,Table1[[#All],[searchTaxon]:[Multiple_forms]],3,FALSE)</f>
        <v>0</v>
      </c>
      <c r="F769">
        <f ca="1">VLOOKUP(C:C,Table1[[#All],[searchTaxon]:[Multiple_forms]],4,FALSE)</f>
        <v>0</v>
      </c>
      <c r="G769">
        <f ca="1">VLOOKUP(C:C,Table1[[#All],[searchTaxon]:[Multiple_forms]],5,FALSE)</f>
        <v>0</v>
      </c>
      <c r="J769" t="s">
        <v>623</v>
      </c>
    </row>
    <row r="770" spans="1:10">
      <c r="A770" s="15">
        <v>43244</v>
      </c>
      <c r="B770" s="16">
        <v>43244</v>
      </c>
      <c r="C770" s="17" t="s">
        <v>196</v>
      </c>
      <c r="D770" s="17">
        <v>45</v>
      </c>
      <c r="E770">
        <f ca="1">VLOOKUP(C:C,Table1[[#All],[searchTaxon]:[Multiple_forms]],3,FALSE)</f>
        <v>0</v>
      </c>
      <c r="F770">
        <f ca="1">VLOOKUP(C:C,Table1[[#All],[searchTaxon]:[Multiple_forms]],4,FALSE)</f>
        <v>0</v>
      </c>
      <c r="G770">
        <f ca="1">VLOOKUP(C:C,Table1[[#All],[searchTaxon]:[Multiple_forms]],5,FALSE)</f>
        <v>0</v>
      </c>
      <c r="J770" t="s">
        <v>623</v>
      </c>
    </row>
    <row r="771" spans="1:10">
      <c r="A771" s="15">
        <v>43244</v>
      </c>
      <c r="B771" s="16">
        <v>43244</v>
      </c>
      <c r="C771" s="17" t="s">
        <v>58</v>
      </c>
      <c r="D771" s="17">
        <v>46</v>
      </c>
      <c r="E771">
        <f>VLOOKUP(C:C,Table1[[#All],[searchTaxon]:[Multiple_forms]],3,FALSE)</f>
        <v>0</v>
      </c>
      <c r="F771">
        <f>VLOOKUP(C:C,Table1[[#All],[searchTaxon]:[Multiple_forms]],4,FALSE)</f>
        <v>0</v>
      </c>
      <c r="G771">
        <f>VLOOKUP(C:C,Table1[[#All],[searchTaxon]:[Multiple_forms]],5,FALSE)</f>
        <v>0</v>
      </c>
      <c r="J771" t="s">
        <v>623</v>
      </c>
    </row>
    <row r="772" spans="1:10">
      <c r="A772" s="15">
        <v>43244</v>
      </c>
      <c r="B772" s="16">
        <v>43244</v>
      </c>
      <c r="C772" s="17" t="s">
        <v>59</v>
      </c>
      <c r="D772" s="17">
        <v>47</v>
      </c>
      <c r="E772">
        <f>VLOOKUP(C:C,Table1[[#All],[searchTaxon]:[Multiple_forms]],3,FALSE)</f>
        <v>0</v>
      </c>
      <c r="F772">
        <f>VLOOKUP(C:C,Table1[[#All],[searchTaxon]:[Multiple_forms]],4,FALSE)</f>
        <v>0</v>
      </c>
      <c r="G772">
        <f>VLOOKUP(C:C,Table1[[#All],[searchTaxon]:[Multiple_forms]],5,FALSE)</f>
        <v>0</v>
      </c>
      <c r="J772" t="s">
        <v>623</v>
      </c>
    </row>
    <row r="773" spans="1:10">
      <c r="A773" s="15">
        <v>43244</v>
      </c>
      <c r="B773" s="16">
        <v>43244</v>
      </c>
      <c r="C773" s="17" t="s">
        <v>197</v>
      </c>
      <c r="D773" s="17">
        <v>48</v>
      </c>
      <c r="E773">
        <f ca="1">VLOOKUP(C:C,Table1[[#All],[searchTaxon]:[Multiple_forms]],3,FALSE)</f>
        <v>0</v>
      </c>
      <c r="F773">
        <f ca="1">VLOOKUP(C:C,Table1[[#All],[searchTaxon]:[Multiple_forms]],4,FALSE)</f>
        <v>0</v>
      </c>
      <c r="G773">
        <f ca="1">VLOOKUP(C:C,Table1[[#All],[searchTaxon]:[Multiple_forms]],5,FALSE)</f>
        <v>0</v>
      </c>
      <c r="J773" t="s">
        <v>623</v>
      </c>
    </row>
    <row r="774" spans="1:10">
      <c r="A774" s="15">
        <v>43244</v>
      </c>
      <c r="B774" s="16">
        <v>43244</v>
      </c>
      <c r="C774" s="17" t="s">
        <v>198</v>
      </c>
      <c r="D774" s="17">
        <v>49</v>
      </c>
      <c r="E774">
        <f ca="1">VLOOKUP(C:C,Table1[[#All],[searchTaxon]:[Multiple_forms]],3,FALSE)</f>
        <v>0</v>
      </c>
      <c r="F774">
        <f ca="1">VLOOKUP(C:C,Table1[[#All],[searchTaxon]:[Multiple_forms]],4,FALSE)</f>
        <v>0</v>
      </c>
      <c r="G774">
        <f ca="1">VLOOKUP(C:C,Table1[[#All],[searchTaxon]:[Multiple_forms]],5,FALSE)</f>
        <v>0</v>
      </c>
      <c r="J774" t="s">
        <v>623</v>
      </c>
    </row>
    <row r="775" spans="1:10">
      <c r="A775" s="15">
        <v>43244</v>
      </c>
      <c r="B775" s="16">
        <v>43244</v>
      </c>
      <c r="C775" s="17" t="s">
        <v>61</v>
      </c>
      <c r="D775" s="17">
        <v>50</v>
      </c>
      <c r="E775">
        <f>VLOOKUP(C:C,Table1[[#All],[searchTaxon]:[Multiple_forms]],3,FALSE)</f>
        <v>0</v>
      </c>
      <c r="F775">
        <f>VLOOKUP(C:C,Table1[[#All],[searchTaxon]:[Multiple_forms]],4,FALSE)</f>
        <v>0</v>
      </c>
      <c r="G775">
        <f>VLOOKUP(C:C,Table1[[#All],[searchTaxon]:[Multiple_forms]],5,FALSE)</f>
        <v>0</v>
      </c>
      <c r="J775" t="s">
        <v>623</v>
      </c>
    </row>
    <row r="776" spans="1:10">
      <c r="A776" s="15">
        <v>43245</v>
      </c>
      <c r="B776" s="16">
        <v>43245</v>
      </c>
      <c r="C776" s="17" t="s">
        <v>62</v>
      </c>
      <c r="D776" s="17">
        <v>51</v>
      </c>
      <c r="E776">
        <f>VLOOKUP(C:C,Table1[[#All],[searchTaxon]:[Multiple_forms]],3,FALSE)</f>
        <v>0</v>
      </c>
      <c r="F776">
        <f>VLOOKUP(C:C,Table1[[#All],[searchTaxon]:[Multiple_forms]],4,FALSE)</f>
        <v>0</v>
      </c>
      <c r="G776">
        <f>VLOOKUP(C:C,Table1[[#All],[searchTaxon]:[Multiple_forms]],5,FALSE)</f>
        <v>0</v>
      </c>
      <c r="J776" t="s">
        <v>623</v>
      </c>
    </row>
    <row r="777" spans="1:10">
      <c r="A777" s="15">
        <v>43245</v>
      </c>
      <c r="B777" s="16">
        <v>43245</v>
      </c>
      <c r="C777" s="17" t="s">
        <v>199</v>
      </c>
      <c r="D777" s="17">
        <v>52</v>
      </c>
      <c r="E777">
        <f ca="1">VLOOKUP(C:C,Table1[[#All],[searchTaxon]:[Multiple_forms]],3,FALSE)</f>
        <v>0</v>
      </c>
      <c r="F777">
        <f ca="1">VLOOKUP(C:C,Table1[[#All],[searchTaxon]:[Multiple_forms]],4,FALSE)</f>
        <v>0</v>
      </c>
      <c r="G777">
        <f ca="1">VLOOKUP(C:C,Table1[[#All],[searchTaxon]:[Multiple_forms]],5,FALSE)</f>
        <v>0</v>
      </c>
      <c r="J777" t="s">
        <v>623</v>
      </c>
    </row>
    <row r="778" spans="1:10">
      <c r="A778" s="15">
        <v>43245</v>
      </c>
      <c r="B778" s="16">
        <v>43245</v>
      </c>
      <c r="C778" s="17" t="s">
        <v>63</v>
      </c>
      <c r="D778" s="17">
        <v>53</v>
      </c>
      <c r="E778">
        <f>VLOOKUP(C:C,Table1[[#All],[searchTaxon]:[Multiple_forms]],3,FALSE)</f>
        <v>0</v>
      </c>
      <c r="F778">
        <f>VLOOKUP(C:C,Table1[[#All],[searchTaxon]:[Multiple_forms]],4,FALSE)</f>
        <v>0</v>
      </c>
      <c r="G778">
        <f>VLOOKUP(C:C,Table1[[#All],[searchTaxon]:[Multiple_forms]],5,FALSE)</f>
        <v>0</v>
      </c>
      <c r="J778" t="s">
        <v>623</v>
      </c>
    </row>
    <row r="779" spans="1:10">
      <c r="A779" s="15">
        <v>43245</v>
      </c>
      <c r="B779" s="16">
        <v>43245</v>
      </c>
      <c r="C779" s="17" t="s">
        <v>64</v>
      </c>
      <c r="D779" s="17">
        <v>54</v>
      </c>
      <c r="E779">
        <f>VLOOKUP(C:C,Table1[[#All],[searchTaxon]:[Multiple_forms]],3,FALSE)</f>
        <v>0</v>
      </c>
      <c r="F779">
        <f>VLOOKUP(C:C,Table1[[#All],[searchTaxon]:[Multiple_forms]],4,FALSE)</f>
        <v>0</v>
      </c>
      <c r="G779">
        <f>VLOOKUP(C:C,Table1[[#All],[searchTaxon]:[Multiple_forms]],5,FALSE)</f>
        <v>0</v>
      </c>
      <c r="J779" t="s">
        <v>623</v>
      </c>
    </row>
    <row r="780" spans="1:10">
      <c r="A780" s="15">
        <v>43245</v>
      </c>
      <c r="B780" s="16">
        <v>43245</v>
      </c>
      <c r="C780" s="17" t="s">
        <v>200</v>
      </c>
      <c r="D780" s="17">
        <v>55</v>
      </c>
      <c r="E780">
        <f ca="1">VLOOKUP(C:C,Table1[[#All],[searchTaxon]:[Multiple_forms]],3,FALSE)</f>
        <v>0</v>
      </c>
      <c r="F780">
        <f ca="1">VLOOKUP(C:C,Table1[[#All],[searchTaxon]:[Multiple_forms]],4,FALSE)</f>
        <v>0</v>
      </c>
      <c r="G780">
        <f ca="1">VLOOKUP(C:C,Table1[[#All],[searchTaxon]:[Multiple_forms]],5,FALSE)</f>
        <v>0</v>
      </c>
      <c r="J780" t="s">
        <v>623</v>
      </c>
    </row>
    <row r="781" spans="1:10">
      <c r="A781" s="15">
        <v>43245</v>
      </c>
      <c r="B781" s="16">
        <v>43245</v>
      </c>
      <c r="C781" s="17" t="s">
        <v>65</v>
      </c>
      <c r="D781" s="17">
        <v>56</v>
      </c>
      <c r="E781">
        <f>VLOOKUP(C:C,Table1[[#All],[searchTaxon]:[Multiple_forms]],3,FALSE)</f>
        <v>0</v>
      </c>
      <c r="F781">
        <f>VLOOKUP(C:C,Table1[[#All],[searchTaxon]:[Multiple_forms]],4,FALSE)</f>
        <v>0</v>
      </c>
      <c r="G781">
        <f>VLOOKUP(C:C,Table1[[#All],[searchTaxon]:[Multiple_forms]],5,FALSE)</f>
        <v>0</v>
      </c>
      <c r="J781" t="s">
        <v>623</v>
      </c>
    </row>
    <row r="782" spans="1:10">
      <c r="A782" s="15">
        <v>43245</v>
      </c>
      <c r="B782" s="16">
        <v>43245</v>
      </c>
      <c r="C782" s="17" t="s">
        <v>201</v>
      </c>
      <c r="D782" s="17">
        <v>57</v>
      </c>
      <c r="E782">
        <f ca="1">VLOOKUP(C:C,Table1[[#All],[searchTaxon]:[Multiple_forms]],3,FALSE)</f>
        <v>0</v>
      </c>
      <c r="F782">
        <f ca="1">VLOOKUP(C:C,Table1[[#All],[searchTaxon]:[Multiple_forms]],4,FALSE)</f>
        <v>0</v>
      </c>
      <c r="G782">
        <f ca="1">VLOOKUP(C:C,Table1[[#All],[searchTaxon]:[Multiple_forms]],5,FALSE)</f>
        <v>0</v>
      </c>
      <c r="J782" t="s">
        <v>623</v>
      </c>
    </row>
    <row r="783" spans="1:10">
      <c r="A783" s="15">
        <v>43245</v>
      </c>
      <c r="B783" s="16">
        <v>43245</v>
      </c>
      <c r="C783" s="17" t="s">
        <v>66</v>
      </c>
      <c r="D783" s="17">
        <v>58</v>
      </c>
      <c r="E783">
        <f>VLOOKUP(C:C,Table1[[#All],[searchTaxon]:[Multiple_forms]],3,FALSE)</f>
        <v>0</v>
      </c>
      <c r="F783">
        <f>VLOOKUP(C:C,Table1[[#All],[searchTaxon]:[Multiple_forms]],4,FALSE)</f>
        <v>0</v>
      </c>
      <c r="G783">
        <f>VLOOKUP(C:C,Table1[[#All],[searchTaxon]:[Multiple_forms]],5,FALSE)</f>
        <v>0</v>
      </c>
      <c r="J783" t="s">
        <v>623</v>
      </c>
    </row>
    <row r="784" spans="1:10">
      <c r="A784" s="15">
        <v>43245</v>
      </c>
      <c r="B784" s="16">
        <v>43245</v>
      </c>
      <c r="C784" s="17" t="s">
        <v>67</v>
      </c>
      <c r="D784" s="17">
        <v>59</v>
      </c>
      <c r="E784">
        <f>VLOOKUP(C:C,Table1[[#All],[searchTaxon]:[Multiple_forms]],3,FALSE)</f>
        <v>0</v>
      </c>
      <c r="F784">
        <f>VLOOKUP(C:C,Table1[[#All],[searchTaxon]:[Multiple_forms]],4,FALSE)</f>
        <v>0</v>
      </c>
      <c r="G784">
        <f>VLOOKUP(C:C,Table1[[#All],[searchTaxon]:[Multiple_forms]],5,FALSE)</f>
        <v>0</v>
      </c>
      <c r="J784" t="s">
        <v>623</v>
      </c>
    </row>
    <row r="785" spans="1:10">
      <c r="A785" s="15">
        <v>43245</v>
      </c>
      <c r="B785" s="16">
        <v>43245</v>
      </c>
      <c r="C785" s="17" t="s">
        <v>68</v>
      </c>
      <c r="D785" s="17">
        <v>60</v>
      </c>
      <c r="E785">
        <f>VLOOKUP(C:C,Table1[[#All],[searchTaxon]:[Multiple_forms]],3,FALSE)</f>
        <v>0</v>
      </c>
      <c r="F785" t="str">
        <f>VLOOKUP(C:C,Table1[[#All],[searchTaxon]:[Multiple_forms]],4,FALSE)</f>
        <v>hilli</v>
      </c>
      <c r="G785">
        <f>VLOOKUP(C:C,Table1[[#All],[searchTaxon]:[Multiple_forms]],5,FALSE)</f>
        <v>0</v>
      </c>
      <c r="J785" t="s">
        <v>623</v>
      </c>
    </row>
    <row r="786" spans="1:10">
      <c r="A786" s="15">
        <v>43245</v>
      </c>
      <c r="B786" s="16">
        <v>43245</v>
      </c>
      <c r="C786" s="17" t="s">
        <v>71</v>
      </c>
      <c r="D786" s="17">
        <v>61</v>
      </c>
      <c r="E786">
        <f>VLOOKUP(C:C,Table1[[#All],[searchTaxon]:[Multiple_forms]],3,FALSE)</f>
        <v>0</v>
      </c>
      <c r="F786">
        <f>VLOOKUP(C:C,Table1[[#All],[searchTaxon]:[Multiple_forms]],4,FALSE)</f>
        <v>0</v>
      </c>
      <c r="G786">
        <f>VLOOKUP(C:C,Table1[[#All],[searchTaxon]:[Multiple_forms]],5,FALSE)</f>
        <v>0</v>
      </c>
      <c r="J786" t="s">
        <v>623</v>
      </c>
    </row>
    <row r="787" spans="1:10">
      <c r="A787" s="15">
        <v>43245</v>
      </c>
      <c r="B787" s="16">
        <v>43245</v>
      </c>
      <c r="C787" s="17" t="s">
        <v>72</v>
      </c>
      <c r="D787" s="17">
        <v>62</v>
      </c>
      <c r="E787">
        <f>VLOOKUP(C:C,Table1[[#All],[searchTaxon]:[Multiple_forms]],3,FALSE)</f>
        <v>0</v>
      </c>
      <c r="F787">
        <f>VLOOKUP(C:C,Table1[[#All],[searchTaxon]:[Multiple_forms]],4,FALSE)</f>
        <v>0</v>
      </c>
      <c r="G787">
        <f>VLOOKUP(C:C,Table1[[#All],[searchTaxon]:[Multiple_forms]],5,FALSE)</f>
        <v>0</v>
      </c>
      <c r="J787" t="s">
        <v>623</v>
      </c>
    </row>
    <row r="788" spans="1:10">
      <c r="A788" s="15">
        <v>43245</v>
      </c>
      <c r="B788" s="16">
        <v>43245</v>
      </c>
      <c r="C788" s="17" t="s">
        <v>74</v>
      </c>
      <c r="D788" s="17">
        <v>63</v>
      </c>
      <c r="E788">
        <f>VLOOKUP(C:C,Table1[[#All],[searchTaxon]:[Multiple_forms]],3,FALSE)</f>
        <v>0</v>
      </c>
      <c r="F788">
        <f>VLOOKUP(C:C,Table1[[#All],[searchTaxon]:[Multiple_forms]],4,FALSE)</f>
        <v>0</v>
      </c>
      <c r="G788">
        <f>VLOOKUP(C:C,Table1[[#All],[searchTaxon]:[Multiple_forms]],5,FALSE)</f>
        <v>0</v>
      </c>
      <c r="J788" t="s">
        <v>623</v>
      </c>
    </row>
    <row r="789" spans="1:10">
      <c r="A789" s="15">
        <v>43245</v>
      </c>
      <c r="B789" s="16">
        <v>43245</v>
      </c>
      <c r="C789" s="17" t="s">
        <v>202</v>
      </c>
      <c r="D789" s="17">
        <v>64</v>
      </c>
      <c r="E789">
        <f ca="1">VLOOKUP(C:C,Table1[[#All],[searchTaxon]:[Multiple_forms]],3,FALSE)</f>
        <v>0</v>
      </c>
      <c r="F789">
        <f ca="1">VLOOKUP(C:C,Table1[[#All],[searchTaxon]:[Multiple_forms]],4,FALSE)</f>
        <v>0</v>
      </c>
      <c r="G789">
        <f ca="1">VLOOKUP(C:C,Table1[[#All],[searchTaxon]:[Multiple_forms]],5,FALSE)</f>
        <v>0</v>
      </c>
      <c r="J789" t="s">
        <v>623</v>
      </c>
    </row>
    <row r="790" spans="1:10">
      <c r="A790" s="15">
        <v>43245</v>
      </c>
      <c r="B790" s="16">
        <v>43245</v>
      </c>
      <c r="C790" s="17" t="s">
        <v>75</v>
      </c>
      <c r="D790" s="17">
        <v>65</v>
      </c>
      <c r="E790">
        <f>VLOOKUP(C:C,Table1[[#All],[searchTaxon]:[Multiple_forms]],3,FALSE)</f>
        <v>0</v>
      </c>
      <c r="F790">
        <f>VLOOKUP(C:C,Table1[[#All],[searchTaxon]:[Multiple_forms]],4,FALSE)</f>
        <v>0</v>
      </c>
      <c r="G790">
        <f>VLOOKUP(C:C,Table1[[#All],[searchTaxon]:[Multiple_forms]],5,FALSE)</f>
        <v>0</v>
      </c>
      <c r="J790" t="s">
        <v>623</v>
      </c>
    </row>
    <row r="791" spans="1:10">
      <c r="A791" s="15">
        <v>43245</v>
      </c>
      <c r="B791" s="16">
        <v>43245</v>
      </c>
      <c r="C791" s="17" t="s">
        <v>76</v>
      </c>
      <c r="D791" s="17">
        <v>66</v>
      </c>
      <c r="E791">
        <f>VLOOKUP(C:C,Table1[[#All],[searchTaxon]:[Multiple_forms]],3,FALSE)</f>
        <v>0</v>
      </c>
      <c r="F791">
        <f>VLOOKUP(C:C,Table1[[#All],[searchTaxon]:[Multiple_forms]],4,FALSE)</f>
        <v>0</v>
      </c>
      <c r="G791">
        <f>VLOOKUP(C:C,Table1[[#All],[searchTaxon]:[Multiple_forms]],5,FALSE)</f>
        <v>0</v>
      </c>
      <c r="J791" t="s">
        <v>623</v>
      </c>
    </row>
    <row r="792" spans="1:10">
      <c r="A792" s="15">
        <v>43245</v>
      </c>
      <c r="B792" s="16">
        <v>43245</v>
      </c>
      <c r="C792" s="17" t="s">
        <v>77</v>
      </c>
      <c r="D792" s="17">
        <v>67</v>
      </c>
      <c r="E792">
        <f>VLOOKUP(C:C,Table1[[#All],[searchTaxon]:[Multiple_forms]],3,FALSE)</f>
        <v>0</v>
      </c>
      <c r="F792">
        <f>VLOOKUP(C:C,Table1[[#All],[searchTaxon]:[Multiple_forms]],4,FALSE)</f>
        <v>0</v>
      </c>
      <c r="G792">
        <f>VLOOKUP(C:C,Table1[[#All],[searchTaxon]:[Multiple_forms]],5,FALSE)</f>
        <v>0</v>
      </c>
      <c r="J792" t="s">
        <v>623</v>
      </c>
    </row>
    <row r="793" spans="1:10">
      <c r="A793" s="15">
        <v>43245</v>
      </c>
      <c r="B793" s="16">
        <v>43245</v>
      </c>
      <c r="C793" s="17" t="s">
        <v>78</v>
      </c>
      <c r="D793" s="17">
        <v>68</v>
      </c>
      <c r="E793">
        <f>VLOOKUP(C:C,Table1[[#All],[searchTaxon]:[Multiple_forms]],3,FALSE)</f>
        <v>0</v>
      </c>
      <c r="F793">
        <f>VLOOKUP(C:C,Table1[[#All],[searchTaxon]:[Multiple_forms]],4,FALSE)</f>
        <v>0</v>
      </c>
      <c r="G793">
        <f>VLOOKUP(C:C,Table1[[#All],[searchTaxon]:[Multiple_forms]],5,FALSE)</f>
        <v>0</v>
      </c>
      <c r="J793" t="s">
        <v>623</v>
      </c>
    </row>
    <row r="794" spans="1:10">
      <c r="A794" s="15">
        <v>43245</v>
      </c>
      <c r="B794" s="16">
        <v>43245</v>
      </c>
      <c r="C794" s="17" t="s">
        <v>79</v>
      </c>
      <c r="D794" s="17">
        <v>69</v>
      </c>
      <c r="E794">
        <f>VLOOKUP(C:C,Table1[[#All],[searchTaxon]:[Multiple_forms]],3,FALSE)</f>
        <v>0</v>
      </c>
      <c r="F794">
        <f>VLOOKUP(C:C,Table1[[#All],[searchTaxon]:[Multiple_forms]],4,FALSE)</f>
        <v>0</v>
      </c>
      <c r="G794">
        <f>VLOOKUP(C:C,Table1[[#All],[searchTaxon]:[Multiple_forms]],5,FALSE)</f>
        <v>0</v>
      </c>
      <c r="J794" t="s">
        <v>623</v>
      </c>
    </row>
    <row r="795" spans="1:10">
      <c r="A795" s="15">
        <v>43245</v>
      </c>
      <c r="B795" s="16">
        <v>43245</v>
      </c>
      <c r="C795" s="17" t="s">
        <v>203</v>
      </c>
      <c r="D795" s="17">
        <v>70</v>
      </c>
      <c r="E795">
        <f ca="1">VLOOKUP(C:C,Table1[[#All],[searchTaxon]:[Multiple_forms]],3,FALSE)</f>
        <v>0</v>
      </c>
      <c r="F795">
        <f ca="1">VLOOKUP(C:C,Table1[[#All],[searchTaxon]:[Multiple_forms]],4,FALSE)</f>
        <v>0</v>
      </c>
      <c r="G795">
        <f ca="1">VLOOKUP(C:C,Table1[[#All],[searchTaxon]:[Multiple_forms]],5,FALSE)</f>
        <v>0</v>
      </c>
      <c r="J795" t="s">
        <v>623</v>
      </c>
    </row>
    <row r="796" spans="1:10">
      <c r="A796" s="15">
        <v>43245</v>
      </c>
      <c r="B796" s="16">
        <v>43245</v>
      </c>
      <c r="C796" s="17" t="s">
        <v>80</v>
      </c>
      <c r="D796" s="17">
        <v>71</v>
      </c>
      <c r="E796">
        <f>VLOOKUP(C:C,Table1[[#All],[searchTaxon]:[Multiple_forms]],3,FALSE)</f>
        <v>0</v>
      </c>
      <c r="F796">
        <f>VLOOKUP(C:C,Table1[[#All],[searchTaxon]:[Multiple_forms]],4,FALSE)</f>
        <v>0</v>
      </c>
      <c r="G796">
        <f>VLOOKUP(C:C,Table1[[#All],[searchTaxon]:[Multiple_forms]],5,FALSE)</f>
        <v>0</v>
      </c>
      <c r="J796" t="s">
        <v>623</v>
      </c>
    </row>
    <row r="797" spans="1:10">
      <c r="A797" s="15">
        <v>43247</v>
      </c>
      <c r="B797" s="16">
        <v>43247</v>
      </c>
      <c r="C797" s="17" t="s">
        <v>81</v>
      </c>
      <c r="D797" s="17">
        <v>72</v>
      </c>
      <c r="E797" t="str">
        <f>VLOOKUP(C:C,Table1[[#All],[searchTaxon]:[Multiple_forms]],3,FALSE)</f>
        <v>Frisia</v>
      </c>
      <c r="F797">
        <f>VLOOKUP(C:C,Table1[[#All],[searchTaxon]:[Multiple_forms]],4,FALSE)</f>
        <v>0</v>
      </c>
      <c r="G797">
        <f>VLOOKUP(C:C,Table1[[#All],[searchTaxon]:[Multiple_forms]],5,FALSE)</f>
        <v>0</v>
      </c>
      <c r="J797" t="s">
        <v>623</v>
      </c>
    </row>
    <row r="798" spans="1:10">
      <c r="A798" s="15">
        <v>43247</v>
      </c>
      <c r="B798" s="16">
        <v>43247</v>
      </c>
      <c r="C798" s="17" t="s">
        <v>83</v>
      </c>
      <c r="D798" s="17">
        <v>73</v>
      </c>
      <c r="E798">
        <f>VLOOKUP(C:C,Table1[[#All],[searchTaxon]:[Multiple_forms]],3,FALSE)</f>
        <v>0</v>
      </c>
      <c r="F798" t="str">
        <f>VLOOKUP(C:C,Table1[[#All],[searchTaxon]:[Multiple_forms]],4,FALSE)</f>
        <v>Screenmaster</v>
      </c>
      <c r="G798">
        <f>VLOOKUP(C:C,Table1[[#All],[searchTaxon]:[Multiple_forms]],5,FALSE)</f>
        <v>0</v>
      </c>
      <c r="J798" t="s">
        <v>623</v>
      </c>
    </row>
    <row r="799" spans="1:10">
      <c r="A799" s="15">
        <v>43247</v>
      </c>
      <c r="B799" s="16">
        <v>43247</v>
      </c>
      <c r="C799" s="17" t="s">
        <v>85</v>
      </c>
      <c r="D799" s="17">
        <v>74</v>
      </c>
      <c r="E799">
        <f>VLOOKUP(C:C,Table1[[#All],[searchTaxon]:[Multiple_forms]],3,FALSE)</f>
        <v>0</v>
      </c>
      <c r="F799">
        <f>VLOOKUP(C:C,Table1[[#All],[searchTaxon]:[Multiple_forms]],4,FALSE)</f>
        <v>0</v>
      </c>
      <c r="G799">
        <f>VLOOKUP(C:C,Table1[[#All],[searchTaxon]:[Multiple_forms]],5,FALSE)</f>
        <v>0</v>
      </c>
      <c r="J799" t="s">
        <v>623</v>
      </c>
    </row>
    <row r="800" spans="1:10">
      <c r="A800" s="15">
        <v>43247</v>
      </c>
      <c r="B800" s="16">
        <v>43247</v>
      </c>
      <c r="C800" s="17" t="s">
        <v>87</v>
      </c>
      <c r="D800" s="17">
        <v>75</v>
      </c>
      <c r="E800">
        <f>VLOOKUP(C:C,Table1[[#All],[searchTaxon]:[Multiple_forms]],3,FALSE)</f>
        <v>0</v>
      </c>
      <c r="F800">
        <f>VLOOKUP(C:C,Table1[[#All],[searchTaxon]:[Multiple_forms]],4,FALSE)</f>
        <v>0</v>
      </c>
      <c r="G800">
        <f>VLOOKUP(C:C,Table1[[#All],[searchTaxon]:[Multiple_forms]],5,FALSE)</f>
        <v>0</v>
      </c>
      <c r="J800" t="s">
        <v>623</v>
      </c>
    </row>
    <row r="801" spans="1:10">
      <c r="A801" s="15">
        <v>43247</v>
      </c>
      <c r="B801" s="16">
        <v>43247</v>
      </c>
      <c r="C801" s="17" t="s">
        <v>204</v>
      </c>
      <c r="D801" s="17">
        <v>76</v>
      </c>
      <c r="E801">
        <f ca="1">VLOOKUP(C:C,Table1[[#All],[searchTaxon]:[Multiple_forms]],3,FALSE)</f>
        <v>0</v>
      </c>
      <c r="F801">
        <f ca="1">VLOOKUP(C:C,Table1[[#All],[searchTaxon]:[Multiple_forms]],4,FALSE)</f>
        <v>0</v>
      </c>
      <c r="G801">
        <f ca="1">VLOOKUP(C:C,Table1[[#All],[searchTaxon]:[Multiple_forms]],5,FALSE)</f>
        <v>0</v>
      </c>
      <c r="J801" t="s">
        <v>623</v>
      </c>
    </row>
    <row r="802" spans="1:10">
      <c r="A802" s="15">
        <v>43247</v>
      </c>
      <c r="B802" s="16">
        <v>43247</v>
      </c>
      <c r="C802" s="17" t="s">
        <v>205</v>
      </c>
      <c r="D802" s="17">
        <v>77</v>
      </c>
      <c r="E802">
        <f ca="1">VLOOKUP(C:C,Table1[[#All],[searchTaxon]:[Multiple_forms]],3,FALSE)</f>
        <v>0</v>
      </c>
      <c r="F802">
        <f ca="1">VLOOKUP(C:C,Table1[[#All],[searchTaxon]:[Multiple_forms]],4,FALSE)</f>
        <v>0</v>
      </c>
      <c r="G802">
        <f ca="1">VLOOKUP(C:C,Table1[[#All],[searchTaxon]:[Multiple_forms]],5,FALSE)</f>
        <v>0</v>
      </c>
      <c r="J802" t="s">
        <v>623</v>
      </c>
    </row>
    <row r="803" spans="1:10">
      <c r="A803" s="15">
        <v>43247</v>
      </c>
      <c r="B803" s="16">
        <v>43247</v>
      </c>
      <c r="C803" s="17" t="s">
        <v>88</v>
      </c>
      <c r="D803" s="17">
        <v>78</v>
      </c>
      <c r="E803">
        <f>VLOOKUP(C:C,Table1[[#All],[searchTaxon]:[Multiple_forms]],3,FALSE)</f>
        <v>0</v>
      </c>
      <c r="F803">
        <f>VLOOKUP(C:C,Table1[[#All],[searchTaxon]:[Multiple_forms]],4,FALSE)</f>
        <v>0</v>
      </c>
      <c r="G803">
        <f>VLOOKUP(C:C,Table1[[#All],[searchTaxon]:[Multiple_forms]],5,FALSE)</f>
        <v>0</v>
      </c>
      <c r="J803" t="s">
        <v>623</v>
      </c>
    </row>
    <row r="804" spans="1:10">
      <c r="A804" s="15">
        <v>43247</v>
      </c>
      <c r="B804" s="16">
        <v>43247</v>
      </c>
      <c r="C804" s="17" t="s">
        <v>89</v>
      </c>
      <c r="D804" s="17">
        <v>79</v>
      </c>
      <c r="E804">
        <f>VLOOKUP(C:C,Table1[[#All],[searchTaxon]:[Multiple_forms]],3,FALSE)</f>
        <v>0</v>
      </c>
      <c r="F804">
        <f>VLOOKUP(C:C,Table1[[#All],[searchTaxon]:[Multiple_forms]],4,FALSE)</f>
        <v>0</v>
      </c>
      <c r="G804">
        <f>VLOOKUP(C:C,Table1[[#All],[searchTaxon]:[Multiple_forms]],5,FALSE)</f>
        <v>0</v>
      </c>
      <c r="J804" t="s">
        <v>623</v>
      </c>
    </row>
    <row r="805" spans="1:10">
      <c r="A805" s="15">
        <v>43247</v>
      </c>
      <c r="B805" s="16">
        <v>43247</v>
      </c>
      <c r="C805" s="17" t="s">
        <v>90</v>
      </c>
      <c r="D805" s="17">
        <v>80</v>
      </c>
      <c r="E805">
        <f>VLOOKUP(C:C,Table1[[#All],[searchTaxon]:[Multiple_forms]],3,FALSE)</f>
        <v>0</v>
      </c>
      <c r="F805">
        <f>VLOOKUP(C:C,Table1[[#All],[searchTaxon]:[Multiple_forms]],4,FALSE)</f>
        <v>0</v>
      </c>
      <c r="G805">
        <f>VLOOKUP(C:C,Table1[[#All],[searchTaxon]:[Multiple_forms]],5,FALSE)</f>
        <v>0</v>
      </c>
      <c r="J805" t="s">
        <v>623</v>
      </c>
    </row>
    <row r="806" spans="1:10">
      <c r="A806" s="15">
        <v>43247</v>
      </c>
      <c r="B806" s="16">
        <v>43247</v>
      </c>
      <c r="C806" s="17" t="s">
        <v>206</v>
      </c>
      <c r="D806" s="17">
        <v>81</v>
      </c>
      <c r="E806">
        <f ca="1">VLOOKUP(C:C,Table1[[#All],[searchTaxon]:[Multiple_forms]],3,FALSE)</f>
        <v>0</v>
      </c>
      <c r="F806">
        <f ca="1">VLOOKUP(C:C,Table1[[#All],[searchTaxon]:[Multiple_forms]],4,FALSE)</f>
        <v>0</v>
      </c>
      <c r="G806">
        <f ca="1">VLOOKUP(C:C,Table1[[#All],[searchTaxon]:[Multiple_forms]],5,FALSE)</f>
        <v>0</v>
      </c>
      <c r="J806" t="s">
        <v>623</v>
      </c>
    </row>
    <row r="807" spans="1:10">
      <c r="A807" s="15">
        <v>43247</v>
      </c>
      <c r="B807" s="16">
        <v>43247</v>
      </c>
      <c r="C807" s="17" t="s">
        <v>91</v>
      </c>
      <c r="D807" s="17">
        <v>82</v>
      </c>
      <c r="E807">
        <f>VLOOKUP(C:C,Table1[[#All],[searchTaxon]:[Multiple_forms]],3,FALSE)</f>
        <v>0</v>
      </c>
      <c r="F807">
        <f>VLOOKUP(C:C,Table1[[#All],[searchTaxon]:[Multiple_forms]],4,FALSE)</f>
        <v>0</v>
      </c>
      <c r="G807">
        <f>VLOOKUP(C:C,Table1[[#All],[searchTaxon]:[Multiple_forms]],5,FALSE)</f>
        <v>0</v>
      </c>
      <c r="J807" t="s">
        <v>623</v>
      </c>
    </row>
    <row r="808" spans="1:10">
      <c r="A808" s="15">
        <v>43248</v>
      </c>
      <c r="B808" s="16">
        <v>43248</v>
      </c>
      <c r="C808" s="17" t="s">
        <v>207</v>
      </c>
      <c r="D808" s="17">
        <v>83</v>
      </c>
      <c r="E808">
        <f ca="1">VLOOKUP(C:C,Table1[[#All],[searchTaxon]:[Multiple_forms]],3,FALSE)</f>
        <v>0</v>
      </c>
      <c r="F808">
        <f ca="1">VLOOKUP(C:C,Table1[[#All],[searchTaxon]:[Multiple_forms]],4,FALSE)</f>
        <v>0</v>
      </c>
      <c r="G808">
        <f ca="1">VLOOKUP(C:C,Table1[[#All],[searchTaxon]:[Multiple_forms]],5,FALSE)</f>
        <v>0</v>
      </c>
      <c r="J808" t="s">
        <v>623</v>
      </c>
    </row>
    <row r="809" spans="1:10">
      <c r="A809" s="15">
        <v>43248</v>
      </c>
      <c r="B809" s="16">
        <v>43248</v>
      </c>
      <c r="C809" s="17" t="s">
        <v>208</v>
      </c>
      <c r="D809" s="17">
        <v>84</v>
      </c>
      <c r="E809">
        <f ca="1">VLOOKUP(C:C,Table1[[#All],[searchTaxon]:[Multiple_forms]],3,FALSE)</f>
        <v>0</v>
      </c>
      <c r="F809">
        <f ca="1">VLOOKUP(C:C,Table1[[#All],[searchTaxon]:[Multiple_forms]],4,FALSE)</f>
        <v>0</v>
      </c>
      <c r="G809">
        <f ca="1">VLOOKUP(C:C,Table1[[#All],[searchTaxon]:[Multiple_forms]],5,FALSE)</f>
        <v>0</v>
      </c>
      <c r="J809" t="s">
        <v>623</v>
      </c>
    </row>
    <row r="810" spans="1:10">
      <c r="A810" s="15">
        <v>43248</v>
      </c>
      <c r="B810" s="16">
        <v>43248</v>
      </c>
      <c r="C810" s="17" t="s">
        <v>208</v>
      </c>
      <c r="D810" s="17">
        <v>85</v>
      </c>
      <c r="E810">
        <f ca="1">VLOOKUP(C:C,Table1[[#All],[searchTaxon]:[Multiple_forms]],3,FALSE)</f>
        <v>0</v>
      </c>
      <c r="F810">
        <f ca="1">VLOOKUP(C:C,Table1[[#All],[searchTaxon]:[Multiple_forms]],4,FALSE)</f>
        <v>0</v>
      </c>
      <c r="G810">
        <f ca="1">VLOOKUP(C:C,Table1[[#All],[searchTaxon]:[Multiple_forms]],5,FALSE)</f>
        <v>0</v>
      </c>
      <c r="J810" t="s">
        <v>623</v>
      </c>
    </row>
    <row r="811" spans="1:10">
      <c r="A811" s="15">
        <v>43248</v>
      </c>
      <c r="B811" s="16">
        <v>43248</v>
      </c>
      <c r="C811" s="17" t="s">
        <v>209</v>
      </c>
      <c r="D811" s="17">
        <v>86</v>
      </c>
      <c r="E811" t="str">
        <f ca="1">VLOOKUP(C:C,Table1[[#All],[searchTaxon]:[Multiple_forms]],3,FALSE)</f>
        <v>Purpurea</v>
      </c>
      <c r="F811">
        <f ca="1">VLOOKUP(C:C,Table1[[#All],[searchTaxon]:[Multiple_forms]],4,FALSE)</f>
        <v>0</v>
      </c>
      <c r="G811">
        <f ca="1">VLOOKUP(C:C,Table1[[#All],[searchTaxon]:[Multiple_forms]],5,FALSE)</f>
        <v>0</v>
      </c>
      <c r="J811" t="s">
        <v>623</v>
      </c>
    </row>
    <row r="812" spans="1:10">
      <c r="A812" s="15">
        <v>43248</v>
      </c>
      <c r="B812" s="16">
        <v>43248</v>
      </c>
      <c r="C812" s="17" t="s">
        <v>92</v>
      </c>
      <c r="D812" s="17">
        <v>87</v>
      </c>
      <c r="E812">
        <f>VLOOKUP(C:C,Table1[[#All],[searchTaxon]:[Multiple_forms]],3,FALSE)</f>
        <v>0</v>
      </c>
      <c r="F812">
        <f>VLOOKUP(C:C,Table1[[#All],[searchTaxon]:[Multiple_forms]],4,FALSE)</f>
        <v>0</v>
      </c>
      <c r="G812">
        <f>VLOOKUP(C:C,Table1[[#All],[searchTaxon]:[Multiple_forms]],5,FALSE)</f>
        <v>0</v>
      </c>
      <c r="J812" t="s">
        <v>623</v>
      </c>
    </row>
    <row r="813" spans="1:10">
      <c r="A813" s="15">
        <v>43248</v>
      </c>
      <c r="B813" s="16">
        <v>43248</v>
      </c>
      <c r="C813" s="17" t="s">
        <v>93</v>
      </c>
      <c r="D813" s="17">
        <v>88</v>
      </c>
      <c r="E813">
        <f>VLOOKUP(C:C,Table1[[#All],[searchTaxon]:[Multiple_forms]],3,FALSE)</f>
        <v>0</v>
      </c>
      <c r="F813">
        <f>VLOOKUP(C:C,Table1[[#All],[searchTaxon]:[Multiple_forms]],4,FALSE)</f>
        <v>0</v>
      </c>
      <c r="G813">
        <f>VLOOKUP(C:C,Table1[[#All],[searchTaxon]:[Multiple_forms]],5,FALSE)</f>
        <v>0</v>
      </c>
      <c r="J813" t="s">
        <v>623</v>
      </c>
    </row>
    <row r="814" spans="1:10">
      <c r="A814" s="15">
        <v>43248</v>
      </c>
      <c r="B814" s="16">
        <v>43248</v>
      </c>
      <c r="C814" s="17" t="s">
        <v>93</v>
      </c>
      <c r="D814" s="17">
        <v>89</v>
      </c>
      <c r="E814">
        <f>VLOOKUP(C:C,Table1[[#All],[searchTaxon]:[Multiple_forms]],3,FALSE)</f>
        <v>0</v>
      </c>
      <c r="F814">
        <f>VLOOKUP(C:C,Table1[[#All],[searchTaxon]:[Multiple_forms]],4,FALSE)</f>
        <v>0</v>
      </c>
      <c r="G814">
        <f>VLOOKUP(C:C,Table1[[#All],[searchTaxon]:[Multiple_forms]],5,FALSE)</f>
        <v>0</v>
      </c>
      <c r="J814" t="s">
        <v>623</v>
      </c>
    </row>
    <row r="815" spans="1:10">
      <c r="A815" s="15">
        <v>43248</v>
      </c>
      <c r="B815" s="16">
        <v>43248</v>
      </c>
      <c r="C815" s="17" t="s">
        <v>210</v>
      </c>
      <c r="D815" s="17">
        <v>90</v>
      </c>
      <c r="E815">
        <f ca="1">VLOOKUP(C:C,Table1[[#All],[searchTaxon]:[Multiple_forms]],3,FALSE)</f>
        <v>0</v>
      </c>
      <c r="F815">
        <f ca="1">VLOOKUP(C:C,Table1[[#All],[searchTaxon]:[Multiple_forms]],4,FALSE)</f>
        <v>0</v>
      </c>
      <c r="G815">
        <f ca="1">VLOOKUP(C:C,Table1[[#All],[searchTaxon]:[Multiple_forms]],5,FALSE)</f>
        <v>0</v>
      </c>
      <c r="J815" t="s">
        <v>623</v>
      </c>
    </row>
    <row r="816" spans="1:10">
      <c r="A816" s="15">
        <v>43248</v>
      </c>
      <c r="B816" s="16">
        <v>43248</v>
      </c>
      <c r="C816" s="17" t="s">
        <v>211</v>
      </c>
      <c r="D816" s="17">
        <v>91</v>
      </c>
      <c r="E816">
        <f ca="1">VLOOKUP(C:C,Table1[[#All],[searchTaxon]:[Multiple_forms]],3,FALSE)</f>
        <v>0</v>
      </c>
      <c r="F816">
        <f ca="1">VLOOKUP(C:C,Table1[[#All],[searchTaxon]:[Multiple_forms]],4,FALSE)</f>
        <v>0</v>
      </c>
      <c r="G816">
        <f ca="1">VLOOKUP(C:C,Table1[[#All],[searchTaxon]:[Multiple_forms]],5,FALSE)</f>
        <v>0</v>
      </c>
      <c r="J816" t="s">
        <v>623</v>
      </c>
    </row>
    <row r="817" spans="1:10">
      <c r="A817" s="15">
        <v>43248</v>
      </c>
      <c r="B817" s="16">
        <v>43248</v>
      </c>
      <c r="C817" s="17" t="s">
        <v>95</v>
      </c>
      <c r="D817" s="17">
        <v>92</v>
      </c>
      <c r="E817">
        <f>VLOOKUP(C:C,Table1[[#All],[searchTaxon]:[Multiple_forms]],3,FALSE)</f>
        <v>0</v>
      </c>
      <c r="F817">
        <f>VLOOKUP(C:C,Table1[[#All],[searchTaxon]:[Multiple_forms]],4,FALSE)</f>
        <v>0</v>
      </c>
      <c r="G817">
        <f>VLOOKUP(C:C,Table1[[#All],[searchTaxon]:[Multiple_forms]],5,FALSE)</f>
        <v>0</v>
      </c>
      <c r="J817" t="s">
        <v>623</v>
      </c>
    </row>
    <row r="818" spans="1:10">
      <c r="A818" s="15">
        <v>43248</v>
      </c>
      <c r="B818" s="16">
        <v>43248</v>
      </c>
      <c r="C818" s="17" t="s">
        <v>96</v>
      </c>
      <c r="D818" s="17">
        <v>93</v>
      </c>
      <c r="E818">
        <f>VLOOKUP(C:C,Table1[[#All],[searchTaxon]:[Multiple_forms]],3,FALSE)</f>
        <v>0</v>
      </c>
      <c r="F818">
        <f>VLOOKUP(C:C,Table1[[#All],[searchTaxon]:[Multiple_forms]],4,FALSE)</f>
        <v>0</v>
      </c>
      <c r="G818">
        <f>VLOOKUP(C:C,Table1[[#All],[searchTaxon]:[Multiple_forms]],5,FALSE)</f>
        <v>0</v>
      </c>
      <c r="J818" t="s">
        <v>623</v>
      </c>
    </row>
    <row r="819" spans="1:10">
      <c r="A819" s="15">
        <v>43248</v>
      </c>
      <c r="B819" s="16">
        <v>43248</v>
      </c>
      <c r="C819" s="17" t="s">
        <v>212</v>
      </c>
      <c r="D819" s="17">
        <v>94</v>
      </c>
      <c r="E819">
        <f ca="1">VLOOKUP(C:C,Table1[[#All],[searchTaxon]:[Multiple_forms]],3,FALSE)</f>
        <v>0</v>
      </c>
      <c r="F819">
        <f ca="1">VLOOKUP(C:C,Table1[[#All],[searchTaxon]:[Multiple_forms]],4,FALSE)</f>
        <v>0</v>
      </c>
      <c r="G819">
        <f ca="1">VLOOKUP(C:C,Table1[[#All],[searchTaxon]:[Multiple_forms]],5,FALSE)</f>
        <v>0</v>
      </c>
      <c r="J819" t="s">
        <v>623</v>
      </c>
    </row>
    <row r="820" spans="1:10">
      <c r="A820" s="15">
        <v>43248</v>
      </c>
      <c r="B820" s="16">
        <v>43248</v>
      </c>
      <c r="C820" s="17" t="s">
        <v>213</v>
      </c>
      <c r="D820" s="17">
        <v>95</v>
      </c>
      <c r="E820">
        <f ca="1">VLOOKUP(C:C,Table1[[#All],[searchTaxon]:[Multiple_forms]],3,FALSE)</f>
        <v>0</v>
      </c>
      <c r="F820">
        <f ca="1">VLOOKUP(C:C,Table1[[#All],[searchTaxon]:[Multiple_forms]],4,FALSE)</f>
        <v>0</v>
      </c>
      <c r="G820">
        <f ca="1">VLOOKUP(C:C,Table1[[#All],[searchTaxon]:[Multiple_forms]],5,FALSE)</f>
        <v>0</v>
      </c>
      <c r="J820" t="s">
        <v>623</v>
      </c>
    </row>
    <row r="821" spans="1:10">
      <c r="A821" s="15">
        <v>43248</v>
      </c>
      <c r="B821" s="16">
        <v>43248</v>
      </c>
      <c r="C821" s="17" t="s">
        <v>98</v>
      </c>
      <c r="D821" s="17">
        <v>96</v>
      </c>
      <c r="E821">
        <f>VLOOKUP(C:C,Table1[[#All],[searchTaxon]:[Multiple_forms]],3,FALSE)</f>
        <v>0</v>
      </c>
      <c r="F821">
        <f>VLOOKUP(C:C,Table1[[#All],[searchTaxon]:[Multiple_forms]],4,FALSE)</f>
        <v>0</v>
      </c>
      <c r="G821">
        <f>VLOOKUP(C:C,Table1[[#All],[searchTaxon]:[Multiple_forms]],5,FALSE)</f>
        <v>0</v>
      </c>
      <c r="J821" t="s">
        <v>623</v>
      </c>
    </row>
    <row r="822" spans="1:10">
      <c r="A822" s="15">
        <v>43248</v>
      </c>
      <c r="B822" s="16">
        <v>43248</v>
      </c>
      <c r="C822" s="17" t="s">
        <v>98</v>
      </c>
      <c r="D822" s="17">
        <v>97</v>
      </c>
      <c r="E822">
        <f>VLOOKUP(C:C,Table1[[#All],[searchTaxon]:[Multiple_forms]],3,FALSE)</f>
        <v>0</v>
      </c>
      <c r="F822">
        <f>VLOOKUP(C:C,Table1[[#All],[searchTaxon]:[Multiple_forms]],4,FALSE)</f>
        <v>0</v>
      </c>
      <c r="G822">
        <f>VLOOKUP(C:C,Table1[[#All],[searchTaxon]:[Multiple_forms]],5,FALSE)</f>
        <v>0</v>
      </c>
      <c r="J822" t="s">
        <v>623</v>
      </c>
    </row>
    <row r="823" spans="1:10">
      <c r="A823" s="15">
        <v>43248</v>
      </c>
      <c r="B823" s="16">
        <v>43248</v>
      </c>
      <c r="C823" s="17" t="s">
        <v>214</v>
      </c>
      <c r="D823" s="17">
        <v>98</v>
      </c>
      <c r="E823">
        <f ca="1">VLOOKUP(C:C,Table1[[#All],[searchTaxon]:[Multiple_forms]],3,FALSE)</f>
        <v>0</v>
      </c>
      <c r="F823">
        <f ca="1">VLOOKUP(C:C,Table1[[#All],[searchTaxon]:[Multiple_forms]],4,FALSE)</f>
        <v>0</v>
      </c>
      <c r="G823">
        <f ca="1">VLOOKUP(C:C,Table1[[#All],[searchTaxon]:[Multiple_forms]],5,FALSE)</f>
        <v>0</v>
      </c>
      <c r="J823" t="s">
        <v>623</v>
      </c>
    </row>
    <row r="824" spans="1:10">
      <c r="A824" s="15">
        <v>43248</v>
      </c>
      <c r="B824" s="16">
        <v>43248</v>
      </c>
      <c r="C824" s="17" t="s">
        <v>99</v>
      </c>
      <c r="D824" s="17">
        <v>99</v>
      </c>
      <c r="E824">
        <f>VLOOKUP(C:C,Table1[[#All],[searchTaxon]:[Multiple_forms]],3,FALSE)</f>
        <v>0</v>
      </c>
      <c r="F824">
        <f>VLOOKUP(C:C,Table1[[#All],[searchTaxon]:[Multiple_forms]],4,FALSE)</f>
        <v>0</v>
      </c>
      <c r="G824">
        <f>VLOOKUP(C:C,Table1[[#All],[searchTaxon]:[Multiple_forms]],5,FALSE)</f>
        <v>0</v>
      </c>
      <c r="J824" t="s">
        <v>623</v>
      </c>
    </row>
    <row r="825" spans="1:10">
      <c r="A825" s="15">
        <v>43248</v>
      </c>
      <c r="B825" s="16">
        <v>43248</v>
      </c>
      <c r="C825" s="17" t="s">
        <v>100</v>
      </c>
      <c r="D825" s="17">
        <v>100</v>
      </c>
      <c r="E825">
        <f>VLOOKUP(C:C,Table1[[#All],[searchTaxon]:[Multiple_forms]],3,FALSE)</f>
        <v>0</v>
      </c>
      <c r="F825">
        <f>VLOOKUP(C:C,Table1[[#All],[searchTaxon]:[Multiple_forms]],4,FALSE)</f>
        <v>0</v>
      </c>
      <c r="G825">
        <f>VLOOKUP(C:C,Table1[[#All],[searchTaxon]:[Multiple_forms]],5,FALSE)</f>
        <v>0</v>
      </c>
      <c r="J825" t="s">
        <v>623</v>
      </c>
    </row>
    <row r="826" spans="1:10">
      <c r="A826" s="15">
        <v>43248</v>
      </c>
      <c r="B826" s="16">
        <v>43248</v>
      </c>
      <c r="C826" s="17" t="s">
        <v>102</v>
      </c>
      <c r="D826" s="17">
        <v>101</v>
      </c>
      <c r="E826">
        <f>VLOOKUP(C:C,Table1[[#All],[searchTaxon]:[Multiple_forms]],3,FALSE)</f>
        <v>0</v>
      </c>
      <c r="F826">
        <f>VLOOKUP(C:C,Table1[[#All],[searchTaxon]:[Multiple_forms]],4,FALSE)</f>
        <v>0</v>
      </c>
      <c r="G826">
        <f>VLOOKUP(C:C,Table1[[#All],[searchTaxon]:[Multiple_forms]],5,FALSE)</f>
        <v>0</v>
      </c>
      <c r="J826" t="s">
        <v>623</v>
      </c>
    </row>
    <row r="827" spans="1:10">
      <c r="A827" s="15">
        <v>43248</v>
      </c>
      <c r="B827" s="16">
        <v>43248</v>
      </c>
      <c r="C827" s="17" t="s">
        <v>215</v>
      </c>
      <c r="D827" s="17">
        <v>102</v>
      </c>
      <c r="E827">
        <f ca="1">VLOOKUP(C:C,Table1[[#All],[searchTaxon]:[Multiple_forms]],3,FALSE)</f>
        <v>0</v>
      </c>
      <c r="F827">
        <f ca="1">VLOOKUP(C:C,Table1[[#All],[searchTaxon]:[Multiple_forms]],4,FALSE)</f>
        <v>0</v>
      </c>
      <c r="G827">
        <f ca="1">VLOOKUP(C:C,Table1[[#All],[searchTaxon]:[Multiple_forms]],5,FALSE)</f>
        <v>0</v>
      </c>
      <c r="J827" t="s">
        <v>623</v>
      </c>
    </row>
    <row r="828" spans="1:10">
      <c r="A828" s="15">
        <v>43248</v>
      </c>
      <c r="B828" s="16">
        <v>43248</v>
      </c>
      <c r="C828" s="17" t="s">
        <v>216</v>
      </c>
      <c r="D828" s="17">
        <v>103</v>
      </c>
      <c r="E828">
        <f ca="1">VLOOKUP(C:C,Table1[[#All],[searchTaxon]:[Multiple_forms]],3,FALSE)</f>
        <v>0</v>
      </c>
      <c r="F828">
        <f ca="1">VLOOKUP(C:C,Table1[[#All],[searchTaxon]:[Multiple_forms]],4,FALSE)</f>
        <v>0</v>
      </c>
      <c r="G828">
        <f ca="1">VLOOKUP(C:C,Table1[[#All],[searchTaxon]:[Multiple_forms]],5,FALSE)</f>
        <v>0</v>
      </c>
      <c r="J828" t="s">
        <v>623</v>
      </c>
    </row>
    <row r="829" spans="1:10">
      <c r="A829" s="15">
        <v>43248</v>
      </c>
      <c r="B829" s="16">
        <v>43248</v>
      </c>
      <c r="C829" s="17" t="s">
        <v>103</v>
      </c>
      <c r="D829" s="17">
        <v>104</v>
      </c>
      <c r="E829">
        <f>VLOOKUP(C:C,Table1[[#All],[searchTaxon]:[Multiple_forms]],3,FALSE)</f>
        <v>0</v>
      </c>
      <c r="F829">
        <f>VLOOKUP(C:C,Table1[[#All],[searchTaxon]:[Multiple_forms]],4,FALSE)</f>
        <v>0</v>
      </c>
      <c r="G829">
        <f>VLOOKUP(C:C,Table1[[#All],[searchTaxon]:[Multiple_forms]],5,FALSE)</f>
        <v>0</v>
      </c>
      <c r="J829" t="s">
        <v>623</v>
      </c>
    </row>
    <row r="830" spans="1:10">
      <c r="A830" s="15">
        <v>43248</v>
      </c>
      <c r="B830" s="16">
        <v>43248</v>
      </c>
      <c r="C830" s="17" t="s">
        <v>217</v>
      </c>
      <c r="D830" s="17">
        <v>105</v>
      </c>
      <c r="E830">
        <f ca="1">VLOOKUP(C:C,Table1[[#All],[searchTaxon]:[Multiple_forms]],3,FALSE)</f>
        <v>0</v>
      </c>
      <c r="F830">
        <f ca="1">VLOOKUP(C:C,Table1[[#All],[searchTaxon]:[Multiple_forms]],4,FALSE)</f>
        <v>0</v>
      </c>
      <c r="G830">
        <f ca="1">VLOOKUP(C:C,Table1[[#All],[searchTaxon]:[Multiple_forms]],5,FALSE)</f>
        <v>0</v>
      </c>
      <c r="J830" t="s">
        <v>623</v>
      </c>
    </row>
    <row r="831" spans="1:10">
      <c r="A831" s="15">
        <v>43249</v>
      </c>
      <c r="B831" s="16">
        <v>43249</v>
      </c>
      <c r="C831" s="17" t="s">
        <v>218</v>
      </c>
      <c r="D831" s="17">
        <v>106</v>
      </c>
      <c r="E831">
        <f ca="1">VLOOKUP(C:C,Table1[[#All],[searchTaxon]:[Multiple_forms]],3,FALSE)</f>
        <v>0</v>
      </c>
      <c r="F831">
        <f ca="1">VLOOKUP(C:C,Table1[[#All],[searchTaxon]:[Multiple_forms]],4,FALSE)</f>
        <v>0</v>
      </c>
      <c r="G831">
        <f ca="1">VLOOKUP(C:C,Table1[[#All],[searchTaxon]:[Multiple_forms]],5,FALSE)</f>
        <v>0</v>
      </c>
      <c r="J831" t="s">
        <v>623</v>
      </c>
    </row>
    <row r="832" spans="1:10">
      <c r="A832" s="15">
        <v>43249</v>
      </c>
      <c r="B832" s="16">
        <v>43249</v>
      </c>
      <c r="C832" s="17" t="s">
        <v>105</v>
      </c>
      <c r="D832" s="17">
        <v>107</v>
      </c>
      <c r="E832">
        <f>VLOOKUP(C:C,Table1[[#All],[searchTaxon]:[Multiple_forms]],3,FALSE)</f>
        <v>0</v>
      </c>
      <c r="F832">
        <f>VLOOKUP(C:C,Table1[[#All],[searchTaxon]:[Multiple_forms]],4,FALSE)</f>
        <v>0</v>
      </c>
      <c r="G832">
        <f>VLOOKUP(C:C,Table1[[#All],[searchTaxon]:[Multiple_forms]],5,FALSE)</f>
        <v>0</v>
      </c>
      <c r="J832" t="s">
        <v>623</v>
      </c>
    </row>
    <row r="833" spans="1:10">
      <c r="A833" s="15">
        <v>43249</v>
      </c>
      <c r="B833" s="16">
        <v>43249</v>
      </c>
      <c r="C833" s="17" t="s">
        <v>219</v>
      </c>
      <c r="D833" s="17">
        <v>108</v>
      </c>
      <c r="E833">
        <f ca="1">VLOOKUP(C:C,Table1[[#All],[searchTaxon]:[Multiple_forms]],3,FALSE)</f>
        <v>0</v>
      </c>
      <c r="F833">
        <f ca="1">VLOOKUP(C:C,Table1[[#All],[searchTaxon]:[Multiple_forms]],4,FALSE)</f>
        <v>0</v>
      </c>
      <c r="G833">
        <f ca="1">VLOOKUP(C:C,Table1[[#All],[searchTaxon]:[Multiple_forms]],5,FALSE)</f>
        <v>0</v>
      </c>
      <c r="J833" t="s">
        <v>623</v>
      </c>
    </row>
    <row r="834" spans="1:10">
      <c r="A834" s="15">
        <v>43249</v>
      </c>
      <c r="B834" s="16">
        <v>43249</v>
      </c>
      <c r="C834" s="17" t="s">
        <v>220</v>
      </c>
      <c r="D834" s="17">
        <v>109</v>
      </c>
      <c r="E834">
        <f ca="1">VLOOKUP(C:C,Table1[[#All],[searchTaxon]:[Multiple_forms]],3,FALSE)</f>
        <v>0</v>
      </c>
      <c r="F834">
        <f ca="1">VLOOKUP(C:C,Table1[[#All],[searchTaxon]:[Multiple_forms]],4,FALSE)</f>
        <v>0</v>
      </c>
      <c r="G834">
        <f ca="1">VLOOKUP(C:C,Table1[[#All],[searchTaxon]:[Multiple_forms]],5,FALSE)</f>
        <v>0</v>
      </c>
      <c r="J834" t="s">
        <v>623</v>
      </c>
    </row>
    <row r="835" spans="1:10">
      <c r="A835" s="15">
        <v>43249</v>
      </c>
      <c r="B835" s="16">
        <v>43249</v>
      </c>
      <c r="C835" s="17" t="s">
        <v>221</v>
      </c>
      <c r="D835" s="17">
        <v>110</v>
      </c>
      <c r="E835">
        <f ca="1">VLOOKUP(C:C,Table1[[#All],[searchTaxon]:[Multiple_forms]],3,FALSE)</f>
        <v>0</v>
      </c>
      <c r="F835">
        <f ca="1">VLOOKUP(C:C,Table1[[#All],[searchTaxon]:[Multiple_forms]],4,FALSE)</f>
        <v>0</v>
      </c>
      <c r="G835">
        <f ca="1">VLOOKUP(C:C,Table1[[#All],[searchTaxon]:[Multiple_forms]],5,FALSE)</f>
        <v>0</v>
      </c>
      <c r="J835" t="s">
        <v>623</v>
      </c>
    </row>
    <row r="836" spans="1:10">
      <c r="A836" s="15">
        <v>43249</v>
      </c>
      <c r="B836" s="16">
        <v>43249</v>
      </c>
      <c r="C836" s="17" t="s">
        <v>222</v>
      </c>
      <c r="D836" s="17">
        <v>111</v>
      </c>
      <c r="E836">
        <f ca="1">VLOOKUP(C:C,Table1[[#All],[searchTaxon]:[Multiple_forms]],3,FALSE)</f>
        <v>0</v>
      </c>
      <c r="F836">
        <f ca="1">VLOOKUP(C:C,Table1[[#All],[searchTaxon]:[Multiple_forms]],4,FALSE)</f>
        <v>0</v>
      </c>
      <c r="G836">
        <f ca="1">VLOOKUP(C:C,Table1[[#All],[searchTaxon]:[Multiple_forms]],5,FALSE)</f>
        <v>0</v>
      </c>
      <c r="J836" t="s">
        <v>623</v>
      </c>
    </row>
    <row r="837" spans="1:10">
      <c r="A837" s="15">
        <v>43249</v>
      </c>
      <c r="B837" s="16">
        <v>43249</v>
      </c>
      <c r="C837" s="17" t="s">
        <v>223</v>
      </c>
      <c r="D837" s="17">
        <v>112</v>
      </c>
      <c r="E837">
        <f ca="1">VLOOKUP(C:C,Table1[[#All],[searchTaxon]:[Multiple_forms]],3,FALSE)</f>
        <v>0</v>
      </c>
      <c r="F837">
        <f ca="1">VLOOKUP(C:C,Table1[[#All],[searchTaxon]:[Multiple_forms]],4,FALSE)</f>
        <v>0</v>
      </c>
      <c r="G837">
        <f ca="1">VLOOKUP(C:C,Table1[[#All],[searchTaxon]:[Multiple_forms]],5,FALSE)</f>
        <v>0</v>
      </c>
      <c r="J837" t="s">
        <v>623</v>
      </c>
    </row>
    <row r="838" spans="1:10">
      <c r="A838" s="15">
        <v>43249</v>
      </c>
      <c r="B838" s="16">
        <v>43249</v>
      </c>
      <c r="C838" s="17" t="s">
        <v>106</v>
      </c>
      <c r="D838" s="17">
        <v>113</v>
      </c>
      <c r="E838">
        <f>VLOOKUP(C:C,Table1[[#All],[searchTaxon]:[Multiple_forms]],3,FALSE)</f>
        <v>0</v>
      </c>
      <c r="F838">
        <f>VLOOKUP(C:C,Table1[[#All],[searchTaxon]:[Multiple_forms]],4,FALSE)</f>
        <v>0</v>
      </c>
      <c r="G838">
        <f>VLOOKUP(C:C,Table1[[#All],[searchTaxon]:[Multiple_forms]],5,FALSE)</f>
        <v>0</v>
      </c>
      <c r="J838" t="s">
        <v>623</v>
      </c>
    </row>
    <row r="839" spans="1:10">
      <c r="A839" s="15">
        <v>43249</v>
      </c>
      <c r="B839" s="16">
        <v>43249</v>
      </c>
      <c r="C839" s="17" t="s">
        <v>224</v>
      </c>
      <c r="D839" s="17">
        <v>114</v>
      </c>
      <c r="E839">
        <f ca="1">VLOOKUP(C:C,Table1[[#All],[searchTaxon]:[Multiple_forms]],3,FALSE)</f>
        <v>0</v>
      </c>
      <c r="F839">
        <f ca="1">VLOOKUP(C:C,Table1[[#All],[searchTaxon]:[Multiple_forms]],4,FALSE)</f>
        <v>0</v>
      </c>
      <c r="G839">
        <f ca="1">VLOOKUP(C:C,Table1[[#All],[searchTaxon]:[Multiple_forms]],5,FALSE)</f>
        <v>0</v>
      </c>
      <c r="J839" t="s">
        <v>623</v>
      </c>
    </row>
    <row r="840" spans="1:10">
      <c r="A840" s="15">
        <v>43249</v>
      </c>
      <c r="B840" s="16">
        <v>43249</v>
      </c>
      <c r="C840" s="17" t="s">
        <v>107</v>
      </c>
      <c r="D840" s="17">
        <v>115</v>
      </c>
      <c r="E840">
        <f>VLOOKUP(C:C,Table1[[#All],[searchTaxon]:[Multiple_forms]],3,FALSE)</f>
        <v>0</v>
      </c>
      <c r="F840">
        <f>VLOOKUP(C:C,Table1[[#All],[searchTaxon]:[Multiple_forms]],4,FALSE)</f>
        <v>0</v>
      </c>
      <c r="G840">
        <f>VLOOKUP(C:C,Table1[[#All],[searchTaxon]:[Multiple_forms]],5,FALSE)</f>
        <v>0</v>
      </c>
      <c r="J840" t="s">
        <v>623</v>
      </c>
    </row>
    <row r="841" spans="1:10">
      <c r="A841" s="15">
        <v>43249</v>
      </c>
      <c r="B841" s="16">
        <v>43249</v>
      </c>
      <c r="C841" s="17" t="s">
        <v>109</v>
      </c>
      <c r="D841" s="17">
        <v>116</v>
      </c>
      <c r="E841">
        <f>VLOOKUP(C:C,Table1[[#All],[searchTaxon]:[Multiple_forms]],3,FALSE)</f>
        <v>0</v>
      </c>
      <c r="F841">
        <f>VLOOKUP(C:C,Table1[[#All],[searchTaxon]:[Multiple_forms]],4,FALSE)</f>
        <v>0</v>
      </c>
      <c r="G841">
        <f>VLOOKUP(C:C,Table1[[#All],[searchTaxon]:[Multiple_forms]],5,FALSE)</f>
        <v>0</v>
      </c>
      <c r="J841" t="s">
        <v>623</v>
      </c>
    </row>
    <row r="842" spans="1:10">
      <c r="A842" s="15">
        <v>43249</v>
      </c>
      <c r="B842" s="16">
        <v>43249</v>
      </c>
      <c r="C842" s="17" t="s">
        <v>225</v>
      </c>
      <c r="D842" s="17">
        <v>117</v>
      </c>
      <c r="E842">
        <f ca="1">VLOOKUP(C:C,Table1[[#All],[searchTaxon]:[Multiple_forms]],3,FALSE)</f>
        <v>0</v>
      </c>
      <c r="F842">
        <f ca="1">VLOOKUP(C:C,Table1[[#All],[searchTaxon]:[Multiple_forms]],4,FALSE)</f>
        <v>0</v>
      </c>
      <c r="G842">
        <f ca="1">VLOOKUP(C:C,Table1[[#All],[searchTaxon]:[Multiple_forms]],5,FALSE)</f>
        <v>0</v>
      </c>
      <c r="J842" t="s">
        <v>623</v>
      </c>
    </row>
    <row r="843" spans="1:10">
      <c r="A843" s="15">
        <v>43249</v>
      </c>
      <c r="B843" s="16">
        <v>43249</v>
      </c>
      <c r="C843" s="17" t="s">
        <v>110</v>
      </c>
      <c r="D843" s="17">
        <v>118</v>
      </c>
      <c r="E843">
        <f>VLOOKUP(C:C,Table1[[#All],[searchTaxon]:[Multiple_forms]],3,FALSE)</f>
        <v>0</v>
      </c>
      <c r="F843">
        <f>VLOOKUP(C:C,Table1[[#All],[searchTaxon]:[Multiple_forms]],4,FALSE)</f>
        <v>0</v>
      </c>
      <c r="G843">
        <f>VLOOKUP(C:C,Table1[[#All],[searchTaxon]:[Multiple_forms]],5,FALSE)</f>
        <v>0</v>
      </c>
      <c r="J843" t="s">
        <v>623</v>
      </c>
    </row>
    <row r="844" spans="1:10">
      <c r="A844" s="15">
        <v>43249</v>
      </c>
      <c r="B844" s="16">
        <v>43249</v>
      </c>
      <c r="C844" s="17" t="s">
        <v>110</v>
      </c>
      <c r="D844" s="17">
        <v>119</v>
      </c>
      <c r="E844">
        <f>VLOOKUP(C:C,Table1[[#All],[searchTaxon]:[Multiple_forms]],3,FALSE)</f>
        <v>0</v>
      </c>
      <c r="F844">
        <f>VLOOKUP(C:C,Table1[[#All],[searchTaxon]:[Multiple_forms]],4,FALSE)</f>
        <v>0</v>
      </c>
      <c r="G844">
        <f>VLOOKUP(C:C,Table1[[#All],[searchTaxon]:[Multiple_forms]],5,FALSE)</f>
        <v>0</v>
      </c>
      <c r="J844" t="s">
        <v>623</v>
      </c>
    </row>
    <row r="845" spans="1:10">
      <c r="A845" s="15">
        <v>43249</v>
      </c>
      <c r="B845" s="16">
        <v>43249</v>
      </c>
      <c r="C845" s="17" t="s">
        <v>226</v>
      </c>
      <c r="D845" s="17">
        <v>120</v>
      </c>
      <c r="E845">
        <f ca="1">VLOOKUP(C:C,Table1[[#All],[searchTaxon]:[Multiple_forms]],3,FALSE)</f>
        <v>0</v>
      </c>
      <c r="F845">
        <f ca="1">VLOOKUP(C:C,Table1[[#All],[searchTaxon]:[Multiple_forms]],4,FALSE)</f>
        <v>0</v>
      </c>
      <c r="G845">
        <f ca="1">VLOOKUP(C:C,Table1[[#All],[searchTaxon]:[Multiple_forms]],5,FALSE)</f>
        <v>0</v>
      </c>
      <c r="J845" t="s">
        <v>623</v>
      </c>
    </row>
    <row r="846" spans="1:10">
      <c r="A846" s="15">
        <v>43249</v>
      </c>
      <c r="B846" s="16">
        <v>43249</v>
      </c>
      <c r="C846" s="17" t="s">
        <v>227</v>
      </c>
      <c r="D846" s="17">
        <v>121</v>
      </c>
      <c r="E846">
        <f ca="1">VLOOKUP(C:C,Table1[[#All],[searchTaxon]:[Multiple_forms]],3,FALSE)</f>
        <v>0</v>
      </c>
      <c r="F846">
        <f ca="1">VLOOKUP(C:C,Table1[[#All],[searchTaxon]:[Multiple_forms]],4,FALSE)</f>
        <v>0</v>
      </c>
      <c r="G846">
        <f ca="1">VLOOKUP(C:C,Table1[[#All],[searchTaxon]:[Multiple_forms]],5,FALSE)</f>
        <v>0</v>
      </c>
      <c r="J846" t="s">
        <v>623</v>
      </c>
    </row>
    <row r="847" spans="1:10">
      <c r="A847" s="15">
        <v>43249</v>
      </c>
      <c r="B847" s="16">
        <v>43249</v>
      </c>
      <c r="C847" s="17" t="s">
        <v>111</v>
      </c>
      <c r="D847" s="17">
        <v>122</v>
      </c>
      <c r="E847">
        <f>VLOOKUP(C:C,Table1[[#All],[searchTaxon]:[Multiple_forms]],3,FALSE)</f>
        <v>0</v>
      </c>
      <c r="F847">
        <f>VLOOKUP(C:C,Table1[[#All],[searchTaxon]:[Multiple_forms]],4,FALSE)</f>
        <v>0</v>
      </c>
      <c r="G847">
        <f>VLOOKUP(C:C,Table1[[#All],[searchTaxon]:[Multiple_forms]],5,FALSE)</f>
        <v>0</v>
      </c>
      <c r="J847" t="s">
        <v>623</v>
      </c>
    </row>
    <row r="848" spans="1:10">
      <c r="A848" s="15">
        <v>43249</v>
      </c>
      <c r="B848" s="16">
        <v>43249</v>
      </c>
      <c r="C848" s="17" t="s">
        <v>228</v>
      </c>
      <c r="D848" s="17">
        <v>123</v>
      </c>
      <c r="E848">
        <f ca="1">VLOOKUP(C:C,Table1[[#All],[searchTaxon]:[Multiple_forms]],3,FALSE)</f>
        <v>0</v>
      </c>
      <c r="F848">
        <f ca="1">VLOOKUP(C:C,Table1[[#All],[searchTaxon]:[Multiple_forms]],4,FALSE)</f>
        <v>0</v>
      </c>
      <c r="G848">
        <f ca="1">VLOOKUP(C:C,Table1[[#All],[searchTaxon]:[Multiple_forms]],5,FALSE)</f>
        <v>0</v>
      </c>
      <c r="J848" t="s">
        <v>623</v>
      </c>
    </row>
    <row r="849" spans="1:10">
      <c r="A849" s="15">
        <v>43273</v>
      </c>
      <c r="B849" s="16">
        <v>43273</v>
      </c>
      <c r="C849" s="17" t="s">
        <v>113</v>
      </c>
      <c r="D849" s="17">
        <v>124</v>
      </c>
      <c r="E849">
        <f>VLOOKUP(C:C,Table1[[#All],[searchTaxon]:[Multiple_forms]],3,FALSE)</f>
        <v>0</v>
      </c>
      <c r="F849">
        <f>VLOOKUP(C:C,Table1[[#All],[searchTaxon]:[Multiple_forms]],4,FALSE)</f>
        <v>0</v>
      </c>
      <c r="G849">
        <f>VLOOKUP(C:C,Table1[[#All],[searchTaxon]:[Multiple_forms]],5,FALSE)</f>
        <v>0</v>
      </c>
      <c r="J849" t="s">
        <v>623</v>
      </c>
    </row>
    <row r="850" spans="1:10">
      <c r="A850" s="15">
        <v>43273</v>
      </c>
      <c r="B850" s="16">
        <v>43273</v>
      </c>
      <c r="C850" s="17" t="s">
        <v>115</v>
      </c>
      <c r="D850" s="17">
        <v>125</v>
      </c>
      <c r="E850">
        <f>VLOOKUP(C:C,Table1[[#All],[searchTaxon]:[Multiple_forms]],3,FALSE)</f>
        <v>0</v>
      </c>
      <c r="F850">
        <f>VLOOKUP(C:C,Table1[[#All],[searchTaxon]:[Multiple_forms]],4,FALSE)</f>
        <v>0</v>
      </c>
      <c r="G850">
        <f>VLOOKUP(C:C,Table1[[#All],[searchTaxon]:[Multiple_forms]],5,FALSE)</f>
        <v>0</v>
      </c>
      <c r="J850" t="s">
        <v>623</v>
      </c>
    </row>
    <row r="851" spans="1:10">
      <c r="A851" s="15">
        <v>43273</v>
      </c>
      <c r="B851" s="16">
        <v>43273</v>
      </c>
      <c r="C851" s="17" t="s">
        <v>116</v>
      </c>
      <c r="D851" s="17">
        <v>126</v>
      </c>
      <c r="E851">
        <f>VLOOKUP(C:C,Table1[[#All],[searchTaxon]:[Multiple_forms]],3,FALSE)</f>
        <v>0</v>
      </c>
      <c r="F851">
        <f>VLOOKUP(C:C,Table1[[#All],[searchTaxon]:[Multiple_forms]],4,FALSE)</f>
        <v>0</v>
      </c>
      <c r="G851">
        <f>VLOOKUP(C:C,Table1[[#All],[searchTaxon]:[Multiple_forms]],5,FALSE)</f>
        <v>0</v>
      </c>
      <c r="J851" t="s">
        <v>623</v>
      </c>
    </row>
    <row r="852" spans="1:10">
      <c r="A852" s="15">
        <v>43273</v>
      </c>
      <c r="B852" s="16">
        <v>43273</v>
      </c>
      <c r="C852" s="17" t="s">
        <v>117</v>
      </c>
      <c r="D852" s="17">
        <v>127</v>
      </c>
      <c r="E852">
        <f>VLOOKUP(C:C,Table1[[#All],[searchTaxon]:[Multiple_forms]],3,FALSE)</f>
        <v>0</v>
      </c>
      <c r="F852">
        <f>VLOOKUP(C:C,Table1[[#All],[searchTaxon]:[Multiple_forms]],4,FALSE)</f>
        <v>0</v>
      </c>
      <c r="G852">
        <f>VLOOKUP(C:C,Table1[[#All],[searchTaxon]:[Multiple_forms]],5,FALSE)</f>
        <v>0</v>
      </c>
      <c r="J852" t="s">
        <v>623</v>
      </c>
    </row>
    <row r="853" spans="1:10">
      <c r="A853" s="15">
        <v>43273</v>
      </c>
      <c r="B853" s="16">
        <v>43273</v>
      </c>
      <c r="C853" s="17" t="s">
        <v>118</v>
      </c>
      <c r="D853" s="17">
        <v>128</v>
      </c>
      <c r="E853">
        <f>VLOOKUP(C:C,Table1[[#All],[searchTaxon]:[Multiple_forms]],3,FALSE)</f>
        <v>0</v>
      </c>
      <c r="F853">
        <f>VLOOKUP(C:C,Table1[[#All],[searchTaxon]:[Multiple_forms]],4,FALSE)</f>
        <v>0</v>
      </c>
      <c r="G853">
        <f>VLOOKUP(C:C,Table1[[#All],[searchTaxon]:[Multiple_forms]],5,FALSE)</f>
        <v>0</v>
      </c>
      <c r="J853" t="s">
        <v>623</v>
      </c>
    </row>
    <row r="854" spans="1:10">
      <c r="A854" s="15">
        <v>43276</v>
      </c>
      <c r="B854" s="16">
        <v>43276</v>
      </c>
      <c r="C854" s="17" t="s">
        <v>119</v>
      </c>
      <c r="D854" s="17">
        <v>129</v>
      </c>
      <c r="E854">
        <f>VLOOKUP(C:C,Table1[[#All],[searchTaxon]:[Multiple_forms]],3,FALSE)</f>
        <v>0</v>
      </c>
      <c r="F854">
        <f>VLOOKUP(C:C,Table1[[#All],[searchTaxon]:[Multiple_forms]],4,FALSE)</f>
        <v>0</v>
      </c>
      <c r="G854">
        <f>VLOOKUP(C:C,Table1[[#All],[searchTaxon]:[Multiple_forms]],5,FALSE)</f>
        <v>0</v>
      </c>
      <c r="J854" t="s">
        <v>623</v>
      </c>
    </row>
    <row r="855" spans="1:10">
      <c r="A855" s="15">
        <v>43276</v>
      </c>
      <c r="B855" s="16">
        <v>43276</v>
      </c>
      <c r="C855" s="17" t="s">
        <v>120</v>
      </c>
      <c r="D855" s="17">
        <v>130</v>
      </c>
      <c r="E855">
        <f>VLOOKUP(C:C,Table1[[#All],[searchTaxon]:[Multiple_forms]],3,FALSE)</f>
        <v>0</v>
      </c>
      <c r="F855">
        <f>VLOOKUP(C:C,Table1[[#All],[searchTaxon]:[Multiple_forms]],4,FALSE)</f>
        <v>0</v>
      </c>
      <c r="G855">
        <f>VLOOKUP(C:C,Table1[[#All],[searchTaxon]:[Multiple_forms]],5,FALSE)</f>
        <v>0</v>
      </c>
      <c r="J855" t="s">
        <v>623</v>
      </c>
    </row>
    <row r="856" spans="1:10">
      <c r="A856" s="15">
        <v>43276</v>
      </c>
      <c r="B856" s="16">
        <v>43276</v>
      </c>
      <c r="C856" s="17" t="s">
        <v>122</v>
      </c>
      <c r="D856" s="17">
        <v>131</v>
      </c>
      <c r="E856">
        <f>VLOOKUP(C:C,Table1[[#All],[searchTaxon]:[Multiple_forms]],3,FALSE)</f>
        <v>0</v>
      </c>
      <c r="F856">
        <f>VLOOKUP(C:C,Table1[[#All],[searchTaxon]:[Multiple_forms]],4,FALSE)</f>
        <v>0</v>
      </c>
      <c r="G856">
        <f>VLOOKUP(C:C,Table1[[#All],[searchTaxon]:[Multiple_forms]],5,FALSE)</f>
        <v>0</v>
      </c>
      <c r="J856" t="s">
        <v>623</v>
      </c>
    </row>
    <row r="857" spans="1:10">
      <c r="A857" s="15">
        <v>43276</v>
      </c>
      <c r="B857" s="16">
        <v>43276</v>
      </c>
      <c r="C857" s="17" t="s">
        <v>124</v>
      </c>
      <c r="D857" s="17">
        <v>132</v>
      </c>
      <c r="E857">
        <f>VLOOKUP(C:C,Table1[[#All],[searchTaxon]:[Multiple_forms]],3,FALSE)</f>
        <v>0</v>
      </c>
      <c r="F857">
        <f>VLOOKUP(C:C,Table1[[#All],[searchTaxon]:[Multiple_forms]],4,FALSE)</f>
        <v>0</v>
      </c>
      <c r="G857">
        <f>VLOOKUP(C:C,Table1[[#All],[searchTaxon]:[Multiple_forms]],5,FALSE)</f>
        <v>0</v>
      </c>
      <c r="J857" t="s">
        <v>623</v>
      </c>
    </row>
    <row r="858" spans="1:10">
      <c r="A858" s="15">
        <v>43276</v>
      </c>
      <c r="B858" s="16">
        <v>43276</v>
      </c>
      <c r="C858" s="17" t="s">
        <v>125</v>
      </c>
      <c r="D858" s="17">
        <v>133</v>
      </c>
      <c r="E858">
        <f>VLOOKUP(C:C,Table1[[#All],[searchTaxon]:[Multiple_forms]],3,FALSE)</f>
        <v>0</v>
      </c>
      <c r="F858">
        <f>VLOOKUP(C:C,Table1[[#All],[searchTaxon]:[Multiple_forms]],4,FALSE)</f>
        <v>0</v>
      </c>
      <c r="G858">
        <f>VLOOKUP(C:C,Table1[[#All],[searchTaxon]:[Multiple_forms]],5,FALSE)</f>
        <v>0</v>
      </c>
      <c r="J858" t="s">
        <v>623</v>
      </c>
    </row>
    <row r="859" spans="1:10">
      <c r="A859" s="15">
        <v>43276</v>
      </c>
      <c r="B859" s="16">
        <v>43276</v>
      </c>
      <c r="C859" s="17" t="s">
        <v>126</v>
      </c>
      <c r="D859" s="17">
        <v>134</v>
      </c>
      <c r="E859">
        <f>VLOOKUP(C:C,Table1[[#All],[searchTaxon]:[Multiple_forms]],3,FALSE)</f>
        <v>0</v>
      </c>
      <c r="F859">
        <f>VLOOKUP(C:C,Table1[[#All],[searchTaxon]:[Multiple_forms]],4,FALSE)</f>
        <v>0</v>
      </c>
      <c r="G859">
        <f>VLOOKUP(C:C,Table1[[#All],[searchTaxon]:[Multiple_forms]],5,FALSE)</f>
        <v>0</v>
      </c>
      <c r="J859" t="s">
        <v>623</v>
      </c>
    </row>
    <row r="860" spans="1:10">
      <c r="A860" s="15">
        <v>43277</v>
      </c>
      <c r="B860" s="16">
        <v>43277</v>
      </c>
      <c r="C860" s="17" t="s">
        <v>127</v>
      </c>
      <c r="D860" s="17">
        <v>135</v>
      </c>
      <c r="E860">
        <f>VLOOKUP(C:C,Table1[[#All],[searchTaxon]:[Multiple_forms]],3,FALSE)</f>
        <v>0</v>
      </c>
      <c r="F860">
        <f>VLOOKUP(C:C,Table1[[#All],[searchTaxon]:[Multiple_forms]],4,FALSE)</f>
        <v>0</v>
      </c>
      <c r="G860">
        <f>VLOOKUP(C:C,Table1[[#All],[searchTaxon]:[Multiple_forms]],5,FALSE)</f>
        <v>0</v>
      </c>
      <c r="J860" t="s">
        <v>623</v>
      </c>
    </row>
    <row r="861" spans="1:10">
      <c r="A861" s="15">
        <v>43277</v>
      </c>
      <c r="B861" s="16">
        <v>43277</v>
      </c>
      <c r="C861" s="17" t="s">
        <v>128</v>
      </c>
      <c r="D861" s="17">
        <v>136</v>
      </c>
      <c r="E861">
        <f>VLOOKUP(C:C,Table1[[#All],[searchTaxon]:[Multiple_forms]],3,FALSE)</f>
        <v>0</v>
      </c>
      <c r="F861">
        <f>VLOOKUP(C:C,Table1[[#All],[searchTaxon]:[Multiple_forms]],4,FALSE)</f>
        <v>0</v>
      </c>
      <c r="G861">
        <f>VLOOKUP(C:C,Table1[[#All],[searchTaxon]:[Multiple_forms]],5,FALSE)</f>
        <v>0</v>
      </c>
      <c r="J861" t="s">
        <v>623</v>
      </c>
    </row>
    <row r="862" spans="1:10">
      <c r="A862" s="15">
        <v>43277</v>
      </c>
      <c r="B862" s="16">
        <v>43277</v>
      </c>
      <c r="C862" s="17" t="s">
        <v>129</v>
      </c>
      <c r="D862" s="17">
        <v>137</v>
      </c>
      <c r="E862">
        <f>VLOOKUP(C:C,Table1[[#All],[searchTaxon]:[Multiple_forms]],3,FALSE)</f>
        <v>0</v>
      </c>
      <c r="F862">
        <f>VLOOKUP(C:C,Table1[[#All],[searchTaxon]:[Multiple_forms]],4,FALSE)</f>
        <v>0</v>
      </c>
      <c r="G862">
        <f>VLOOKUP(C:C,Table1[[#All],[searchTaxon]:[Multiple_forms]],5,FALSE)</f>
        <v>0</v>
      </c>
      <c r="J862" t="s">
        <v>623</v>
      </c>
    </row>
    <row r="863" spans="1:10">
      <c r="A863" s="15">
        <v>43277</v>
      </c>
      <c r="B863" s="16">
        <v>43277</v>
      </c>
      <c r="C863" s="17" t="s">
        <v>130</v>
      </c>
      <c r="D863" s="17">
        <v>138</v>
      </c>
      <c r="E863">
        <f>VLOOKUP(C:C,Table1[[#All],[searchTaxon]:[Multiple_forms]],3,FALSE)</f>
        <v>0</v>
      </c>
      <c r="F863">
        <f>VLOOKUP(C:C,Table1[[#All],[searchTaxon]:[Multiple_forms]],4,FALSE)</f>
        <v>0</v>
      </c>
      <c r="G863">
        <f>VLOOKUP(C:C,Table1[[#All],[searchTaxon]:[Multiple_forms]],5,FALSE)</f>
        <v>0</v>
      </c>
      <c r="J863" t="s">
        <v>623</v>
      </c>
    </row>
    <row r="864" spans="1:10">
      <c r="A864" s="15">
        <v>43277</v>
      </c>
      <c r="B864" s="16">
        <v>43277</v>
      </c>
      <c r="C864" s="17" t="s">
        <v>131</v>
      </c>
      <c r="D864" s="17">
        <v>139</v>
      </c>
      <c r="E864">
        <f>VLOOKUP(C:C,Table1[[#All],[searchTaxon]:[Multiple_forms]],3,FALSE)</f>
        <v>0</v>
      </c>
      <c r="F864">
        <f>VLOOKUP(C:C,Table1[[#All],[searchTaxon]:[Multiple_forms]],4,FALSE)</f>
        <v>0</v>
      </c>
      <c r="G864">
        <f>VLOOKUP(C:C,Table1[[#All],[searchTaxon]:[Multiple_forms]],5,FALSE)</f>
        <v>0</v>
      </c>
      <c r="J864" t="s">
        <v>623</v>
      </c>
    </row>
    <row r="865" spans="1:10">
      <c r="A865" s="15">
        <v>43277</v>
      </c>
      <c r="B865" s="16">
        <v>43277</v>
      </c>
      <c r="C865" s="17" t="s">
        <v>132</v>
      </c>
      <c r="D865" s="17">
        <v>140</v>
      </c>
      <c r="E865">
        <f>VLOOKUP(C:C,Table1[[#All],[searchTaxon]:[Multiple_forms]],3,FALSE)</f>
        <v>0</v>
      </c>
      <c r="F865">
        <f>VLOOKUP(C:C,Table1[[#All],[searchTaxon]:[Multiple_forms]],4,FALSE)</f>
        <v>0</v>
      </c>
      <c r="G865">
        <f>VLOOKUP(C:C,Table1[[#All],[searchTaxon]:[Multiple_forms]],5,FALSE)</f>
        <v>0</v>
      </c>
      <c r="J865" t="s">
        <v>623</v>
      </c>
    </row>
    <row r="866" spans="1:10">
      <c r="A866" s="15">
        <v>43277</v>
      </c>
      <c r="B866" s="16">
        <v>43277</v>
      </c>
      <c r="C866" s="17" t="s">
        <v>133</v>
      </c>
      <c r="D866" s="17">
        <v>141</v>
      </c>
      <c r="E866">
        <f>VLOOKUP(C:C,Table1[[#All],[searchTaxon]:[Multiple_forms]],3,FALSE)</f>
        <v>0</v>
      </c>
      <c r="F866">
        <f>VLOOKUP(C:C,Table1[[#All],[searchTaxon]:[Multiple_forms]],4,FALSE)</f>
        <v>0</v>
      </c>
      <c r="G866">
        <f>VLOOKUP(C:C,Table1[[#All],[searchTaxon]:[Multiple_forms]],5,FALSE)</f>
        <v>0</v>
      </c>
      <c r="J866" t="s">
        <v>623</v>
      </c>
    </row>
    <row r="867" spans="1:10">
      <c r="A867" s="15">
        <v>43277</v>
      </c>
      <c r="B867" s="16">
        <v>43277</v>
      </c>
      <c r="C867" s="17" t="s">
        <v>134</v>
      </c>
      <c r="D867" s="17">
        <v>142</v>
      </c>
      <c r="E867">
        <f>VLOOKUP(C:C,Table1[[#All],[searchTaxon]:[Multiple_forms]],3,FALSE)</f>
        <v>0</v>
      </c>
      <c r="F867">
        <f>VLOOKUP(C:C,Table1[[#All],[searchTaxon]:[Multiple_forms]],4,FALSE)</f>
        <v>0</v>
      </c>
      <c r="G867">
        <f>VLOOKUP(C:C,Table1[[#All],[searchTaxon]:[Multiple_forms]],5,FALSE)</f>
        <v>0</v>
      </c>
      <c r="J867" t="s">
        <v>623</v>
      </c>
    </row>
    <row r="868" spans="1:10">
      <c r="A868" s="15">
        <v>43278</v>
      </c>
      <c r="B868" s="16">
        <v>43278</v>
      </c>
      <c r="C868" s="17" t="s">
        <v>135</v>
      </c>
      <c r="D868" s="17">
        <v>143</v>
      </c>
      <c r="E868">
        <f>VLOOKUP(C:C,Table1[[#All],[searchTaxon]:[Multiple_forms]],3,FALSE)</f>
        <v>0</v>
      </c>
      <c r="F868">
        <f>VLOOKUP(C:C,Table1[[#All],[searchTaxon]:[Multiple_forms]],4,FALSE)</f>
        <v>0</v>
      </c>
      <c r="G868">
        <f>VLOOKUP(C:C,Table1[[#All],[searchTaxon]:[Multiple_forms]],5,FALSE)</f>
        <v>0</v>
      </c>
      <c r="J868" t="s">
        <v>623</v>
      </c>
    </row>
    <row r="869" spans="1:10">
      <c r="A869" s="15">
        <v>43278</v>
      </c>
      <c r="B869" s="16">
        <v>43278</v>
      </c>
      <c r="C869" s="17" t="s">
        <v>136</v>
      </c>
      <c r="D869" s="17">
        <v>144</v>
      </c>
      <c r="E869">
        <f>VLOOKUP(C:C,Table1[[#All],[searchTaxon]:[Multiple_forms]],3,FALSE)</f>
        <v>0</v>
      </c>
      <c r="F869">
        <f>VLOOKUP(C:C,Table1[[#All],[searchTaxon]:[Multiple_forms]],4,FALSE)</f>
        <v>0</v>
      </c>
      <c r="G869">
        <f>VLOOKUP(C:C,Table1[[#All],[searchTaxon]:[Multiple_forms]],5,FALSE)</f>
        <v>0</v>
      </c>
      <c r="J869" t="s">
        <v>623</v>
      </c>
    </row>
    <row r="870" spans="1:10">
      <c r="A870" s="15">
        <v>43278</v>
      </c>
      <c r="B870" s="16">
        <v>43278</v>
      </c>
      <c r="C870" s="17" t="s">
        <v>137</v>
      </c>
      <c r="D870" s="17">
        <v>145</v>
      </c>
      <c r="E870">
        <f>VLOOKUP(C:C,Table1[[#All],[searchTaxon]:[Multiple_forms]],3,FALSE)</f>
        <v>0</v>
      </c>
      <c r="F870">
        <f>VLOOKUP(C:C,Table1[[#All],[searchTaxon]:[Multiple_forms]],4,FALSE)</f>
        <v>0</v>
      </c>
      <c r="G870">
        <f>VLOOKUP(C:C,Table1[[#All],[searchTaxon]:[Multiple_forms]],5,FALSE)</f>
        <v>0</v>
      </c>
      <c r="J870" t="s">
        <v>623</v>
      </c>
    </row>
    <row r="871" spans="1:10">
      <c r="A871" s="15">
        <v>43278</v>
      </c>
      <c r="B871" s="16">
        <v>43278</v>
      </c>
      <c r="C871" s="17" t="s">
        <v>139</v>
      </c>
      <c r="D871" s="17">
        <v>146</v>
      </c>
      <c r="E871" t="str">
        <f>VLOOKUP(C:C,Table1[[#All],[searchTaxon]:[Multiple_forms]],3,FALSE)</f>
        <v>Maculata</v>
      </c>
      <c r="F871">
        <f>VLOOKUP(C:C,Table1[[#All],[searchTaxon]:[Multiple_forms]],4,FALSE)</f>
        <v>0</v>
      </c>
      <c r="G871" t="str">
        <f>VLOOKUP(C:C,Table1[[#All],[searchTaxon]:[Multiple_forms]],5,FALSE)</f>
        <v>Yes</v>
      </c>
      <c r="J871" t="s">
        <v>623</v>
      </c>
    </row>
    <row r="872" spans="1:10">
      <c r="A872" s="15">
        <v>43279</v>
      </c>
      <c r="B872" s="16">
        <v>43279</v>
      </c>
      <c r="C872" s="17" t="s">
        <v>142</v>
      </c>
      <c r="D872" s="17">
        <v>147</v>
      </c>
      <c r="E872">
        <f>VLOOKUP(C:C,Table1[[#All],[searchTaxon]:[Multiple_forms]],3,FALSE)</f>
        <v>0</v>
      </c>
      <c r="F872">
        <f>VLOOKUP(C:C,Table1[[#All],[searchTaxon]:[Multiple_forms]],4,FALSE)</f>
        <v>0</v>
      </c>
      <c r="G872">
        <f>VLOOKUP(C:C,Table1[[#All],[searchTaxon]:[Multiple_forms]],5,FALSE)</f>
        <v>0</v>
      </c>
      <c r="J872" t="s">
        <v>623</v>
      </c>
    </row>
    <row r="873" spans="1:10">
      <c r="A873" s="15">
        <v>43279</v>
      </c>
      <c r="B873" s="16">
        <v>43279</v>
      </c>
      <c r="C873" s="17" t="s">
        <v>144</v>
      </c>
      <c r="D873" s="17">
        <v>148</v>
      </c>
      <c r="E873">
        <f>VLOOKUP(C:C,Table1[[#All],[searchTaxon]:[Multiple_forms]],3,FALSE)</f>
        <v>0</v>
      </c>
      <c r="F873">
        <f>VLOOKUP(C:C,Table1[[#All],[searchTaxon]:[Multiple_forms]],4,FALSE)</f>
        <v>0</v>
      </c>
      <c r="G873">
        <f>VLOOKUP(C:C,Table1[[#All],[searchTaxon]:[Multiple_forms]],5,FALSE)</f>
        <v>0</v>
      </c>
      <c r="J873" t="s">
        <v>623</v>
      </c>
    </row>
    <row r="874" spans="1:10">
      <c r="A874" s="15">
        <v>43279</v>
      </c>
      <c r="B874" s="16">
        <v>43279</v>
      </c>
      <c r="C874" s="17" t="s">
        <v>145</v>
      </c>
      <c r="D874" s="17">
        <v>149</v>
      </c>
      <c r="E874">
        <f>VLOOKUP(C:C,Table1[[#All],[searchTaxon]:[Multiple_forms]],3,FALSE)</f>
        <v>0</v>
      </c>
      <c r="F874">
        <f>VLOOKUP(C:C,Table1[[#All],[searchTaxon]:[Multiple_forms]],4,FALSE)</f>
        <v>0</v>
      </c>
      <c r="G874">
        <f>VLOOKUP(C:C,Table1[[#All],[searchTaxon]:[Multiple_forms]],5,FALSE)</f>
        <v>0</v>
      </c>
      <c r="J874" t="s">
        <v>623</v>
      </c>
    </row>
    <row r="875" spans="1:10">
      <c r="A875" s="15">
        <v>43279</v>
      </c>
      <c r="B875" s="16">
        <v>43279</v>
      </c>
      <c r="C875" s="17" t="s">
        <v>146</v>
      </c>
      <c r="D875" s="17">
        <v>150</v>
      </c>
      <c r="E875">
        <f>VLOOKUP(C:C,Table1[[#All],[searchTaxon]:[Multiple_forms]],3,FALSE)</f>
        <v>0</v>
      </c>
      <c r="F875">
        <f>VLOOKUP(C:C,Table1[[#All],[searchTaxon]:[Multiple_forms]],4,FALSE)</f>
        <v>0</v>
      </c>
      <c r="G875">
        <f>VLOOKUP(C:C,Table1[[#All],[searchTaxon]:[Multiple_forms]],5,FALSE)</f>
        <v>0</v>
      </c>
      <c r="J875" t="s">
        <v>623</v>
      </c>
    </row>
    <row r="876" spans="1:10">
      <c r="A876" s="15">
        <v>43279</v>
      </c>
      <c r="B876" s="16">
        <v>43279</v>
      </c>
      <c r="C876" s="17" t="s">
        <v>146</v>
      </c>
      <c r="D876" s="17">
        <v>151</v>
      </c>
      <c r="E876">
        <f>VLOOKUP(C:C,Table1[[#All],[searchTaxon]:[Multiple_forms]],3,FALSE)</f>
        <v>0</v>
      </c>
      <c r="F876">
        <f>VLOOKUP(C:C,Table1[[#All],[searchTaxon]:[Multiple_forms]],4,FALSE)</f>
        <v>0</v>
      </c>
      <c r="G876">
        <f>VLOOKUP(C:C,Table1[[#All],[searchTaxon]:[Multiple_forms]],5,FALSE)</f>
        <v>0</v>
      </c>
      <c r="J876" t="s">
        <v>623</v>
      </c>
    </row>
    <row r="877" spans="1:10">
      <c r="A877" s="15">
        <v>43279</v>
      </c>
      <c r="B877" s="16">
        <v>43279</v>
      </c>
      <c r="C877" s="17" t="s">
        <v>148</v>
      </c>
      <c r="D877" s="17">
        <v>152</v>
      </c>
      <c r="E877">
        <f>VLOOKUP(C:C,Table1[[#All],[searchTaxon]:[Multiple_forms]],3,FALSE)</f>
        <v>0</v>
      </c>
      <c r="F877">
        <f>VLOOKUP(C:C,Table1[[#All],[searchTaxon]:[Multiple_forms]],4,FALSE)</f>
        <v>0</v>
      </c>
      <c r="G877">
        <f>VLOOKUP(C:C,Table1[[#All],[searchTaxon]:[Multiple_forms]],5,FALSE)</f>
        <v>0</v>
      </c>
      <c r="J877" t="s">
        <v>623</v>
      </c>
    </row>
    <row r="878" spans="1:10">
      <c r="A878" s="15">
        <v>43279</v>
      </c>
      <c r="B878" s="16">
        <v>43279</v>
      </c>
      <c r="C878" s="17" t="s">
        <v>149</v>
      </c>
      <c r="D878" s="17">
        <v>153</v>
      </c>
      <c r="E878">
        <f>VLOOKUP(C:C,Table1[[#All],[searchTaxon]:[Multiple_forms]],3,FALSE)</f>
        <v>0</v>
      </c>
      <c r="F878">
        <f>VLOOKUP(C:C,Table1[[#All],[searchTaxon]:[Multiple_forms]],4,FALSE)</f>
        <v>0</v>
      </c>
      <c r="G878">
        <f>VLOOKUP(C:C,Table1[[#All],[searchTaxon]:[Multiple_forms]],5,FALSE)</f>
        <v>0</v>
      </c>
      <c r="J878" t="s">
        <v>623</v>
      </c>
    </row>
    <row r="879" spans="1:10">
      <c r="A879" s="15">
        <v>43279</v>
      </c>
      <c r="B879" s="16">
        <v>43279</v>
      </c>
      <c r="C879" s="17" t="s">
        <v>150</v>
      </c>
      <c r="D879" s="17">
        <v>154</v>
      </c>
      <c r="E879">
        <f>VLOOKUP(C:C,Table1[[#All],[searchTaxon]:[Multiple_forms]],3,FALSE)</f>
        <v>0</v>
      </c>
      <c r="F879">
        <f>VLOOKUP(C:C,Table1[[#All],[searchTaxon]:[Multiple_forms]],4,FALSE)</f>
        <v>0</v>
      </c>
      <c r="G879">
        <f>VLOOKUP(C:C,Table1[[#All],[searchTaxon]:[Multiple_forms]],5,FALSE)</f>
        <v>0</v>
      </c>
      <c r="J879" t="s">
        <v>623</v>
      </c>
    </row>
    <row r="880" spans="1:10">
      <c r="A880" s="15">
        <v>43279</v>
      </c>
      <c r="B880" s="16">
        <v>43279</v>
      </c>
      <c r="C880" s="17" t="s">
        <v>151</v>
      </c>
      <c r="D880" s="17">
        <v>155</v>
      </c>
      <c r="E880">
        <f>VLOOKUP(C:C,Table1[[#All],[searchTaxon]:[Multiple_forms]],3,FALSE)</f>
        <v>0</v>
      </c>
      <c r="F880">
        <f>VLOOKUP(C:C,Table1[[#All],[searchTaxon]:[Multiple_forms]],4,FALSE)</f>
        <v>0</v>
      </c>
      <c r="G880">
        <f>VLOOKUP(C:C,Table1[[#All],[searchTaxon]:[Multiple_forms]],5,FALSE)</f>
        <v>0</v>
      </c>
      <c r="J880" t="s">
        <v>623</v>
      </c>
    </row>
    <row r="881" spans="1:10">
      <c r="A881" s="15">
        <v>43279</v>
      </c>
      <c r="B881" s="16">
        <v>43279</v>
      </c>
      <c r="C881" s="17" t="s">
        <v>152</v>
      </c>
      <c r="D881" s="17">
        <v>156</v>
      </c>
      <c r="E881">
        <f>VLOOKUP(C:C,Table1[[#All],[searchTaxon]:[Multiple_forms]],3,FALSE)</f>
        <v>0</v>
      </c>
      <c r="F881">
        <f>VLOOKUP(C:C,Table1[[#All],[searchTaxon]:[Multiple_forms]],4,FALSE)</f>
        <v>0</v>
      </c>
      <c r="G881">
        <f>VLOOKUP(C:C,Table1[[#All],[searchTaxon]:[Multiple_forms]],5,FALSE)</f>
        <v>0</v>
      </c>
      <c r="J881" t="s">
        <v>623</v>
      </c>
    </row>
    <row r="882" spans="1:10">
      <c r="A882" s="15">
        <v>43279</v>
      </c>
      <c r="B882" s="16">
        <v>43279</v>
      </c>
      <c r="C882" s="17" t="s">
        <v>153</v>
      </c>
      <c r="D882" s="17">
        <v>157</v>
      </c>
      <c r="E882">
        <f>VLOOKUP(C:C,Table1[[#All],[searchTaxon]:[Multiple_forms]],3,FALSE)</f>
        <v>0</v>
      </c>
      <c r="F882">
        <f>VLOOKUP(C:C,Table1[[#All],[searchTaxon]:[Multiple_forms]],4,FALSE)</f>
        <v>0</v>
      </c>
      <c r="G882">
        <f>VLOOKUP(C:C,Table1[[#All],[searchTaxon]:[Multiple_forms]],5,FALSE)</f>
        <v>0</v>
      </c>
      <c r="J882" t="s">
        <v>623</v>
      </c>
    </row>
    <row r="883" spans="1:10">
      <c r="A883" s="15">
        <v>43279</v>
      </c>
      <c r="B883" s="16">
        <v>43279</v>
      </c>
      <c r="C883" s="17" t="s">
        <v>154</v>
      </c>
      <c r="D883" s="17">
        <v>158</v>
      </c>
      <c r="E883">
        <f>VLOOKUP(C:C,Table1[[#All],[searchTaxon]:[Multiple_forms]],3,FALSE)</f>
        <v>0</v>
      </c>
      <c r="F883">
        <f>VLOOKUP(C:C,Table1[[#All],[searchTaxon]:[Multiple_forms]],4,FALSE)</f>
        <v>0</v>
      </c>
      <c r="G883">
        <f>VLOOKUP(C:C,Table1[[#All],[searchTaxon]:[Multiple_forms]],5,FALSE)</f>
        <v>0</v>
      </c>
      <c r="J883" t="s">
        <v>623</v>
      </c>
    </row>
    <row r="884" spans="1:10">
      <c r="A884" s="15">
        <v>43279</v>
      </c>
      <c r="B884" s="16">
        <v>43279</v>
      </c>
      <c r="C884" s="17" t="s">
        <v>155</v>
      </c>
      <c r="D884" s="17">
        <v>159</v>
      </c>
      <c r="E884">
        <f>VLOOKUP(C:C,Table1[[#All],[searchTaxon]:[Multiple_forms]],3,FALSE)</f>
        <v>0</v>
      </c>
      <c r="F884">
        <f>VLOOKUP(C:C,Table1[[#All],[searchTaxon]:[Multiple_forms]],4,FALSE)</f>
        <v>0</v>
      </c>
      <c r="G884" t="str">
        <f>VLOOKUP(C:C,Table1[[#All],[searchTaxon]:[Multiple_forms]],5,FALSE)</f>
        <v>Yes</v>
      </c>
      <c r="J884" t="s">
        <v>623</v>
      </c>
    </row>
    <row r="885" spans="1:10">
      <c r="A885" s="15">
        <v>43279</v>
      </c>
      <c r="B885" s="16">
        <v>43279</v>
      </c>
      <c r="C885" s="17" t="s">
        <v>156</v>
      </c>
      <c r="D885" s="17">
        <v>160</v>
      </c>
      <c r="E885" t="str">
        <f>VLOOKUP(C:C,Table1[[#All],[searchTaxon]:[Multiple_forms]],3,FALSE)</f>
        <v>Rubra</v>
      </c>
      <c r="F885">
        <f>VLOOKUP(C:C,Table1[[#All],[searchTaxon]:[Multiple_forms]],4,FALSE)</f>
        <v>0</v>
      </c>
      <c r="G885" t="str">
        <f>VLOOKUP(C:C,Table1[[#All],[searchTaxon]:[Multiple_forms]],5,FALSE)</f>
        <v>Yes</v>
      </c>
      <c r="J885" t="s">
        <v>623</v>
      </c>
    </row>
    <row r="886" spans="1:10">
      <c r="A886" s="15">
        <v>43279</v>
      </c>
      <c r="B886" s="16">
        <v>43279</v>
      </c>
      <c r="C886" s="17" t="s">
        <v>158</v>
      </c>
      <c r="D886" s="17">
        <v>161</v>
      </c>
      <c r="E886">
        <f>VLOOKUP(C:C,Table1[[#All],[searchTaxon]:[Multiple_forms]],3,FALSE)</f>
        <v>0</v>
      </c>
      <c r="F886">
        <f>VLOOKUP(C:C,Table1[[#All],[searchTaxon]:[Multiple_forms]],4,FALSE)</f>
        <v>0</v>
      </c>
      <c r="G886" t="str">
        <f>VLOOKUP(C:C,Table1[[#All],[searchTaxon]:[Multiple_forms]],5,FALSE)</f>
        <v>Yes</v>
      </c>
      <c r="J886" t="s">
        <v>623</v>
      </c>
    </row>
    <row r="887" spans="1:10">
      <c r="A887" s="15">
        <v>43279</v>
      </c>
      <c r="B887" s="16">
        <v>43279</v>
      </c>
      <c r="C887" s="17" t="s">
        <v>159</v>
      </c>
      <c r="D887" s="17">
        <v>162</v>
      </c>
      <c r="E887">
        <f>VLOOKUP(C:C,Table1[[#All],[searchTaxon]:[Multiple_forms]],3,FALSE)</f>
        <v>0</v>
      </c>
      <c r="F887">
        <f>VLOOKUP(C:C,Table1[[#All],[searchTaxon]:[Multiple_forms]],4,FALSE)</f>
        <v>0</v>
      </c>
      <c r="G887">
        <f>VLOOKUP(C:C,Table1[[#All],[searchTaxon]:[Multiple_forms]],5,FALSE)</f>
        <v>0</v>
      </c>
      <c r="J887" t="s">
        <v>623</v>
      </c>
    </row>
    <row r="888" spans="1:10">
      <c r="A888" s="15">
        <v>43280</v>
      </c>
      <c r="B888" s="16">
        <v>43280</v>
      </c>
      <c r="C888" s="17" t="s">
        <v>160</v>
      </c>
      <c r="D888" s="17">
        <v>163</v>
      </c>
      <c r="E888">
        <f>VLOOKUP(C:C,Table1[[#All],[searchTaxon]:[Multiple_forms]],3,FALSE)</f>
        <v>0</v>
      </c>
      <c r="F888">
        <f>VLOOKUP(C:C,Table1[[#All],[searchTaxon]:[Multiple_forms]],4,FALSE)</f>
        <v>0</v>
      </c>
      <c r="G888">
        <f>VLOOKUP(C:C,Table1[[#All],[searchTaxon]:[Multiple_forms]],5,FALSE)</f>
        <v>0</v>
      </c>
      <c r="J888" t="s">
        <v>623</v>
      </c>
    </row>
    <row r="889" spans="1:10">
      <c r="A889" s="15">
        <v>43280</v>
      </c>
      <c r="B889" s="16">
        <v>43280</v>
      </c>
      <c r="C889" s="17" t="s">
        <v>161</v>
      </c>
      <c r="D889" s="17">
        <v>164</v>
      </c>
      <c r="E889">
        <f>VLOOKUP(C:C,Table1[[#All],[searchTaxon]:[Multiple_forms]],3,FALSE)</f>
        <v>0</v>
      </c>
      <c r="F889">
        <f>VLOOKUP(C:C,Table1[[#All],[searchTaxon]:[Multiple_forms]],4,FALSE)</f>
        <v>0</v>
      </c>
      <c r="G889">
        <f>VLOOKUP(C:C,Table1[[#All],[searchTaxon]:[Multiple_forms]],5,FALSE)</f>
        <v>0</v>
      </c>
      <c r="J889" t="s">
        <v>623</v>
      </c>
    </row>
    <row r="890" spans="1:10">
      <c r="A890" s="15">
        <v>43280</v>
      </c>
      <c r="B890" s="16">
        <v>43280</v>
      </c>
      <c r="C890" s="17" t="s">
        <v>162</v>
      </c>
      <c r="D890" s="17">
        <v>165</v>
      </c>
      <c r="E890">
        <f>VLOOKUP(C:C,Table1[[#All],[searchTaxon]:[Multiple_forms]],3,FALSE)</f>
        <v>0</v>
      </c>
      <c r="F890">
        <f>VLOOKUP(C:C,Table1[[#All],[searchTaxon]:[Multiple_forms]],4,FALSE)</f>
        <v>0</v>
      </c>
      <c r="G890" t="str">
        <f>VLOOKUP(C:C,Table1[[#All],[searchTaxon]:[Multiple_forms]],5,FALSE)</f>
        <v>Yes</v>
      </c>
      <c r="J890" t="s">
        <v>623</v>
      </c>
    </row>
    <row r="891" spans="1:10">
      <c r="A891" s="15">
        <v>43280</v>
      </c>
      <c r="B891" s="16">
        <v>43280</v>
      </c>
      <c r="C891" s="17" t="s">
        <v>163</v>
      </c>
      <c r="D891" s="17">
        <v>166</v>
      </c>
      <c r="E891">
        <f>VLOOKUP(C:C,Table1[[#All],[searchTaxon]:[Multiple_forms]],3,FALSE)</f>
        <v>0</v>
      </c>
      <c r="F891">
        <f>VLOOKUP(C:C,Table1[[#All],[searchTaxon]:[Multiple_forms]],4,FALSE)</f>
        <v>0</v>
      </c>
      <c r="G891">
        <f>VLOOKUP(C:C,Table1[[#All],[searchTaxon]:[Multiple_forms]],5,FALSE)</f>
        <v>0</v>
      </c>
      <c r="J891" t="s">
        <v>623</v>
      </c>
    </row>
    <row r="892" spans="1:10">
      <c r="A892" s="15">
        <v>43280</v>
      </c>
      <c r="B892" s="16">
        <v>43280</v>
      </c>
      <c r="C892" s="17" t="s">
        <v>164</v>
      </c>
      <c r="D892" s="17">
        <v>167</v>
      </c>
      <c r="E892">
        <f>VLOOKUP(C:C,Table1[[#All],[searchTaxon]:[Multiple_forms]],3,FALSE)</f>
        <v>0</v>
      </c>
      <c r="F892">
        <f>VLOOKUP(C:C,Table1[[#All],[searchTaxon]:[Multiple_forms]],4,FALSE)</f>
        <v>0</v>
      </c>
      <c r="G892" t="str">
        <f>VLOOKUP(C:C,Table1[[#All],[searchTaxon]:[Multiple_forms]],5,FALSE)</f>
        <v>Yes</v>
      </c>
      <c r="J892" t="s">
        <v>623</v>
      </c>
    </row>
    <row r="893" spans="1:10">
      <c r="A893" s="15">
        <v>43280</v>
      </c>
      <c r="B893" s="16">
        <v>43280</v>
      </c>
      <c r="C893" s="17" t="s">
        <v>165</v>
      </c>
      <c r="D893" s="17">
        <v>168</v>
      </c>
      <c r="E893">
        <f>VLOOKUP(C:C,Table1[[#All],[searchTaxon]:[Multiple_forms]],3,FALSE)</f>
        <v>0</v>
      </c>
      <c r="F893">
        <f>VLOOKUP(C:C,Table1[[#All],[searchTaxon]:[Multiple_forms]],4,FALSE)</f>
        <v>0</v>
      </c>
      <c r="G893">
        <f>VLOOKUP(C:C,Table1[[#All],[searchTaxon]:[Multiple_forms]],5,FALSE)</f>
        <v>0</v>
      </c>
      <c r="J893" t="s">
        <v>623</v>
      </c>
    </row>
    <row r="894" spans="1:10">
      <c r="A894" s="15">
        <v>43280</v>
      </c>
      <c r="B894" s="16">
        <v>43280</v>
      </c>
      <c r="C894" s="17" t="s">
        <v>166</v>
      </c>
      <c r="D894" s="17">
        <v>169</v>
      </c>
      <c r="E894">
        <f>VLOOKUP(C:C,Table1[[#All],[searchTaxon]:[Multiple_forms]],3,FALSE)</f>
        <v>0</v>
      </c>
      <c r="F894">
        <f>VLOOKUP(C:C,Table1[[#All],[searchTaxon]:[Multiple_forms]],4,FALSE)</f>
        <v>0</v>
      </c>
      <c r="G894">
        <f>VLOOKUP(C:C,Table1[[#All],[searchTaxon]:[Multiple_forms]],5,FALSE)</f>
        <v>0</v>
      </c>
      <c r="J894" t="s">
        <v>623</v>
      </c>
    </row>
    <row r="895" spans="1:10">
      <c r="A895" s="15">
        <v>43280</v>
      </c>
      <c r="B895" s="16">
        <v>43280</v>
      </c>
      <c r="C895" s="17" t="s">
        <v>167</v>
      </c>
      <c r="D895" s="17">
        <v>170</v>
      </c>
      <c r="E895">
        <f>VLOOKUP(C:C,Table1[[#All],[searchTaxon]:[Multiple_forms]],3,FALSE)</f>
        <v>0</v>
      </c>
      <c r="F895">
        <f>VLOOKUP(C:C,Table1[[#All],[searchTaxon]:[Multiple_forms]],4,FALSE)</f>
        <v>0</v>
      </c>
      <c r="G895">
        <f>VLOOKUP(C:C,Table1[[#All],[searchTaxon]:[Multiple_forms]],5,FALSE)</f>
        <v>0</v>
      </c>
      <c r="J895" t="s">
        <v>623</v>
      </c>
    </row>
    <row r="896" spans="1:10">
      <c r="A896" s="15">
        <v>43280</v>
      </c>
      <c r="B896" s="16">
        <v>43280</v>
      </c>
      <c r="C896" s="17" t="s">
        <v>168</v>
      </c>
      <c r="D896" s="17">
        <v>171</v>
      </c>
      <c r="E896">
        <f>VLOOKUP(C:C,Table1[[#All],[searchTaxon]:[Multiple_forms]],3,FALSE)</f>
        <v>0</v>
      </c>
      <c r="F896">
        <f>VLOOKUP(C:C,Table1[[#All],[searchTaxon]:[Multiple_forms]],4,FALSE)</f>
        <v>0</v>
      </c>
      <c r="G896">
        <f>VLOOKUP(C:C,Table1[[#All],[searchTaxon]:[Multiple_forms]],5,FALSE)</f>
        <v>0</v>
      </c>
      <c r="J896" t="s">
        <v>623</v>
      </c>
    </row>
    <row r="897" spans="1:10">
      <c r="A897" s="15">
        <v>43280</v>
      </c>
      <c r="B897" s="16">
        <v>43280</v>
      </c>
      <c r="C897" s="17" t="s">
        <v>169</v>
      </c>
      <c r="D897" s="17">
        <v>172</v>
      </c>
      <c r="E897">
        <f>VLOOKUP(C:C,Table1[[#All],[searchTaxon]:[Multiple_forms]],3,FALSE)</f>
        <v>0</v>
      </c>
      <c r="F897">
        <f>VLOOKUP(C:C,Table1[[#All],[searchTaxon]:[Multiple_forms]],4,FALSE)</f>
        <v>0</v>
      </c>
      <c r="G897">
        <f>VLOOKUP(C:C,Table1[[#All],[searchTaxon]:[Multiple_forms]],5,FALSE)</f>
        <v>0</v>
      </c>
      <c r="J897" t="s">
        <v>623</v>
      </c>
    </row>
    <row r="898" spans="1:10">
      <c r="A898" s="15">
        <v>43280</v>
      </c>
      <c r="B898" s="16">
        <v>43280</v>
      </c>
      <c r="C898" s="17" t="s">
        <v>170</v>
      </c>
      <c r="D898" s="17">
        <v>173</v>
      </c>
      <c r="E898">
        <f>VLOOKUP(C:C,Table1[[#All],[searchTaxon]:[Multiple_forms]],3,FALSE)</f>
        <v>0</v>
      </c>
      <c r="F898">
        <f>VLOOKUP(C:C,Table1[[#All],[searchTaxon]:[Multiple_forms]],4,FALSE)</f>
        <v>0</v>
      </c>
      <c r="G898">
        <f>VLOOKUP(C:C,Table1[[#All],[searchTaxon]:[Multiple_forms]],5,FALSE)</f>
        <v>0</v>
      </c>
      <c r="J898" t="s">
        <v>623</v>
      </c>
    </row>
    <row r="899" spans="1:10">
      <c r="A899" s="15">
        <v>43281</v>
      </c>
      <c r="B899" s="16">
        <v>43281</v>
      </c>
      <c r="C899" s="17" t="s">
        <v>171</v>
      </c>
      <c r="D899" s="17">
        <v>174</v>
      </c>
      <c r="E899">
        <f>VLOOKUP(C:C,Table1[[#All],[searchTaxon]:[Multiple_forms]],3,FALSE)</f>
        <v>0</v>
      </c>
      <c r="F899">
        <f>VLOOKUP(C:C,Table1[[#All],[searchTaxon]:[Multiple_forms]],4,FALSE)</f>
        <v>0</v>
      </c>
      <c r="G899" t="str">
        <f>VLOOKUP(C:C,Table1[[#All],[searchTaxon]:[Multiple_forms]],5,FALSE)</f>
        <v>Yes</v>
      </c>
      <c r="J899" t="s">
        <v>623</v>
      </c>
    </row>
    <row r="900" spans="1:10">
      <c r="A900" s="15">
        <v>43281</v>
      </c>
      <c r="B900" s="16">
        <v>43281</v>
      </c>
      <c r="C900" s="17" t="s">
        <v>172</v>
      </c>
      <c r="D900" s="17">
        <v>175</v>
      </c>
      <c r="E900">
        <f>VLOOKUP(C:C,Table1[[#All],[searchTaxon]:[Multiple_forms]],3,FALSE)</f>
        <v>0</v>
      </c>
      <c r="F900">
        <f>VLOOKUP(C:C,Table1[[#All],[searchTaxon]:[Multiple_forms]],4,FALSE)</f>
        <v>0</v>
      </c>
      <c r="G900">
        <f>VLOOKUP(C:C,Table1[[#All],[searchTaxon]:[Multiple_forms]],5,FALSE)</f>
        <v>0</v>
      </c>
      <c r="J900" t="s">
        <v>623</v>
      </c>
    </row>
    <row r="901" spans="1:10">
      <c r="A901" s="15">
        <v>43281</v>
      </c>
      <c r="B901" s="16">
        <v>43281</v>
      </c>
      <c r="C901" s="17" t="s">
        <v>173</v>
      </c>
      <c r="D901" s="17">
        <v>176</v>
      </c>
      <c r="E901">
        <f>VLOOKUP(C:C,Table1[[#All],[searchTaxon]:[Multiple_forms]],3,FALSE)</f>
        <v>0</v>
      </c>
      <c r="F901">
        <f>VLOOKUP(C:C,Table1[[#All],[searchTaxon]:[Multiple_forms]],4,FALSE)</f>
        <v>0</v>
      </c>
      <c r="G901">
        <f>VLOOKUP(C:C,Table1[[#All],[searchTaxon]:[Multiple_forms]],5,FALSE)</f>
        <v>0</v>
      </c>
      <c r="J901" t="s">
        <v>623</v>
      </c>
    </row>
    <row r="902" spans="1:10">
      <c r="A902" s="15">
        <v>43281</v>
      </c>
      <c r="B902" s="16">
        <v>43281</v>
      </c>
      <c r="C902" s="17" t="s">
        <v>174</v>
      </c>
      <c r="D902" s="17">
        <v>177</v>
      </c>
      <c r="E902">
        <f>VLOOKUP(C:C,Table1[[#All],[searchTaxon]:[Multiple_forms]],3,FALSE)</f>
        <v>0</v>
      </c>
      <c r="F902" t="str">
        <f>VLOOKUP(C:C,Table1[[#All],[searchTaxon]:[Multiple_forms]],4,FALSE)</f>
        <v>White Jewel</v>
      </c>
      <c r="G902" t="str">
        <f>VLOOKUP(C:C,Table1[[#All],[searchTaxon]:[Multiple_forms]],5,FALSE)</f>
        <v>Yes</v>
      </c>
      <c r="J902" t="s">
        <v>623</v>
      </c>
    </row>
    <row r="903" spans="1:10">
      <c r="A903" s="15">
        <v>43281</v>
      </c>
      <c r="B903" s="16">
        <v>43281</v>
      </c>
      <c r="C903" s="17" t="s">
        <v>176</v>
      </c>
      <c r="D903" s="17">
        <v>178</v>
      </c>
      <c r="E903">
        <f>VLOOKUP(C:C,Table1[[#All],[searchTaxon]:[Multiple_forms]],3,FALSE)</f>
        <v>0</v>
      </c>
      <c r="F903">
        <f>VLOOKUP(C:C,Table1[[#All],[searchTaxon]:[Multiple_forms]],4,FALSE)</f>
        <v>0</v>
      </c>
      <c r="G903">
        <f>VLOOKUP(C:C,Table1[[#All],[searchTaxon]:[Multiple_forms]],5,FALSE)</f>
        <v>0</v>
      </c>
      <c r="J903" t="s">
        <v>623</v>
      </c>
    </row>
    <row r="904" spans="1:10">
      <c r="A904" s="15">
        <v>43281</v>
      </c>
      <c r="B904" s="16">
        <v>43281</v>
      </c>
      <c r="C904" s="17" t="s">
        <v>177</v>
      </c>
      <c r="D904" s="17">
        <v>179</v>
      </c>
      <c r="E904">
        <f>VLOOKUP(C:C,Table1[[#All],[searchTaxon]:[Multiple_forms]],3,FALSE)</f>
        <v>0</v>
      </c>
      <c r="F904">
        <f>VLOOKUP(C:C,Table1[[#All],[searchTaxon]:[Multiple_forms]],4,FALSE)</f>
        <v>0</v>
      </c>
      <c r="G904">
        <f>VLOOKUP(C:C,Table1[[#All],[searchTaxon]:[Multiple_forms]],5,FALSE)</f>
        <v>0</v>
      </c>
      <c r="J904" t="s">
        <v>623</v>
      </c>
    </row>
    <row r="905" spans="1:10">
      <c r="A905" s="15">
        <v>43281</v>
      </c>
      <c r="B905" s="16">
        <v>43281</v>
      </c>
      <c r="C905" s="17" t="s">
        <v>178</v>
      </c>
      <c r="D905" s="17">
        <v>180</v>
      </c>
      <c r="E905">
        <f>VLOOKUP(C:C,Table1[[#All],[searchTaxon]:[Multiple_forms]],3,FALSE)</f>
        <v>0</v>
      </c>
      <c r="F905">
        <f>VLOOKUP(C:C,Table1[[#All],[searchTaxon]:[Multiple_forms]],4,FALSE)</f>
        <v>0</v>
      </c>
      <c r="G905">
        <f>VLOOKUP(C:C,Table1[[#All],[searchTaxon]:[Multiple_forms]],5,FALSE)</f>
        <v>0</v>
      </c>
      <c r="J905" t="s">
        <v>623</v>
      </c>
    </row>
    <row r="906" spans="1:10">
      <c r="A906" s="15">
        <v>43283</v>
      </c>
      <c r="B906" s="16">
        <v>43283</v>
      </c>
      <c r="C906" s="17" t="s">
        <v>179</v>
      </c>
      <c r="D906" s="17">
        <v>181</v>
      </c>
      <c r="E906">
        <f>VLOOKUP(C:C,Table1[[#All],[searchTaxon]:[Multiple_forms]],3,FALSE)</f>
        <v>0</v>
      </c>
      <c r="F906">
        <f>VLOOKUP(C:C,Table1[[#All],[searchTaxon]:[Multiple_forms]],4,FALSE)</f>
        <v>0</v>
      </c>
      <c r="G906">
        <f>VLOOKUP(C:C,Table1[[#All],[searchTaxon]:[Multiple_forms]],5,FALSE)</f>
        <v>0</v>
      </c>
      <c r="J906" t="s">
        <v>623</v>
      </c>
    </row>
    <row r="907" spans="1:10">
      <c r="A907" s="15">
        <v>43242</v>
      </c>
      <c r="B907" s="16">
        <v>43242</v>
      </c>
      <c r="C907" s="17" t="s">
        <v>11</v>
      </c>
      <c r="D907" s="17">
        <v>1</v>
      </c>
      <c r="E907">
        <f>VLOOKUP(C:C,Table1[[#All],[searchTaxon]:[Multiple_forms]],3,FALSE)</f>
        <v>0</v>
      </c>
      <c r="F907" t="str">
        <f>VLOOKUP(C:C,Table1[[#All],[searchTaxon]:[Multiple_forms]],4,FALSE)</f>
        <v>Little Gem</v>
      </c>
      <c r="G907">
        <f>VLOOKUP(C:C,Table1[[#All],[searchTaxon]:[Multiple_forms]],5,FALSE)</f>
        <v>0</v>
      </c>
      <c r="J907" t="s">
        <v>653</v>
      </c>
    </row>
    <row r="908" spans="1:10">
      <c r="A908" s="15">
        <v>43242</v>
      </c>
      <c r="B908" s="16">
        <v>43242</v>
      </c>
      <c r="C908" s="17" t="s">
        <v>18</v>
      </c>
      <c r="D908" s="17">
        <v>2</v>
      </c>
      <c r="E908">
        <f>VLOOKUP(C:C,Table1[[#All],[searchTaxon]:[Multiple_forms]],3,FALSE)</f>
        <v>0</v>
      </c>
      <c r="F908">
        <f>VLOOKUP(C:C,Table1[[#All],[searchTaxon]:[Multiple_forms]],4,FALSE)</f>
        <v>0</v>
      </c>
      <c r="G908">
        <f>VLOOKUP(C:C,Table1[[#All],[searchTaxon]:[Multiple_forms]],5,FALSE)</f>
        <v>0</v>
      </c>
      <c r="J908" t="s">
        <v>653</v>
      </c>
    </row>
    <row r="909" spans="1:10">
      <c r="A909" s="15">
        <v>43242</v>
      </c>
      <c r="B909" s="16">
        <v>43242</v>
      </c>
      <c r="C909" s="17" t="s">
        <v>21</v>
      </c>
      <c r="D909" s="17">
        <v>3</v>
      </c>
      <c r="E909">
        <f>VLOOKUP(C:C,Table1[[#All],[searchTaxon]:[Multiple_forms]],3,FALSE)</f>
        <v>0</v>
      </c>
      <c r="F909">
        <f>VLOOKUP(C:C,Table1[[#All],[searchTaxon]:[Multiple_forms]],4,FALSE)</f>
        <v>0</v>
      </c>
      <c r="G909">
        <f>VLOOKUP(C:C,Table1[[#All],[searchTaxon]:[Multiple_forms]],5,FALSE)</f>
        <v>0</v>
      </c>
      <c r="J909" t="s">
        <v>653</v>
      </c>
    </row>
    <row r="910" spans="1:10">
      <c r="A910" s="15">
        <v>43242</v>
      </c>
      <c r="B910" s="16">
        <v>43242</v>
      </c>
      <c r="C910" s="17" t="s">
        <v>181</v>
      </c>
      <c r="D910" s="17">
        <v>4</v>
      </c>
      <c r="E910">
        <f ca="1">VLOOKUP(C:C,Table1[[#All],[searchTaxon]:[Multiple_forms]],3,FALSE)</f>
        <v>0</v>
      </c>
      <c r="F910">
        <f ca="1">VLOOKUP(C:C,Table1[[#All],[searchTaxon]:[Multiple_forms]],4,FALSE)</f>
        <v>0</v>
      </c>
      <c r="G910">
        <f ca="1">VLOOKUP(C:C,Table1[[#All],[searchTaxon]:[Multiple_forms]],5,FALSE)</f>
        <v>0</v>
      </c>
      <c r="J910" t="s">
        <v>653</v>
      </c>
    </row>
    <row r="911" spans="1:10">
      <c r="A911" s="15">
        <v>43242</v>
      </c>
      <c r="B911" s="16">
        <v>43242</v>
      </c>
      <c r="C911" s="17" t="s">
        <v>182</v>
      </c>
      <c r="D911" s="17">
        <v>5</v>
      </c>
      <c r="E911">
        <f ca="1">VLOOKUP(C:C,Table1[[#All],[searchTaxon]:[Multiple_forms]],3,FALSE)</f>
        <v>0</v>
      </c>
      <c r="F911">
        <f ca="1">VLOOKUP(C:C,Table1[[#All],[searchTaxon]:[Multiple_forms]],4,FALSE)</f>
        <v>0</v>
      </c>
      <c r="G911">
        <f ca="1">VLOOKUP(C:C,Table1[[#All],[searchTaxon]:[Multiple_forms]],5,FALSE)</f>
        <v>0</v>
      </c>
      <c r="J911" t="s">
        <v>653</v>
      </c>
    </row>
    <row r="912" spans="1:10">
      <c r="A912" s="15">
        <v>43242</v>
      </c>
      <c r="B912" s="16">
        <v>43242</v>
      </c>
      <c r="C912" s="17" t="s">
        <v>183</v>
      </c>
      <c r="D912" s="17">
        <v>6</v>
      </c>
      <c r="E912">
        <f ca="1">VLOOKUP(C:C,Table1[[#All],[searchTaxon]:[Multiple_forms]],3,FALSE)</f>
        <v>0</v>
      </c>
      <c r="F912">
        <f ca="1">VLOOKUP(C:C,Table1[[#All],[searchTaxon]:[Multiple_forms]],4,FALSE)</f>
        <v>0</v>
      </c>
      <c r="G912">
        <f ca="1">VLOOKUP(C:C,Table1[[#All],[searchTaxon]:[Multiple_forms]],5,FALSE)</f>
        <v>0</v>
      </c>
      <c r="J912" t="s">
        <v>653</v>
      </c>
    </row>
    <row r="913" spans="1:10">
      <c r="A913" s="15">
        <v>43242</v>
      </c>
      <c r="B913" s="16">
        <v>43242</v>
      </c>
      <c r="C913" s="17" t="s">
        <v>23</v>
      </c>
      <c r="D913" s="17">
        <v>7</v>
      </c>
      <c r="E913">
        <f>VLOOKUP(C:C,Table1[[#All],[searchTaxon]:[Multiple_forms]],3,FALSE)</f>
        <v>0</v>
      </c>
      <c r="F913">
        <f>VLOOKUP(C:C,Table1[[#All],[searchTaxon]:[Multiple_forms]],4,FALSE)</f>
        <v>0</v>
      </c>
      <c r="G913">
        <f>VLOOKUP(C:C,Table1[[#All],[searchTaxon]:[Multiple_forms]],5,FALSE)</f>
        <v>0</v>
      </c>
      <c r="J913" t="s">
        <v>653</v>
      </c>
    </row>
    <row r="914" spans="1:10">
      <c r="A914" s="15">
        <v>43242</v>
      </c>
      <c r="B914" s="16">
        <v>43242</v>
      </c>
      <c r="C914" s="17" t="s">
        <v>25</v>
      </c>
      <c r="D914" s="17">
        <v>8</v>
      </c>
      <c r="E914">
        <f>VLOOKUP(C:C,Table1[[#All],[searchTaxon]:[Multiple_forms]],3,FALSE)</f>
        <v>0</v>
      </c>
      <c r="F914">
        <f>VLOOKUP(C:C,Table1[[#All],[searchTaxon]:[Multiple_forms]],4,FALSE)</f>
        <v>0</v>
      </c>
      <c r="G914">
        <f>VLOOKUP(C:C,Table1[[#All],[searchTaxon]:[Multiple_forms]],5,FALSE)</f>
        <v>0</v>
      </c>
      <c r="J914" t="s">
        <v>653</v>
      </c>
    </row>
    <row r="915" spans="1:10">
      <c r="A915" s="15">
        <v>43242</v>
      </c>
      <c r="B915" s="16">
        <v>43242</v>
      </c>
      <c r="C915" s="17" t="s">
        <v>27</v>
      </c>
      <c r="D915" s="17">
        <v>9</v>
      </c>
      <c r="E915">
        <f>VLOOKUP(C:C,Table1[[#All],[searchTaxon]:[Multiple_forms]],3,FALSE)</f>
        <v>0</v>
      </c>
      <c r="F915">
        <f>VLOOKUP(C:C,Table1[[#All],[searchTaxon]:[Multiple_forms]],4,FALSE)</f>
        <v>0</v>
      </c>
      <c r="G915">
        <f>VLOOKUP(C:C,Table1[[#All],[searchTaxon]:[Multiple_forms]],5,FALSE)</f>
        <v>0</v>
      </c>
      <c r="J915" t="s">
        <v>653</v>
      </c>
    </row>
    <row r="916" spans="1:10">
      <c r="A916" s="15">
        <v>43242</v>
      </c>
      <c r="B916" s="16">
        <v>43242</v>
      </c>
      <c r="C916" s="17" t="s">
        <v>184</v>
      </c>
      <c r="D916" s="17">
        <v>10</v>
      </c>
      <c r="E916">
        <f ca="1">VLOOKUP(C:C,Table1[[#All],[searchTaxon]:[Multiple_forms]],3,FALSE)</f>
        <v>0</v>
      </c>
      <c r="F916">
        <f ca="1">VLOOKUP(C:C,Table1[[#All],[searchTaxon]:[Multiple_forms]],4,FALSE)</f>
        <v>0</v>
      </c>
      <c r="G916">
        <f ca="1">VLOOKUP(C:C,Table1[[#All],[searchTaxon]:[Multiple_forms]],5,FALSE)</f>
        <v>0</v>
      </c>
      <c r="J916" t="s">
        <v>653</v>
      </c>
    </row>
    <row r="917" spans="1:10">
      <c r="A917" s="15">
        <v>43242</v>
      </c>
      <c r="B917" s="16">
        <v>43242</v>
      </c>
      <c r="C917" s="17" t="s">
        <v>28</v>
      </c>
      <c r="D917" s="17">
        <v>11</v>
      </c>
      <c r="E917">
        <f>VLOOKUP(C:C,Table1[[#All],[searchTaxon]:[Multiple_forms]],3,FALSE)</f>
        <v>0</v>
      </c>
      <c r="F917">
        <f>VLOOKUP(C:C,Table1[[#All],[searchTaxon]:[Multiple_forms]],4,FALSE)</f>
        <v>0</v>
      </c>
      <c r="G917">
        <f>VLOOKUP(C:C,Table1[[#All],[searchTaxon]:[Multiple_forms]],5,FALSE)</f>
        <v>0</v>
      </c>
      <c r="J917" t="s">
        <v>653</v>
      </c>
    </row>
    <row r="918" spans="1:10">
      <c r="A918" s="15">
        <v>43242</v>
      </c>
      <c r="B918" s="16">
        <v>43242</v>
      </c>
      <c r="C918" s="17" t="s">
        <v>185</v>
      </c>
      <c r="D918" s="17">
        <v>12</v>
      </c>
      <c r="E918">
        <f ca="1">VLOOKUP(C:C,Table1[[#All],[searchTaxon]:[Multiple_forms]],3,FALSE)</f>
        <v>0</v>
      </c>
      <c r="F918">
        <f ca="1">VLOOKUP(C:C,Table1[[#All],[searchTaxon]:[Multiple_forms]],4,FALSE)</f>
        <v>0</v>
      </c>
      <c r="G918">
        <f ca="1">VLOOKUP(C:C,Table1[[#All],[searchTaxon]:[Multiple_forms]],5,FALSE)</f>
        <v>0</v>
      </c>
      <c r="J918" t="s">
        <v>653</v>
      </c>
    </row>
    <row r="919" spans="1:10">
      <c r="A919" s="15">
        <v>43242</v>
      </c>
      <c r="B919" s="16">
        <v>43242</v>
      </c>
      <c r="C919" s="17" t="s">
        <v>186</v>
      </c>
      <c r="D919" s="17">
        <v>13</v>
      </c>
      <c r="E919">
        <f ca="1">VLOOKUP(C:C,Table1[[#All],[searchTaxon]:[Multiple_forms]],3,FALSE)</f>
        <v>0</v>
      </c>
      <c r="F919">
        <f ca="1">VLOOKUP(C:C,Table1[[#All],[searchTaxon]:[Multiple_forms]],4,FALSE)</f>
        <v>0</v>
      </c>
      <c r="G919">
        <f ca="1">VLOOKUP(C:C,Table1[[#All],[searchTaxon]:[Multiple_forms]],5,FALSE)</f>
        <v>0</v>
      </c>
      <c r="J919" t="s">
        <v>653</v>
      </c>
    </row>
    <row r="920" spans="1:10">
      <c r="A920" s="15">
        <v>43242</v>
      </c>
      <c r="B920" s="16">
        <v>43242</v>
      </c>
      <c r="C920" s="17" t="s">
        <v>187</v>
      </c>
      <c r="D920" s="17">
        <v>14</v>
      </c>
      <c r="E920">
        <f ca="1">VLOOKUP(C:C,Table1[[#All],[searchTaxon]:[Multiple_forms]],3,FALSE)</f>
        <v>0</v>
      </c>
      <c r="F920">
        <f ca="1">VLOOKUP(C:C,Table1[[#All],[searchTaxon]:[Multiple_forms]],4,FALSE)</f>
        <v>0</v>
      </c>
      <c r="G920">
        <f ca="1">VLOOKUP(C:C,Table1[[#All],[searchTaxon]:[Multiple_forms]],5,FALSE)</f>
        <v>0</v>
      </c>
      <c r="J920" t="s">
        <v>653</v>
      </c>
    </row>
    <row r="921" spans="1:10">
      <c r="A921" s="15">
        <v>43242</v>
      </c>
      <c r="B921" s="16">
        <v>43242</v>
      </c>
      <c r="C921" s="17" t="s">
        <v>29</v>
      </c>
      <c r="D921" s="17">
        <v>15</v>
      </c>
      <c r="E921">
        <f>VLOOKUP(C:C,Table1[[#All],[searchTaxon]:[Multiple_forms]],3,FALSE)</f>
        <v>0</v>
      </c>
      <c r="F921">
        <f>VLOOKUP(C:C,Table1[[#All],[searchTaxon]:[Multiple_forms]],4,FALSE)</f>
        <v>0</v>
      </c>
      <c r="G921">
        <f>VLOOKUP(C:C,Table1[[#All],[searchTaxon]:[Multiple_forms]],5,FALSE)</f>
        <v>0</v>
      </c>
      <c r="J921" t="s">
        <v>653</v>
      </c>
    </row>
    <row r="922" spans="1:10">
      <c r="A922" s="15">
        <v>43242</v>
      </c>
      <c r="B922" s="16">
        <v>43242</v>
      </c>
      <c r="C922" s="17" t="s">
        <v>30</v>
      </c>
      <c r="D922" s="17">
        <v>16</v>
      </c>
      <c r="E922">
        <f>VLOOKUP(C:C,Table1[[#All],[searchTaxon]:[Multiple_forms]],3,FALSE)</f>
        <v>0</v>
      </c>
      <c r="F922">
        <f>VLOOKUP(C:C,Table1[[#All],[searchTaxon]:[Multiple_forms]],4,FALSE)</f>
        <v>0</v>
      </c>
      <c r="G922">
        <f>VLOOKUP(C:C,Table1[[#All],[searchTaxon]:[Multiple_forms]],5,FALSE)</f>
        <v>0</v>
      </c>
      <c r="J922" t="s">
        <v>653</v>
      </c>
    </row>
    <row r="923" spans="1:10">
      <c r="A923" s="15">
        <v>43242</v>
      </c>
      <c r="B923" s="16">
        <v>43242</v>
      </c>
      <c r="C923" s="17" t="s">
        <v>31</v>
      </c>
      <c r="D923" s="17">
        <v>17</v>
      </c>
      <c r="E923">
        <f>VLOOKUP(C:C,Table1[[#All],[searchTaxon]:[Multiple_forms]],3,FALSE)</f>
        <v>0</v>
      </c>
      <c r="F923">
        <f>VLOOKUP(C:C,Table1[[#All],[searchTaxon]:[Multiple_forms]],4,FALSE)</f>
        <v>0</v>
      </c>
      <c r="G923">
        <f>VLOOKUP(C:C,Table1[[#All],[searchTaxon]:[Multiple_forms]],5,FALSE)</f>
        <v>0</v>
      </c>
      <c r="J923" t="s">
        <v>653</v>
      </c>
    </row>
    <row r="924" spans="1:10">
      <c r="A924" s="15">
        <v>43242</v>
      </c>
      <c r="B924" s="16">
        <v>43242</v>
      </c>
      <c r="C924" s="17" t="s">
        <v>32</v>
      </c>
      <c r="D924" s="17">
        <v>18</v>
      </c>
      <c r="E924">
        <f>VLOOKUP(C:C,Table1[[#All],[searchTaxon]:[Multiple_forms]],3,FALSE)</f>
        <v>0</v>
      </c>
      <c r="F924">
        <f>VLOOKUP(C:C,Table1[[#All],[searchTaxon]:[Multiple_forms]],4,FALSE)</f>
        <v>0</v>
      </c>
      <c r="G924">
        <f>VLOOKUP(C:C,Table1[[#All],[searchTaxon]:[Multiple_forms]],5,FALSE)</f>
        <v>0</v>
      </c>
      <c r="J924" t="s">
        <v>653</v>
      </c>
    </row>
    <row r="925" spans="1:10">
      <c r="A925" s="15">
        <v>43242</v>
      </c>
      <c r="B925" s="16">
        <v>43242</v>
      </c>
      <c r="C925" s="17" t="s">
        <v>188</v>
      </c>
      <c r="D925" s="17">
        <v>19</v>
      </c>
      <c r="E925">
        <f ca="1">VLOOKUP(C:C,Table1[[#All],[searchTaxon]:[Multiple_forms]],3,FALSE)</f>
        <v>0</v>
      </c>
      <c r="F925">
        <f ca="1">VLOOKUP(C:C,Table1[[#All],[searchTaxon]:[Multiple_forms]],4,FALSE)</f>
        <v>0</v>
      </c>
      <c r="G925">
        <f ca="1">VLOOKUP(C:C,Table1[[#All],[searchTaxon]:[Multiple_forms]],5,FALSE)</f>
        <v>0</v>
      </c>
      <c r="J925" t="s">
        <v>653</v>
      </c>
    </row>
    <row r="926" spans="1:10">
      <c r="A926" s="15">
        <v>43242</v>
      </c>
      <c r="B926" s="16">
        <v>43242</v>
      </c>
      <c r="C926" s="17" t="s">
        <v>189</v>
      </c>
      <c r="D926" s="17">
        <v>20</v>
      </c>
      <c r="E926">
        <f ca="1">VLOOKUP(C:C,Table1[[#All],[searchTaxon]:[Multiple_forms]],3,FALSE)</f>
        <v>0</v>
      </c>
      <c r="F926">
        <f ca="1">VLOOKUP(C:C,Table1[[#All],[searchTaxon]:[Multiple_forms]],4,FALSE)</f>
        <v>0</v>
      </c>
      <c r="G926">
        <f ca="1">VLOOKUP(C:C,Table1[[#All],[searchTaxon]:[Multiple_forms]],5,FALSE)</f>
        <v>0</v>
      </c>
      <c r="J926" t="s">
        <v>653</v>
      </c>
    </row>
    <row r="927" spans="1:10">
      <c r="A927" s="15">
        <v>43242</v>
      </c>
      <c r="B927" s="16">
        <v>43242</v>
      </c>
      <c r="C927" s="17" t="s">
        <v>33</v>
      </c>
      <c r="D927" s="17">
        <v>21</v>
      </c>
      <c r="E927">
        <f>VLOOKUP(C:C,Table1[[#All],[searchTaxon]:[Multiple_forms]],3,FALSE)</f>
        <v>0</v>
      </c>
      <c r="F927" t="str">
        <f>VLOOKUP(C:C,Table1[[#All],[searchTaxon]:[Multiple_forms]],4,FALSE)</f>
        <v>Luscious</v>
      </c>
      <c r="G927">
        <f>VLOOKUP(C:C,Table1[[#All],[searchTaxon]:[Multiple_forms]],5,FALSE)</f>
        <v>0</v>
      </c>
      <c r="J927" t="s">
        <v>653</v>
      </c>
    </row>
    <row r="928" spans="1:10">
      <c r="A928" s="15">
        <v>43243</v>
      </c>
      <c r="B928" s="16">
        <v>43243</v>
      </c>
      <c r="C928" s="17" t="s">
        <v>35</v>
      </c>
      <c r="D928" s="17">
        <v>22</v>
      </c>
      <c r="E928">
        <f>VLOOKUP(C:C,Table1[[#All],[searchTaxon]:[Multiple_forms]],3,FALSE)</f>
        <v>0</v>
      </c>
      <c r="F928">
        <f>VLOOKUP(C:C,Table1[[#All],[searchTaxon]:[Multiple_forms]],4,FALSE)</f>
        <v>0</v>
      </c>
      <c r="G928">
        <f>VLOOKUP(C:C,Table1[[#All],[searchTaxon]:[Multiple_forms]],5,FALSE)</f>
        <v>0</v>
      </c>
      <c r="J928" t="s">
        <v>653</v>
      </c>
    </row>
    <row r="929" spans="1:10">
      <c r="A929" s="15">
        <v>43243</v>
      </c>
      <c r="B929" s="16">
        <v>43243</v>
      </c>
      <c r="C929" s="17" t="s">
        <v>37</v>
      </c>
      <c r="D929" s="17">
        <v>23</v>
      </c>
      <c r="E929">
        <f>VLOOKUP(C:C,Table1[[#All],[searchTaxon]:[Multiple_forms]],3,FALSE)</f>
        <v>0</v>
      </c>
      <c r="F929">
        <f>VLOOKUP(C:C,Table1[[#All],[searchTaxon]:[Multiple_forms]],4,FALSE)</f>
        <v>0</v>
      </c>
      <c r="G929">
        <f>VLOOKUP(C:C,Table1[[#All],[searchTaxon]:[Multiple_forms]],5,FALSE)</f>
        <v>0</v>
      </c>
      <c r="J929" t="s">
        <v>653</v>
      </c>
    </row>
    <row r="930" spans="1:10">
      <c r="A930" s="15">
        <v>43243</v>
      </c>
      <c r="B930" s="16">
        <v>43243</v>
      </c>
      <c r="C930" s="17" t="s">
        <v>190</v>
      </c>
      <c r="D930" s="17">
        <v>24</v>
      </c>
      <c r="E930">
        <f ca="1">VLOOKUP(C:C,Table1[[#All],[searchTaxon]:[Multiple_forms]],3,FALSE)</f>
        <v>0</v>
      </c>
      <c r="F930">
        <f ca="1">VLOOKUP(C:C,Table1[[#All],[searchTaxon]:[Multiple_forms]],4,FALSE)</f>
        <v>0</v>
      </c>
      <c r="G930">
        <f ca="1">VLOOKUP(C:C,Table1[[#All],[searchTaxon]:[Multiple_forms]],5,FALSE)</f>
        <v>0</v>
      </c>
      <c r="J930" t="s">
        <v>653</v>
      </c>
    </row>
    <row r="931" spans="1:10">
      <c r="A931" s="15">
        <v>43243</v>
      </c>
      <c r="B931" s="16">
        <v>43243</v>
      </c>
      <c r="C931" s="17" t="s">
        <v>40</v>
      </c>
      <c r="D931" s="17">
        <v>25</v>
      </c>
      <c r="E931">
        <f>VLOOKUP(C:C,Table1[[#All],[searchTaxon]:[Multiple_forms]],3,FALSE)</f>
        <v>0</v>
      </c>
      <c r="F931">
        <f>VLOOKUP(C:C,Table1[[#All],[searchTaxon]:[Multiple_forms]],4,FALSE)</f>
        <v>0</v>
      </c>
      <c r="G931">
        <f>VLOOKUP(C:C,Table1[[#All],[searchTaxon]:[Multiple_forms]],5,FALSE)</f>
        <v>0</v>
      </c>
      <c r="J931" t="s">
        <v>653</v>
      </c>
    </row>
    <row r="932" spans="1:10">
      <c r="A932" s="15">
        <v>43243</v>
      </c>
      <c r="B932" s="16">
        <v>43243</v>
      </c>
      <c r="C932" s="17" t="s">
        <v>41</v>
      </c>
      <c r="D932" s="17">
        <v>26</v>
      </c>
      <c r="E932">
        <f>VLOOKUP(C:C,Table1[[#All],[searchTaxon]:[Multiple_forms]],3,FALSE)</f>
        <v>0</v>
      </c>
      <c r="F932">
        <f>VLOOKUP(C:C,Table1[[#All],[searchTaxon]:[Multiple_forms]],4,FALSE)</f>
        <v>0</v>
      </c>
      <c r="G932">
        <f>VLOOKUP(C:C,Table1[[#All],[searchTaxon]:[Multiple_forms]],5,FALSE)</f>
        <v>0</v>
      </c>
      <c r="J932" t="s">
        <v>653</v>
      </c>
    </row>
    <row r="933" spans="1:10">
      <c r="A933" s="15">
        <v>43243</v>
      </c>
      <c r="B933" s="16">
        <v>43243</v>
      </c>
      <c r="C933" s="17" t="s">
        <v>42</v>
      </c>
      <c r="D933" s="17">
        <v>27</v>
      </c>
      <c r="E933">
        <f>VLOOKUP(C:C,Table1[[#All],[searchTaxon]:[Multiple_forms]],3,FALSE)</f>
        <v>0</v>
      </c>
      <c r="F933">
        <f>VLOOKUP(C:C,Table1[[#All],[searchTaxon]:[Multiple_forms]],4,FALSE)</f>
        <v>0</v>
      </c>
      <c r="G933">
        <f>VLOOKUP(C:C,Table1[[#All],[searchTaxon]:[Multiple_forms]],5,FALSE)</f>
        <v>0</v>
      </c>
      <c r="J933" t="s">
        <v>653</v>
      </c>
    </row>
    <row r="934" spans="1:10">
      <c r="A934" s="15">
        <v>43243</v>
      </c>
      <c r="B934" s="16">
        <v>43243</v>
      </c>
      <c r="C934" s="17" t="s">
        <v>43</v>
      </c>
      <c r="D934" s="17">
        <v>28</v>
      </c>
      <c r="E934">
        <f>VLOOKUP(C:C,Table1[[#All],[searchTaxon]:[Multiple_forms]],3,FALSE)</f>
        <v>0</v>
      </c>
      <c r="F934" t="str">
        <f>VLOOKUP(C:C,Table1[[#All],[searchTaxon]:[Multiple_forms]],4,FALSE)</f>
        <v>Raywood</v>
      </c>
      <c r="G934">
        <f>VLOOKUP(C:C,Table1[[#All],[searchTaxon]:[Multiple_forms]],5,FALSE)</f>
        <v>0</v>
      </c>
      <c r="J934" t="s">
        <v>653</v>
      </c>
    </row>
    <row r="935" spans="1:10">
      <c r="A935" s="15">
        <v>43243</v>
      </c>
      <c r="B935" s="16">
        <v>43243</v>
      </c>
      <c r="C935" s="17" t="s">
        <v>191</v>
      </c>
      <c r="D935" s="17">
        <v>29</v>
      </c>
      <c r="E935">
        <f ca="1">VLOOKUP(C:C,Table1[[#All],[searchTaxon]:[Multiple_forms]],3,FALSE)</f>
        <v>0</v>
      </c>
      <c r="F935">
        <f ca="1">VLOOKUP(C:C,Table1[[#All],[searchTaxon]:[Multiple_forms]],4,FALSE)</f>
        <v>0</v>
      </c>
      <c r="G935">
        <f ca="1">VLOOKUP(C:C,Table1[[#All],[searchTaxon]:[Multiple_forms]],5,FALSE)</f>
        <v>0</v>
      </c>
      <c r="J935" t="s">
        <v>653</v>
      </c>
    </row>
    <row r="936" spans="1:10">
      <c r="A936" s="15">
        <v>43243</v>
      </c>
      <c r="B936" s="16">
        <v>43243</v>
      </c>
      <c r="C936" s="17" t="s">
        <v>45</v>
      </c>
      <c r="D936" s="17">
        <v>30</v>
      </c>
      <c r="E936">
        <f>VLOOKUP(C:C,Table1[[#All],[searchTaxon]:[Multiple_forms]],3,FALSE)</f>
        <v>0</v>
      </c>
      <c r="F936">
        <f>VLOOKUP(C:C,Table1[[#All],[searchTaxon]:[Multiple_forms]],4,FALSE)</f>
        <v>0</v>
      </c>
      <c r="G936">
        <f>VLOOKUP(C:C,Table1[[#All],[searchTaxon]:[Multiple_forms]],5,FALSE)</f>
        <v>0</v>
      </c>
      <c r="J936" t="s">
        <v>653</v>
      </c>
    </row>
    <row r="937" spans="1:10">
      <c r="A937" s="15">
        <v>43243</v>
      </c>
      <c r="B937" s="16">
        <v>43243</v>
      </c>
      <c r="C937" s="17" t="s">
        <v>46</v>
      </c>
      <c r="D937" s="17">
        <v>31</v>
      </c>
      <c r="E937">
        <f>VLOOKUP(C:C,Table1[[#All],[searchTaxon]:[Multiple_forms]],3,FALSE)</f>
        <v>0</v>
      </c>
      <c r="F937">
        <f>VLOOKUP(C:C,Table1[[#All],[searchTaxon]:[Multiple_forms]],4,FALSE)</f>
        <v>0</v>
      </c>
      <c r="G937">
        <f>VLOOKUP(C:C,Table1[[#All],[searchTaxon]:[Multiple_forms]],5,FALSE)</f>
        <v>0</v>
      </c>
      <c r="J937" t="s">
        <v>653</v>
      </c>
    </row>
    <row r="938" spans="1:10">
      <c r="A938" s="15">
        <v>43243</v>
      </c>
      <c r="B938" s="16">
        <v>43243</v>
      </c>
      <c r="C938" s="17" t="s">
        <v>47</v>
      </c>
      <c r="D938" s="17">
        <v>32</v>
      </c>
      <c r="E938">
        <f>VLOOKUP(C:C,Table1[[#All],[searchTaxon]:[Multiple_forms]],3,FALSE)</f>
        <v>0</v>
      </c>
      <c r="F938">
        <f>VLOOKUP(C:C,Table1[[#All],[searchTaxon]:[Multiple_forms]],4,FALSE)</f>
        <v>0</v>
      </c>
      <c r="G938">
        <f>VLOOKUP(C:C,Table1[[#All],[searchTaxon]:[Multiple_forms]],5,FALSE)</f>
        <v>0</v>
      </c>
      <c r="J938" t="s">
        <v>653</v>
      </c>
    </row>
    <row r="939" spans="1:10">
      <c r="A939" s="15">
        <v>43243</v>
      </c>
      <c r="B939" s="16">
        <v>43243</v>
      </c>
      <c r="C939" s="17" t="s">
        <v>48</v>
      </c>
      <c r="D939" s="17">
        <v>33</v>
      </c>
      <c r="E939">
        <f>VLOOKUP(C:C,Table1[[#All],[searchTaxon]:[Multiple_forms]],3,FALSE)</f>
        <v>0</v>
      </c>
      <c r="F939">
        <f>VLOOKUP(C:C,Table1[[#All],[searchTaxon]:[Multiple_forms]],4,FALSE)</f>
        <v>0</v>
      </c>
      <c r="G939">
        <f>VLOOKUP(C:C,Table1[[#All],[searchTaxon]:[Multiple_forms]],5,FALSE)</f>
        <v>0</v>
      </c>
      <c r="J939" t="s">
        <v>653</v>
      </c>
    </row>
    <row r="940" spans="1:10">
      <c r="A940" s="15">
        <v>43243</v>
      </c>
      <c r="B940" s="16">
        <v>43243</v>
      </c>
      <c r="C940" s="17" t="s">
        <v>50</v>
      </c>
      <c r="D940" s="17">
        <v>34</v>
      </c>
      <c r="E940">
        <f>VLOOKUP(C:C,Table1[[#All],[searchTaxon]:[Multiple_forms]],3,FALSE)</f>
        <v>0</v>
      </c>
      <c r="F940">
        <f>VLOOKUP(C:C,Table1[[#All],[searchTaxon]:[Multiple_forms]],4,FALSE)</f>
        <v>0</v>
      </c>
      <c r="G940">
        <f>VLOOKUP(C:C,Table1[[#All],[searchTaxon]:[Multiple_forms]],5,FALSE)</f>
        <v>0</v>
      </c>
      <c r="J940" t="s">
        <v>653</v>
      </c>
    </row>
    <row r="941" spans="1:10">
      <c r="A941" s="15">
        <v>43243</v>
      </c>
      <c r="B941" s="16">
        <v>43243</v>
      </c>
      <c r="C941" s="17" t="s">
        <v>51</v>
      </c>
      <c r="D941" s="17">
        <v>35</v>
      </c>
      <c r="E941">
        <f>VLOOKUP(C:C,Table1[[#All],[searchTaxon]:[Multiple_forms]],3,FALSE)</f>
        <v>0</v>
      </c>
      <c r="F941">
        <f>VLOOKUP(C:C,Table1[[#All],[searchTaxon]:[Multiple_forms]],4,FALSE)</f>
        <v>0</v>
      </c>
      <c r="G941">
        <f>VLOOKUP(C:C,Table1[[#All],[searchTaxon]:[Multiple_forms]],5,FALSE)</f>
        <v>0</v>
      </c>
      <c r="J941" t="s">
        <v>653</v>
      </c>
    </row>
    <row r="942" spans="1:10">
      <c r="A942" s="15">
        <v>43244</v>
      </c>
      <c r="B942" s="16">
        <v>43244</v>
      </c>
      <c r="C942" s="17" t="s">
        <v>52</v>
      </c>
      <c r="D942" s="17">
        <v>36</v>
      </c>
      <c r="E942">
        <f>VLOOKUP(C:C,Table1[[#All],[searchTaxon]:[Multiple_forms]],3,FALSE)</f>
        <v>0</v>
      </c>
      <c r="F942">
        <f>VLOOKUP(C:C,Table1[[#All],[searchTaxon]:[Multiple_forms]],4,FALSE)</f>
        <v>0</v>
      </c>
      <c r="G942">
        <f>VLOOKUP(C:C,Table1[[#All],[searchTaxon]:[Multiple_forms]],5,FALSE)</f>
        <v>0</v>
      </c>
      <c r="J942" t="s">
        <v>653</v>
      </c>
    </row>
    <row r="943" spans="1:10">
      <c r="A943" s="15">
        <v>43244</v>
      </c>
      <c r="B943" s="16">
        <v>43244</v>
      </c>
      <c r="C943" s="17" t="s">
        <v>53</v>
      </c>
      <c r="D943" s="17">
        <v>37</v>
      </c>
      <c r="E943">
        <f>VLOOKUP(C:C,Table1[[#All],[searchTaxon]:[Multiple_forms]],3,FALSE)</f>
        <v>0</v>
      </c>
      <c r="F943">
        <f>VLOOKUP(C:C,Table1[[#All],[searchTaxon]:[Multiple_forms]],4,FALSE)</f>
        <v>0</v>
      </c>
      <c r="G943">
        <f>VLOOKUP(C:C,Table1[[#All],[searchTaxon]:[Multiple_forms]],5,FALSE)</f>
        <v>0</v>
      </c>
      <c r="J943" t="s">
        <v>653</v>
      </c>
    </row>
    <row r="944" spans="1:10">
      <c r="A944" s="15">
        <v>43244</v>
      </c>
      <c r="B944" s="16">
        <v>43244</v>
      </c>
      <c r="C944" s="17" t="s">
        <v>192</v>
      </c>
      <c r="D944" s="17">
        <v>38</v>
      </c>
      <c r="E944">
        <f ca="1">VLOOKUP(C:C,Table1[[#All],[searchTaxon]:[Multiple_forms]],3,FALSE)</f>
        <v>0</v>
      </c>
      <c r="F944">
        <f ca="1">VLOOKUP(C:C,Table1[[#All],[searchTaxon]:[Multiple_forms]],4,FALSE)</f>
        <v>0</v>
      </c>
      <c r="G944">
        <f ca="1">VLOOKUP(C:C,Table1[[#All],[searchTaxon]:[Multiple_forms]],5,FALSE)</f>
        <v>0</v>
      </c>
      <c r="J944" t="s">
        <v>653</v>
      </c>
    </row>
    <row r="945" spans="1:10">
      <c r="A945" s="15">
        <v>43244</v>
      </c>
      <c r="B945" s="16">
        <v>43244</v>
      </c>
      <c r="C945" s="17" t="s">
        <v>193</v>
      </c>
      <c r="D945" s="17">
        <v>39</v>
      </c>
      <c r="E945">
        <f ca="1">VLOOKUP(C:C,Table1[[#All],[searchTaxon]:[Multiple_forms]],3,FALSE)</f>
        <v>0</v>
      </c>
      <c r="F945">
        <f ca="1">VLOOKUP(C:C,Table1[[#All],[searchTaxon]:[Multiple_forms]],4,FALSE)</f>
        <v>0</v>
      </c>
      <c r="G945">
        <f ca="1">VLOOKUP(C:C,Table1[[#All],[searchTaxon]:[Multiple_forms]],5,FALSE)</f>
        <v>0</v>
      </c>
      <c r="J945" t="s">
        <v>653</v>
      </c>
    </row>
    <row r="946" spans="1:10">
      <c r="A946" s="15">
        <v>43244</v>
      </c>
      <c r="B946" s="16">
        <v>43244</v>
      </c>
      <c r="C946" s="17" t="s">
        <v>54</v>
      </c>
      <c r="D946" s="17">
        <v>40</v>
      </c>
      <c r="E946">
        <f>VLOOKUP(C:C,Table1[[#All],[searchTaxon]:[Multiple_forms]],3,FALSE)</f>
        <v>0</v>
      </c>
      <c r="F946">
        <f>VLOOKUP(C:C,Table1[[#All],[searchTaxon]:[Multiple_forms]],4,FALSE)</f>
        <v>0</v>
      </c>
      <c r="G946">
        <f>VLOOKUP(C:C,Table1[[#All],[searchTaxon]:[Multiple_forms]],5,FALSE)</f>
        <v>0</v>
      </c>
      <c r="J946" t="s">
        <v>653</v>
      </c>
    </row>
    <row r="947" spans="1:10">
      <c r="A947" s="15">
        <v>43244</v>
      </c>
      <c r="B947" s="16">
        <v>43244</v>
      </c>
      <c r="C947" s="17" t="s">
        <v>56</v>
      </c>
      <c r="D947" s="17">
        <v>41</v>
      </c>
      <c r="E947">
        <f>VLOOKUP(C:C,Table1[[#All],[searchTaxon]:[Multiple_forms]],3,FALSE)</f>
        <v>0</v>
      </c>
      <c r="F947">
        <f>VLOOKUP(C:C,Table1[[#All],[searchTaxon]:[Multiple_forms]],4,FALSE)</f>
        <v>0</v>
      </c>
      <c r="G947">
        <f>VLOOKUP(C:C,Table1[[#All],[searchTaxon]:[Multiple_forms]],5,FALSE)</f>
        <v>0</v>
      </c>
      <c r="J947" t="s">
        <v>653</v>
      </c>
    </row>
    <row r="948" spans="1:10">
      <c r="A948" s="15">
        <v>43244</v>
      </c>
      <c r="B948" s="16">
        <v>43244</v>
      </c>
      <c r="C948" s="17" t="s">
        <v>194</v>
      </c>
      <c r="D948" s="17">
        <v>42</v>
      </c>
      <c r="E948">
        <f ca="1">VLOOKUP(C:C,Table1[[#All],[searchTaxon]:[Multiple_forms]],3,FALSE)</f>
        <v>0</v>
      </c>
      <c r="F948">
        <f ca="1">VLOOKUP(C:C,Table1[[#All],[searchTaxon]:[Multiple_forms]],4,FALSE)</f>
        <v>0</v>
      </c>
      <c r="G948">
        <f ca="1">VLOOKUP(C:C,Table1[[#All],[searchTaxon]:[Multiple_forms]],5,FALSE)</f>
        <v>0</v>
      </c>
      <c r="J948" t="s">
        <v>653</v>
      </c>
    </row>
    <row r="949" spans="1:10">
      <c r="A949" s="15">
        <v>43244</v>
      </c>
      <c r="B949" s="16">
        <v>43244</v>
      </c>
      <c r="C949" s="17" t="s">
        <v>57</v>
      </c>
      <c r="D949" s="17">
        <v>43</v>
      </c>
      <c r="E949">
        <f>VLOOKUP(C:C,Table1[[#All],[searchTaxon]:[Multiple_forms]],3,FALSE)</f>
        <v>0</v>
      </c>
      <c r="F949">
        <f>VLOOKUP(C:C,Table1[[#All],[searchTaxon]:[Multiple_forms]],4,FALSE)</f>
        <v>0</v>
      </c>
      <c r="G949">
        <f>VLOOKUP(C:C,Table1[[#All],[searchTaxon]:[Multiple_forms]],5,FALSE)</f>
        <v>0</v>
      </c>
      <c r="J949" t="s">
        <v>653</v>
      </c>
    </row>
    <row r="950" spans="1:10">
      <c r="A950" s="15">
        <v>43244</v>
      </c>
      <c r="B950" s="16">
        <v>43244</v>
      </c>
      <c r="C950" s="17" t="s">
        <v>195</v>
      </c>
      <c r="D950" s="17">
        <v>44</v>
      </c>
      <c r="E950">
        <f ca="1">VLOOKUP(C:C,Table1[[#All],[searchTaxon]:[Multiple_forms]],3,FALSE)</f>
        <v>0</v>
      </c>
      <c r="F950">
        <f ca="1">VLOOKUP(C:C,Table1[[#All],[searchTaxon]:[Multiple_forms]],4,FALSE)</f>
        <v>0</v>
      </c>
      <c r="G950">
        <f ca="1">VLOOKUP(C:C,Table1[[#All],[searchTaxon]:[Multiple_forms]],5,FALSE)</f>
        <v>0</v>
      </c>
      <c r="J950" t="s">
        <v>653</v>
      </c>
    </row>
    <row r="951" spans="1:10">
      <c r="A951" s="15">
        <v>43244</v>
      </c>
      <c r="B951" s="16">
        <v>43244</v>
      </c>
      <c r="C951" s="17" t="s">
        <v>196</v>
      </c>
      <c r="D951" s="17">
        <v>45</v>
      </c>
      <c r="E951">
        <f ca="1">VLOOKUP(C:C,Table1[[#All],[searchTaxon]:[Multiple_forms]],3,FALSE)</f>
        <v>0</v>
      </c>
      <c r="F951">
        <f ca="1">VLOOKUP(C:C,Table1[[#All],[searchTaxon]:[Multiple_forms]],4,FALSE)</f>
        <v>0</v>
      </c>
      <c r="G951">
        <f ca="1">VLOOKUP(C:C,Table1[[#All],[searchTaxon]:[Multiple_forms]],5,FALSE)</f>
        <v>0</v>
      </c>
      <c r="J951" t="s">
        <v>653</v>
      </c>
    </row>
    <row r="952" spans="1:10">
      <c r="A952" s="15">
        <v>43244</v>
      </c>
      <c r="B952" s="16">
        <v>43244</v>
      </c>
      <c r="C952" s="17" t="s">
        <v>58</v>
      </c>
      <c r="D952" s="17">
        <v>46</v>
      </c>
      <c r="E952">
        <f>VLOOKUP(C:C,Table1[[#All],[searchTaxon]:[Multiple_forms]],3,FALSE)</f>
        <v>0</v>
      </c>
      <c r="F952">
        <f>VLOOKUP(C:C,Table1[[#All],[searchTaxon]:[Multiple_forms]],4,FALSE)</f>
        <v>0</v>
      </c>
      <c r="G952">
        <f>VLOOKUP(C:C,Table1[[#All],[searchTaxon]:[Multiple_forms]],5,FALSE)</f>
        <v>0</v>
      </c>
      <c r="J952" t="s">
        <v>653</v>
      </c>
    </row>
    <row r="953" spans="1:10">
      <c r="A953" s="15">
        <v>43244</v>
      </c>
      <c r="B953" s="16">
        <v>43244</v>
      </c>
      <c r="C953" s="17" t="s">
        <v>59</v>
      </c>
      <c r="D953" s="17">
        <v>47</v>
      </c>
      <c r="E953">
        <f>VLOOKUP(C:C,Table1[[#All],[searchTaxon]:[Multiple_forms]],3,FALSE)</f>
        <v>0</v>
      </c>
      <c r="F953">
        <f>VLOOKUP(C:C,Table1[[#All],[searchTaxon]:[Multiple_forms]],4,FALSE)</f>
        <v>0</v>
      </c>
      <c r="G953">
        <f>VLOOKUP(C:C,Table1[[#All],[searchTaxon]:[Multiple_forms]],5,FALSE)</f>
        <v>0</v>
      </c>
      <c r="J953" t="s">
        <v>653</v>
      </c>
    </row>
    <row r="954" spans="1:10">
      <c r="A954" s="15">
        <v>43244</v>
      </c>
      <c r="B954" s="16">
        <v>43244</v>
      </c>
      <c r="C954" s="17" t="s">
        <v>197</v>
      </c>
      <c r="D954" s="17">
        <v>48</v>
      </c>
      <c r="E954">
        <f ca="1">VLOOKUP(C:C,Table1[[#All],[searchTaxon]:[Multiple_forms]],3,FALSE)</f>
        <v>0</v>
      </c>
      <c r="F954">
        <f ca="1">VLOOKUP(C:C,Table1[[#All],[searchTaxon]:[Multiple_forms]],4,FALSE)</f>
        <v>0</v>
      </c>
      <c r="G954">
        <f ca="1">VLOOKUP(C:C,Table1[[#All],[searchTaxon]:[Multiple_forms]],5,FALSE)</f>
        <v>0</v>
      </c>
      <c r="J954" t="s">
        <v>653</v>
      </c>
    </row>
    <row r="955" spans="1:10">
      <c r="A955" s="15">
        <v>43244</v>
      </c>
      <c r="B955" s="16">
        <v>43244</v>
      </c>
      <c r="C955" s="17" t="s">
        <v>198</v>
      </c>
      <c r="D955" s="17">
        <v>49</v>
      </c>
      <c r="E955">
        <f ca="1">VLOOKUP(C:C,Table1[[#All],[searchTaxon]:[Multiple_forms]],3,FALSE)</f>
        <v>0</v>
      </c>
      <c r="F955">
        <f ca="1">VLOOKUP(C:C,Table1[[#All],[searchTaxon]:[Multiple_forms]],4,FALSE)</f>
        <v>0</v>
      </c>
      <c r="G955">
        <f ca="1">VLOOKUP(C:C,Table1[[#All],[searchTaxon]:[Multiple_forms]],5,FALSE)</f>
        <v>0</v>
      </c>
      <c r="J955" t="s">
        <v>653</v>
      </c>
    </row>
    <row r="956" spans="1:10">
      <c r="A956" s="15">
        <v>43244</v>
      </c>
      <c r="B956" s="16">
        <v>43244</v>
      </c>
      <c r="C956" s="17" t="s">
        <v>61</v>
      </c>
      <c r="D956" s="17">
        <v>50</v>
      </c>
      <c r="E956">
        <f>VLOOKUP(C:C,Table1[[#All],[searchTaxon]:[Multiple_forms]],3,FALSE)</f>
        <v>0</v>
      </c>
      <c r="F956">
        <f>VLOOKUP(C:C,Table1[[#All],[searchTaxon]:[Multiple_forms]],4,FALSE)</f>
        <v>0</v>
      </c>
      <c r="G956">
        <f>VLOOKUP(C:C,Table1[[#All],[searchTaxon]:[Multiple_forms]],5,FALSE)</f>
        <v>0</v>
      </c>
      <c r="J956" t="s">
        <v>653</v>
      </c>
    </row>
    <row r="957" spans="1:10">
      <c r="A957" s="15">
        <v>43245</v>
      </c>
      <c r="B957" s="16">
        <v>43245</v>
      </c>
      <c r="C957" s="17" t="s">
        <v>62</v>
      </c>
      <c r="D957" s="17">
        <v>51</v>
      </c>
      <c r="E957">
        <f>VLOOKUP(C:C,Table1[[#All],[searchTaxon]:[Multiple_forms]],3,FALSE)</f>
        <v>0</v>
      </c>
      <c r="F957">
        <f>VLOOKUP(C:C,Table1[[#All],[searchTaxon]:[Multiple_forms]],4,FALSE)</f>
        <v>0</v>
      </c>
      <c r="G957">
        <f>VLOOKUP(C:C,Table1[[#All],[searchTaxon]:[Multiple_forms]],5,FALSE)</f>
        <v>0</v>
      </c>
      <c r="J957" t="s">
        <v>653</v>
      </c>
    </row>
    <row r="958" spans="1:10">
      <c r="A958" s="15">
        <v>43245</v>
      </c>
      <c r="B958" s="16">
        <v>43245</v>
      </c>
      <c r="C958" s="17" t="s">
        <v>199</v>
      </c>
      <c r="D958" s="17">
        <v>52</v>
      </c>
      <c r="E958">
        <f ca="1">VLOOKUP(C:C,Table1[[#All],[searchTaxon]:[Multiple_forms]],3,FALSE)</f>
        <v>0</v>
      </c>
      <c r="F958">
        <f ca="1">VLOOKUP(C:C,Table1[[#All],[searchTaxon]:[Multiple_forms]],4,FALSE)</f>
        <v>0</v>
      </c>
      <c r="G958">
        <f ca="1">VLOOKUP(C:C,Table1[[#All],[searchTaxon]:[Multiple_forms]],5,FALSE)</f>
        <v>0</v>
      </c>
      <c r="J958" t="s">
        <v>653</v>
      </c>
    </row>
    <row r="959" spans="1:10">
      <c r="A959" s="15">
        <v>43245</v>
      </c>
      <c r="B959" s="16">
        <v>43245</v>
      </c>
      <c r="C959" s="17" t="s">
        <v>63</v>
      </c>
      <c r="D959" s="17">
        <v>53</v>
      </c>
      <c r="E959">
        <f>VLOOKUP(C:C,Table1[[#All],[searchTaxon]:[Multiple_forms]],3,FALSE)</f>
        <v>0</v>
      </c>
      <c r="F959">
        <f>VLOOKUP(C:C,Table1[[#All],[searchTaxon]:[Multiple_forms]],4,FALSE)</f>
        <v>0</v>
      </c>
      <c r="G959">
        <f>VLOOKUP(C:C,Table1[[#All],[searchTaxon]:[Multiple_forms]],5,FALSE)</f>
        <v>0</v>
      </c>
      <c r="J959" t="s">
        <v>653</v>
      </c>
    </row>
    <row r="960" spans="1:10">
      <c r="A960" s="15">
        <v>43245</v>
      </c>
      <c r="B960" s="16">
        <v>43245</v>
      </c>
      <c r="C960" s="17" t="s">
        <v>64</v>
      </c>
      <c r="D960" s="17">
        <v>54</v>
      </c>
      <c r="E960">
        <f>VLOOKUP(C:C,Table1[[#All],[searchTaxon]:[Multiple_forms]],3,FALSE)</f>
        <v>0</v>
      </c>
      <c r="F960">
        <f>VLOOKUP(C:C,Table1[[#All],[searchTaxon]:[Multiple_forms]],4,FALSE)</f>
        <v>0</v>
      </c>
      <c r="G960">
        <f>VLOOKUP(C:C,Table1[[#All],[searchTaxon]:[Multiple_forms]],5,FALSE)</f>
        <v>0</v>
      </c>
      <c r="J960" t="s">
        <v>653</v>
      </c>
    </row>
    <row r="961" spans="1:10">
      <c r="A961" s="15">
        <v>43245</v>
      </c>
      <c r="B961" s="16">
        <v>43245</v>
      </c>
      <c r="C961" s="17" t="s">
        <v>200</v>
      </c>
      <c r="D961" s="17">
        <v>55</v>
      </c>
      <c r="E961">
        <f ca="1">VLOOKUP(C:C,Table1[[#All],[searchTaxon]:[Multiple_forms]],3,FALSE)</f>
        <v>0</v>
      </c>
      <c r="F961">
        <f ca="1">VLOOKUP(C:C,Table1[[#All],[searchTaxon]:[Multiple_forms]],4,FALSE)</f>
        <v>0</v>
      </c>
      <c r="G961">
        <f ca="1">VLOOKUP(C:C,Table1[[#All],[searchTaxon]:[Multiple_forms]],5,FALSE)</f>
        <v>0</v>
      </c>
      <c r="J961" t="s">
        <v>653</v>
      </c>
    </row>
    <row r="962" spans="1:10">
      <c r="A962" s="15">
        <v>43245</v>
      </c>
      <c r="B962" s="16">
        <v>43245</v>
      </c>
      <c r="C962" s="17" t="s">
        <v>65</v>
      </c>
      <c r="D962" s="17">
        <v>56</v>
      </c>
      <c r="E962">
        <f>VLOOKUP(C:C,Table1[[#All],[searchTaxon]:[Multiple_forms]],3,FALSE)</f>
        <v>0</v>
      </c>
      <c r="F962">
        <f>VLOOKUP(C:C,Table1[[#All],[searchTaxon]:[Multiple_forms]],4,FALSE)</f>
        <v>0</v>
      </c>
      <c r="G962">
        <f>VLOOKUP(C:C,Table1[[#All],[searchTaxon]:[Multiple_forms]],5,FALSE)</f>
        <v>0</v>
      </c>
      <c r="J962" t="s">
        <v>653</v>
      </c>
    </row>
    <row r="963" spans="1:10">
      <c r="A963" s="15">
        <v>43245</v>
      </c>
      <c r="B963" s="16">
        <v>43245</v>
      </c>
      <c r="C963" s="17" t="s">
        <v>201</v>
      </c>
      <c r="D963" s="17">
        <v>57</v>
      </c>
      <c r="E963">
        <f ca="1">VLOOKUP(C:C,Table1[[#All],[searchTaxon]:[Multiple_forms]],3,FALSE)</f>
        <v>0</v>
      </c>
      <c r="F963">
        <f ca="1">VLOOKUP(C:C,Table1[[#All],[searchTaxon]:[Multiple_forms]],4,FALSE)</f>
        <v>0</v>
      </c>
      <c r="G963">
        <f ca="1">VLOOKUP(C:C,Table1[[#All],[searchTaxon]:[Multiple_forms]],5,FALSE)</f>
        <v>0</v>
      </c>
      <c r="J963" t="s">
        <v>653</v>
      </c>
    </row>
    <row r="964" spans="1:10">
      <c r="A964" s="15">
        <v>43245</v>
      </c>
      <c r="B964" s="16">
        <v>43245</v>
      </c>
      <c r="C964" s="17" t="s">
        <v>66</v>
      </c>
      <c r="D964" s="17">
        <v>58</v>
      </c>
      <c r="E964">
        <f>VLOOKUP(C:C,Table1[[#All],[searchTaxon]:[Multiple_forms]],3,FALSE)</f>
        <v>0</v>
      </c>
      <c r="F964">
        <f>VLOOKUP(C:C,Table1[[#All],[searchTaxon]:[Multiple_forms]],4,FALSE)</f>
        <v>0</v>
      </c>
      <c r="G964">
        <f>VLOOKUP(C:C,Table1[[#All],[searchTaxon]:[Multiple_forms]],5,FALSE)</f>
        <v>0</v>
      </c>
      <c r="J964" t="s">
        <v>653</v>
      </c>
    </row>
    <row r="965" spans="1:10">
      <c r="A965" s="15">
        <v>43245</v>
      </c>
      <c r="B965" s="16">
        <v>43245</v>
      </c>
      <c r="C965" s="17" t="s">
        <v>67</v>
      </c>
      <c r="D965" s="17">
        <v>59</v>
      </c>
      <c r="E965">
        <f>VLOOKUP(C:C,Table1[[#All],[searchTaxon]:[Multiple_forms]],3,FALSE)</f>
        <v>0</v>
      </c>
      <c r="F965">
        <f>VLOOKUP(C:C,Table1[[#All],[searchTaxon]:[Multiple_forms]],4,FALSE)</f>
        <v>0</v>
      </c>
      <c r="G965">
        <f>VLOOKUP(C:C,Table1[[#All],[searchTaxon]:[Multiple_forms]],5,FALSE)</f>
        <v>0</v>
      </c>
      <c r="J965" t="s">
        <v>653</v>
      </c>
    </row>
    <row r="966" spans="1:10">
      <c r="A966" s="15">
        <v>43245</v>
      </c>
      <c r="B966" s="16">
        <v>43245</v>
      </c>
      <c r="C966" s="17" t="s">
        <v>68</v>
      </c>
      <c r="D966" s="17">
        <v>60</v>
      </c>
      <c r="E966">
        <f>VLOOKUP(C:C,Table1[[#All],[searchTaxon]:[Multiple_forms]],3,FALSE)</f>
        <v>0</v>
      </c>
      <c r="F966" t="str">
        <f>VLOOKUP(C:C,Table1[[#All],[searchTaxon]:[Multiple_forms]],4,FALSE)</f>
        <v>hilli</v>
      </c>
      <c r="G966">
        <f>VLOOKUP(C:C,Table1[[#All],[searchTaxon]:[Multiple_forms]],5,FALSE)</f>
        <v>0</v>
      </c>
      <c r="J966" t="s">
        <v>653</v>
      </c>
    </row>
    <row r="967" spans="1:10">
      <c r="A967" s="15">
        <v>43245</v>
      </c>
      <c r="B967" s="16">
        <v>43245</v>
      </c>
      <c r="C967" s="17" t="s">
        <v>71</v>
      </c>
      <c r="D967" s="17">
        <v>61</v>
      </c>
      <c r="E967">
        <f>VLOOKUP(C:C,Table1[[#All],[searchTaxon]:[Multiple_forms]],3,FALSE)</f>
        <v>0</v>
      </c>
      <c r="F967">
        <f>VLOOKUP(C:C,Table1[[#All],[searchTaxon]:[Multiple_forms]],4,FALSE)</f>
        <v>0</v>
      </c>
      <c r="G967">
        <f>VLOOKUP(C:C,Table1[[#All],[searchTaxon]:[Multiple_forms]],5,FALSE)</f>
        <v>0</v>
      </c>
      <c r="J967" t="s">
        <v>653</v>
      </c>
    </row>
    <row r="968" spans="1:10">
      <c r="A968" s="15">
        <v>43245</v>
      </c>
      <c r="B968" s="16">
        <v>43245</v>
      </c>
      <c r="C968" s="17" t="s">
        <v>72</v>
      </c>
      <c r="D968" s="17">
        <v>62</v>
      </c>
      <c r="E968">
        <f>VLOOKUP(C:C,Table1[[#All],[searchTaxon]:[Multiple_forms]],3,FALSE)</f>
        <v>0</v>
      </c>
      <c r="F968">
        <f>VLOOKUP(C:C,Table1[[#All],[searchTaxon]:[Multiple_forms]],4,FALSE)</f>
        <v>0</v>
      </c>
      <c r="G968">
        <f>VLOOKUP(C:C,Table1[[#All],[searchTaxon]:[Multiple_forms]],5,FALSE)</f>
        <v>0</v>
      </c>
      <c r="J968" t="s">
        <v>653</v>
      </c>
    </row>
    <row r="969" spans="1:10">
      <c r="A969" s="15">
        <v>43245</v>
      </c>
      <c r="B969" s="16">
        <v>43245</v>
      </c>
      <c r="C969" s="17" t="s">
        <v>74</v>
      </c>
      <c r="D969" s="17">
        <v>63</v>
      </c>
      <c r="E969">
        <f>VLOOKUP(C:C,Table1[[#All],[searchTaxon]:[Multiple_forms]],3,FALSE)</f>
        <v>0</v>
      </c>
      <c r="F969">
        <f>VLOOKUP(C:C,Table1[[#All],[searchTaxon]:[Multiple_forms]],4,FALSE)</f>
        <v>0</v>
      </c>
      <c r="G969">
        <f>VLOOKUP(C:C,Table1[[#All],[searchTaxon]:[Multiple_forms]],5,FALSE)</f>
        <v>0</v>
      </c>
      <c r="J969" t="s">
        <v>653</v>
      </c>
    </row>
    <row r="970" spans="1:10">
      <c r="A970" s="15">
        <v>43245</v>
      </c>
      <c r="B970" s="16">
        <v>43245</v>
      </c>
      <c r="C970" s="17" t="s">
        <v>202</v>
      </c>
      <c r="D970" s="17">
        <v>64</v>
      </c>
      <c r="E970">
        <f ca="1">VLOOKUP(C:C,Table1[[#All],[searchTaxon]:[Multiple_forms]],3,FALSE)</f>
        <v>0</v>
      </c>
      <c r="F970">
        <f ca="1">VLOOKUP(C:C,Table1[[#All],[searchTaxon]:[Multiple_forms]],4,FALSE)</f>
        <v>0</v>
      </c>
      <c r="G970">
        <f ca="1">VLOOKUP(C:C,Table1[[#All],[searchTaxon]:[Multiple_forms]],5,FALSE)</f>
        <v>0</v>
      </c>
      <c r="J970" t="s">
        <v>653</v>
      </c>
    </row>
    <row r="971" spans="1:10">
      <c r="A971" s="15">
        <v>43245</v>
      </c>
      <c r="B971" s="16">
        <v>43245</v>
      </c>
      <c r="C971" s="17" t="s">
        <v>75</v>
      </c>
      <c r="D971" s="17">
        <v>65</v>
      </c>
      <c r="E971">
        <f>VLOOKUP(C:C,Table1[[#All],[searchTaxon]:[Multiple_forms]],3,FALSE)</f>
        <v>0</v>
      </c>
      <c r="F971">
        <f>VLOOKUP(C:C,Table1[[#All],[searchTaxon]:[Multiple_forms]],4,FALSE)</f>
        <v>0</v>
      </c>
      <c r="G971">
        <f>VLOOKUP(C:C,Table1[[#All],[searchTaxon]:[Multiple_forms]],5,FALSE)</f>
        <v>0</v>
      </c>
      <c r="J971" t="s">
        <v>653</v>
      </c>
    </row>
    <row r="972" spans="1:10">
      <c r="A972" s="15">
        <v>43245</v>
      </c>
      <c r="B972" s="16">
        <v>43245</v>
      </c>
      <c r="C972" s="17" t="s">
        <v>76</v>
      </c>
      <c r="D972" s="17">
        <v>66</v>
      </c>
      <c r="E972">
        <f>VLOOKUP(C:C,Table1[[#All],[searchTaxon]:[Multiple_forms]],3,FALSE)</f>
        <v>0</v>
      </c>
      <c r="F972">
        <f>VLOOKUP(C:C,Table1[[#All],[searchTaxon]:[Multiple_forms]],4,FALSE)</f>
        <v>0</v>
      </c>
      <c r="G972">
        <f>VLOOKUP(C:C,Table1[[#All],[searchTaxon]:[Multiple_forms]],5,FALSE)</f>
        <v>0</v>
      </c>
      <c r="J972" t="s">
        <v>653</v>
      </c>
    </row>
    <row r="973" spans="1:10">
      <c r="A973" s="15">
        <v>43245</v>
      </c>
      <c r="B973" s="16">
        <v>43245</v>
      </c>
      <c r="C973" s="17" t="s">
        <v>77</v>
      </c>
      <c r="D973" s="17">
        <v>67</v>
      </c>
      <c r="E973">
        <f>VLOOKUP(C:C,Table1[[#All],[searchTaxon]:[Multiple_forms]],3,FALSE)</f>
        <v>0</v>
      </c>
      <c r="F973">
        <f>VLOOKUP(C:C,Table1[[#All],[searchTaxon]:[Multiple_forms]],4,FALSE)</f>
        <v>0</v>
      </c>
      <c r="G973">
        <f>VLOOKUP(C:C,Table1[[#All],[searchTaxon]:[Multiple_forms]],5,FALSE)</f>
        <v>0</v>
      </c>
      <c r="J973" t="s">
        <v>653</v>
      </c>
    </row>
    <row r="974" spans="1:10">
      <c r="A974" s="15">
        <v>43245</v>
      </c>
      <c r="B974" s="16">
        <v>43245</v>
      </c>
      <c r="C974" s="17" t="s">
        <v>78</v>
      </c>
      <c r="D974" s="17">
        <v>68</v>
      </c>
      <c r="E974">
        <f>VLOOKUP(C:C,Table1[[#All],[searchTaxon]:[Multiple_forms]],3,FALSE)</f>
        <v>0</v>
      </c>
      <c r="F974">
        <f>VLOOKUP(C:C,Table1[[#All],[searchTaxon]:[Multiple_forms]],4,FALSE)</f>
        <v>0</v>
      </c>
      <c r="G974">
        <f>VLOOKUP(C:C,Table1[[#All],[searchTaxon]:[Multiple_forms]],5,FALSE)</f>
        <v>0</v>
      </c>
      <c r="J974" t="s">
        <v>653</v>
      </c>
    </row>
    <row r="975" spans="1:10">
      <c r="A975" s="15">
        <v>43245</v>
      </c>
      <c r="B975" s="16">
        <v>43245</v>
      </c>
      <c r="C975" s="17" t="s">
        <v>79</v>
      </c>
      <c r="D975" s="17">
        <v>69</v>
      </c>
      <c r="E975">
        <f>VLOOKUP(C:C,Table1[[#All],[searchTaxon]:[Multiple_forms]],3,FALSE)</f>
        <v>0</v>
      </c>
      <c r="F975">
        <f>VLOOKUP(C:C,Table1[[#All],[searchTaxon]:[Multiple_forms]],4,FALSE)</f>
        <v>0</v>
      </c>
      <c r="G975">
        <f>VLOOKUP(C:C,Table1[[#All],[searchTaxon]:[Multiple_forms]],5,FALSE)</f>
        <v>0</v>
      </c>
      <c r="J975" t="s">
        <v>653</v>
      </c>
    </row>
    <row r="976" spans="1:10">
      <c r="A976" s="15">
        <v>43245</v>
      </c>
      <c r="B976" s="16">
        <v>43245</v>
      </c>
      <c r="C976" s="17" t="s">
        <v>203</v>
      </c>
      <c r="D976" s="17">
        <v>70</v>
      </c>
      <c r="E976">
        <f ca="1">VLOOKUP(C:C,Table1[[#All],[searchTaxon]:[Multiple_forms]],3,FALSE)</f>
        <v>0</v>
      </c>
      <c r="F976">
        <f ca="1">VLOOKUP(C:C,Table1[[#All],[searchTaxon]:[Multiple_forms]],4,FALSE)</f>
        <v>0</v>
      </c>
      <c r="G976">
        <f ca="1">VLOOKUP(C:C,Table1[[#All],[searchTaxon]:[Multiple_forms]],5,FALSE)</f>
        <v>0</v>
      </c>
      <c r="J976" t="s">
        <v>653</v>
      </c>
    </row>
    <row r="977" spans="1:10">
      <c r="A977" s="15">
        <v>43245</v>
      </c>
      <c r="B977" s="16">
        <v>43245</v>
      </c>
      <c r="C977" s="17" t="s">
        <v>80</v>
      </c>
      <c r="D977" s="17">
        <v>71</v>
      </c>
      <c r="E977">
        <f>VLOOKUP(C:C,Table1[[#All],[searchTaxon]:[Multiple_forms]],3,FALSE)</f>
        <v>0</v>
      </c>
      <c r="F977">
        <f>VLOOKUP(C:C,Table1[[#All],[searchTaxon]:[Multiple_forms]],4,FALSE)</f>
        <v>0</v>
      </c>
      <c r="G977">
        <f>VLOOKUP(C:C,Table1[[#All],[searchTaxon]:[Multiple_forms]],5,FALSE)</f>
        <v>0</v>
      </c>
      <c r="J977" t="s">
        <v>653</v>
      </c>
    </row>
    <row r="978" spans="1:10">
      <c r="A978" s="15">
        <v>43247</v>
      </c>
      <c r="B978" s="16">
        <v>43247</v>
      </c>
      <c r="C978" s="17" t="s">
        <v>81</v>
      </c>
      <c r="D978" s="17">
        <v>72</v>
      </c>
      <c r="E978" t="str">
        <f>VLOOKUP(C:C,Table1[[#All],[searchTaxon]:[Multiple_forms]],3,FALSE)</f>
        <v>Frisia</v>
      </c>
      <c r="F978">
        <f>VLOOKUP(C:C,Table1[[#All],[searchTaxon]:[Multiple_forms]],4,FALSE)</f>
        <v>0</v>
      </c>
      <c r="G978">
        <f>VLOOKUP(C:C,Table1[[#All],[searchTaxon]:[Multiple_forms]],5,FALSE)</f>
        <v>0</v>
      </c>
      <c r="J978" t="s">
        <v>653</v>
      </c>
    </row>
    <row r="979" spans="1:10">
      <c r="A979" s="15">
        <v>43247</v>
      </c>
      <c r="B979" s="16">
        <v>43247</v>
      </c>
      <c r="C979" s="17" t="s">
        <v>83</v>
      </c>
      <c r="D979" s="17">
        <v>73</v>
      </c>
      <c r="E979">
        <f>VLOOKUP(C:C,Table1[[#All],[searchTaxon]:[Multiple_forms]],3,FALSE)</f>
        <v>0</v>
      </c>
      <c r="F979" t="str">
        <f>VLOOKUP(C:C,Table1[[#All],[searchTaxon]:[Multiple_forms]],4,FALSE)</f>
        <v>Screenmaster</v>
      </c>
      <c r="G979">
        <f>VLOOKUP(C:C,Table1[[#All],[searchTaxon]:[Multiple_forms]],5,FALSE)</f>
        <v>0</v>
      </c>
      <c r="J979" t="s">
        <v>653</v>
      </c>
    </row>
    <row r="980" spans="1:10">
      <c r="A980" s="15">
        <v>43247</v>
      </c>
      <c r="B980" s="16">
        <v>43247</v>
      </c>
      <c r="C980" s="17" t="s">
        <v>85</v>
      </c>
      <c r="D980" s="17">
        <v>74</v>
      </c>
      <c r="E980">
        <f>VLOOKUP(C:C,Table1[[#All],[searchTaxon]:[Multiple_forms]],3,FALSE)</f>
        <v>0</v>
      </c>
      <c r="F980">
        <f>VLOOKUP(C:C,Table1[[#All],[searchTaxon]:[Multiple_forms]],4,FALSE)</f>
        <v>0</v>
      </c>
      <c r="G980">
        <f>VLOOKUP(C:C,Table1[[#All],[searchTaxon]:[Multiple_forms]],5,FALSE)</f>
        <v>0</v>
      </c>
      <c r="J980" t="s">
        <v>653</v>
      </c>
    </row>
    <row r="981" spans="1:10">
      <c r="A981" s="15">
        <v>43247</v>
      </c>
      <c r="B981" s="16">
        <v>43247</v>
      </c>
      <c r="C981" s="17" t="s">
        <v>87</v>
      </c>
      <c r="D981" s="17">
        <v>75</v>
      </c>
      <c r="E981">
        <f>VLOOKUP(C:C,Table1[[#All],[searchTaxon]:[Multiple_forms]],3,FALSE)</f>
        <v>0</v>
      </c>
      <c r="F981">
        <f>VLOOKUP(C:C,Table1[[#All],[searchTaxon]:[Multiple_forms]],4,FALSE)</f>
        <v>0</v>
      </c>
      <c r="G981">
        <f>VLOOKUP(C:C,Table1[[#All],[searchTaxon]:[Multiple_forms]],5,FALSE)</f>
        <v>0</v>
      </c>
      <c r="J981" t="s">
        <v>653</v>
      </c>
    </row>
    <row r="982" spans="1:10">
      <c r="A982" s="15">
        <v>43247</v>
      </c>
      <c r="B982" s="16">
        <v>43247</v>
      </c>
      <c r="C982" s="17" t="s">
        <v>204</v>
      </c>
      <c r="D982" s="17">
        <v>76</v>
      </c>
      <c r="E982">
        <f ca="1">VLOOKUP(C:C,Table1[[#All],[searchTaxon]:[Multiple_forms]],3,FALSE)</f>
        <v>0</v>
      </c>
      <c r="F982">
        <f ca="1">VLOOKUP(C:C,Table1[[#All],[searchTaxon]:[Multiple_forms]],4,FALSE)</f>
        <v>0</v>
      </c>
      <c r="G982">
        <f ca="1">VLOOKUP(C:C,Table1[[#All],[searchTaxon]:[Multiple_forms]],5,FALSE)</f>
        <v>0</v>
      </c>
      <c r="J982" t="s">
        <v>653</v>
      </c>
    </row>
    <row r="983" spans="1:10">
      <c r="A983" s="15">
        <v>43247</v>
      </c>
      <c r="B983" s="16">
        <v>43247</v>
      </c>
      <c r="C983" s="17" t="s">
        <v>205</v>
      </c>
      <c r="D983" s="17">
        <v>77</v>
      </c>
      <c r="E983">
        <f ca="1">VLOOKUP(C:C,Table1[[#All],[searchTaxon]:[Multiple_forms]],3,FALSE)</f>
        <v>0</v>
      </c>
      <c r="F983">
        <f ca="1">VLOOKUP(C:C,Table1[[#All],[searchTaxon]:[Multiple_forms]],4,FALSE)</f>
        <v>0</v>
      </c>
      <c r="G983">
        <f ca="1">VLOOKUP(C:C,Table1[[#All],[searchTaxon]:[Multiple_forms]],5,FALSE)</f>
        <v>0</v>
      </c>
      <c r="J983" t="s">
        <v>653</v>
      </c>
    </row>
    <row r="984" spans="1:10">
      <c r="A984" s="15">
        <v>43247</v>
      </c>
      <c r="B984" s="16">
        <v>43247</v>
      </c>
      <c r="C984" s="17" t="s">
        <v>88</v>
      </c>
      <c r="D984" s="17">
        <v>78</v>
      </c>
      <c r="E984">
        <f>VLOOKUP(C:C,Table1[[#All],[searchTaxon]:[Multiple_forms]],3,FALSE)</f>
        <v>0</v>
      </c>
      <c r="F984">
        <f>VLOOKUP(C:C,Table1[[#All],[searchTaxon]:[Multiple_forms]],4,FALSE)</f>
        <v>0</v>
      </c>
      <c r="G984">
        <f>VLOOKUP(C:C,Table1[[#All],[searchTaxon]:[Multiple_forms]],5,FALSE)</f>
        <v>0</v>
      </c>
      <c r="J984" t="s">
        <v>653</v>
      </c>
    </row>
    <row r="985" spans="1:10">
      <c r="A985" s="15">
        <v>43247</v>
      </c>
      <c r="B985" s="16">
        <v>43247</v>
      </c>
      <c r="C985" s="17" t="s">
        <v>89</v>
      </c>
      <c r="D985" s="17">
        <v>79</v>
      </c>
      <c r="E985">
        <f>VLOOKUP(C:C,Table1[[#All],[searchTaxon]:[Multiple_forms]],3,FALSE)</f>
        <v>0</v>
      </c>
      <c r="F985">
        <f>VLOOKUP(C:C,Table1[[#All],[searchTaxon]:[Multiple_forms]],4,FALSE)</f>
        <v>0</v>
      </c>
      <c r="G985">
        <f>VLOOKUP(C:C,Table1[[#All],[searchTaxon]:[Multiple_forms]],5,FALSE)</f>
        <v>0</v>
      </c>
      <c r="J985" t="s">
        <v>653</v>
      </c>
    </row>
    <row r="986" spans="1:10">
      <c r="A986" s="15">
        <v>43247</v>
      </c>
      <c r="B986" s="16">
        <v>43247</v>
      </c>
      <c r="C986" s="17" t="s">
        <v>90</v>
      </c>
      <c r="D986" s="17">
        <v>80</v>
      </c>
      <c r="E986">
        <f>VLOOKUP(C:C,Table1[[#All],[searchTaxon]:[Multiple_forms]],3,FALSE)</f>
        <v>0</v>
      </c>
      <c r="F986">
        <f>VLOOKUP(C:C,Table1[[#All],[searchTaxon]:[Multiple_forms]],4,FALSE)</f>
        <v>0</v>
      </c>
      <c r="G986">
        <f>VLOOKUP(C:C,Table1[[#All],[searchTaxon]:[Multiple_forms]],5,FALSE)</f>
        <v>0</v>
      </c>
      <c r="J986" t="s">
        <v>653</v>
      </c>
    </row>
    <row r="987" spans="1:10">
      <c r="A987" s="15">
        <v>43247</v>
      </c>
      <c r="B987" s="16">
        <v>43247</v>
      </c>
      <c r="C987" s="17" t="s">
        <v>206</v>
      </c>
      <c r="D987" s="17">
        <v>81</v>
      </c>
      <c r="E987">
        <f ca="1">VLOOKUP(C:C,Table1[[#All],[searchTaxon]:[Multiple_forms]],3,FALSE)</f>
        <v>0</v>
      </c>
      <c r="F987">
        <f ca="1">VLOOKUP(C:C,Table1[[#All],[searchTaxon]:[Multiple_forms]],4,FALSE)</f>
        <v>0</v>
      </c>
      <c r="G987">
        <f ca="1">VLOOKUP(C:C,Table1[[#All],[searchTaxon]:[Multiple_forms]],5,FALSE)</f>
        <v>0</v>
      </c>
      <c r="J987" t="s">
        <v>653</v>
      </c>
    </row>
    <row r="988" spans="1:10">
      <c r="A988" s="15">
        <v>43247</v>
      </c>
      <c r="B988" s="16">
        <v>43247</v>
      </c>
      <c r="C988" s="17" t="s">
        <v>91</v>
      </c>
      <c r="D988" s="17">
        <v>82</v>
      </c>
      <c r="E988">
        <f>VLOOKUP(C:C,Table1[[#All],[searchTaxon]:[Multiple_forms]],3,FALSE)</f>
        <v>0</v>
      </c>
      <c r="F988">
        <f>VLOOKUP(C:C,Table1[[#All],[searchTaxon]:[Multiple_forms]],4,FALSE)</f>
        <v>0</v>
      </c>
      <c r="G988">
        <f>VLOOKUP(C:C,Table1[[#All],[searchTaxon]:[Multiple_forms]],5,FALSE)</f>
        <v>0</v>
      </c>
      <c r="J988" t="s">
        <v>653</v>
      </c>
    </row>
    <row r="989" spans="1:10">
      <c r="A989" s="15">
        <v>43248</v>
      </c>
      <c r="B989" s="16">
        <v>43248</v>
      </c>
      <c r="C989" s="17" t="s">
        <v>207</v>
      </c>
      <c r="D989" s="17">
        <v>83</v>
      </c>
      <c r="E989">
        <f ca="1">VLOOKUP(C:C,Table1[[#All],[searchTaxon]:[Multiple_forms]],3,FALSE)</f>
        <v>0</v>
      </c>
      <c r="F989">
        <f ca="1">VLOOKUP(C:C,Table1[[#All],[searchTaxon]:[Multiple_forms]],4,FALSE)</f>
        <v>0</v>
      </c>
      <c r="G989">
        <f ca="1">VLOOKUP(C:C,Table1[[#All],[searchTaxon]:[Multiple_forms]],5,FALSE)</f>
        <v>0</v>
      </c>
      <c r="J989" t="s">
        <v>653</v>
      </c>
    </row>
    <row r="990" spans="1:10">
      <c r="A990" s="15">
        <v>43248</v>
      </c>
      <c r="B990" s="16">
        <v>43248</v>
      </c>
      <c r="C990" s="17" t="s">
        <v>208</v>
      </c>
      <c r="D990" s="17">
        <v>84</v>
      </c>
      <c r="E990">
        <f ca="1">VLOOKUP(C:C,Table1[[#All],[searchTaxon]:[Multiple_forms]],3,FALSE)</f>
        <v>0</v>
      </c>
      <c r="F990">
        <f ca="1">VLOOKUP(C:C,Table1[[#All],[searchTaxon]:[Multiple_forms]],4,FALSE)</f>
        <v>0</v>
      </c>
      <c r="G990">
        <f ca="1">VLOOKUP(C:C,Table1[[#All],[searchTaxon]:[Multiple_forms]],5,FALSE)</f>
        <v>0</v>
      </c>
      <c r="J990" t="s">
        <v>653</v>
      </c>
    </row>
    <row r="991" spans="1:10">
      <c r="A991" s="15">
        <v>43248</v>
      </c>
      <c r="B991" s="16">
        <v>43248</v>
      </c>
      <c r="C991" s="17" t="s">
        <v>208</v>
      </c>
      <c r="D991" s="17">
        <v>85</v>
      </c>
      <c r="E991">
        <f ca="1">VLOOKUP(C:C,Table1[[#All],[searchTaxon]:[Multiple_forms]],3,FALSE)</f>
        <v>0</v>
      </c>
      <c r="F991">
        <f ca="1">VLOOKUP(C:C,Table1[[#All],[searchTaxon]:[Multiple_forms]],4,FALSE)</f>
        <v>0</v>
      </c>
      <c r="G991">
        <f ca="1">VLOOKUP(C:C,Table1[[#All],[searchTaxon]:[Multiple_forms]],5,FALSE)</f>
        <v>0</v>
      </c>
      <c r="J991" t="s">
        <v>653</v>
      </c>
    </row>
    <row r="992" spans="1:10">
      <c r="A992" s="15">
        <v>43248</v>
      </c>
      <c r="B992" s="16">
        <v>43248</v>
      </c>
      <c r="C992" s="17" t="s">
        <v>209</v>
      </c>
      <c r="D992" s="17">
        <v>86</v>
      </c>
      <c r="E992" t="str">
        <f ca="1">VLOOKUP(C:C,Table1[[#All],[searchTaxon]:[Multiple_forms]],3,FALSE)</f>
        <v>Purpurea</v>
      </c>
      <c r="F992">
        <f ca="1">VLOOKUP(C:C,Table1[[#All],[searchTaxon]:[Multiple_forms]],4,FALSE)</f>
        <v>0</v>
      </c>
      <c r="G992">
        <f ca="1">VLOOKUP(C:C,Table1[[#All],[searchTaxon]:[Multiple_forms]],5,FALSE)</f>
        <v>0</v>
      </c>
      <c r="J992" t="s">
        <v>653</v>
      </c>
    </row>
    <row r="993" spans="1:10">
      <c r="A993" s="15">
        <v>43248</v>
      </c>
      <c r="B993" s="16">
        <v>43248</v>
      </c>
      <c r="C993" s="17" t="s">
        <v>92</v>
      </c>
      <c r="D993" s="17">
        <v>87</v>
      </c>
      <c r="E993">
        <f>VLOOKUP(C:C,Table1[[#All],[searchTaxon]:[Multiple_forms]],3,FALSE)</f>
        <v>0</v>
      </c>
      <c r="F993">
        <f>VLOOKUP(C:C,Table1[[#All],[searchTaxon]:[Multiple_forms]],4,FALSE)</f>
        <v>0</v>
      </c>
      <c r="G993">
        <f>VLOOKUP(C:C,Table1[[#All],[searchTaxon]:[Multiple_forms]],5,FALSE)</f>
        <v>0</v>
      </c>
      <c r="J993" t="s">
        <v>653</v>
      </c>
    </row>
    <row r="994" spans="1:10">
      <c r="A994" s="15">
        <v>43248</v>
      </c>
      <c r="B994" s="16">
        <v>43248</v>
      </c>
      <c r="C994" s="17" t="s">
        <v>93</v>
      </c>
      <c r="D994" s="17">
        <v>88</v>
      </c>
      <c r="E994">
        <f>VLOOKUP(C:C,Table1[[#All],[searchTaxon]:[Multiple_forms]],3,FALSE)</f>
        <v>0</v>
      </c>
      <c r="F994">
        <f>VLOOKUP(C:C,Table1[[#All],[searchTaxon]:[Multiple_forms]],4,FALSE)</f>
        <v>0</v>
      </c>
      <c r="G994">
        <f>VLOOKUP(C:C,Table1[[#All],[searchTaxon]:[Multiple_forms]],5,FALSE)</f>
        <v>0</v>
      </c>
      <c r="J994" t="s">
        <v>653</v>
      </c>
    </row>
    <row r="995" spans="1:10">
      <c r="A995" s="15">
        <v>43248</v>
      </c>
      <c r="B995" s="16">
        <v>43248</v>
      </c>
      <c r="C995" s="17" t="s">
        <v>93</v>
      </c>
      <c r="D995" s="17">
        <v>89</v>
      </c>
      <c r="E995">
        <f>VLOOKUP(C:C,Table1[[#All],[searchTaxon]:[Multiple_forms]],3,FALSE)</f>
        <v>0</v>
      </c>
      <c r="F995">
        <f>VLOOKUP(C:C,Table1[[#All],[searchTaxon]:[Multiple_forms]],4,FALSE)</f>
        <v>0</v>
      </c>
      <c r="G995">
        <f>VLOOKUP(C:C,Table1[[#All],[searchTaxon]:[Multiple_forms]],5,FALSE)</f>
        <v>0</v>
      </c>
      <c r="J995" t="s">
        <v>653</v>
      </c>
    </row>
    <row r="996" spans="1:10">
      <c r="A996" s="15">
        <v>43248</v>
      </c>
      <c r="B996" s="16">
        <v>43248</v>
      </c>
      <c r="C996" s="17" t="s">
        <v>210</v>
      </c>
      <c r="D996" s="17">
        <v>90</v>
      </c>
      <c r="E996">
        <f ca="1">VLOOKUP(C:C,Table1[[#All],[searchTaxon]:[Multiple_forms]],3,FALSE)</f>
        <v>0</v>
      </c>
      <c r="F996">
        <f ca="1">VLOOKUP(C:C,Table1[[#All],[searchTaxon]:[Multiple_forms]],4,FALSE)</f>
        <v>0</v>
      </c>
      <c r="G996">
        <f ca="1">VLOOKUP(C:C,Table1[[#All],[searchTaxon]:[Multiple_forms]],5,FALSE)</f>
        <v>0</v>
      </c>
      <c r="J996" t="s">
        <v>653</v>
      </c>
    </row>
    <row r="997" spans="1:10">
      <c r="A997" s="15">
        <v>43248</v>
      </c>
      <c r="B997" s="16">
        <v>43248</v>
      </c>
      <c r="C997" s="17" t="s">
        <v>211</v>
      </c>
      <c r="D997" s="17">
        <v>91</v>
      </c>
      <c r="E997">
        <f ca="1">VLOOKUP(C:C,Table1[[#All],[searchTaxon]:[Multiple_forms]],3,FALSE)</f>
        <v>0</v>
      </c>
      <c r="F997">
        <f ca="1">VLOOKUP(C:C,Table1[[#All],[searchTaxon]:[Multiple_forms]],4,FALSE)</f>
        <v>0</v>
      </c>
      <c r="G997">
        <f ca="1">VLOOKUP(C:C,Table1[[#All],[searchTaxon]:[Multiple_forms]],5,FALSE)</f>
        <v>0</v>
      </c>
      <c r="J997" t="s">
        <v>653</v>
      </c>
    </row>
    <row r="998" spans="1:10">
      <c r="A998" s="15">
        <v>43248</v>
      </c>
      <c r="B998" s="16">
        <v>43248</v>
      </c>
      <c r="C998" s="17" t="s">
        <v>95</v>
      </c>
      <c r="D998" s="17">
        <v>92</v>
      </c>
      <c r="E998">
        <f>VLOOKUP(C:C,Table1[[#All],[searchTaxon]:[Multiple_forms]],3,FALSE)</f>
        <v>0</v>
      </c>
      <c r="F998">
        <f>VLOOKUP(C:C,Table1[[#All],[searchTaxon]:[Multiple_forms]],4,FALSE)</f>
        <v>0</v>
      </c>
      <c r="G998">
        <f>VLOOKUP(C:C,Table1[[#All],[searchTaxon]:[Multiple_forms]],5,FALSE)</f>
        <v>0</v>
      </c>
      <c r="J998" t="s">
        <v>653</v>
      </c>
    </row>
    <row r="999" spans="1:10">
      <c r="A999" s="15">
        <v>43248</v>
      </c>
      <c r="B999" s="16">
        <v>43248</v>
      </c>
      <c r="C999" s="17" t="s">
        <v>96</v>
      </c>
      <c r="D999" s="17">
        <v>93</v>
      </c>
      <c r="E999">
        <f>VLOOKUP(C:C,Table1[[#All],[searchTaxon]:[Multiple_forms]],3,FALSE)</f>
        <v>0</v>
      </c>
      <c r="F999">
        <f>VLOOKUP(C:C,Table1[[#All],[searchTaxon]:[Multiple_forms]],4,FALSE)</f>
        <v>0</v>
      </c>
      <c r="G999">
        <f>VLOOKUP(C:C,Table1[[#All],[searchTaxon]:[Multiple_forms]],5,FALSE)</f>
        <v>0</v>
      </c>
      <c r="J999" t="s">
        <v>653</v>
      </c>
    </row>
    <row r="1000" spans="1:10">
      <c r="A1000" s="15">
        <v>43248</v>
      </c>
      <c r="B1000" s="16">
        <v>43248</v>
      </c>
      <c r="C1000" s="17" t="s">
        <v>212</v>
      </c>
      <c r="D1000" s="17">
        <v>94</v>
      </c>
      <c r="E1000">
        <f ca="1">VLOOKUP(C:C,Table1[[#All],[searchTaxon]:[Multiple_forms]],3,FALSE)</f>
        <v>0</v>
      </c>
      <c r="F1000">
        <f ca="1">VLOOKUP(C:C,Table1[[#All],[searchTaxon]:[Multiple_forms]],4,FALSE)</f>
        <v>0</v>
      </c>
      <c r="G1000">
        <f ca="1">VLOOKUP(C:C,Table1[[#All],[searchTaxon]:[Multiple_forms]],5,FALSE)</f>
        <v>0</v>
      </c>
      <c r="J1000" t="s">
        <v>653</v>
      </c>
    </row>
    <row r="1001" spans="1:10">
      <c r="A1001" s="15">
        <v>43248</v>
      </c>
      <c r="B1001" s="16">
        <v>43248</v>
      </c>
      <c r="C1001" s="17" t="s">
        <v>213</v>
      </c>
      <c r="D1001" s="17">
        <v>95</v>
      </c>
      <c r="E1001">
        <f ca="1">VLOOKUP(C:C,Table1[[#All],[searchTaxon]:[Multiple_forms]],3,FALSE)</f>
        <v>0</v>
      </c>
      <c r="F1001">
        <f ca="1">VLOOKUP(C:C,Table1[[#All],[searchTaxon]:[Multiple_forms]],4,FALSE)</f>
        <v>0</v>
      </c>
      <c r="G1001">
        <f ca="1">VLOOKUP(C:C,Table1[[#All],[searchTaxon]:[Multiple_forms]],5,FALSE)</f>
        <v>0</v>
      </c>
      <c r="J1001" t="s">
        <v>653</v>
      </c>
    </row>
    <row r="1002" spans="1:10">
      <c r="A1002" s="15">
        <v>43248</v>
      </c>
      <c r="B1002" s="16">
        <v>43248</v>
      </c>
      <c r="C1002" s="17" t="s">
        <v>98</v>
      </c>
      <c r="D1002" s="17">
        <v>96</v>
      </c>
      <c r="E1002">
        <f>VLOOKUP(C:C,Table1[[#All],[searchTaxon]:[Multiple_forms]],3,FALSE)</f>
        <v>0</v>
      </c>
      <c r="F1002">
        <f>VLOOKUP(C:C,Table1[[#All],[searchTaxon]:[Multiple_forms]],4,FALSE)</f>
        <v>0</v>
      </c>
      <c r="G1002">
        <f>VLOOKUP(C:C,Table1[[#All],[searchTaxon]:[Multiple_forms]],5,FALSE)</f>
        <v>0</v>
      </c>
      <c r="J1002" t="s">
        <v>653</v>
      </c>
    </row>
    <row r="1003" spans="1:10">
      <c r="A1003" s="15">
        <v>43248</v>
      </c>
      <c r="B1003" s="16">
        <v>43248</v>
      </c>
      <c r="C1003" s="17" t="s">
        <v>98</v>
      </c>
      <c r="D1003" s="17">
        <v>97</v>
      </c>
      <c r="E1003">
        <f>VLOOKUP(C:C,Table1[[#All],[searchTaxon]:[Multiple_forms]],3,FALSE)</f>
        <v>0</v>
      </c>
      <c r="F1003">
        <f>VLOOKUP(C:C,Table1[[#All],[searchTaxon]:[Multiple_forms]],4,FALSE)</f>
        <v>0</v>
      </c>
      <c r="G1003">
        <f>VLOOKUP(C:C,Table1[[#All],[searchTaxon]:[Multiple_forms]],5,FALSE)</f>
        <v>0</v>
      </c>
      <c r="J1003" t="s">
        <v>653</v>
      </c>
    </row>
    <row r="1004" spans="1:10">
      <c r="A1004" s="15">
        <v>43248</v>
      </c>
      <c r="B1004" s="16">
        <v>43248</v>
      </c>
      <c r="C1004" s="17" t="s">
        <v>214</v>
      </c>
      <c r="D1004" s="17">
        <v>98</v>
      </c>
      <c r="E1004">
        <f ca="1">VLOOKUP(C:C,Table1[[#All],[searchTaxon]:[Multiple_forms]],3,FALSE)</f>
        <v>0</v>
      </c>
      <c r="F1004">
        <f ca="1">VLOOKUP(C:C,Table1[[#All],[searchTaxon]:[Multiple_forms]],4,FALSE)</f>
        <v>0</v>
      </c>
      <c r="G1004">
        <f ca="1">VLOOKUP(C:C,Table1[[#All],[searchTaxon]:[Multiple_forms]],5,FALSE)</f>
        <v>0</v>
      </c>
      <c r="J1004" t="s">
        <v>653</v>
      </c>
    </row>
    <row r="1005" spans="1:10">
      <c r="A1005" s="15">
        <v>43248</v>
      </c>
      <c r="B1005" s="16">
        <v>43248</v>
      </c>
      <c r="C1005" s="17" t="s">
        <v>99</v>
      </c>
      <c r="D1005" s="17">
        <v>99</v>
      </c>
      <c r="E1005">
        <f>VLOOKUP(C:C,Table1[[#All],[searchTaxon]:[Multiple_forms]],3,FALSE)</f>
        <v>0</v>
      </c>
      <c r="F1005">
        <f>VLOOKUP(C:C,Table1[[#All],[searchTaxon]:[Multiple_forms]],4,FALSE)</f>
        <v>0</v>
      </c>
      <c r="G1005">
        <f>VLOOKUP(C:C,Table1[[#All],[searchTaxon]:[Multiple_forms]],5,FALSE)</f>
        <v>0</v>
      </c>
      <c r="J1005" t="s">
        <v>653</v>
      </c>
    </row>
    <row r="1006" spans="1:10">
      <c r="A1006" s="15">
        <v>43248</v>
      </c>
      <c r="B1006" s="16">
        <v>43248</v>
      </c>
      <c r="C1006" s="17" t="s">
        <v>100</v>
      </c>
      <c r="D1006" s="17">
        <v>100</v>
      </c>
      <c r="E1006">
        <f>VLOOKUP(C:C,Table1[[#All],[searchTaxon]:[Multiple_forms]],3,FALSE)</f>
        <v>0</v>
      </c>
      <c r="F1006">
        <f>VLOOKUP(C:C,Table1[[#All],[searchTaxon]:[Multiple_forms]],4,FALSE)</f>
        <v>0</v>
      </c>
      <c r="G1006">
        <f>VLOOKUP(C:C,Table1[[#All],[searchTaxon]:[Multiple_forms]],5,FALSE)</f>
        <v>0</v>
      </c>
      <c r="J1006" t="s">
        <v>653</v>
      </c>
    </row>
    <row r="1007" spans="1:10">
      <c r="A1007" s="15">
        <v>43248</v>
      </c>
      <c r="B1007" s="16">
        <v>43248</v>
      </c>
      <c r="C1007" s="17" t="s">
        <v>102</v>
      </c>
      <c r="D1007" s="17">
        <v>101</v>
      </c>
      <c r="E1007">
        <f>VLOOKUP(C:C,Table1[[#All],[searchTaxon]:[Multiple_forms]],3,FALSE)</f>
        <v>0</v>
      </c>
      <c r="F1007">
        <f>VLOOKUP(C:C,Table1[[#All],[searchTaxon]:[Multiple_forms]],4,FALSE)</f>
        <v>0</v>
      </c>
      <c r="G1007">
        <f>VLOOKUP(C:C,Table1[[#All],[searchTaxon]:[Multiple_forms]],5,FALSE)</f>
        <v>0</v>
      </c>
      <c r="J1007" t="s">
        <v>653</v>
      </c>
    </row>
    <row r="1008" spans="1:10">
      <c r="A1008" s="15">
        <v>43248</v>
      </c>
      <c r="B1008" s="16">
        <v>43248</v>
      </c>
      <c r="C1008" s="17" t="s">
        <v>215</v>
      </c>
      <c r="D1008" s="17">
        <v>102</v>
      </c>
      <c r="E1008">
        <f ca="1">VLOOKUP(C:C,Table1[[#All],[searchTaxon]:[Multiple_forms]],3,FALSE)</f>
        <v>0</v>
      </c>
      <c r="F1008">
        <f ca="1">VLOOKUP(C:C,Table1[[#All],[searchTaxon]:[Multiple_forms]],4,FALSE)</f>
        <v>0</v>
      </c>
      <c r="G1008">
        <f ca="1">VLOOKUP(C:C,Table1[[#All],[searchTaxon]:[Multiple_forms]],5,FALSE)</f>
        <v>0</v>
      </c>
      <c r="J1008" t="s">
        <v>653</v>
      </c>
    </row>
    <row r="1009" spans="1:10">
      <c r="A1009" s="15">
        <v>43248</v>
      </c>
      <c r="B1009" s="16">
        <v>43248</v>
      </c>
      <c r="C1009" s="17" t="s">
        <v>216</v>
      </c>
      <c r="D1009" s="17">
        <v>103</v>
      </c>
      <c r="E1009">
        <f ca="1">VLOOKUP(C:C,Table1[[#All],[searchTaxon]:[Multiple_forms]],3,FALSE)</f>
        <v>0</v>
      </c>
      <c r="F1009">
        <f ca="1">VLOOKUP(C:C,Table1[[#All],[searchTaxon]:[Multiple_forms]],4,FALSE)</f>
        <v>0</v>
      </c>
      <c r="G1009">
        <f ca="1">VLOOKUP(C:C,Table1[[#All],[searchTaxon]:[Multiple_forms]],5,FALSE)</f>
        <v>0</v>
      </c>
      <c r="J1009" t="s">
        <v>653</v>
      </c>
    </row>
    <row r="1010" spans="1:10">
      <c r="A1010" s="15">
        <v>43248</v>
      </c>
      <c r="B1010" s="16">
        <v>43248</v>
      </c>
      <c r="C1010" s="17" t="s">
        <v>103</v>
      </c>
      <c r="D1010" s="17">
        <v>104</v>
      </c>
      <c r="E1010">
        <f>VLOOKUP(C:C,Table1[[#All],[searchTaxon]:[Multiple_forms]],3,FALSE)</f>
        <v>0</v>
      </c>
      <c r="F1010">
        <f>VLOOKUP(C:C,Table1[[#All],[searchTaxon]:[Multiple_forms]],4,FALSE)</f>
        <v>0</v>
      </c>
      <c r="G1010">
        <f>VLOOKUP(C:C,Table1[[#All],[searchTaxon]:[Multiple_forms]],5,FALSE)</f>
        <v>0</v>
      </c>
      <c r="J1010" t="s">
        <v>653</v>
      </c>
    </row>
    <row r="1011" spans="1:10">
      <c r="A1011" s="15">
        <v>43248</v>
      </c>
      <c r="B1011" s="16">
        <v>43248</v>
      </c>
      <c r="C1011" s="17" t="s">
        <v>217</v>
      </c>
      <c r="D1011" s="17">
        <v>105</v>
      </c>
      <c r="E1011">
        <f ca="1">VLOOKUP(C:C,Table1[[#All],[searchTaxon]:[Multiple_forms]],3,FALSE)</f>
        <v>0</v>
      </c>
      <c r="F1011">
        <f ca="1">VLOOKUP(C:C,Table1[[#All],[searchTaxon]:[Multiple_forms]],4,FALSE)</f>
        <v>0</v>
      </c>
      <c r="G1011">
        <f ca="1">VLOOKUP(C:C,Table1[[#All],[searchTaxon]:[Multiple_forms]],5,FALSE)</f>
        <v>0</v>
      </c>
      <c r="J1011" t="s">
        <v>653</v>
      </c>
    </row>
    <row r="1012" spans="1:10">
      <c r="A1012" s="15">
        <v>43249</v>
      </c>
      <c r="B1012" s="16">
        <v>43249</v>
      </c>
      <c r="C1012" s="17" t="s">
        <v>218</v>
      </c>
      <c r="D1012" s="17">
        <v>106</v>
      </c>
      <c r="E1012">
        <f ca="1">VLOOKUP(C:C,Table1[[#All],[searchTaxon]:[Multiple_forms]],3,FALSE)</f>
        <v>0</v>
      </c>
      <c r="F1012">
        <f ca="1">VLOOKUP(C:C,Table1[[#All],[searchTaxon]:[Multiple_forms]],4,FALSE)</f>
        <v>0</v>
      </c>
      <c r="G1012">
        <f ca="1">VLOOKUP(C:C,Table1[[#All],[searchTaxon]:[Multiple_forms]],5,FALSE)</f>
        <v>0</v>
      </c>
      <c r="J1012" t="s">
        <v>653</v>
      </c>
    </row>
    <row r="1013" spans="1:10">
      <c r="A1013" s="15">
        <v>43249</v>
      </c>
      <c r="B1013" s="16">
        <v>43249</v>
      </c>
      <c r="C1013" s="17" t="s">
        <v>105</v>
      </c>
      <c r="D1013" s="17">
        <v>107</v>
      </c>
      <c r="E1013">
        <f>VLOOKUP(C:C,Table1[[#All],[searchTaxon]:[Multiple_forms]],3,FALSE)</f>
        <v>0</v>
      </c>
      <c r="F1013">
        <f>VLOOKUP(C:C,Table1[[#All],[searchTaxon]:[Multiple_forms]],4,FALSE)</f>
        <v>0</v>
      </c>
      <c r="G1013">
        <f>VLOOKUP(C:C,Table1[[#All],[searchTaxon]:[Multiple_forms]],5,FALSE)</f>
        <v>0</v>
      </c>
      <c r="J1013" t="s">
        <v>653</v>
      </c>
    </row>
    <row r="1014" spans="1:10">
      <c r="A1014" s="15">
        <v>43249</v>
      </c>
      <c r="B1014" s="16">
        <v>43249</v>
      </c>
      <c r="C1014" s="17" t="s">
        <v>219</v>
      </c>
      <c r="D1014" s="17">
        <v>108</v>
      </c>
      <c r="E1014">
        <f ca="1">VLOOKUP(C:C,Table1[[#All],[searchTaxon]:[Multiple_forms]],3,FALSE)</f>
        <v>0</v>
      </c>
      <c r="F1014">
        <f ca="1">VLOOKUP(C:C,Table1[[#All],[searchTaxon]:[Multiple_forms]],4,FALSE)</f>
        <v>0</v>
      </c>
      <c r="G1014">
        <f ca="1">VLOOKUP(C:C,Table1[[#All],[searchTaxon]:[Multiple_forms]],5,FALSE)</f>
        <v>0</v>
      </c>
      <c r="J1014" t="s">
        <v>653</v>
      </c>
    </row>
    <row r="1015" spans="1:10">
      <c r="A1015" s="15">
        <v>43249</v>
      </c>
      <c r="B1015" s="16">
        <v>43249</v>
      </c>
      <c r="C1015" s="17" t="s">
        <v>220</v>
      </c>
      <c r="D1015" s="17">
        <v>109</v>
      </c>
      <c r="E1015">
        <f ca="1">VLOOKUP(C:C,Table1[[#All],[searchTaxon]:[Multiple_forms]],3,FALSE)</f>
        <v>0</v>
      </c>
      <c r="F1015">
        <f ca="1">VLOOKUP(C:C,Table1[[#All],[searchTaxon]:[Multiple_forms]],4,FALSE)</f>
        <v>0</v>
      </c>
      <c r="G1015">
        <f ca="1">VLOOKUP(C:C,Table1[[#All],[searchTaxon]:[Multiple_forms]],5,FALSE)</f>
        <v>0</v>
      </c>
      <c r="J1015" t="s">
        <v>653</v>
      </c>
    </row>
    <row r="1016" spans="1:10">
      <c r="A1016" s="15">
        <v>43249</v>
      </c>
      <c r="B1016" s="16">
        <v>43249</v>
      </c>
      <c r="C1016" s="17" t="s">
        <v>221</v>
      </c>
      <c r="D1016" s="17">
        <v>110</v>
      </c>
      <c r="E1016">
        <f ca="1">VLOOKUP(C:C,Table1[[#All],[searchTaxon]:[Multiple_forms]],3,FALSE)</f>
        <v>0</v>
      </c>
      <c r="F1016">
        <f ca="1">VLOOKUP(C:C,Table1[[#All],[searchTaxon]:[Multiple_forms]],4,FALSE)</f>
        <v>0</v>
      </c>
      <c r="G1016">
        <f ca="1">VLOOKUP(C:C,Table1[[#All],[searchTaxon]:[Multiple_forms]],5,FALSE)</f>
        <v>0</v>
      </c>
      <c r="J1016" t="s">
        <v>653</v>
      </c>
    </row>
    <row r="1017" spans="1:10">
      <c r="A1017" s="15">
        <v>43249</v>
      </c>
      <c r="B1017" s="16">
        <v>43249</v>
      </c>
      <c r="C1017" s="17" t="s">
        <v>222</v>
      </c>
      <c r="D1017" s="17">
        <v>111</v>
      </c>
      <c r="E1017">
        <f ca="1">VLOOKUP(C:C,Table1[[#All],[searchTaxon]:[Multiple_forms]],3,FALSE)</f>
        <v>0</v>
      </c>
      <c r="F1017">
        <f ca="1">VLOOKUP(C:C,Table1[[#All],[searchTaxon]:[Multiple_forms]],4,FALSE)</f>
        <v>0</v>
      </c>
      <c r="G1017">
        <f ca="1">VLOOKUP(C:C,Table1[[#All],[searchTaxon]:[Multiple_forms]],5,FALSE)</f>
        <v>0</v>
      </c>
      <c r="J1017" t="s">
        <v>653</v>
      </c>
    </row>
    <row r="1018" spans="1:10">
      <c r="A1018" s="15">
        <v>43249</v>
      </c>
      <c r="B1018" s="16">
        <v>43249</v>
      </c>
      <c r="C1018" s="17" t="s">
        <v>223</v>
      </c>
      <c r="D1018" s="17">
        <v>112</v>
      </c>
      <c r="E1018">
        <f ca="1">VLOOKUP(C:C,Table1[[#All],[searchTaxon]:[Multiple_forms]],3,FALSE)</f>
        <v>0</v>
      </c>
      <c r="F1018">
        <f ca="1">VLOOKUP(C:C,Table1[[#All],[searchTaxon]:[Multiple_forms]],4,FALSE)</f>
        <v>0</v>
      </c>
      <c r="G1018">
        <f ca="1">VLOOKUP(C:C,Table1[[#All],[searchTaxon]:[Multiple_forms]],5,FALSE)</f>
        <v>0</v>
      </c>
      <c r="J1018" t="s">
        <v>653</v>
      </c>
    </row>
    <row r="1019" spans="1:10">
      <c r="A1019" s="15">
        <v>43249</v>
      </c>
      <c r="B1019" s="16">
        <v>43249</v>
      </c>
      <c r="C1019" s="17" t="s">
        <v>106</v>
      </c>
      <c r="D1019" s="17">
        <v>113</v>
      </c>
      <c r="E1019">
        <f>VLOOKUP(C:C,Table1[[#All],[searchTaxon]:[Multiple_forms]],3,FALSE)</f>
        <v>0</v>
      </c>
      <c r="F1019">
        <f>VLOOKUP(C:C,Table1[[#All],[searchTaxon]:[Multiple_forms]],4,FALSE)</f>
        <v>0</v>
      </c>
      <c r="G1019">
        <f>VLOOKUP(C:C,Table1[[#All],[searchTaxon]:[Multiple_forms]],5,FALSE)</f>
        <v>0</v>
      </c>
      <c r="J1019" t="s">
        <v>653</v>
      </c>
    </row>
    <row r="1020" spans="1:10">
      <c r="A1020" s="15">
        <v>43249</v>
      </c>
      <c r="B1020" s="16">
        <v>43249</v>
      </c>
      <c r="C1020" s="17" t="s">
        <v>224</v>
      </c>
      <c r="D1020" s="17">
        <v>114</v>
      </c>
      <c r="E1020">
        <f ca="1">VLOOKUP(C:C,Table1[[#All],[searchTaxon]:[Multiple_forms]],3,FALSE)</f>
        <v>0</v>
      </c>
      <c r="F1020">
        <f ca="1">VLOOKUP(C:C,Table1[[#All],[searchTaxon]:[Multiple_forms]],4,FALSE)</f>
        <v>0</v>
      </c>
      <c r="G1020">
        <f ca="1">VLOOKUP(C:C,Table1[[#All],[searchTaxon]:[Multiple_forms]],5,FALSE)</f>
        <v>0</v>
      </c>
      <c r="J1020" t="s">
        <v>653</v>
      </c>
    </row>
    <row r="1021" spans="1:10">
      <c r="A1021" s="15">
        <v>43249</v>
      </c>
      <c r="B1021" s="16">
        <v>43249</v>
      </c>
      <c r="C1021" s="17" t="s">
        <v>107</v>
      </c>
      <c r="D1021" s="17">
        <v>115</v>
      </c>
      <c r="E1021">
        <f>VLOOKUP(C:C,Table1[[#All],[searchTaxon]:[Multiple_forms]],3,FALSE)</f>
        <v>0</v>
      </c>
      <c r="F1021">
        <f>VLOOKUP(C:C,Table1[[#All],[searchTaxon]:[Multiple_forms]],4,FALSE)</f>
        <v>0</v>
      </c>
      <c r="G1021">
        <f>VLOOKUP(C:C,Table1[[#All],[searchTaxon]:[Multiple_forms]],5,FALSE)</f>
        <v>0</v>
      </c>
      <c r="J1021" t="s">
        <v>653</v>
      </c>
    </row>
    <row r="1022" spans="1:10">
      <c r="A1022" s="15">
        <v>43249</v>
      </c>
      <c r="B1022" s="16">
        <v>43249</v>
      </c>
      <c r="C1022" s="17" t="s">
        <v>109</v>
      </c>
      <c r="D1022" s="17">
        <v>116</v>
      </c>
      <c r="E1022">
        <f>VLOOKUP(C:C,Table1[[#All],[searchTaxon]:[Multiple_forms]],3,FALSE)</f>
        <v>0</v>
      </c>
      <c r="F1022">
        <f>VLOOKUP(C:C,Table1[[#All],[searchTaxon]:[Multiple_forms]],4,FALSE)</f>
        <v>0</v>
      </c>
      <c r="G1022">
        <f>VLOOKUP(C:C,Table1[[#All],[searchTaxon]:[Multiple_forms]],5,FALSE)</f>
        <v>0</v>
      </c>
      <c r="J1022" t="s">
        <v>653</v>
      </c>
    </row>
    <row r="1023" spans="1:10">
      <c r="A1023" s="15">
        <v>43249</v>
      </c>
      <c r="B1023" s="16">
        <v>43249</v>
      </c>
      <c r="C1023" s="17" t="s">
        <v>225</v>
      </c>
      <c r="D1023" s="17">
        <v>117</v>
      </c>
      <c r="E1023">
        <f ca="1">VLOOKUP(C:C,Table1[[#All],[searchTaxon]:[Multiple_forms]],3,FALSE)</f>
        <v>0</v>
      </c>
      <c r="F1023">
        <f ca="1">VLOOKUP(C:C,Table1[[#All],[searchTaxon]:[Multiple_forms]],4,FALSE)</f>
        <v>0</v>
      </c>
      <c r="G1023">
        <f ca="1">VLOOKUP(C:C,Table1[[#All],[searchTaxon]:[Multiple_forms]],5,FALSE)</f>
        <v>0</v>
      </c>
      <c r="J1023" t="s">
        <v>653</v>
      </c>
    </row>
    <row r="1024" spans="1:10">
      <c r="A1024" s="15">
        <v>43249</v>
      </c>
      <c r="B1024" s="16">
        <v>43249</v>
      </c>
      <c r="C1024" s="17" t="s">
        <v>110</v>
      </c>
      <c r="D1024" s="17">
        <v>118</v>
      </c>
      <c r="E1024">
        <f>VLOOKUP(C:C,Table1[[#All],[searchTaxon]:[Multiple_forms]],3,FALSE)</f>
        <v>0</v>
      </c>
      <c r="F1024">
        <f>VLOOKUP(C:C,Table1[[#All],[searchTaxon]:[Multiple_forms]],4,FALSE)</f>
        <v>0</v>
      </c>
      <c r="G1024">
        <f>VLOOKUP(C:C,Table1[[#All],[searchTaxon]:[Multiple_forms]],5,FALSE)</f>
        <v>0</v>
      </c>
      <c r="J1024" t="s">
        <v>653</v>
      </c>
    </row>
    <row r="1025" spans="1:10">
      <c r="A1025" s="15">
        <v>43249</v>
      </c>
      <c r="B1025" s="16">
        <v>43249</v>
      </c>
      <c r="C1025" s="17" t="s">
        <v>110</v>
      </c>
      <c r="D1025" s="17">
        <v>119</v>
      </c>
      <c r="E1025">
        <f>VLOOKUP(C:C,Table1[[#All],[searchTaxon]:[Multiple_forms]],3,FALSE)</f>
        <v>0</v>
      </c>
      <c r="F1025">
        <f>VLOOKUP(C:C,Table1[[#All],[searchTaxon]:[Multiple_forms]],4,FALSE)</f>
        <v>0</v>
      </c>
      <c r="G1025">
        <f>VLOOKUP(C:C,Table1[[#All],[searchTaxon]:[Multiple_forms]],5,FALSE)</f>
        <v>0</v>
      </c>
      <c r="J1025" t="s">
        <v>653</v>
      </c>
    </row>
    <row r="1026" spans="1:10">
      <c r="A1026" s="15">
        <v>43249</v>
      </c>
      <c r="B1026" s="16">
        <v>43249</v>
      </c>
      <c r="C1026" s="17" t="s">
        <v>226</v>
      </c>
      <c r="D1026" s="17">
        <v>120</v>
      </c>
      <c r="E1026">
        <f ca="1">VLOOKUP(C:C,Table1[[#All],[searchTaxon]:[Multiple_forms]],3,FALSE)</f>
        <v>0</v>
      </c>
      <c r="F1026">
        <f ca="1">VLOOKUP(C:C,Table1[[#All],[searchTaxon]:[Multiple_forms]],4,FALSE)</f>
        <v>0</v>
      </c>
      <c r="G1026">
        <f ca="1">VLOOKUP(C:C,Table1[[#All],[searchTaxon]:[Multiple_forms]],5,FALSE)</f>
        <v>0</v>
      </c>
      <c r="J1026" t="s">
        <v>653</v>
      </c>
    </row>
    <row r="1027" spans="1:10">
      <c r="A1027" s="15">
        <v>43249</v>
      </c>
      <c r="B1027" s="16">
        <v>43249</v>
      </c>
      <c r="C1027" s="17" t="s">
        <v>227</v>
      </c>
      <c r="D1027" s="17">
        <v>121</v>
      </c>
      <c r="E1027">
        <f ca="1">VLOOKUP(C:C,Table1[[#All],[searchTaxon]:[Multiple_forms]],3,FALSE)</f>
        <v>0</v>
      </c>
      <c r="F1027">
        <f ca="1">VLOOKUP(C:C,Table1[[#All],[searchTaxon]:[Multiple_forms]],4,FALSE)</f>
        <v>0</v>
      </c>
      <c r="G1027">
        <f ca="1">VLOOKUP(C:C,Table1[[#All],[searchTaxon]:[Multiple_forms]],5,FALSE)</f>
        <v>0</v>
      </c>
      <c r="J1027" t="s">
        <v>653</v>
      </c>
    </row>
    <row r="1028" spans="1:10">
      <c r="A1028" s="15">
        <v>43249</v>
      </c>
      <c r="B1028" s="16">
        <v>43249</v>
      </c>
      <c r="C1028" s="17" t="s">
        <v>111</v>
      </c>
      <c r="D1028" s="17">
        <v>122</v>
      </c>
      <c r="E1028">
        <f>VLOOKUP(C:C,Table1[[#All],[searchTaxon]:[Multiple_forms]],3,FALSE)</f>
        <v>0</v>
      </c>
      <c r="F1028">
        <f>VLOOKUP(C:C,Table1[[#All],[searchTaxon]:[Multiple_forms]],4,FALSE)</f>
        <v>0</v>
      </c>
      <c r="G1028">
        <f>VLOOKUP(C:C,Table1[[#All],[searchTaxon]:[Multiple_forms]],5,FALSE)</f>
        <v>0</v>
      </c>
      <c r="J1028" t="s">
        <v>653</v>
      </c>
    </row>
    <row r="1029" spans="1:10">
      <c r="A1029" s="15">
        <v>43249</v>
      </c>
      <c r="B1029" s="16">
        <v>43249</v>
      </c>
      <c r="C1029" s="17" t="s">
        <v>228</v>
      </c>
      <c r="D1029" s="17">
        <v>123</v>
      </c>
      <c r="E1029">
        <f ca="1">VLOOKUP(C:C,Table1[[#All],[searchTaxon]:[Multiple_forms]],3,FALSE)</f>
        <v>0</v>
      </c>
      <c r="F1029">
        <f ca="1">VLOOKUP(C:C,Table1[[#All],[searchTaxon]:[Multiple_forms]],4,FALSE)</f>
        <v>0</v>
      </c>
      <c r="G1029">
        <f ca="1">VLOOKUP(C:C,Table1[[#All],[searchTaxon]:[Multiple_forms]],5,FALSE)</f>
        <v>0</v>
      </c>
      <c r="J1029" t="s">
        <v>653</v>
      </c>
    </row>
    <row r="1030" spans="1:10">
      <c r="A1030" s="15">
        <v>43273</v>
      </c>
      <c r="B1030" s="16">
        <v>43273</v>
      </c>
      <c r="C1030" s="17" t="s">
        <v>113</v>
      </c>
      <c r="D1030" s="17">
        <v>124</v>
      </c>
      <c r="E1030">
        <f>VLOOKUP(C:C,Table1[[#All],[searchTaxon]:[Multiple_forms]],3,FALSE)</f>
        <v>0</v>
      </c>
      <c r="F1030">
        <f>VLOOKUP(C:C,Table1[[#All],[searchTaxon]:[Multiple_forms]],4,FALSE)</f>
        <v>0</v>
      </c>
      <c r="G1030">
        <f>VLOOKUP(C:C,Table1[[#All],[searchTaxon]:[Multiple_forms]],5,FALSE)</f>
        <v>0</v>
      </c>
      <c r="J1030" t="s">
        <v>653</v>
      </c>
    </row>
    <row r="1031" spans="1:10">
      <c r="A1031" s="15">
        <v>43273</v>
      </c>
      <c r="B1031" s="16">
        <v>43273</v>
      </c>
      <c r="C1031" s="17" t="s">
        <v>115</v>
      </c>
      <c r="D1031" s="17">
        <v>125</v>
      </c>
      <c r="E1031">
        <f>VLOOKUP(C:C,Table1[[#All],[searchTaxon]:[Multiple_forms]],3,FALSE)</f>
        <v>0</v>
      </c>
      <c r="F1031">
        <f>VLOOKUP(C:C,Table1[[#All],[searchTaxon]:[Multiple_forms]],4,FALSE)</f>
        <v>0</v>
      </c>
      <c r="G1031">
        <f>VLOOKUP(C:C,Table1[[#All],[searchTaxon]:[Multiple_forms]],5,FALSE)</f>
        <v>0</v>
      </c>
      <c r="J1031" t="s">
        <v>653</v>
      </c>
    </row>
    <row r="1032" spans="1:10">
      <c r="A1032" s="15">
        <v>43273</v>
      </c>
      <c r="B1032" s="16">
        <v>43273</v>
      </c>
      <c r="C1032" s="17" t="s">
        <v>116</v>
      </c>
      <c r="D1032" s="17">
        <v>126</v>
      </c>
      <c r="E1032">
        <f>VLOOKUP(C:C,Table1[[#All],[searchTaxon]:[Multiple_forms]],3,FALSE)</f>
        <v>0</v>
      </c>
      <c r="F1032">
        <f>VLOOKUP(C:C,Table1[[#All],[searchTaxon]:[Multiple_forms]],4,FALSE)</f>
        <v>0</v>
      </c>
      <c r="G1032">
        <f>VLOOKUP(C:C,Table1[[#All],[searchTaxon]:[Multiple_forms]],5,FALSE)</f>
        <v>0</v>
      </c>
      <c r="J1032" t="s">
        <v>653</v>
      </c>
    </row>
    <row r="1033" spans="1:10">
      <c r="A1033" s="15">
        <v>43273</v>
      </c>
      <c r="B1033" s="16">
        <v>43273</v>
      </c>
      <c r="C1033" s="17" t="s">
        <v>117</v>
      </c>
      <c r="D1033" s="17">
        <v>127</v>
      </c>
      <c r="E1033">
        <f>VLOOKUP(C:C,Table1[[#All],[searchTaxon]:[Multiple_forms]],3,FALSE)</f>
        <v>0</v>
      </c>
      <c r="F1033">
        <f>VLOOKUP(C:C,Table1[[#All],[searchTaxon]:[Multiple_forms]],4,FALSE)</f>
        <v>0</v>
      </c>
      <c r="G1033">
        <f>VLOOKUP(C:C,Table1[[#All],[searchTaxon]:[Multiple_forms]],5,FALSE)</f>
        <v>0</v>
      </c>
      <c r="J1033" t="s">
        <v>653</v>
      </c>
    </row>
    <row r="1034" spans="1:10">
      <c r="A1034" s="15">
        <v>43273</v>
      </c>
      <c r="B1034" s="16">
        <v>43273</v>
      </c>
      <c r="C1034" s="17" t="s">
        <v>118</v>
      </c>
      <c r="D1034" s="17">
        <v>128</v>
      </c>
      <c r="E1034">
        <f>VLOOKUP(C:C,Table1[[#All],[searchTaxon]:[Multiple_forms]],3,FALSE)</f>
        <v>0</v>
      </c>
      <c r="F1034">
        <f>VLOOKUP(C:C,Table1[[#All],[searchTaxon]:[Multiple_forms]],4,FALSE)</f>
        <v>0</v>
      </c>
      <c r="G1034">
        <f>VLOOKUP(C:C,Table1[[#All],[searchTaxon]:[Multiple_forms]],5,FALSE)</f>
        <v>0</v>
      </c>
      <c r="J1034" t="s">
        <v>653</v>
      </c>
    </row>
    <row r="1035" spans="1:10">
      <c r="A1035" s="15">
        <v>43276</v>
      </c>
      <c r="B1035" s="16">
        <v>43276</v>
      </c>
      <c r="C1035" s="17" t="s">
        <v>119</v>
      </c>
      <c r="D1035" s="17">
        <v>129</v>
      </c>
      <c r="E1035">
        <f>VLOOKUP(C:C,Table1[[#All],[searchTaxon]:[Multiple_forms]],3,FALSE)</f>
        <v>0</v>
      </c>
      <c r="F1035">
        <f>VLOOKUP(C:C,Table1[[#All],[searchTaxon]:[Multiple_forms]],4,FALSE)</f>
        <v>0</v>
      </c>
      <c r="G1035">
        <f>VLOOKUP(C:C,Table1[[#All],[searchTaxon]:[Multiple_forms]],5,FALSE)</f>
        <v>0</v>
      </c>
      <c r="J1035" t="s">
        <v>653</v>
      </c>
    </row>
    <row r="1036" spans="1:10">
      <c r="A1036" s="15">
        <v>43276</v>
      </c>
      <c r="B1036" s="16">
        <v>43276</v>
      </c>
      <c r="C1036" s="17" t="s">
        <v>120</v>
      </c>
      <c r="D1036" s="17">
        <v>130</v>
      </c>
      <c r="E1036">
        <f>VLOOKUP(C:C,Table1[[#All],[searchTaxon]:[Multiple_forms]],3,FALSE)</f>
        <v>0</v>
      </c>
      <c r="F1036">
        <f>VLOOKUP(C:C,Table1[[#All],[searchTaxon]:[Multiple_forms]],4,FALSE)</f>
        <v>0</v>
      </c>
      <c r="G1036">
        <f>VLOOKUP(C:C,Table1[[#All],[searchTaxon]:[Multiple_forms]],5,FALSE)</f>
        <v>0</v>
      </c>
      <c r="J1036" t="s">
        <v>653</v>
      </c>
    </row>
    <row r="1037" spans="1:10">
      <c r="A1037" s="15">
        <v>43276</v>
      </c>
      <c r="B1037" s="16">
        <v>43276</v>
      </c>
      <c r="C1037" s="17" t="s">
        <v>122</v>
      </c>
      <c r="D1037" s="17">
        <v>131</v>
      </c>
      <c r="E1037">
        <f>VLOOKUP(C:C,Table1[[#All],[searchTaxon]:[Multiple_forms]],3,FALSE)</f>
        <v>0</v>
      </c>
      <c r="F1037">
        <f>VLOOKUP(C:C,Table1[[#All],[searchTaxon]:[Multiple_forms]],4,FALSE)</f>
        <v>0</v>
      </c>
      <c r="G1037">
        <f>VLOOKUP(C:C,Table1[[#All],[searchTaxon]:[Multiple_forms]],5,FALSE)</f>
        <v>0</v>
      </c>
      <c r="J1037" t="s">
        <v>653</v>
      </c>
    </row>
    <row r="1038" spans="1:10">
      <c r="A1038" s="15">
        <v>43276</v>
      </c>
      <c r="B1038" s="16">
        <v>43276</v>
      </c>
      <c r="C1038" s="17" t="s">
        <v>124</v>
      </c>
      <c r="D1038" s="17">
        <v>132</v>
      </c>
      <c r="E1038">
        <f>VLOOKUP(C:C,Table1[[#All],[searchTaxon]:[Multiple_forms]],3,FALSE)</f>
        <v>0</v>
      </c>
      <c r="F1038">
        <f>VLOOKUP(C:C,Table1[[#All],[searchTaxon]:[Multiple_forms]],4,FALSE)</f>
        <v>0</v>
      </c>
      <c r="G1038">
        <f>VLOOKUP(C:C,Table1[[#All],[searchTaxon]:[Multiple_forms]],5,FALSE)</f>
        <v>0</v>
      </c>
      <c r="J1038" t="s">
        <v>653</v>
      </c>
    </row>
    <row r="1039" spans="1:10">
      <c r="A1039" s="15">
        <v>43276</v>
      </c>
      <c r="B1039" s="16">
        <v>43276</v>
      </c>
      <c r="C1039" s="17" t="s">
        <v>125</v>
      </c>
      <c r="D1039" s="17">
        <v>133</v>
      </c>
      <c r="E1039">
        <f>VLOOKUP(C:C,Table1[[#All],[searchTaxon]:[Multiple_forms]],3,FALSE)</f>
        <v>0</v>
      </c>
      <c r="F1039">
        <f>VLOOKUP(C:C,Table1[[#All],[searchTaxon]:[Multiple_forms]],4,FALSE)</f>
        <v>0</v>
      </c>
      <c r="G1039">
        <f>VLOOKUP(C:C,Table1[[#All],[searchTaxon]:[Multiple_forms]],5,FALSE)</f>
        <v>0</v>
      </c>
      <c r="J1039" t="s">
        <v>653</v>
      </c>
    </row>
    <row r="1040" spans="1:10">
      <c r="A1040" s="15">
        <v>43276</v>
      </c>
      <c r="B1040" s="16">
        <v>43276</v>
      </c>
      <c r="C1040" s="17" t="s">
        <v>126</v>
      </c>
      <c r="D1040" s="17">
        <v>134</v>
      </c>
      <c r="E1040">
        <f>VLOOKUP(C:C,Table1[[#All],[searchTaxon]:[Multiple_forms]],3,FALSE)</f>
        <v>0</v>
      </c>
      <c r="F1040">
        <f>VLOOKUP(C:C,Table1[[#All],[searchTaxon]:[Multiple_forms]],4,FALSE)</f>
        <v>0</v>
      </c>
      <c r="G1040">
        <f>VLOOKUP(C:C,Table1[[#All],[searchTaxon]:[Multiple_forms]],5,FALSE)</f>
        <v>0</v>
      </c>
      <c r="J1040" t="s">
        <v>653</v>
      </c>
    </row>
    <row r="1041" spans="1:10">
      <c r="A1041" s="15">
        <v>43277</v>
      </c>
      <c r="B1041" s="16">
        <v>43277</v>
      </c>
      <c r="C1041" s="17" t="s">
        <v>127</v>
      </c>
      <c r="D1041" s="17">
        <v>135</v>
      </c>
      <c r="E1041">
        <f>VLOOKUP(C:C,Table1[[#All],[searchTaxon]:[Multiple_forms]],3,FALSE)</f>
        <v>0</v>
      </c>
      <c r="F1041">
        <f>VLOOKUP(C:C,Table1[[#All],[searchTaxon]:[Multiple_forms]],4,FALSE)</f>
        <v>0</v>
      </c>
      <c r="G1041">
        <f>VLOOKUP(C:C,Table1[[#All],[searchTaxon]:[Multiple_forms]],5,FALSE)</f>
        <v>0</v>
      </c>
      <c r="J1041" t="s">
        <v>653</v>
      </c>
    </row>
    <row r="1042" spans="1:10">
      <c r="A1042" s="15">
        <v>43277</v>
      </c>
      <c r="B1042" s="16">
        <v>43277</v>
      </c>
      <c r="C1042" s="17" t="s">
        <v>128</v>
      </c>
      <c r="D1042" s="17">
        <v>136</v>
      </c>
      <c r="E1042">
        <f>VLOOKUP(C:C,Table1[[#All],[searchTaxon]:[Multiple_forms]],3,FALSE)</f>
        <v>0</v>
      </c>
      <c r="F1042">
        <f>VLOOKUP(C:C,Table1[[#All],[searchTaxon]:[Multiple_forms]],4,FALSE)</f>
        <v>0</v>
      </c>
      <c r="G1042">
        <f>VLOOKUP(C:C,Table1[[#All],[searchTaxon]:[Multiple_forms]],5,FALSE)</f>
        <v>0</v>
      </c>
      <c r="J1042" t="s">
        <v>653</v>
      </c>
    </row>
    <row r="1043" spans="1:10">
      <c r="A1043" s="15">
        <v>43277</v>
      </c>
      <c r="B1043" s="16">
        <v>43277</v>
      </c>
      <c r="C1043" s="17" t="s">
        <v>129</v>
      </c>
      <c r="D1043" s="17">
        <v>137</v>
      </c>
      <c r="E1043">
        <f>VLOOKUP(C:C,Table1[[#All],[searchTaxon]:[Multiple_forms]],3,FALSE)</f>
        <v>0</v>
      </c>
      <c r="F1043">
        <f>VLOOKUP(C:C,Table1[[#All],[searchTaxon]:[Multiple_forms]],4,FALSE)</f>
        <v>0</v>
      </c>
      <c r="G1043">
        <f>VLOOKUP(C:C,Table1[[#All],[searchTaxon]:[Multiple_forms]],5,FALSE)</f>
        <v>0</v>
      </c>
      <c r="J1043" t="s">
        <v>653</v>
      </c>
    </row>
    <row r="1044" spans="1:10">
      <c r="A1044" s="15">
        <v>43277</v>
      </c>
      <c r="B1044" s="16">
        <v>43277</v>
      </c>
      <c r="C1044" s="17" t="s">
        <v>130</v>
      </c>
      <c r="D1044" s="17">
        <v>138</v>
      </c>
      <c r="E1044">
        <f>VLOOKUP(C:C,Table1[[#All],[searchTaxon]:[Multiple_forms]],3,FALSE)</f>
        <v>0</v>
      </c>
      <c r="F1044">
        <f>VLOOKUP(C:C,Table1[[#All],[searchTaxon]:[Multiple_forms]],4,FALSE)</f>
        <v>0</v>
      </c>
      <c r="G1044">
        <f>VLOOKUP(C:C,Table1[[#All],[searchTaxon]:[Multiple_forms]],5,FALSE)</f>
        <v>0</v>
      </c>
      <c r="J1044" t="s">
        <v>653</v>
      </c>
    </row>
    <row r="1045" spans="1:10">
      <c r="A1045" s="15">
        <v>43277</v>
      </c>
      <c r="B1045" s="16">
        <v>43277</v>
      </c>
      <c r="C1045" s="17" t="s">
        <v>131</v>
      </c>
      <c r="D1045" s="17">
        <v>139</v>
      </c>
      <c r="E1045">
        <f>VLOOKUP(C:C,Table1[[#All],[searchTaxon]:[Multiple_forms]],3,FALSE)</f>
        <v>0</v>
      </c>
      <c r="F1045">
        <f>VLOOKUP(C:C,Table1[[#All],[searchTaxon]:[Multiple_forms]],4,FALSE)</f>
        <v>0</v>
      </c>
      <c r="G1045">
        <f>VLOOKUP(C:C,Table1[[#All],[searchTaxon]:[Multiple_forms]],5,FALSE)</f>
        <v>0</v>
      </c>
      <c r="J1045" t="s">
        <v>653</v>
      </c>
    </row>
    <row r="1046" spans="1:10">
      <c r="A1046" s="15">
        <v>43277</v>
      </c>
      <c r="B1046" s="16">
        <v>43277</v>
      </c>
      <c r="C1046" s="17" t="s">
        <v>132</v>
      </c>
      <c r="D1046" s="17">
        <v>140</v>
      </c>
      <c r="E1046">
        <f>VLOOKUP(C:C,Table1[[#All],[searchTaxon]:[Multiple_forms]],3,FALSE)</f>
        <v>0</v>
      </c>
      <c r="F1046">
        <f>VLOOKUP(C:C,Table1[[#All],[searchTaxon]:[Multiple_forms]],4,FALSE)</f>
        <v>0</v>
      </c>
      <c r="G1046">
        <f>VLOOKUP(C:C,Table1[[#All],[searchTaxon]:[Multiple_forms]],5,FALSE)</f>
        <v>0</v>
      </c>
      <c r="J1046" t="s">
        <v>653</v>
      </c>
    </row>
    <row r="1047" spans="1:10">
      <c r="A1047" s="15">
        <v>43277</v>
      </c>
      <c r="B1047" s="16">
        <v>43277</v>
      </c>
      <c r="C1047" s="17" t="s">
        <v>133</v>
      </c>
      <c r="D1047" s="17">
        <v>141</v>
      </c>
      <c r="E1047">
        <f>VLOOKUP(C:C,Table1[[#All],[searchTaxon]:[Multiple_forms]],3,FALSE)</f>
        <v>0</v>
      </c>
      <c r="F1047">
        <f>VLOOKUP(C:C,Table1[[#All],[searchTaxon]:[Multiple_forms]],4,FALSE)</f>
        <v>0</v>
      </c>
      <c r="G1047">
        <f>VLOOKUP(C:C,Table1[[#All],[searchTaxon]:[Multiple_forms]],5,FALSE)</f>
        <v>0</v>
      </c>
      <c r="J1047" t="s">
        <v>653</v>
      </c>
    </row>
    <row r="1048" spans="1:10">
      <c r="A1048" s="15">
        <v>43277</v>
      </c>
      <c r="B1048" s="16">
        <v>43277</v>
      </c>
      <c r="C1048" s="17" t="s">
        <v>134</v>
      </c>
      <c r="D1048" s="17">
        <v>142</v>
      </c>
      <c r="E1048">
        <f>VLOOKUP(C:C,Table1[[#All],[searchTaxon]:[Multiple_forms]],3,FALSE)</f>
        <v>0</v>
      </c>
      <c r="F1048">
        <f>VLOOKUP(C:C,Table1[[#All],[searchTaxon]:[Multiple_forms]],4,FALSE)</f>
        <v>0</v>
      </c>
      <c r="G1048">
        <f>VLOOKUP(C:C,Table1[[#All],[searchTaxon]:[Multiple_forms]],5,FALSE)</f>
        <v>0</v>
      </c>
      <c r="J1048" t="s">
        <v>653</v>
      </c>
    </row>
    <row r="1049" spans="1:10">
      <c r="A1049" s="15">
        <v>43278</v>
      </c>
      <c r="B1049" s="16">
        <v>43278</v>
      </c>
      <c r="C1049" s="17" t="s">
        <v>135</v>
      </c>
      <c r="D1049" s="17">
        <v>143</v>
      </c>
      <c r="E1049">
        <f>VLOOKUP(C:C,Table1[[#All],[searchTaxon]:[Multiple_forms]],3,FALSE)</f>
        <v>0</v>
      </c>
      <c r="F1049">
        <f>VLOOKUP(C:C,Table1[[#All],[searchTaxon]:[Multiple_forms]],4,FALSE)</f>
        <v>0</v>
      </c>
      <c r="G1049">
        <f>VLOOKUP(C:C,Table1[[#All],[searchTaxon]:[Multiple_forms]],5,FALSE)</f>
        <v>0</v>
      </c>
      <c r="J1049" t="s">
        <v>653</v>
      </c>
    </row>
    <row r="1050" spans="1:10">
      <c r="A1050" s="15">
        <v>43278</v>
      </c>
      <c r="B1050" s="16">
        <v>43278</v>
      </c>
      <c r="C1050" s="17" t="s">
        <v>136</v>
      </c>
      <c r="D1050" s="17">
        <v>144</v>
      </c>
      <c r="E1050">
        <f>VLOOKUP(C:C,Table1[[#All],[searchTaxon]:[Multiple_forms]],3,FALSE)</f>
        <v>0</v>
      </c>
      <c r="F1050">
        <f>VLOOKUP(C:C,Table1[[#All],[searchTaxon]:[Multiple_forms]],4,FALSE)</f>
        <v>0</v>
      </c>
      <c r="G1050">
        <f>VLOOKUP(C:C,Table1[[#All],[searchTaxon]:[Multiple_forms]],5,FALSE)</f>
        <v>0</v>
      </c>
      <c r="J1050" t="s">
        <v>653</v>
      </c>
    </row>
    <row r="1051" spans="1:10">
      <c r="A1051" s="15">
        <v>43278</v>
      </c>
      <c r="B1051" s="16">
        <v>43278</v>
      </c>
      <c r="C1051" s="17" t="s">
        <v>137</v>
      </c>
      <c r="D1051" s="17">
        <v>145</v>
      </c>
      <c r="E1051">
        <f>VLOOKUP(C:C,Table1[[#All],[searchTaxon]:[Multiple_forms]],3,FALSE)</f>
        <v>0</v>
      </c>
      <c r="F1051">
        <f>VLOOKUP(C:C,Table1[[#All],[searchTaxon]:[Multiple_forms]],4,FALSE)</f>
        <v>0</v>
      </c>
      <c r="G1051">
        <f>VLOOKUP(C:C,Table1[[#All],[searchTaxon]:[Multiple_forms]],5,FALSE)</f>
        <v>0</v>
      </c>
      <c r="J1051" t="s">
        <v>653</v>
      </c>
    </row>
    <row r="1052" spans="1:10">
      <c r="A1052" s="15">
        <v>43278</v>
      </c>
      <c r="B1052" s="16">
        <v>43278</v>
      </c>
      <c r="C1052" s="17" t="s">
        <v>139</v>
      </c>
      <c r="D1052" s="17">
        <v>146</v>
      </c>
      <c r="E1052" t="str">
        <f>VLOOKUP(C:C,Table1[[#All],[searchTaxon]:[Multiple_forms]],3,FALSE)</f>
        <v>Maculata</v>
      </c>
      <c r="F1052">
        <f>VLOOKUP(C:C,Table1[[#All],[searchTaxon]:[Multiple_forms]],4,FALSE)</f>
        <v>0</v>
      </c>
      <c r="G1052" t="str">
        <f>VLOOKUP(C:C,Table1[[#All],[searchTaxon]:[Multiple_forms]],5,FALSE)</f>
        <v>Yes</v>
      </c>
      <c r="J1052" t="s">
        <v>653</v>
      </c>
    </row>
    <row r="1053" spans="1:10">
      <c r="A1053" s="15">
        <v>43279</v>
      </c>
      <c r="B1053" s="16">
        <v>43279</v>
      </c>
      <c r="C1053" s="17" t="s">
        <v>142</v>
      </c>
      <c r="D1053" s="17">
        <v>147</v>
      </c>
      <c r="E1053">
        <f>VLOOKUP(C:C,Table1[[#All],[searchTaxon]:[Multiple_forms]],3,FALSE)</f>
        <v>0</v>
      </c>
      <c r="F1053">
        <f>VLOOKUP(C:C,Table1[[#All],[searchTaxon]:[Multiple_forms]],4,FALSE)</f>
        <v>0</v>
      </c>
      <c r="G1053">
        <f>VLOOKUP(C:C,Table1[[#All],[searchTaxon]:[Multiple_forms]],5,FALSE)</f>
        <v>0</v>
      </c>
      <c r="J1053" t="s">
        <v>653</v>
      </c>
    </row>
    <row r="1054" spans="1:10">
      <c r="A1054" s="15">
        <v>43279</v>
      </c>
      <c r="B1054" s="16">
        <v>43279</v>
      </c>
      <c r="C1054" s="17" t="s">
        <v>144</v>
      </c>
      <c r="D1054" s="17">
        <v>148</v>
      </c>
      <c r="E1054">
        <f>VLOOKUP(C:C,Table1[[#All],[searchTaxon]:[Multiple_forms]],3,FALSE)</f>
        <v>0</v>
      </c>
      <c r="F1054">
        <f>VLOOKUP(C:C,Table1[[#All],[searchTaxon]:[Multiple_forms]],4,FALSE)</f>
        <v>0</v>
      </c>
      <c r="G1054">
        <f>VLOOKUP(C:C,Table1[[#All],[searchTaxon]:[Multiple_forms]],5,FALSE)</f>
        <v>0</v>
      </c>
      <c r="J1054" t="s">
        <v>653</v>
      </c>
    </row>
    <row r="1055" spans="1:10">
      <c r="A1055" s="15">
        <v>43279</v>
      </c>
      <c r="B1055" s="16">
        <v>43279</v>
      </c>
      <c r="C1055" s="17" t="s">
        <v>145</v>
      </c>
      <c r="D1055" s="17">
        <v>149</v>
      </c>
      <c r="E1055">
        <f>VLOOKUP(C:C,Table1[[#All],[searchTaxon]:[Multiple_forms]],3,FALSE)</f>
        <v>0</v>
      </c>
      <c r="F1055">
        <f>VLOOKUP(C:C,Table1[[#All],[searchTaxon]:[Multiple_forms]],4,FALSE)</f>
        <v>0</v>
      </c>
      <c r="G1055">
        <f>VLOOKUP(C:C,Table1[[#All],[searchTaxon]:[Multiple_forms]],5,FALSE)</f>
        <v>0</v>
      </c>
      <c r="J1055" t="s">
        <v>653</v>
      </c>
    </row>
    <row r="1056" spans="1:10">
      <c r="A1056" s="15">
        <v>43279</v>
      </c>
      <c r="B1056" s="16">
        <v>43279</v>
      </c>
      <c r="C1056" s="17" t="s">
        <v>146</v>
      </c>
      <c r="D1056" s="17">
        <v>150</v>
      </c>
      <c r="E1056">
        <f>VLOOKUP(C:C,Table1[[#All],[searchTaxon]:[Multiple_forms]],3,FALSE)</f>
        <v>0</v>
      </c>
      <c r="F1056">
        <f>VLOOKUP(C:C,Table1[[#All],[searchTaxon]:[Multiple_forms]],4,FALSE)</f>
        <v>0</v>
      </c>
      <c r="G1056">
        <f>VLOOKUP(C:C,Table1[[#All],[searchTaxon]:[Multiple_forms]],5,FALSE)</f>
        <v>0</v>
      </c>
      <c r="J1056" t="s">
        <v>653</v>
      </c>
    </row>
    <row r="1057" spans="1:10">
      <c r="A1057" s="15">
        <v>43279</v>
      </c>
      <c r="B1057" s="16">
        <v>43279</v>
      </c>
      <c r="C1057" s="17" t="s">
        <v>146</v>
      </c>
      <c r="D1057" s="17">
        <v>151</v>
      </c>
      <c r="E1057">
        <f>VLOOKUP(C:C,Table1[[#All],[searchTaxon]:[Multiple_forms]],3,FALSE)</f>
        <v>0</v>
      </c>
      <c r="F1057">
        <f>VLOOKUP(C:C,Table1[[#All],[searchTaxon]:[Multiple_forms]],4,FALSE)</f>
        <v>0</v>
      </c>
      <c r="G1057">
        <f>VLOOKUP(C:C,Table1[[#All],[searchTaxon]:[Multiple_forms]],5,FALSE)</f>
        <v>0</v>
      </c>
      <c r="J1057" t="s">
        <v>653</v>
      </c>
    </row>
    <row r="1058" spans="1:10">
      <c r="A1058" s="15">
        <v>43279</v>
      </c>
      <c r="B1058" s="16">
        <v>43279</v>
      </c>
      <c r="C1058" s="17" t="s">
        <v>148</v>
      </c>
      <c r="D1058" s="17">
        <v>152</v>
      </c>
      <c r="E1058">
        <f>VLOOKUP(C:C,Table1[[#All],[searchTaxon]:[Multiple_forms]],3,FALSE)</f>
        <v>0</v>
      </c>
      <c r="F1058">
        <f>VLOOKUP(C:C,Table1[[#All],[searchTaxon]:[Multiple_forms]],4,FALSE)</f>
        <v>0</v>
      </c>
      <c r="G1058">
        <f>VLOOKUP(C:C,Table1[[#All],[searchTaxon]:[Multiple_forms]],5,FALSE)</f>
        <v>0</v>
      </c>
      <c r="J1058" t="s">
        <v>653</v>
      </c>
    </row>
    <row r="1059" spans="1:10">
      <c r="A1059" s="15">
        <v>43279</v>
      </c>
      <c r="B1059" s="16">
        <v>43279</v>
      </c>
      <c r="C1059" s="17" t="s">
        <v>149</v>
      </c>
      <c r="D1059" s="17">
        <v>153</v>
      </c>
      <c r="E1059">
        <f>VLOOKUP(C:C,Table1[[#All],[searchTaxon]:[Multiple_forms]],3,FALSE)</f>
        <v>0</v>
      </c>
      <c r="F1059">
        <f>VLOOKUP(C:C,Table1[[#All],[searchTaxon]:[Multiple_forms]],4,FALSE)</f>
        <v>0</v>
      </c>
      <c r="G1059">
        <f>VLOOKUP(C:C,Table1[[#All],[searchTaxon]:[Multiple_forms]],5,FALSE)</f>
        <v>0</v>
      </c>
      <c r="J1059" t="s">
        <v>653</v>
      </c>
    </row>
    <row r="1060" spans="1:10">
      <c r="A1060" s="15">
        <v>43279</v>
      </c>
      <c r="B1060" s="16">
        <v>43279</v>
      </c>
      <c r="C1060" s="17" t="s">
        <v>150</v>
      </c>
      <c r="D1060" s="17">
        <v>154</v>
      </c>
      <c r="E1060">
        <f>VLOOKUP(C:C,Table1[[#All],[searchTaxon]:[Multiple_forms]],3,FALSE)</f>
        <v>0</v>
      </c>
      <c r="F1060">
        <f>VLOOKUP(C:C,Table1[[#All],[searchTaxon]:[Multiple_forms]],4,FALSE)</f>
        <v>0</v>
      </c>
      <c r="G1060">
        <f>VLOOKUP(C:C,Table1[[#All],[searchTaxon]:[Multiple_forms]],5,FALSE)</f>
        <v>0</v>
      </c>
      <c r="J1060" t="s">
        <v>653</v>
      </c>
    </row>
    <row r="1061" spans="1:10">
      <c r="A1061" s="15">
        <v>43279</v>
      </c>
      <c r="B1061" s="16">
        <v>43279</v>
      </c>
      <c r="C1061" s="17" t="s">
        <v>151</v>
      </c>
      <c r="D1061" s="17">
        <v>155</v>
      </c>
      <c r="E1061">
        <f>VLOOKUP(C:C,Table1[[#All],[searchTaxon]:[Multiple_forms]],3,FALSE)</f>
        <v>0</v>
      </c>
      <c r="F1061">
        <f>VLOOKUP(C:C,Table1[[#All],[searchTaxon]:[Multiple_forms]],4,FALSE)</f>
        <v>0</v>
      </c>
      <c r="G1061">
        <f>VLOOKUP(C:C,Table1[[#All],[searchTaxon]:[Multiple_forms]],5,FALSE)</f>
        <v>0</v>
      </c>
      <c r="J1061" t="s">
        <v>653</v>
      </c>
    </row>
    <row r="1062" spans="1:10">
      <c r="A1062" s="15">
        <v>43279</v>
      </c>
      <c r="B1062" s="16">
        <v>43279</v>
      </c>
      <c r="C1062" s="17" t="s">
        <v>152</v>
      </c>
      <c r="D1062" s="17">
        <v>156</v>
      </c>
      <c r="E1062">
        <f>VLOOKUP(C:C,Table1[[#All],[searchTaxon]:[Multiple_forms]],3,FALSE)</f>
        <v>0</v>
      </c>
      <c r="F1062">
        <f>VLOOKUP(C:C,Table1[[#All],[searchTaxon]:[Multiple_forms]],4,FALSE)</f>
        <v>0</v>
      </c>
      <c r="G1062">
        <f>VLOOKUP(C:C,Table1[[#All],[searchTaxon]:[Multiple_forms]],5,FALSE)</f>
        <v>0</v>
      </c>
      <c r="J1062" t="s">
        <v>653</v>
      </c>
    </row>
    <row r="1063" spans="1:10">
      <c r="A1063" s="15">
        <v>43279</v>
      </c>
      <c r="B1063" s="16">
        <v>43279</v>
      </c>
      <c r="C1063" s="17" t="s">
        <v>153</v>
      </c>
      <c r="D1063" s="17">
        <v>157</v>
      </c>
      <c r="E1063">
        <f>VLOOKUP(C:C,Table1[[#All],[searchTaxon]:[Multiple_forms]],3,FALSE)</f>
        <v>0</v>
      </c>
      <c r="F1063">
        <f>VLOOKUP(C:C,Table1[[#All],[searchTaxon]:[Multiple_forms]],4,FALSE)</f>
        <v>0</v>
      </c>
      <c r="G1063">
        <f>VLOOKUP(C:C,Table1[[#All],[searchTaxon]:[Multiple_forms]],5,FALSE)</f>
        <v>0</v>
      </c>
      <c r="J1063" t="s">
        <v>653</v>
      </c>
    </row>
    <row r="1064" spans="1:10">
      <c r="A1064" s="15">
        <v>43279</v>
      </c>
      <c r="B1064" s="16">
        <v>43279</v>
      </c>
      <c r="C1064" s="17" t="s">
        <v>154</v>
      </c>
      <c r="D1064" s="17">
        <v>158</v>
      </c>
      <c r="E1064">
        <f>VLOOKUP(C:C,Table1[[#All],[searchTaxon]:[Multiple_forms]],3,FALSE)</f>
        <v>0</v>
      </c>
      <c r="F1064">
        <f>VLOOKUP(C:C,Table1[[#All],[searchTaxon]:[Multiple_forms]],4,FALSE)</f>
        <v>0</v>
      </c>
      <c r="G1064">
        <f>VLOOKUP(C:C,Table1[[#All],[searchTaxon]:[Multiple_forms]],5,FALSE)</f>
        <v>0</v>
      </c>
      <c r="J1064" t="s">
        <v>653</v>
      </c>
    </row>
    <row r="1065" spans="1:10">
      <c r="A1065" s="15">
        <v>43279</v>
      </c>
      <c r="B1065" s="16">
        <v>43279</v>
      </c>
      <c r="C1065" s="17" t="s">
        <v>155</v>
      </c>
      <c r="D1065" s="17">
        <v>159</v>
      </c>
      <c r="E1065">
        <f>VLOOKUP(C:C,Table1[[#All],[searchTaxon]:[Multiple_forms]],3,FALSE)</f>
        <v>0</v>
      </c>
      <c r="F1065">
        <f>VLOOKUP(C:C,Table1[[#All],[searchTaxon]:[Multiple_forms]],4,FALSE)</f>
        <v>0</v>
      </c>
      <c r="G1065" t="str">
        <f>VLOOKUP(C:C,Table1[[#All],[searchTaxon]:[Multiple_forms]],5,FALSE)</f>
        <v>Yes</v>
      </c>
      <c r="J1065" t="s">
        <v>653</v>
      </c>
    </row>
    <row r="1066" spans="1:10">
      <c r="A1066" s="15">
        <v>43279</v>
      </c>
      <c r="B1066" s="16">
        <v>43279</v>
      </c>
      <c r="C1066" s="17" t="s">
        <v>156</v>
      </c>
      <c r="D1066" s="17">
        <v>160</v>
      </c>
      <c r="E1066" t="str">
        <f>VLOOKUP(C:C,Table1[[#All],[searchTaxon]:[Multiple_forms]],3,FALSE)</f>
        <v>Rubra</v>
      </c>
      <c r="F1066">
        <f>VLOOKUP(C:C,Table1[[#All],[searchTaxon]:[Multiple_forms]],4,FALSE)</f>
        <v>0</v>
      </c>
      <c r="G1066" t="str">
        <f>VLOOKUP(C:C,Table1[[#All],[searchTaxon]:[Multiple_forms]],5,FALSE)</f>
        <v>Yes</v>
      </c>
      <c r="J1066" t="s">
        <v>653</v>
      </c>
    </row>
    <row r="1067" spans="1:10">
      <c r="A1067" s="15">
        <v>43279</v>
      </c>
      <c r="B1067" s="16">
        <v>43279</v>
      </c>
      <c r="C1067" s="17" t="s">
        <v>158</v>
      </c>
      <c r="D1067" s="17">
        <v>161</v>
      </c>
      <c r="E1067">
        <f>VLOOKUP(C:C,Table1[[#All],[searchTaxon]:[Multiple_forms]],3,FALSE)</f>
        <v>0</v>
      </c>
      <c r="F1067">
        <f>VLOOKUP(C:C,Table1[[#All],[searchTaxon]:[Multiple_forms]],4,FALSE)</f>
        <v>0</v>
      </c>
      <c r="G1067" t="str">
        <f>VLOOKUP(C:C,Table1[[#All],[searchTaxon]:[Multiple_forms]],5,FALSE)</f>
        <v>Yes</v>
      </c>
      <c r="J1067" t="s">
        <v>653</v>
      </c>
    </row>
    <row r="1068" spans="1:10">
      <c r="A1068" s="15">
        <v>43279</v>
      </c>
      <c r="B1068" s="16">
        <v>43279</v>
      </c>
      <c r="C1068" s="17" t="s">
        <v>159</v>
      </c>
      <c r="D1068" s="17">
        <v>162</v>
      </c>
      <c r="E1068">
        <f>VLOOKUP(C:C,Table1[[#All],[searchTaxon]:[Multiple_forms]],3,FALSE)</f>
        <v>0</v>
      </c>
      <c r="F1068">
        <f>VLOOKUP(C:C,Table1[[#All],[searchTaxon]:[Multiple_forms]],4,FALSE)</f>
        <v>0</v>
      </c>
      <c r="G1068">
        <f>VLOOKUP(C:C,Table1[[#All],[searchTaxon]:[Multiple_forms]],5,FALSE)</f>
        <v>0</v>
      </c>
      <c r="J1068" t="s">
        <v>653</v>
      </c>
    </row>
    <row r="1069" spans="1:10">
      <c r="A1069" s="15">
        <v>43280</v>
      </c>
      <c r="B1069" s="16">
        <v>43280</v>
      </c>
      <c r="C1069" s="17" t="s">
        <v>160</v>
      </c>
      <c r="D1069" s="17">
        <v>163</v>
      </c>
      <c r="E1069">
        <f>VLOOKUP(C:C,Table1[[#All],[searchTaxon]:[Multiple_forms]],3,FALSE)</f>
        <v>0</v>
      </c>
      <c r="F1069">
        <f>VLOOKUP(C:C,Table1[[#All],[searchTaxon]:[Multiple_forms]],4,FALSE)</f>
        <v>0</v>
      </c>
      <c r="G1069">
        <f>VLOOKUP(C:C,Table1[[#All],[searchTaxon]:[Multiple_forms]],5,FALSE)</f>
        <v>0</v>
      </c>
      <c r="J1069" t="s">
        <v>653</v>
      </c>
    </row>
    <row r="1070" spans="1:10">
      <c r="A1070" s="15">
        <v>43280</v>
      </c>
      <c r="B1070" s="16">
        <v>43280</v>
      </c>
      <c r="C1070" s="17" t="s">
        <v>161</v>
      </c>
      <c r="D1070" s="17">
        <v>164</v>
      </c>
      <c r="E1070">
        <f>VLOOKUP(C:C,Table1[[#All],[searchTaxon]:[Multiple_forms]],3,FALSE)</f>
        <v>0</v>
      </c>
      <c r="F1070">
        <f>VLOOKUP(C:C,Table1[[#All],[searchTaxon]:[Multiple_forms]],4,FALSE)</f>
        <v>0</v>
      </c>
      <c r="G1070">
        <f>VLOOKUP(C:C,Table1[[#All],[searchTaxon]:[Multiple_forms]],5,FALSE)</f>
        <v>0</v>
      </c>
      <c r="J1070" t="s">
        <v>653</v>
      </c>
    </row>
    <row r="1071" spans="1:10">
      <c r="A1071" s="15">
        <v>43280</v>
      </c>
      <c r="B1071" s="16">
        <v>43280</v>
      </c>
      <c r="C1071" s="17" t="s">
        <v>162</v>
      </c>
      <c r="D1071" s="17">
        <v>165</v>
      </c>
      <c r="E1071">
        <f>VLOOKUP(C:C,Table1[[#All],[searchTaxon]:[Multiple_forms]],3,FALSE)</f>
        <v>0</v>
      </c>
      <c r="F1071">
        <f>VLOOKUP(C:C,Table1[[#All],[searchTaxon]:[Multiple_forms]],4,FALSE)</f>
        <v>0</v>
      </c>
      <c r="G1071" t="str">
        <f>VLOOKUP(C:C,Table1[[#All],[searchTaxon]:[Multiple_forms]],5,FALSE)</f>
        <v>Yes</v>
      </c>
      <c r="J1071" t="s">
        <v>653</v>
      </c>
    </row>
    <row r="1072" spans="1:10">
      <c r="A1072" s="15">
        <v>43280</v>
      </c>
      <c r="B1072" s="16">
        <v>43280</v>
      </c>
      <c r="C1072" s="17" t="s">
        <v>163</v>
      </c>
      <c r="D1072" s="17">
        <v>166</v>
      </c>
      <c r="E1072">
        <f>VLOOKUP(C:C,Table1[[#All],[searchTaxon]:[Multiple_forms]],3,FALSE)</f>
        <v>0</v>
      </c>
      <c r="F1072">
        <f>VLOOKUP(C:C,Table1[[#All],[searchTaxon]:[Multiple_forms]],4,FALSE)</f>
        <v>0</v>
      </c>
      <c r="G1072">
        <f>VLOOKUP(C:C,Table1[[#All],[searchTaxon]:[Multiple_forms]],5,FALSE)</f>
        <v>0</v>
      </c>
      <c r="J1072" t="s">
        <v>653</v>
      </c>
    </row>
    <row r="1073" spans="1:10">
      <c r="A1073" s="15">
        <v>43280</v>
      </c>
      <c r="B1073" s="16">
        <v>43280</v>
      </c>
      <c r="C1073" s="17" t="s">
        <v>164</v>
      </c>
      <c r="D1073" s="17">
        <v>167</v>
      </c>
      <c r="E1073">
        <f>VLOOKUP(C:C,Table1[[#All],[searchTaxon]:[Multiple_forms]],3,FALSE)</f>
        <v>0</v>
      </c>
      <c r="F1073">
        <f>VLOOKUP(C:C,Table1[[#All],[searchTaxon]:[Multiple_forms]],4,FALSE)</f>
        <v>0</v>
      </c>
      <c r="G1073" t="str">
        <f>VLOOKUP(C:C,Table1[[#All],[searchTaxon]:[Multiple_forms]],5,FALSE)</f>
        <v>Yes</v>
      </c>
      <c r="J1073" t="s">
        <v>653</v>
      </c>
    </row>
    <row r="1074" spans="1:10">
      <c r="A1074" s="15">
        <v>43280</v>
      </c>
      <c r="B1074" s="16">
        <v>43280</v>
      </c>
      <c r="C1074" s="17" t="s">
        <v>165</v>
      </c>
      <c r="D1074" s="17">
        <v>168</v>
      </c>
      <c r="E1074">
        <f>VLOOKUP(C:C,Table1[[#All],[searchTaxon]:[Multiple_forms]],3,FALSE)</f>
        <v>0</v>
      </c>
      <c r="F1074">
        <f>VLOOKUP(C:C,Table1[[#All],[searchTaxon]:[Multiple_forms]],4,FALSE)</f>
        <v>0</v>
      </c>
      <c r="G1074">
        <f>VLOOKUP(C:C,Table1[[#All],[searchTaxon]:[Multiple_forms]],5,FALSE)</f>
        <v>0</v>
      </c>
      <c r="J1074" t="s">
        <v>653</v>
      </c>
    </row>
    <row r="1075" spans="1:10">
      <c r="A1075" s="15">
        <v>43280</v>
      </c>
      <c r="B1075" s="16">
        <v>43280</v>
      </c>
      <c r="C1075" s="17" t="s">
        <v>166</v>
      </c>
      <c r="D1075" s="17">
        <v>169</v>
      </c>
      <c r="E1075">
        <f>VLOOKUP(C:C,Table1[[#All],[searchTaxon]:[Multiple_forms]],3,FALSE)</f>
        <v>0</v>
      </c>
      <c r="F1075">
        <f>VLOOKUP(C:C,Table1[[#All],[searchTaxon]:[Multiple_forms]],4,FALSE)</f>
        <v>0</v>
      </c>
      <c r="G1075">
        <f>VLOOKUP(C:C,Table1[[#All],[searchTaxon]:[Multiple_forms]],5,FALSE)</f>
        <v>0</v>
      </c>
      <c r="J1075" t="s">
        <v>653</v>
      </c>
    </row>
    <row r="1076" spans="1:10">
      <c r="A1076" s="15">
        <v>43280</v>
      </c>
      <c r="B1076" s="16">
        <v>43280</v>
      </c>
      <c r="C1076" s="17" t="s">
        <v>167</v>
      </c>
      <c r="D1076" s="17">
        <v>170</v>
      </c>
      <c r="E1076">
        <f>VLOOKUP(C:C,Table1[[#All],[searchTaxon]:[Multiple_forms]],3,FALSE)</f>
        <v>0</v>
      </c>
      <c r="F1076">
        <f>VLOOKUP(C:C,Table1[[#All],[searchTaxon]:[Multiple_forms]],4,FALSE)</f>
        <v>0</v>
      </c>
      <c r="G1076">
        <f>VLOOKUP(C:C,Table1[[#All],[searchTaxon]:[Multiple_forms]],5,FALSE)</f>
        <v>0</v>
      </c>
      <c r="J1076" t="s">
        <v>653</v>
      </c>
    </row>
    <row r="1077" spans="1:10">
      <c r="A1077" s="15">
        <v>43280</v>
      </c>
      <c r="B1077" s="16">
        <v>43280</v>
      </c>
      <c r="C1077" s="17" t="s">
        <v>168</v>
      </c>
      <c r="D1077" s="17">
        <v>171</v>
      </c>
      <c r="E1077">
        <f>VLOOKUP(C:C,Table1[[#All],[searchTaxon]:[Multiple_forms]],3,FALSE)</f>
        <v>0</v>
      </c>
      <c r="F1077">
        <f>VLOOKUP(C:C,Table1[[#All],[searchTaxon]:[Multiple_forms]],4,FALSE)</f>
        <v>0</v>
      </c>
      <c r="G1077">
        <f>VLOOKUP(C:C,Table1[[#All],[searchTaxon]:[Multiple_forms]],5,FALSE)</f>
        <v>0</v>
      </c>
      <c r="J1077" t="s">
        <v>653</v>
      </c>
    </row>
    <row r="1078" spans="1:10">
      <c r="A1078" s="15">
        <v>43280</v>
      </c>
      <c r="B1078" s="16">
        <v>43280</v>
      </c>
      <c r="C1078" s="17" t="s">
        <v>169</v>
      </c>
      <c r="D1078" s="17">
        <v>172</v>
      </c>
      <c r="E1078">
        <f>VLOOKUP(C:C,Table1[[#All],[searchTaxon]:[Multiple_forms]],3,FALSE)</f>
        <v>0</v>
      </c>
      <c r="F1078">
        <f>VLOOKUP(C:C,Table1[[#All],[searchTaxon]:[Multiple_forms]],4,FALSE)</f>
        <v>0</v>
      </c>
      <c r="G1078">
        <f>VLOOKUP(C:C,Table1[[#All],[searchTaxon]:[Multiple_forms]],5,FALSE)</f>
        <v>0</v>
      </c>
      <c r="J1078" t="s">
        <v>653</v>
      </c>
    </row>
    <row r="1079" spans="1:10">
      <c r="A1079" s="15">
        <v>43280</v>
      </c>
      <c r="B1079" s="16">
        <v>43280</v>
      </c>
      <c r="C1079" s="17" t="s">
        <v>170</v>
      </c>
      <c r="D1079" s="17">
        <v>173</v>
      </c>
      <c r="E1079">
        <f>VLOOKUP(C:C,Table1[[#All],[searchTaxon]:[Multiple_forms]],3,FALSE)</f>
        <v>0</v>
      </c>
      <c r="F1079">
        <f>VLOOKUP(C:C,Table1[[#All],[searchTaxon]:[Multiple_forms]],4,FALSE)</f>
        <v>0</v>
      </c>
      <c r="G1079">
        <f>VLOOKUP(C:C,Table1[[#All],[searchTaxon]:[Multiple_forms]],5,FALSE)</f>
        <v>0</v>
      </c>
      <c r="J1079" t="s">
        <v>653</v>
      </c>
    </row>
    <row r="1080" spans="1:10">
      <c r="A1080" s="15">
        <v>43281</v>
      </c>
      <c r="B1080" s="16">
        <v>43281</v>
      </c>
      <c r="C1080" s="17" t="s">
        <v>171</v>
      </c>
      <c r="D1080" s="17">
        <v>174</v>
      </c>
      <c r="E1080">
        <f>VLOOKUP(C:C,Table1[[#All],[searchTaxon]:[Multiple_forms]],3,FALSE)</f>
        <v>0</v>
      </c>
      <c r="F1080">
        <f>VLOOKUP(C:C,Table1[[#All],[searchTaxon]:[Multiple_forms]],4,FALSE)</f>
        <v>0</v>
      </c>
      <c r="G1080" t="str">
        <f>VLOOKUP(C:C,Table1[[#All],[searchTaxon]:[Multiple_forms]],5,FALSE)</f>
        <v>Yes</v>
      </c>
      <c r="J1080" t="s">
        <v>653</v>
      </c>
    </row>
    <row r="1081" spans="1:10">
      <c r="A1081" s="15">
        <v>43281</v>
      </c>
      <c r="B1081" s="16">
        <v>43281</v>
      </c>
      <c r="C1081" s="17" t="s">
        <v>172</v>
      </c>
      <c r="D1081" s="17">
        <v>175</v>
      </c>
      <c r="E1081">
        <f>VLOOKUP(C:C,Table1[[#All],[searchTaxon]:[Multiple_forms]],3,FALSE)</f>
        <v>0</v>
      </c>
      <c r="F1081">
        <f>VLOOKUP(C:C,Table1[[#All],[searchTaxon]:[Multiple_forms]],4,FALSE)</f>
        <v>0</v>
      </c>
      <c r="G1081">
        <f>VLOOKUP(C:C,Table1[[#All],[searchTaxon]:[Multiple_forms]],5,FALSE)</f>
        <v>0</v>
      </c>
      <c r="J1081" t="s">
        <v>653</v>
      </c>
    </row>
    <row r="1082" spans="1:10">
      <c r="A1082" s="15">
        <v>43281</v>
      </c>
      <c r="B1082" s="16">
        <v>43281</v>
      </c>
      <c r="C1082" s="17" t="s">
        <v>173</v>
      </c>
      <c r="D1082" s="17">
        <v>176</v>
      </c>
      <c r="E1082">
        <f>VLOOKUP(C:C,Table1[[#All],[searchTaxon]:[Multiple_forms]],3,FALSE)</f>
        <v>0</v>
      </c>
      <c r="F1082">
        <f>VLOOKUP(C:C,Table1[[#All],[searchTaxon]:[Multiple_forms]],4,FALSE)</f>
        <v>0</v>
      </c>
      <c r="G1082">
        <f>VLOOKUP(C:C,Table1[[#All],[searchTaxon]:[Multiple_forms]],5,FALSE)</f>
        <v>0</v>
      </c>
      <c r="J1082" t="s">
        <v>653</v>
      </c>
    </row>
    <row r="1083" spans="1:10">
      <c r="A1083" s="15">
        <v>43281</v>
      </c>
      <c r="B1083" s="16">
        <v>43281</v>
      </c>
      <c r="C1083" s="17" t="s">
        <v>174</v>
      </c>
      <c r="D1083" s="17">
        <v>177</v>
      </c>
      <c r="E1083">
        <f>VLOOKUP(C:C,Table1[[#All],[searchTaxon]:[Multiple_forms]],3,FALSE)</f>
        <v>0</v>
      </c>
      <c r="F1083" t="str">
        <f>VLOOKUP(C:C,Table1[[#All],[searchTaxon]:[Multiple_forms]],4,FALSE)</f>
        <v>White Jewel</v>
      </c>
      <c r="G1083" t="str">
        <f>VLOOKUP(C:C,Table1[[#All],[searchTaxon]:[Multiple_forms]],5,FALSE)</f>
        <v>Yes</v>
      </c>
      <c r="J1083" t="s">
        <v>653</v>
      </c>
    </row>
    <row r="1084" spans="1:10">
      <c r="A1084" s="15">
        <v>43281</v>
      </c>
      <c r="B1084" s="16">
        <v>43281</v>
      </c>
      <c r="C1084" s="17" t="s">
        <v>176</v>
      </c>
      <c r="D1084" s="17">
        <v>178</v>
      </c>
      <c r="E1084">
        <f>VLOOKUP(C:C,Table1[[#All],[searchTaxon]:[Multiple_forms]],3,FALSE)</f>
        <v>0</v>
      </c>
      <c r="F1084">
        <f>VLOOKUP(C:C,Table1[[#All],[searchTaxon]:[Multiple_forms]],4,FALSE)</f>
        <v>0</v>
      </c>
      <c r="G1084">
        <f>VLOOKUP(C:C,Table1[[#All],[searchTaxon]:[Multiple_forms]],5,FALSE)</f>
        <v>0</v>
      </c>
      <c r="J1084" t="s">
        <v>653</v>
      </c>
    </row>
    <row r="1085" spans="1:10">
      <c r="A1085" s="15">
        <v>43281</v>
      </c>
      <c r="B1085" s="16">
        <v>43281</v>
      </c>
      <c r="C1085" s="17" t="s">
        <v>177</v>
      </c>
      <c r="D1085" s="17">
        <v>179</v>
      </c>
      <c r="E1085">
        <f>VLOOKUP(C:C,Table1[[#All],[searchTaxon]:[Multiple_forms]],3,FALSE)</f>
        <v>0</v>
      </c>
      <c r="F1085">
        <f>VLOOKUP(C:C,Table1[[#All],[searchTaxon]:[Multiple_forms]],4,FALSE)</f>
        <v>0</v>
      </c>
      <c r="G1085">
        <f>VLOOKUP(C:C,Table1[[#All],[searchTaxon]:[Multiple_forms]],5,FALSE)</f>
        <v>0</v>
      </c>
      <c r="J1085" t="s">
        <v>653</v>
      </c>
    </row>
    <row r="1086" spans="1:10">
      <c r="A1086" s="15">
        <v>43281</v>
      </c>
      <c r="B1086" s="16">
        <v>43281</v>
      </c>
      <c r="C1086" s="17" t="s">
        <v>178</v>
      </c>
      <c r="D1086" s="17">
        <v>180</v>
      </c>
      <c r="E1086">
        <f>VLOOKUP(C:C,Table1[[#All],[searchTaxon]:[Multiple_forms]],3,FALSE)</f>
        <v>0</v>
      </c>
      <c r="F1086">
        <f>VLOOKUP(C:C,Table1[[#All],[searchTaxon]:[Multiple_forms]],4,FALSE)</f>
        <v>0</v>
      </c>
      <c r="G1086">
        <f>VLOOKUP(C:C,Table1[[#All],[searchTaxon]:[Multiple_forms]],5,FALSE)</f>
        <v>0</v>
      </c>
      <c r="J1086" t="s">
        <v>653</v>
      </c>
    </row>
    <row r="1087" spans="1:10">
      <c r="A1087" s="15">
        <v>43283</v>
      </c>
      <c r="B1087" s="16">
        <v>43283</v>
      </c>
      <c r="C1087" s="17" t="s">
        <v>179</v>
      </c>
      <c r="D1087" s="17">
        <v>181</v>
      </c>
      <c r="E1087">
        <f>VLOOKUP(C:C,Table1[[#All],[searchTaxon]:[Multiple_forms]],3,FALSE)</f>
        <v>0</v>
      </c>
      <c r="F1087">
        <f>VLOOKUP(C:C,Table1[[#All],[searchTaxon]:[Multiple_forms]],4,FALSE)</f>
        <v>0</v>
      </c>
      <c r="G1087">
        <f>VLOOKUP(C:C,Table1[[#All],[searchTaxon]:[Multiple_forms]],5,FALSE)</f>
        <v>0</v>
      </c>
      <c r="J1087" t="s">
        <v>653</v>
      </c>
    </row>
    <row r="1088" spans="1:10">
      <c r="A1088" s="15">
        <v>43242</v>
      </c>
      <c r="B1088" s="16">
        <v>43242</v>
      </c>
      <c r="C1088" s="17" t="s">
        <v>11</v>
      </c>
      <c r="D1088" s="17">
        <v>1</v>
      </c>
      <c r="E1088">
        <f>VLOOKUP(C:C,Table1[[#All],[searchTaxon]:[Multiple_forms]],3,FALSE)</f>
        <v>0</v>
      </c>
      <c r="F1088" t="str">
        <f>VLOOKUP(C:C,Table1[[#All],[searchTaxon]:[Multiple_forms]],4,FALSE)</f>
        <v>Little Gem</v>
      </c>
      <c r="G1088">
        <f>VLOOKUP(C:C,Table1[[#All],[searchTaxon]:[Multiple_forms]],5,FALSE)</f>
        <v>0</v>
      </c>
      <c r="J1088" t="s">
        <v>581</v>
      </c>
    </row>
    <row r="1089" spans="1:10">
      <c r="A1089" s="15">
        <v>43242</v>
      </c>
      <c r="B1089" s="16">
        <v>43242</v>
      </c>
      <c r="C1089" s="17" t="s">
        <v>18</v>
      </c>
      <c r="D1089" s="17">
        <v>2</v>
      </c>
      <c r="E1089">
        <f>VLOOKUP(C:C,Table1[[#All],[searchTaxon]:[Multiple_forms]],3,FALSE)</f>
        <v>0</v>
      </c>
      <c r="F1089">
        <f>VLOOKUP(C:C,Table1[[#All],[searchTaxon]:[Multiple_forms]],4,FALSE)</f>
        <v>0</v>
      </c>
      <c r="G1089">
        <f>VLOOKUP(C:C,Table1[[#All],[searchTaxon]:[Multiple_forms]],5,FALSE)</f>
        <v>0</v>
      </c>
      <c r="J1089" t="s">
        <v>581</v>
      </c>
    </row>
    <row r="1090" spans="1:10">
      <c r="A1090" s="15">
        <v>43242</v>
      </c>
      <c r="B1090" s="16">
        <v>43242</v>
      </c>
      <c r="C1090" s="17" t="s">
        <v>21</v>
      </c>
      <c r="D1090" s="17">
        <v>3</v>
      </c>
      <c r="E1090">
        <f>VLOOKUP(C:C,Table1[[#All],[searchTaxon]:[Multiple_forms]],3,FALSE)</f>
        <v>0</v>
      </c>
      <c r="F1090">
        <f>VLOOKUP(C:C,Table1[[#All],[searchTaxon]:[Multiple_forms]],4,FALSE)</f>
        <v>0</v>
      </c>
      <c r="G1090">
        <f>VLOOKUP(C:C,Table1[[#All],[searchTaxon]:[Multiple_forms]],5,FALSE)</f>
        <v>0</v>
      </c>
      <c r="J1090" t="s">
        <v>581</v>
      </c>
    </row>
    <row r="1091" spans="1:10">
      <c r="A1091" s="15">
        <v>43242</v>
      </c>
      <c r="B1091" s="16">
        <v>43242</v>
      </c>
      <c r="C1091" s="17" t="s">
        <v>181</v>
      </c>
      <c r="D1091" s="17">
        <v>4</v>
      </c>
      <c r="E1091">
        <f ca="1">VLOOKUP(C:C,Table1[[#All],[searchTaxon]:[Multiple_forms]],3,FALSE)</f>
        <v>0</v>
      </c>
      <c r="F1091">
        <f ca="1">VLOOKUP(C:C,Table1[[#All],[searchTaxon]:[Multiple_forms]],4,FALSE)</f>
        <v>0</v>
      </c>
      <c r="G1091">
        <f ca="1">VLOOKUP(C:C,Table1[[#All],[searchTaxon]:[Multiple_forms]],5,FALSE)</f>
        <v>0</v>
      </c>
      <c r="J1091" t="s">
        <v>581</v>
      </c>
    </row>
    <row r="1092" spans="1:10">
      <c r="A1092" s="15">
        <v>43242</v>
      </c>
      <c r="B1092" s="16">
        <v>43242</v>
      </c>
      <c r="C1092" s="17" t="s">
        <v>182</v>
      </c>
      <c r="D1092" s="17">
        <v>5</v>
      </c>
      <c r="E1092">
        <f ca="1">VLOOKUP(C:C,Table1[[#All],[searchTaxon]:[Multiple_forms]],3,FALSE)</f>
        <v>0</v>
      </c>
      <c r="F1092">
        <f ca="1">VLOOKUP(C:C,Table1[[#All],[searchTaxon]:[Multiple_forms]],4,FALSE)</f>
        <v>0</v>
      </c>
      <c r="G1092">
        <f ca="1">VLOOKUP(C:C,Table1[[#All],[searchTaxon]:[Multiple_forms]],5,FALSE)</f>
        <v>0</v>
      </c>
      <c r="J1092" t="s">
        <v>581</v>
      </c>
    </row>
    <row r="1093" spans="1:10">
      <c r="A1093" s="15">
        <v>43242</v>
      </c>
      <c r="B1093" s="16">
        <v>43242</v>
      </c>
      <c r="C1093" s="17" t="s">
        <v>183</v>
      </c>
      <c r="D1093" s="17">
        <v>6</v>
      </c>
      <c r="E1093">
        <f ca="1">VLOOKUP(C:C,Table1[[#All],[searchTaxon]:[Multiple_forms]],3,FALSE)</f>
        <v>0</v>
      </c>
      <c r="F1093">
        <f ca="1">VLOOKUP(C:C,Table1[[#All],[searchTaxon]:[Multiple_forms]],4,FALSE)</f>
        <v>0</v>
      </c>
      <c r="G1093">
        <f ca="1">VLOOKUP(C:C,Table1[[#All],[searchTaxon]:[Multiple_forms]],5,FALSE)</f>
        <v>0</v>
      </c>
      <c r="J1093" t="s">
        <v>581</v>
      </c>
    </row>
    <row r="1094" spans="1:10">
      <c r="A1094" s="15">
        <v>43242</v>
      </c>
      <c r="B1094" s="16">
        <v>43242</v>
      </c>
      <c r="C1094" s="17" t="s">
        <v>23</v>
      </c>
      <c r="D1094" s="17">
        <v>7</v>
      </c>
      <c r="E1094">
        <f>VLOOKUP(C:C,Table1[[#All],[searchTaxon]:[Multiple_forms]],3,FALSE)</f>
        <v>0</v>
      </c>
      <c r="F1094">
        <f>VLOOKUP(C:C,Table1[[#All],[searchTaxon]:[Multiple_forms]],4,FALSE)</f>
        <v>0</v>
      </c>
      <c r="G1094">
        <f>VLOOKUP(C:C,Table1[[#All],[searchTaxon]:[Multiple_forms]],5,FALSE)</f>
        <v>0</v>
      </c>
      <c r="J1094" t="s">
        <v>581</v>
      </c>
    </row>
    <row r="1095" spans="1:10">
      <c r="A1095" s="15">
        <v>43242</v>
      </c>
      <c r="B1095" s="16">
        <v>43242</v>
      </c>
      <c r="C1095" s="17" t="s">
        <v>25</v>
      </c>
      <c r="D1095" s="17">
        <v>8</v>
      </c>
      <c r="E1095">
        <f>VLOOKUP(C:C,Table1[[#All],[searchTaxon]:[Multiple_forms]],3,FALSE)</f>
        <v>0</v>
      </c>
      <c r="F1095">
        <f>VLOOKUP(C:C,Table1[[#All],[searchTaxon]:[Multiple_forms]],4,FALSE)</f>
        <v>0</v>
      </c>
      <c r="G1095">
        <f>VLOOKUP(C:C,Table1[[#All],[searchTaxon]:[Multiple_forms]],5,FALSE)</f>
        <v>0</v>
      </c>
      <c r="J1095" t="s">
        <v>581</v>
      </c>
    </row>
    <row r="1096" spans="1:10">
      <c r="A1096" s="15">
        <v>43242</v>
      </c>
      <c r="B1096" s="16">
        <v>43242</v>
      </c>
      <c r="C1096" s="17" t="s">
        <v>27</v>
      </c>
      <c r="D1096" s="17">
        <v>9</v>
      </c>
      <c r="E1096">
        <f>VLOOKUP(C:C,Table1[[#All],[searchTaxon]:[Multiple_forms]],3,FALSE)</f>
        <v>0</v>
      </c>
      <c r="F1096">
        <f>VLOOKUP(C:C,Table1[[#All],[searchTaxon]:[Multiple_forms]],4,FALSE)</f>
        <v>0</v>
      </c>
      <c r="G1096">
        <f>VLOOKUP(C:C,Table1[[#All],[searchTaxon]:[Multiple_forms]],5,FALSE)</f>
        <v>0</v>
      </c>
      <c r="J1096" t="s">
        <v>581</v>
      </c>
    </row>
    <row r="1097" spans="1:10">
      <c r="A1097" s="15">
        <v>43242</v>
      </c>
      <c r="B1097" s="16">
        <v>43242</v>
      </c>
      <c r="C1097" s="17" t="s">
        <v>184</v>
      </c>
      <c r="D1097" s="17">
        <v>10</v>
      </c>
      <c r="E1097">
        <f ca="1">VLOOKUP(C:C,Table1[[#All],[searchTaxon]:[Multiple_forms]],3,FALSE)</f>
        <v>0</v>
      </c>
      <c r="F1097">
        <f ca="1">VLOOKUP(C:C,Table1[[#All],[searchTaxon]:[Multiple_forms]],4,FALSE)</f>
        <v>0</v>
      </c>
      <c r="G1097">
        <f ca="1">VLOOKUP(C:C,Table1[[#All],[searchTaxon]:[Multiple_forms]],5,FALSE)</f>
        <v>0</v>
      </c>
      <c r="J1097" t="s">
        <v>581</v>
      </c>
    </row>
    <row r="1098" spans="1:10">
      <c r="A1098" s="15">
        <v>43242</v>
      </c>
      <c r="B1098" s="16">
        <v>43242</v>
      </c>
      <c r="C1098" s="17" t="s">
        <v>28</v>
      </c>
      <c r="D1098" s="17">
        <v>11</v>
      </c>
      <c r="E1098">
        <f>VLOOKUP(C:C,Table1[[#All],[searchTaxon]:[Multiple_forms]],3,FALSE)</f>
        <v>0</v>
      </c>
      <c r="F1098">
        <f>VLOOKUP(C:C,Table1[[#All],[searchTaxon]:[Multiple_forms]],4,FALSE)</f>
        <v>0</v>
      </c>
      <c r="G1098">
        <f>VLOOKUP(C:C,Table1[[#All],[searchTaxon]:[Multiple_forms]],5,FALSE)</f>
        <v>0</v>
      </c>
      <c r="J1098" t="s">
        <v>581</v>
      </c>
    </row>
    <row r="1099" spans="1:10">
      <c r="A1099" s="15">
        <v>43242</v>
      </c>
      <c r="B1099" s="16">
        <v>43242</v>
      </c>
      <c r="C1099" s="17" t="s">
        <v>185</v>
      </c>
      <c r="D1099" s="17">
        <v>12</v>
      </c>
      <c r="E1099">
        <f ca="1">VLOOKUP(C:C,Table1[[#All],[searchTaxon]:[Multiple_forms]],3,FALSE)</f>
        <v>0</v>
      </c>
      <c r="F1099">
        <f ca="1">VLOOKUP(C:C,Table1[[#All],[searchTaxon]:[Multiple_forms]],4,FALSE)</f>
        <v>0</v>
      </c>
      <c r="G1099">
        <f ca="1">VLOOKUP(C:C,Table1[[#All],[searchTaxon]:[Multiple_forms]],5,FALSE)</f>
        <v>0</v>
      </c>
      <c r="J1099" t="s">
        <v>581</v>
      </c>
    </row>
    <row r="1100" spans="1:10">
      <c r="A1100" s="15">
        <v>43242</v>
      </c>
      <c r="B1100" s="16">
        <v>43242</v>
      </c>
      <c r="C1100" s="17" t="s">
        <v>186</v>
      </c>
      <c r="D1100" s="17">
        <v>13</v>
      </c>
      <c r="E1100">
        <f ca="1">VLOOKUP(C:C,Table1[[#All],[searchTaxon]:[Multiple_forms]],3,FALSE)</f>
        <v>0</v>
      </c>
      <c r="F1100">
        <f ca="1">VLOOKUP(C:C,Table1[[#All],[searchTaxon]:[Multiple_forms]],4,FALSE)</f>
        <v>0</v>
      </c>
      <c r="G1100">
        <f ca="1">VLOOKUP(C:C,Table1[[#All],[searchTaxon]:[Multiple_forms]],5,FALSE)</f>
        <v>0</v>
      </c>
      <c r="J1100" t="s">
        <v>581</v>
      </c>
    </row>
    <row r="1101" spans="1:10">
      <c r="A1101" s="15">
        <v>43242</v>
      </c>
      <c r="B1101" s="16">
        <v>43242</v>
      </c>
      <c r="C1101" s="17" t="s">
        <v>187</v>
      </c>
      <c r="D1101" s="17">
        <v>14</v>
      </c>
      <c r="E1101">
        <f ca="1">VLOOKUP(C:C,Table1[[#All],[searchTaxon]:[Multiple_forms]],3,FALSE)</f>
        <v>0</v>
      </c>
      <c r="F1101">
        <f ca="1">VLOOKUP(C:C,Table1[[#All],[searchTaxon]:[Multiple_forms]],4,FALSE)</f>
        <v>0</v>
      </c>
      <c r="G1101">
        <f ca="1">VLOOKUP(C:C,Table1[[#All],[searchTaxon]:[Multiple_forms]],5,FALSE)</f>
        <v>0</v>
      </c>
      <c r="J1101" t="s">
        <v>581</v>
      </c>
    </row>
    <row r="1102" spans="1:10">
      <c r="A1102" s="15">
        <v>43242</v>
      </c>
      <c r="B1102" s="16">
        <v>43242</v>
      </c>
      <c r="C1102" s="17" t="s">
        <v>29</v>
      </c>
      <c r="D1102" s="17">
        <v>15</v>
      </c>
      <c r="E1102">
        <f>VLOOKUP(C:C,Table1[[#All],[searchTaxon]:[Multiple_forms]],3,FALSE)</f>
        <v>0</v>
      </c>
      <c r="F1102">
        <f>VLOOKUP(C:C,Table1[[#All],[searchTaxon]:[Multiple_forms]],4,FALSE)</f>
        <v>0</v>
      </c>
      <c r="G1102">
        <f>VLOOKUP(C:C,Table1[[#All],[searchTaxon]:[Multiple_forms]],5,FALSE)</f>
        <v>0</v>
      </c>
      <c r="J1102" t="s">
        <v>581</v>
      </c>
    </row>
    <row r="1103" spans="1:10">
      <c r="A1103" s="15">
        <v>43242</v>
      </c>
      <c r="B1103" s="16">
        <v>43242</v>
      </c>
      <c r="C1103" s="17" t="s">
        <v>30</v>
      </c>
      <c r="D1103" s="17">
        <v>16</v>
      </c>
      <c r="E1103">
        <f>VLOOKUP(C:C,Table1[[#All],[searchTaxon]:[Multiple_forms]],3,FALSE)</f>
        <v>0</v>
      </c>
      <c r="F1103">
        <f>VLOOKUP(C:C,Table1[[#All],[searchTaxon]:[Multiple_forms]],4,FALSE)</f>
        <v>0</v>
      </c>
      <c r="G1103">
        <f>VLOOKUP(C:C,Table1[[#All],[searchTaxon]:[Multiple_forms]],5,FALSE)</f>
        <v>0</v>
      </c>
      <c r="J1103" t="s">
        <v>581</v>
      </c>
    </row>
    <row r="1104" spans="1:10">
      <c r="A1104" s="15">
        <v>43242</v>
      </c>
      <c r="B1104" s="16">
        <v>43242</v>
      </c>
      <c r="C1104" s="17" t="s">
        <v>31</v>
      </c>
      <c r="D1104" s="17">
        <v>17</v>
      </c>
      <c r="E1104">
        <f>VLOOKUP(C:C,Table1[[#All],[searchTaxon]:[Multiple_forms]],3,FALSE)</f>
        <v>0</v>
      </c>
      <c r="F1104">
        <f>VLOOKUP(C:C,Table1[[#All],[searchTaxon]:[Multiple_forms]],4,FALSE)</f>
        <v>0</v>
      </c>
      <c r="G1104">
        <f>VLOOKUP(C:C,Table1[[#All],[searchTaxon]:[Multiple_forms]],5,FALSE)</f>
        <v>0</v>
      </c>
      <c r="J1104" t="s">
        <v>581</v>
      </c>
    </row>
    <row r="1105" spans="1:10">
      <c r="A1105" s="15">
        <v>43242</v>
      </c>
      <c r="B1105" s="16">
        <v>43242</v>
      </c>
      <c r="C1105" s="17" t="s">
        <v>32</v>
      </c>
      <c r="D1105" s="17">
        <v>18</v>
      </c>
      <c r="E1105">
        <f>VLOOKUP(C:C,Table1[[#All],[searchTaxon]:[Multiple_forms]],3,FALSE)</f>
        <v>0</v>
      </c>
      <c r="F1105">
        <f>VLOOKUP(C:C,Table1[[#All],[searchTaxon]:[Multiple_forms]],4,FALSE)</f>
        <v>0</v>
      </c>
      <c r="G1105">
        <f>VLOOKUP(C:C,Table1[[#All],[searchTaxon]:[Multiple_forms]],5,FALSE)</f>
        <v>0</v>
      </c>
      <c r="J1105" t="s">
        <v>581</v>
      </c>
    </row>
    <row r="1106" spans="1:10">
      <c r="A1106" s="15">
        <v>43242</v>
      </c>
      <c r="B1106" s="16">
        <v>43242</v>
      </c>
      <c r="C1106" s="17" t="s">
        <v>188</v>
      </c>
      <c r="D1106" s="17">
        <v>19</v>
      </c>
      <c r="E1106">
        <f ca="1">VLOOKUP(C:C,Table1[[#All],[searchTaxon]:[Multiple_forms]],3,FALSE)</f>
        <v>0</v>
      </c>
      <c r="F1106">
        <f ca="1">VLOOKUP(C:C,Table1[[#All],[searchTaxon]:[Multiple_forms]],4,FALSE)</f>
        <v>0</v>
      </c>
      <c r="G1106">
        <f ca="1">VLOOKUP(C:C,Table1[[#All],[searchTaxon]:[Multiple_forms]],5,FALSE)</f>
        <v>0</v>
      </c>
      <c r="J1106" t="s">
        <v>581</v>
      </c>
    </row>
    <row r="1107" spans="1:10">
      <c r="A1107" s="15">
        <v>43242</v>
      </c>
      <c r="B1107" s="16">
        <v>43242</v>
      </c>
      <c r="C1107" s="17" t="s">
        <v>189</v>
      </c>
      <c r="D1107" s="17">
        <v>20</v>
      </c>
      <c r="E1107">
        <f ca="1">VLOOKUP(C:C,Table1[[#All],[searchTaxon]:[Multiple_forms]],3,FALSE)</f>
        <v>0</v>
      </c>
      <c r="F1107">
        <f ca="1">VLOOKUP(C:C,Table1[[#All],[searchTaxon]:[Multiple_forms]],4,FALSE)</f>
        <v>0</v>
      </c>
      <c r="G1107">
        <f ca="1">VLOOKUP(C:C,Table1[[#All],[searchTaxon]:[Multiple_forms]],5,FALSE)</f>
        <v>0</v>
      </c>
      <c r="J1107" t="s">
        <v>581</v>
      </c>
    </row>
    <row r="1108" spans="1:10">
      <c r="A1108" s="15">
        <v>43242</v>
      </c>
      <c r="B1108" s="16">
        <v>43242</v>
      </c>
      <c r="C1108" s="17" t="s">
        <v>33</v>
      </c>
      <c r="D1108" s="17">
        <v>21</v>
      </c>
      <c r="E1108">
        <f>VLOOKUP(C:C,Table1[[#All],[searchTaxon]:[Multiple_forms]],3,FALSE)</f>
        <v>0</v>
      </c>
      <c r="F1108" t="str">
        <f>VLOOKUP(C:C,Table1[[#All],[searchTaxon]:[Multiple_forms]],4,FALSE)</f>
        <v>Luscious</v>
      </c>
      <c r="G1108">
        <f>VLOOKUP(C:C,Table1[[#All],[searchTaxon]:[Multiple_forms]],5,FALSE)</f>
        <v>0</v>
      </c>
      <c r="J1108" t="s">
        <v>581</v>
      </c>
    </row>
    <row r="1109" spans="1:10">
      <c r="A1109" s="15">
        <v>43243</v>
      </c>
      <c r="B1109" s="16">
        <v>43243</v>
      </c>
      <c r="C1109" s="17" t="s">
        <v>35</v>
      </c>
      <c r="D1109" s="17">
        <v>22</v>
      </c>
      <c r="E1109">
        <f>VLOOKUP(C:C,Table1[[#All],[searchTaxon]:[Multiple_forms]],3,FALSE)</f>
        <v>0</v>
      </c>
      <c r="F1109">
        <f>VLOOKUP(C:C,Table1[[#All],[searchTaxon]:[Multiple_forms]],4,FALSE)</f>
        <v>0</v>
      </c>
      <c r="G1109">
        <f>VLOOKUP(C:C,Table1[[#All],[searchTaxon]:[Multiple_forms]],5,FALSE)</f>
        <v>0</v>
      </c>
      <c r="J1109" t="s">
        <v>581</v>
      </c>
    </row>
    <row r="1110" spans="1:10">
      <c r="A1110" s="15">
        <v>43243</v>
      </c>
      <c r="B1110" s="16">
        <v>43243</v>
      </c>
      <c r="C1110" s="17" t="s">
        <v>37</v>
      </c>
      <c r="D1110" s="17">
        <v>23</v>
      </c>
      <c r="E1110">
        <f>VLOOKUP(C:C,Table1[[#All],[searchTaxon]:[Multiple_forms]],3,FALSE)</f>
        <v>0</v>
      </c>
      <c r="F1110">
        <f>VLOOKUP(C:C,Table1[[#All],[searchTaxon]:[Multiple_forms]],4,FALSE)</f>
        <v>0</v>
      </c>
      <c r="G1110">
        <f>VLOOKUP(C:C,Table1[[#All],[searchTaxon]:[Multiple_forms]],5,FALSE)</f>
        <v>0</v>
      </c>
      <c r="J1110" t="s">
        <v>581</v>
      </c>
    </row>
    <row r="1111" spans="1:10">
      <c r="A1111" s="15">
        <v>43243</v>
      </c>
      <c r="B1111" s="16">
        <v>43243</v>
      </c>
      <c r="C1111" s="17" t="s">
        <v>190</v>
      </c>
      <c r="D1111" s="17">
        <v>24</v>
      </c>
      <c r="E1111">
        <f ca="1">VLOOKUP(C:C,Table1[[#All],[searchTaxon]:[Multiple_forms]],3,FALSE)</f>
        <v>0</v>
      </c>
      <c r="F1111">
        <f ca="1">VLOOKUP(C:C,Table1[[#All],[searchTaxon]:[Multiple_forms]],4,FALSE)</f>
        <v>0</v>
      </c>
      <c r="G1111">
        <f ca="1">VLOOKUP(C:C,Table1[[#All],[searchTaxon]:[Multiple_forms]],5,FALSE)</f>
        <v>0</v>
      </c>
      <c r="J1111" t="s">
        <v>581</v>
      </c>
    </row>
    <row r="1112" spans="1:10">
      <c r="A1112" s="15">
        <v>43243</v>
      </c>
      <c r="B1112" s="16">
        <v>43243</v>
      </c>
      <c r="C1112" s="17" t="s">
        <v>40</v>
      </c>
      <c r="D1112" s="17">
        <v>25</v>
      </c>
      <c r="E1112">
        <f>VLOOKUP(C:C,Table1[[#All],[searchTaxon]:[Multiple_forms]],3,FALSE)</f>
        <v>0</v>
      </c>
      <c r="F1112">
        <f>VLOOKUP(C:C,Table1[[#All],[searchTaxon]:[Multiple_forms]],4,FALSE)</f>
        <v>0</v>
      </c>
      <c r="G1112">
        <f>VLOOKUP(C:C,Table1[[#All],[searchTaxon]:[Multiple_forms]],5,FALSE)</f>
        <v>0</v>
      </c>
      <c r="J1112" t="s">
        <v>581</v>
      </c>
    </row>
    <row r="1113" spans="1:10">
      <c r="A1113" s="15">
        <v>43243</v>
      </c>
      <c r="B1113" s="16">
        <v>43243</v>
      </c>
      <c r="C1113" s="17" t="s">
        <v>41</v>
      </c>
      <c r="D1113" s="17">
        <v>26</v>
      </c>
      <c r="E1113">
        <f>VLOOKUP(C:C,Table1[[#All],[searchTaxon]:[Multiple_forms]],3,FALSE)</f>
        <v>0</v>
      </c>
      <c r="F1113">
        <f>VLOOKUP(C:C,Table1[[#All],[searchTaxon]:[Multiple_forms]],4,FALSE)</f>
        <v>0</v>
      </c>
      <c r="G1113">
        <f>VLOOKUP(C:C,Table1[[#All],[searchTaxon]:[Multiple_forms]],5,FALSE)</f>
        <v>0</v>
      </c>
      <c r="J1113" t="s">
        <v>581</v>
      </c>
    </row>
    <row r="1114" spans="1:10">
      <c r="A1114" s="15">
        <v>43243</v>
      </c>
      <c r="B1114" s="16">
        <v>43243</v>
      </c>
      <c r="C1114" s="17" t="s">
        <v>42</v>
      </c>
      <c r="D1114" s="17">
        <v>27</v>
      </c>
      <c r="E1114">
        <f>VLOOKUP(C:C,Table1[[#All],[searchTaxon]:[Multiple_forms]],3,FALSE)</f>
        <v>0</v>
      </c>
      <c r="F1114">
        <f>VLOOKUP(C:C,Table1[[#All],[searchTaxon]:[Multiple_forms]],4,FALSE)</f>
        <v>0</v>
      </c>
      <c r="G1114">
        <f>VLOOKUP(C:C,Table1[[#All],[searchTaxon]:[Multiple_forms]],5,FALSE)</f>
        <v>0</v>
      </c>
      <c r="J1114" t="s">
        <v>581</v>
      </c>
    </row>
    <row r="1115" spans="1:10">
      <c r="A1115" s="15">
        <v>43243</v>
      </c>
      <c r="B1115" s="16">
        <v>43243</v>
      </c>
      <c r="C1115" s="17" t="s">
        <v>43</v>
      </c>
      <c r="D1115" s="17">
        <v>28</v>
      </c>
      <c r="E1115">
        <f>VLOOKUP(C:C,Table1[[#All],[searchTaxon]:[Multiple_forms]],3,FALSE)</f>
        <v>0</v>
      </c>
      <c r="F1115" t="str">
        <f>VLOOKUP(C:C,Table1[[#All],[searchTaxon]:[Multiple_forms]],4,FALSE)</f>
        <v>Raywood</v>
      </c>
      <c r="G1115">
        <f>VLOOKUP(C:C,Table1[[#All],[searchTaxon]:[Multiple_forms]],5,FALSE)</f>
        <v>0</v>
      </c>
      <c r="J1115" t="s">
        <v>581</v>
      </c>
    </row>
    <row r="1116" spans="1:10">
      <c r="A1116" s="15">
        <v>43243</v>
      </c>
      <c r="B1116" s="16">
        <v>43243</v>
      </c>
      <c r="C1116" s="17" t="s">
        <v>191</v>
      </c>
      <c r="D1116" s="17">
        <v>29</v>
      </c>
      <c r="E1116">
        <f ca="1">VLOOKUP(C:C,Table1[[#All],[searchTaxon]:[Multiple_forms]],3,FALSE)</f>
        <v>0</v>
      </c>
      <c r="F1116">
        <f ca="1">VLOOKUP(C:C,Table1[[#All],[searchTaxon]:[Multiple_forms]],4,FALSE)</f>
        <v>0</v>
      </c>
      <c r="G1116">
        <f ca="1">VLOOKUP(C:C,Table1[[#All],[searchTaxon]:[Multiple_forms]],5,FALSE)</f>
        <v>0</v>
      </c>
      <c r="J1116" t="s">
        <v>581</v>
      </c>
    </row>
    <row r="1117" spans="1:10">
      <c r="A1117" s="15">
        <v>43243</v>
      </c>
      <c r="B1117" s="16">
        <v>43243</v>
      </c>
      <c r="C1117" s="17" t="s">
        <v>45</v>
      </c>
      <c r="D1117" s="17">
        <v>30</v>
      </c>
      <c r="E1117">
        <f>VLOOKUP(C:C,Table1[[#All],[searchTaxon]:[Multiple_forms]],3,FALSE)</f>
        <v>0</v>
      </c>
      <c r="F1117">
        <f>VLOOKUP(C:C,Table1[[#All],[searchTaxon]:[Multiple_forms]],4,FALSE)</f>
        <v>0</v>
      </c>
      <c r="G1117">
        <f>VLOOKUP(C:C,Table1[[#All],[searchTaxon]:[Multiple_forms]],5,FALSE)</f>
        <v>0</v>
      </c>
      <c r="J1117" t="s">
        <v>581</v>
      </c>
    </row>
    <row r="1118" spans="1:10">
      <c r="A1118" s="15">
        <v>43243</v>
      </c>
      <c r="B1118" s="16">
        <v>43243</v>
      </c>
      <c r="C1118" s="17" t="s">
        <v>46</v>
      </c>
      <c r="D1118" s="17">
        <v>31</v>
      </c>
      <c r="E1118">
        <f>VLOOKUP(C:C,Table1[[#All],[searchTaxon]:[Multiple_forms]],3,FALSE)</f>
        <v>0</v>
      </c>
      <c r="F1118">
        <f>VLOOKUP(C:C,Table1[[#All],[searchTaxon]:[Multiple_forms]],4,FALSE)</f>
        <v>0</v>
      </c>
      <c r="G1118">
        <f>VLOOKUP(C:C,Table1[[#All],[searchTaxon]:[Multiple_forms]],5,FALSE)</f>
        <v>0</v>
      </c>
      <c r="J1118" t="s">
        <v>581</v>
      </c>
    </row>
    <row r="1119" spans="1:10">
      <c r="A1119" s="15">
        <v>43243</v>
      </c>
      <c r="B1119" s="16">
        <v>43243</v>
      </c>
      <c r="C1119" s="17" t="s">
        <v>47</v>
      </c>
      <c r="D1119" s="17">
        <v>32</v>
      </c>
      <c r="E1119">
        <f>VLOOKUP(C:C,Table1[[#All],[searchTaxon]:[Multiple_forms]],3,FALSE)</f>
        <v>0</v>
      </c>
      <c r="F1119">
        <f>VLOOKUP(C:C,Table1[[#All],[searchTaxon]:[Multiple_forms]],4,FALSE)</f>
        <v>0</v>
      </c>
      <c r="G1119">
        <f>VLOOKUP(C:C,Table1[[#All],[searchTaxon]:[Multiple_forms]],5,FALSE)</f>
        <v>0</v>
      </c>
      <c r="J1119" t="s">
        <v>581</v>
      </c>
    </row>
    <row r="1120" spans="1:10">
      <c r="A1120" s="15">
        <v>43243</v>
      </c>
      <c r="B1120" s="16">
        <v>43243</v>
      </c>
      <c r="C1120" s="17" t="s">
        <v>48</v>
      </c>
      <c r="D1120" s="17">
        <v>33</v>
      </c>
      <c r="E1120">
        <f>VLOOKUP(C:C,Table1[[#All],[searchTaxon]:[Multiple_forms]],3,FALSE)</f>
        <v>0</v>
      </c>
      <c r="F1120">
        <f>VLOOKUP(C:C,Table1[[#All],[searchTaxon]:[Multiple_forms]],4,FALSE)</f>
        <v>0</v>
      </c>
      <c r="G1120">
        <f>VLOOKUP(C:C,Table1[[#All],[searchTaxon]:[Multiple_forms]],5,FALSE)</f>
        <v>0</v>
      </c>
      <c r="J1120" t="s">
        <v>581</v>
      </c>
    </row>
    <row r="1121" spans="1:10">
      <c r="A1121" s="15">
        <v>43243</v>
      </c>
      <c r="B1121" s="16">
        <v>43243</v>
      </c>
      <c r="C1121" s="17" t="s">
        <v>50</v>
      </c>
      <c r="D1121" s="17">
        <v>34</v>
      </c>
      <c r="E1121">
        <f>VLOOKUP(C:C,Table1[[#All],[searchTaxon]:[Multiple_forms]],3,FALSE)</f>
        <v>0</v>
      </c>
      <c r="F1121">
        <f>VLOOKUP(C:C,Table1[[#All],[searchTaxon]:[Multiple_forms]],4,FALSE)</f>
        <v>0</v>
      </c>
      <c r="G1121">
        <f>VLOOKUP(C:C,Table1[[#All],[searchTaxon]:[Multiple_forms]],5,FALSE)</f>
        <v>0</v>
      </c>
      <c r="J1121" t="s">
        <v>581</v>
      </c>
    </row>
    <row r="1122" spans="1:10">
      <c r="A1122" s="15">
        <v>43243</v>
      </c>
      <c r="B1122" s="16">
        <v>43243</v>
      </c>
      <c r="C1122" s="17" t="s">
        <v>51</v>
      </c>
      <c r="D1122" s="17">
        <v>35</v>
      </c>
      <c r="E1122">
        <f>VLOOKUP(C:C,Table1[[#All],[searchTaxon]:[Multiple_forms]],3,FALSE)</f>
        <v>0</v>
      </c>
      <c r="F1122">
        <f>VLOOKUP(C:C,Table1[[#All],[searchTaxon]:[Multiple_forms]],4,FALSE)</f>
        <v>0</v>
      </c>
      <c r="G1122">
        <f>VLOOKUP(C:C,Table1[[#All],[searchTaxon]:[Multiple_forms]],5,FALSE)</f>
        <v>0</v>
      </c>
      <c r="J1122" t="s">
        <v>581</v>
      </c>
    </row>
    <row r="1123" spans="1:10">
      <c r="A1123" s="15">
        <v>43244</v>
      </c>
      <c r="B1123" s="16">
        <v>43244</v>
      </c>
      <c r="C1123" s="17" t="s">
        <v>52</v>
      </c>
      <c r="D1123" s="17">
        <v>36</v>
      </c>
      <c r="E1123">
        <f>VLOOKUP(C:C,Table1[[#All],[searchTaxon]:[Multiple_forms]],3,FALSE)</f>
        <v>0</v>
      </c>
      <c r="F1123">
        <f>VLOOKUP(C:C,Table1[[#All],[searchTaxon]:[Multiple_forms]],4,FALSE)</f>
        <v>0</v>
      </c>
      <c r="G1123">
        <f>VLOOKUP(C:C,Table1[[#All],[searchTaxon]:[Multiple_forms]],5,FALSE)</f>
        <v>0</v>
      </c>
      <c r="J1123" t="s">
        <v>581</v>
      </c>
    </row>
    <row r="1124" spans="1:10">
      <c r="A1124" s="15">
        <v>43244</v>
      </c>
      <c r="B1124" s="16">
        <v>43244</v>
      </c>
      <c r="C1124" s="17" t="s">
        <v>53</v>
      </c>
      <c r="D1124" s="17">
        <v>37</v>
      </c>
      <c r="E1124">
        <f>VLOOKUP(C:C,Table1[[#All],[searchTaxon]:[Multiple_forms]],3,FALSE)</f>
        <v>0</v>
      </c>
      <c r="F1124">
        <f>VLOOKUP(C:C,Table1[[#All],[searchTaxon]:[Multiple_forms]],4,FALSE)</f>
        <v>0</v>
      </c>
      <c r="G1124">
        <f>VLOOKUP(C:C,Table1[[#All],[searchTaxon]:[Multiple_forms]],5,FALSE)</f>
        <v>0</v>
      </c>
      <c r="J1124" t="s">
        <v>581</v>
      </c>
    </row>
    <row r="1125" spans="1:10">
      <c r="A1125" s="15">
        <v>43244</v>
      </c>
      <c r="B1125" s="16">
        <v>43244</v>
      </c>
      <c r="C1125" s="17" t="s">
        <v>192</v>
      </c>
      <c r="D1125" s="17">
        <v>38</v>
      </c>
      <c r="E1125">
        <f ca="1">VLOOKUP(C:C,Table1[[#All],[searchTaxon]:[Multiple_forms]],3,FALSE)</f>
        <v>0</v>
      </c>
      <c r="F1125">
        <f ca="1">VLOOKUP(C:C,Table1[[#All],[searchTaxon]:[Multiple_forms]],4,FALSE)</f>
        <v>0</v>
      </c>
      <c r="G1125">
        <f ca="1">VLOOKUP(C:C,Table1[[#All],[searchTaxon]:[Multiple_forms]],5,FALSE)</f>
        <v>0</v>
      </c>
      <c r="J1125" t="s">
        <v>581</v>
      </c>
    </row>
    <row r="1126" spans="1:10">
      <c r="A1126" s="15">
        <v>43244</v>
      </c>
      <c r="B1126" s="16">
        <v>43244</v>
      </c>
      <c r="C1126" s="17" t="s">
        <v>193</v>
      </c>
      <c r="D1126" s="17">
        <v>39</v>
      </c>
      <c r="E1126">
        <f ca="1">VLOOKUP(C:C,Table1[[#All],[searchTaxon]:[Multiple_forms]],3,FALSE)</f>
        <v>0</v>
      </c>
      <c r="F1126">
        <f ca="1">VLOOKUP(C:C,Table1[[#All],[searchTaxon]:[Multiple_forms]],4,FALSE)</f>
        <v>0</v>
      </c>
      <c r="G1126">
        <f ca="1">VLOOKUP(C:C,Table1[[#All],[searchTaxon]:[Multiple_forms]],5,FALSE)</f>
        <v>0</v>
      </c>
      <c r="J1126" t="s">
        <v>581</v>
      </c>
    </row>
    <row r="1127" spans="1:10">
      <c r="A1127" s="15">
        <v>43244</v>
      </c>
      <c r="B1127" s="16">
        <v>43244</v>
      </c>
      <c r="C1127" s="17" t="s">
        <v>54</v>
      </c>
      <c r="D1127" s="17">
        <v>40</v>
      </c>
      <c r="E1127">
        <f>VLOOKUP(C:C,Table1[[#All],[searchTaxon]:[Multiple_forms]],3,FALSE)</f>
        <v>0</v>
      </c>
      <c r="F1127">
        <f>VLOOKUP(C:C,Table1[[#All],[searchTaxon]:[Multiple_forms]],4,FALSE)</f>
        <v>0</v>
      </c>
      <c r="G1127">
        <f>VLOOKUP(C:C,Table1[[#All],[searchTaxon]:[Multiple_forms]],5,FALSE)</f>
        <v>0</v>
      </c>
      <c r="J1127" t="s">
        <v>581</v>
      </c>
    </row>
    <row r="1128" spans="1:10">
      <c r="A1128" s="15">
        <v>43244</v>
      </c>
      <c r="B1128" s="16">
        <v>43244</v>
      </c>
      <c r="C1128" s="17" t="s">
        <v>56</v>
      </c>
      <c r="D1128" s="17">
        <v>41</v>
      </c>
      <c r="E1128">
        <f>VLOOKUP(C:C,Table1[[#All],[searchTaxon]:[Multiple_forms]],3,FALSE)</f>
        <v>0</v>
      </c>
      <c r="F1128">
        <f>VLOOKUP(C:C,Table1[[#All],[searchTaxon]:[Multiple_forms]],4,FALSE)</f>
        <v>0</v>
      </c>
      <c r="G1128">
        <f>VLOOKUP(C:C,Table1[[#All],[searchTaxon]:[Multiple_forms]],5,FALSE)</f>
        <v>0</v>
      </c>
      <c r="J1128" t="s">
        <v>581</v>
      </c>
    </row>
    <row r="1129" spans="1:10">
      <c r="A1129" s="15">
        <v>43244</v>
      </c>
      <c r="B1129" s="16">
        <v>43244</v>
      </c>
      <c r="C1129" s="17" t="s">
        <v>194</v>
      </c>
      <c r="D1129" s="17">
        <v>42</v>
      </c>
      <c r="E1129">
        <f ca="1">VLOOKUP(C:C,Table1[[#All],[searchTaxon]:[Multiple_forms]],3,FALSE)</f>
        <v>0</v>
      </c>
      <c r="F1129">
        <f ca="1">VLOOKUP(C:C,Table1[[#All],[searchTaxon]:[Multiple_forms]],4,FALSE)</f>
        <v>0</v>
      </c>
      <c r="G1129">
        <f ca="1">VLOOKUP(C:C,Table1[[#All],[searchTaxon]:[Multiple_forms]],5,FALSE)</f>
        <v>0</v>
      </c>
      <c r="J1129" t="s">
        <v>581</v>
      </c>
    </row>
    <row r="1130" spans="1:10">
      <c r="A1130" s="15">
        <v>43244</v>
      </c>
      <c r="B1130" s="16">
        <v>43244</v>
      </c>
      <c r="C1130" s="17" t="s">
        <v>57</v>
      </c>
      <c r="D1130" s="17">
        <v>43</v>
      </c>
      <c r="E1130">
        <f>VLOOKUP(C:C,Table1[[#All],[searchTaxon]:[Multiple_forms]],3,FALSE)</f>
        <v>0</v>
      </c>
      <c r="F1130">
        <f>VLOOKUP(C:C,Table1[[#All],[searchTaxon]:[Multiple_forms]],4,FALSE)</f>
        <v>0</v>
      </c>
      <c r="G1130">
        <f>VLOOKUP(C:C,Table1[[#All],[searchTaxon]:[Multiple_forms]],5,FALSE)</f>
        <v>0</v>
      </c>
      <c r="J1130" t="s">
        <v>581</v>
      </c>
    </row>
    <row r="1131" spans="1:10">
      <c r="A1131" s="15">
        <v>43244</v>
      </c>
      <c r="B1131" s="16">
        <v>43244</v>
      </c>
      <c r="C1131" s="17" t="s">
        <v>195</v>
      </c>
      <c r="D1131" s="17">
        <v>44</v>
      </c>
      <c r="E1131">
        <f ca="1">VLOOKUP(C:C,Table1[[#All],[searchTaxon]:[Multiple_forms]],3,FALSE)</f>
        <v>0</v>
      </c>
      <c r="F1131">
        <f ca="1">VLOOKUP(C:C,Table1[[#All],[searchTaxon]:[Multiple_forms]],4,FALSE)</f>
        <v>0</v>
      </c>
      <c r="G1131">
        <f ca="1">VLOOKUP(C:C,Table1[[#All],[searchTaxon]:[Multiple_forms]],5,FALSE)</f>
        <v>0</v>
      </c>
      <c r="J1131" t="s">
        <v>581</v>
      </c>
    </row>
    <row r="1132" spans="1:10">
      <c r="A1132" s="15">
        <v>43244</v>
      </c>
      <c r="B1132" s="16">
        <v>43244</v>
      </c>
      <c r="C1132" s="17" t="s">
        <v>196</v>
      </c>
      <c r="D1132" s="17">
        <v>45</v>
      </c>
      <c r="E1132">
        <f ca="1">VLOOKUP(C:C,Table1[[#All],[searchTaxon]:[Multiple_forms]],3,FALSE)</f>
        <v>0</v>
      </c>
      <c r="F1132">
        <f ca="1">VLOOKUP(C:C,Table1[[#All],[searchTaxon]:[Multiple_forms]],4,FALSE)</f>
        <v>0</v>
      </c>
      <c r="G1132">
        <f ca="1">VLOOKUP(C:C,Table1[[#All],[searchTaxon]:[Multiple_forms]],5,FALSE)</f>
        <v>0</v>
      </c>
      <c r="J1132" t="s">
        <v>581</v>
      </c>
    </row>
    <row r="1133" spans="1:10">
      <c r="A1133" s="15">
        <v>43244</v>
      </c>
      <c r="B1133" s="16">
        <v>43244</v>
      </c>
      <c r="C1133" s="17" t="s">
        <v>58</v>
      </c>
      <c r="D1133" s="17">
        <v>46</v>
      </c>
      <c r="E1133">
        <f>VLOOKUP(C:C,Table1[[#All],[searchTaxon]:[Multiple_forms]],3,FALSE)</f>
        <v>0</v>
      </c>
      <c r="F1133">
        <f>VLOOKUP(C:C,Table1[[#All],[searchTaxon]:[Multiple_forms]],4,FALSE)</f>
        <v>0</v>
      </c>
      <c r="G1133">
        <f>VLOOKUP(C:C,Table1[[#All],[searchTaxon]:[Multiple_forms]],5,FALSE)</f>
        <v>0</v>
      </c>
      <c r="J1133" t="s">
        <v>581</v>
      </c>
    </row>
    <row r="1134" spans="1:10">
      <c r="A1134" s="15">
        <v>43244</v>
      </c>
      <c r="B1134" s="16">
        <v>43244</v>
      </c>
      <c r="C1134" s="17" t="s">
        <v>59</v>
      </c>
      <c r="D1134" s="17">
        <v>47</v>
      </c>
      <c r="E1134">
        <f>VLOOKUP(C:C,Table1[[#All],[searchTaxon]:[Multiple_forms]],3,FALSE)</f>
        <v>0</v>
      </c>
      <c r="F1134">
        <f>VLOOKUP(C:C,Table1[[#All],[searchTaxon]:[Multiple_forms]],4,FALSE)</f>
        <v>0</v>
      </c>
      <c r="G1134">
        <f>VLOOKUP(C:C,Table1[[#All],[searchTaxon]:[Multiple_forms]],5,FALSE)</f>
        <v>0</v>
      </c>
      <c r="J1134" t="s">
        <v>581</v>
      </c>
    </row>
    <row r="1135" spans="1:10">
      <c r="A1135" s="15">
        <v>43244</v>
      </c>
      <c r="B1135" s="16">
        <v>43244</v>
      </c>
      <c r="C1135" s="17" t="s">
        <v>197</v>
      </c>
      <c r="D1135" s="17">
        <v>48</v>
      </c>
      <c r="E1135">
        <f ca="1">VLOOKUP(C:C,Table1[[#All],[searchTaxon]:[Multiple_forms]],3,FALSE)</f>
        <v>0</v>
      </c>
      <c r="F1135">
        <f ca="1">VLOOKUP(C:C,Table1[[#All],[searchTaxon]:[Multiple_forms]],4,FALSE)</f>
        <v>0</v>
      </c>
      <c r="G1135">
        <f ca="1">VLOOKUP(C:C,Table1[[#All],[searchTaxon]:[Multiple_forms]],5,FALSE)</f>
        <v>0</v>
      </c>
      <c r="J1135" t="s">
        <v>581</v>
      </c>
    </row>
    <row r="1136" spans="1:10">
      <c r="A1136" s="15">
        <v>43244</v>
      </c>
      <c r="B1136" s="16">
        <v>43244</v>
      </c>
      <c r="C1136" s="17" t="s">
        <v>198</v>
      </c>
      <c r="D1136" s="17">
        <v>49</v>
      </c>
      <c r="E1136">
        <f ca="1">VLOOKUP(C:C,Table1[[#All],[searchTaxon]:[Multiple_forms]],3,FALSE)</f>
        <v>0</v>
      </c>
      <c r="F1136">
        <f ca="1">VLOOKUP(C:C,Table1[[#All],[searchTaxon]:[Multiple_forms]],4,FALSE)</f>
        <v>0</v>
      </c>
      <c r="G1136">
        <f ca="1">VLOOKUP(C:C,Table1[[#All],[searchTaxon]:[Multiple_forms]],5,FALSE)</f>
        <v>0</v>
      </c>
      <c r="J1136" t="s">
        <v>581</v>
      </c>
    </row>
    <row r="1137" spans="1:10">
      <c r="A1137" s="15">
        <v>43244</v>
      </c>
      <c r="B1137" s="16">
        <v>43244</v>
      </c>
      <c r="C1137" s="17" t="s">
        <v>61</v>
      </c>
      <c r="D1137" s="17">
        <v>50</v>
      </c>
      <c r="E1137">
        <f>VLOOKUP(C:C,Table1[[#All],[searchTaxon]:[Multiple_forms]],3,FALSE)</f>
        <v>0</v>
      </c>
      <c r="F1137">
        <f>VLOOKUP(C:C,Table1[[#All],[searchTaxon]:[Multiple_forms]],4,FALSE)</f>
        <v>0</v>
      </c>
      <c r="G1137">
        <f>VLOOKUP(C:C,Table1[[#All],[searchTaxon]:[Multiple_forms]],5,FALSE)</f>
        <v>0</v>
      </c>
      <c r="J1137" t="s">
        <v>581</v>
      </c>
    </row>
    <row r="1138" spans="1:10">
      <c r="A1138" s="15">
        <v>43245</v>
      </c>
      <c r="B1138" s="16">
        <v>43245</v>
      </c>
      <c r="C1138" s="17" t="s">
        <v>62</v>
      </c>
      <c r="D1138" s="17">
        <v>51</v>
      </c>
      <c r="E1138">
        <f>VLOOKUP(C:C,Table1[[#All],[searchTaxon]:[Multiple_forms]],3,FALSE)</f>
        <v>0</v>
      </c>
      <c r="F1138">
        <f>VLOOKUP(C:C,Table1[[#All],[searchTaxon]:[Multiple_forms]],4,FALSE)</f>
        <v>0</v>
      </c>
      <c r="G1138">
        <f>VLOOKUP(C:C,Table1[[#All],[searchTaxon]:[Multiple_forms]],5,FALSE)</f>
        <v>0</v>
      </c>
      <c r="J1138" t="s">
        <v>581</v>
      </c>
    </row>
    <row r="1139" spans="1:10">
      <c r="A1139" s="15">
        <v>43245</v>
      </c>
      <c r="B1139" s="16">
        <v>43245</v>
      </c>
      <c r="C1139" s="17" t="s">
        <v>199</v>
      </c>
      <c r="D1139" s="17">
        <v>52</v>
      </c>
      <c r="E1139">
        <f ca="1">VLOOKUP(C:C,Table1[[#All],[searchTaxon]:[Multiple_forms]],3,FALSE)</f>
        <v>0</v>
      </c>
      <c r="F1139">
        <f ca="1">VLOOKUP(C:C,Table1[[#All],[searchTaxon]:[Multiple_forms]],4,FALSE)</f>
        <v>0</v>
      </c>
      <c r="G1139">
        <f ca="1">VLOOKUP(C:C,Table1[[#All],[searchTaxon]:[Multiple_forms]],5,FALSE)</f>
        <v>0</v>
      </c>
      <c r="J1139" t="s">
        <v>581</v>
      </c>
    </row>
    <row r="1140" spans="1:10">
      <c r="A1140" s="15">
        <v>43245</v>
      </c>
      <c r="B1140" s="16">
        <v>43245</v>
      </c>
      <c r="C1140" s="17" t="s">
        <v>63</v>
      </c>
      <c r="D1140" s="17">
        <v>53</v>
      </c>
      <c r="E1140">
        <f>VLOOKUP(C:C,Table1[[#All],[searchTaxon]:[Multiple_forms]],3,FALSE)</f>
        <v>0</v>
      </c>
      <c r="F1140">
        <f>VLOOKUP(C:C,Table1[[#All],[searchTaxon]:[Multiple_forms]],4,FALSE)</f>
        <v>0</v>
      </c>
      <c r="G1140">
        <f>VLOOKUP(C:C,Table1[[#All],[searchTaxon]:[Multiple_forms]],5,FALSE)</f>
        <v>0</v>
      </c>
      <c r="J1140" t="s">
        <v>581</v>
      </c>
    </row>
    <row r="1141" spans="1:10">
      <c r="A1141" s="15">
        <v>43245</v>
      </c>
      <c r="B1141" s="16">
        <v>43245</v>
      </c>
      <c r="C1141" s="17" t="s">
        <v>64</v>
      </c>
      <c r="D1141" s="17">
        <v>54</v>
      </c>
      <c r="E1141">
        <f>VLOOKUP(C:C,Table1[[#All],[searchTaxon]:[Multiple_forms]],3,FALSE)</f>
        <v>0</v>
      </c>
      <c r="F1141">
        <f>VLOOKUP(C:C,Table1[[#All],[searchTaxon]:[Multiple_forms]],4,FALSE)</f>
        <v>0</v>
      </c>
      <c r="G1141">
        <f>VLOOKUP(C:C,Table1[[#All],[searchTaxon]:[Multiple_forms]],5,FALSE)</f>
        <v>0</v>
      </c>
      <c r="J1141" t="s">
        <v>581</v>
      </c>
    </row>
    <row r="1142" spans="1:10">
      <c r="A1142" s="15">
        <v>43245</v>
      </c>
      <c r="B1142" s="16">
        <v>43245</v>
      </c>
      <c r="C1142" s="17" t="s">
        <v>200</v>
      </c>
      <c r="D1142" s="17">
        <v>55</v>
      </c>
      <c r="E1142">
        <f ca="1">VLOOKUP(C:C,Table1[[#All],[searchTaxon]:[Multiple_forms]],3,FALSE)</f>
        <v>0</v>
      </c>
      <c r="F1142">
        <f ca="1">VLOOKUP(C:C,Table1[[#All],[searchTaxon]:[Multiple_forms]],4,FALSE)</f>
        <v>0</v>
      </c>
      <c r="G1142">
        <f ca="1">VLOOKUP(C:C,Table1[[#All],[searchTaxon]:[Multiple_forms]],5,FALSE)</f>
        <v>0</v>
      </c>
      <c r="J1142" t="s">
        <v>581</v>
      </c>
    </row>
    <row r="1143" spans="1:10">
      <c r="A1143" s="15">
        <v>43245</v>
      </c>
      <c r="B1143" s="16">
        <v>43245</v>
      </c>
      <c r="C1143" s="17" t="s">
        <v>65</v>
      </c>
      <c r="D1143" s="17">
        <v>56</v>
      </c>
      <c r="E1143">
        <f>VLOOKUP(C:C,Table1[[#All],[searchTaxon]:[Multiple_forms]],3,FALSE)</f>
        <v>0</v>
      </c>
      <c r="F1143">
        <f>VLOOKUP(C:C,Table1[[#All],[searchTaxon]:[Multiple_forms]],4,FALSE)</f>
        <v>0</v>
      </c>
      <c r="G1143">
        <f>VLOOKUP(C:C,Table1[[#All],[searchTaxon]:[Multiple_forms]],5,FALSE)</f>
        <v>0</v>
      </c>
      <c r="J1143" t="s">
        <v>581</v>
      </c>
    </row>
    <row r="1144" spans="1:10">
      <c r="A1144" s="15">
        <v>43245</v>
      </c>
      <c r="B1144" s="16">
        <v>43245</v>
      </c>
      <c r="C1144" s="17" t="s">
        <v>201</v>
      </c>
      <c r="D1144" s="17">
        <v>57</v>
      </c>
      <c r="E1144">
        <f ca="1">VLOOKUP(C:C,Table1[[#All],[searchTaxon]:[Multiple_forms]],3,FALSE)</f>
        <v>0</v>
      </c>
      <c r="F1144">
        <f ca="1">VLOOKUP(C:C,Table1[[#All],[searchTaxon]:[Multiple_forms]],4,FALSE)</f>
        <v>0</v>
      </c>
      <c r="G1144">
        <f ca="1">VLOOKUP(C:C,Table1[[#All],[searchTaxon]:[Multiple_forms]],5,FALSE)</f>
        <v>0</v>
      </c>
      <c r="J1144" t="s">
        <v>581</v>
      </c>
    </row>
    <row r="1145" spans="1:10">
      <c r="A1145" s="15">
        <v>43245</v>
      </c>
      <c r="B1145" s="16">
        <v>43245</v>
      </c>
      <c r="C1145" s="17" t="s">
        <v>66</v>
      </c>
      <c r="D1145" s="17">
        <v>58</v>
      </c>
      <c r="E1145">
        <f>VLOOKUP(C:C,Table1[[#All],[searchTaxon]:[Multiple_forms]],3,FALSE)</f>
        <v>0</v>
      </c>
      <c r="F1145">
        <f>VLOOKUP(C:C,Table1[[#All],[searchTaxon]:[Multiple_forms]],4,FALSE)</f>
        <v>0</v>
      </c>
      <c r="G1145">
        <f>VLOOKUP(C:C,Table1[[#All],[searchTaxon]:[Multiple_forms]],5,FALSE)</f>
        <v>0</v>
      </c>
      <c r="J1145" t="s">
        <v>581</v>
      </c>
    </row>
    <row r="1146" spans="1:10">
      <c r="A1146" s="15">
        <v>43245</v>
      </c>
      <c r="B1146" s="16">
        <v>43245</v>
      </c>
      <c r="C1146" s="17" t="s">
        <v>67</v>
      </c>
      <c r="D1146" s="17">
        <v>59</v>
      </c>
      <c r="E1146">
        <f>VLOOKUP(C:C,Table1[[#All],[searchTaxon]:[Multiple_forms]],3,FALSE)</f>
        <v>0</v>
      </c>
      <c r="F1146">
        <f>VLOOKUP(C:C,Table1[[#All],[searchTaxon]:[Multiple_forms]],4,FALSE)</f>
        <v>0</v>
      </c>
      <c r="G1146">
        <f>VLOOKUP(C:C,Table1[[#All],[searchTaxon]:[Multiple_forms]],5,FALSE)</f>
        <v>0</v>
      </c>
      <c r="J1146" t="s">
        <v>581</v>
      </c>
    </row>
    <row r="1147" spans="1:10">
      <c r="A1147" s="15">
        <v>43245</v>
      </c>
      <c r="B1147" s="16">
        <v>43245</v>
      </c>
      <c r="C1147" s="17" t="s">
        <v>68</v>
      </c>
      <c r="D1147" s="17">
        <v>60</v>
      </c>
      <c r="E1147">
        <f>VLOOKUP(C:C,Table1[[#All],[searchTaxon]:[Multiple_forms]],3,FALSE)</f>
        <v>0</v>
      </c>
      <c r="F1147" t="str">
        <f>VLOOKUP(C:C,Table1[[#All],[searchTaxon]:[Multiple_forms]],4,FALSE)</f>
        <v>hilli</v>
      </c>
      <c r="G1147">
        <f>VLOOKUP(C:C,Table1[[#All],[searchTaxon]:[Multiple_forms]],5,FALSE)</f>
        <v>0</v>
      </c>
      <c r="J1147" t="s">
        <v>581</v>
      </c>
    </row>
    <row r="1148" spans="1:10">
      <c r="A1148" s="15">
        <v>43245</v>
      </c>
      <c r="B1148" s="16">
        <v>43245</v>
      </c>
      <c r="C1148" s="17" t="s">
        <v>71</v>
      </c>
      <c r="D1148" s="17">
        <v>61</v>
      </c>
      <c r="E1148">
        <f>VLOOKUP(C:C,Table1[[#All],[searchTaxon]:[Multiple_forms]],3,FALSE)</f>
        <v>0</v>
      </c>
      <c r="F1148">
        <f>VLOOKUP(C:C,Table1[[#All],[searchTaxon]:[Multiple_forms]],4,FALSE)</f>
        <v>0</v>
      </c>
      <c r="G1148">
        <f>VLOOKUP(C:C,Table1[[#All],[searchTaxon]:[Multiple_forms]],5,FALSE)</f>
        <v>0</v>
      </c>
      <c r="J1148" t="s">
        <v>581</v>
      </c>
    </row>
    <row r="1149" spans="1:10">
      <c r="A1149" s="15">
        <v>43245</v>
      </c>
      <c r="B1149" s="16">
        <v>43245</v>
      </c>
      <c r="C1149" s="17" t="s">
        <v>72</v>
      </c>
      <c r="D1149" s="17">
        <v>62</v>
      </c>
      <c r="E1149">
        <f>VLOOKUP(C:C,Table1[[#All],[searchTaxon]:[Multiple_forms]],3,FALSE)</f>
        <v>0</v>
      </c>
      <c r="F1149">
        <f>VLOOKUP(C:C,Table1[[#All],[searchTaxon]:[Multiple_forms]],4,FALSE)</f>
        <v>0</v>
      </c>
      <c r="G1149">
        <f>VLOOKUP(C:C,Table1[[#All],[searchTaxon]:[Multiple_forms]],5,FALSE)</f>
        <v>0</v>
      </c>
      <c r="J1149" t="s">
        <v>581</v>
      </c>
    </row>
    <row r="1150" spans="1:10">
      <c r="A1150" s="15">
        <v>43245</v>
      </c>
      <c r="B1150" s="16">
        <v>43245</v>
      </c>
      <c r="C1150" s="17" t="s">
        <v>74</v>
      </c>
      <c r="D1150" s="17">
        <v>63</v>
      </c>
      <c r="E1150">
        <f>VLOOKUP(C:C,Table1[[#All],[searchTaxon]:[Multiple_forms]],3,FALSE)</f>
        <v>0</v>
      </c>
      <c r="F1150">
        <f>VLOOKUP(C:C,Table1[[#All],[searchTaxon]:[Multiple_forms]],4,FALSE)</f>
        <v>0</v>
      </c>
      <c r="G1150">
        <f>VLOOKUP(C:C,Table1[[#All],[searchTaxon]:[Multiple_forms]],5,FALSE)</f>
        <v>0</v>
      </c>
      <c r="J1150" t="s">
        <v>581</v>
      </c>
    </row>
    <row r="1151" spans="1:10">
      <c r="A1151" s="15">
        <v>43245</v>
      </c>
      <c r="B1151" s="16">
        <v>43245</v>
      </c>
      <c r="C1151" s="17" t="s">
        <v>202</v>
      </c>
      <c r="D1151" s="17">
        <v>64</v>
      </c>
      <c r="E1151">
        <f ca="1">VLOOKUP(C:C,Table1[[#All],[searchTaxon]:[Multiple_forms]],3,FALSE)</f>
        <v>0</v>
      </c>
      <c r="F1151">
        <f ca="1">VLOOKUP(C:C,Table1[[#All],[searchTaxon]:[Multiple_forms]],4,FALSE)</f>
        <v>0</v>
      </c>
      <c r="G1151">
        <f ca="1">VLOOKUP(C:C,Table1[[#All],[searchTaxon]:[Multiple_forms]],5,FALSE)</f>
        <v>0</v>
      </c>
      <c r="J1151" t="s">
        <v>581</v>
      </c>
    </row>
    <row r="1152" spans="1:10">
      <c r="A1152" s="15">
        <v>43245</v>
      </c>
      <c r="B1152" s="16">
        <v>43245</v>
      </c>
      <c r="C1152" s="17" t="s">
        <v>75</v>
      </c>
      <c r="D1152" s="17">
        <v>65</v>
      </c>
      <c r="E1152">
        <f>VLOOKUP(C:C,Table1[[#All],[searchTaxon]:[Multiple_forms]],3,FALSE)</f>
        <v>0</v>
      </c>
      <c r="F1152">
        <f>VLOOKUP(C:C,Table1[[#All],[searchTaxon]:[Multiple_forms]],4,FALSE)</f>
        <v>0</v>
      </c>
      <c r="G1152">
        <f>VLOOKUP(C:C,Table1[[#All],[searchTaxon]:[Multiple_forms]],5,FALSE)</f>
        <v>0</v>
      </c>
      <c r="J1152" t="s">
        <v>581</v>
      </c>
    </row>
    <row r="1153" spans="1:10">
      <c r="A1153" s="15">
        <v>43245</v>
      </c>
      <c r="B1153" s="16">
        <v>43245</v>
      </c>
      <c r="C1153" s="17" t="s">
        <v>76</v>
      </c>
      <c r="D1153" s="17">
        <v>66</v>
      </c>
      <c r="E1153">
        <f>VLOOKUP(C:C,Table1[[#All],[searchTaxon]:[Multiple_forms]],3,FALSE)</f>
        <v>0</v>
      </c>
      <c r="F1153">
        <f>VLOOKUP(C:C,Table1[[#All],[searchTaxon]:[Multiple_forms]],4,FALSE)</f>
        <v>0</v>
      </c>
      <c r="G1153">
        <f>VLOOKUP(C:C,Table1[[#All],[searchTaxon]:[Multiple_forms]],5,FALSE)</f>
        <v>0</v>
      </c>
      <c r="J1153" t="s">
        <v>581</v>
      </c>
    </row>
    <row r="1154" spans="1:10">
      <c r="A1154" s="15">
        <v>43245</v>
      </c>
      <c r="B1154" s="16">
        <v>43245</v>
      </c>
      <c r="C1154" s="17" t="s">
        <v>77</v>
      </c>
      <c r="D1154" s="17">
        <v>67</v>
      </c>
      <c r="E1154">
        <f>VLOOKUP(C:C,Table1[[#All],[searchTaxon]:[Multiple_forms]],3,FALSE)</f>
        <v>0</v>
      </c>
      <c r="F1154">
        <f>VLOOKUP(C:C,Table1[[#All],[searchTaxon]:[Multiple_forms]],4,FALSE)</f>
        <v>0</v>
      </c>
      <c r="G1154">
        <f>VLOOKUP(C:C,Table1[[#All],[searchTaxon]:[Multiple_forms]],5,FALSE)</f>
        <v>0</v>
      </c>
      <c r="J1154" t="s">
        <v>581</v>
      </c>
    </row>
    <row r="1155" spans="1:10">
      <c r="A1155" s="15">
        <v>43245</v>
      </c>
      <c r="B1155" s="16">
        <v>43245</v>
      </c>
      <c r="C1155" s="17" t="s">
        <v>78</v>
      </c>
      <c r="D1155" s="17">
        <v>68</v>
      </c>
      <c r="E1155">
        <f>VLOOKUP(C:C,Table1[[#All],[searchTaxon]:[Multiple_forms]],3,FALSE)</f>
        <v>0</v>
      </c>
      <c r="F1155">
        <f>VLOOKUP(C:C,Table1[[#All],[searchTaxon]:[Multiple_forms]],4,FALSE)</f>
        <v>0</v>
      </c>
      <c r="G1155">
        <f>VLOOKUP(C:C,Table1[[#All],[searchTaxon]:[Multiple_forms]],5,FALSE)</f>
        <v>0</v>
      </c>
      <c r="J1155" t="s">
        <v>581</v>
      </c>
    </row>
    <row r="1156" spans="1:10">
      <c r="A1156" s="15">
        <v>43245</v>
      </c>
      <c r="B1156" s="16">
        <v>43245</v>
      </c>
      <c r="C1156" s="17" t="s">
        <v>79</v>
      </c>
      <c r="D1156" s="17">
        <v>69</v>
      </c>
      <c r="E1156">
        <f>VLOOKUP(C:C,Table1[[#All],[searchTaxon]:[Multiple_forms]],3,FALSE)</f>
        <v>0</v>
      </c>
      <c r="F1156">
        <f>VLOOKUP(C:C,Table1[[#All],[searchTaxon]:[Multiple_forms]],4,FALSE)</f>
        <v>0</v>
      </c>
      <c r="G1156">
        <f>VLOOKUP(C:C,Table1[[#All],[searchTaxon]:[Multiple_forms]],5,FALSE)</f>
        <v>0</v>
      </c>
      <c r="J1156" t="s">
        <v>581</v>
      </c>
    </row>
    <row r="1157" spans="1:10">
      <c r="A1157" s="15">
        <v>43245</v>
      </c>
      <c r="B1157" s="16">
        <v>43245</v>
      </c>
      <c r="C1157" s="17" t="s">
        <v>203</v>
      </c>
      <c r="D1157" s="17">
        <v>70</v>
      </c>
      <c r="E1157">
        <f ca="1">VLOOKUP(C:C,Table1[[#All],[searchTaxon]:[Multiple_forms]],3,FALSE)</f>
        <v>0</v>
      </c>
      <c r="F1157">
        <f ca="1">VLOOKUP(C:C,Table1[[#All],[searchTaxon]:[Multiple_forms]],4,FALSE)</f>
        <v>0</v>
      </c>
      <c r="G1157">
        <f ca="1">VLOOKUP(C:C,Table1[[#All],[searchTaxon]:[Multiple_forms]],5,FALSE)</f>
        <v>0</v>
      </c>
      <c r="J1157" t="s">
        <v>581</v>
      </c>
    </row>
    <row r="1158" spans="1:10">
      <c r="A1158" s="15">
        <v>43245</v>
      </c>
      <c r="B1158" s="16">
        <v>43245</v>
      </c>
      <c r="C1158" s="17" t="s">
        <v>80</v>
      </c>
      <c r="D1158" s="17">
        <v>71</v>
      </c>
      <c r="E1158">
        <f>VLOOKUP(C:C,Table1[[#All],[searchTaxon]:[Multiple_forms]],3,FALSE)</f>
        <v>0</v>
      </c>
      <c r="F1158">
        <f>VLOOKUP(C:C,Table1[[#All],[searchTaxon]:[Multiple_forms]],4,FALSE)</f>
        <v>0</v>
      </c>
      <c r="G1158">
        <f>VLOOKUP(C:C,Table1[[#All],[searchTaxon]:[Multiple_forms]],5,FALSE)</f>
        <v>0</v>
      </c>
      <c r="J1158" t="s">
        <v>581</v>
      </c>
    </row>
    <row r="1159" spans="1:10">
      <c r="A1159" s="15">
        <v>43247</v>
      </c>
      <c r="B1159" s="16">
        <v>43247</v>
      </c>
      <c r="C1159" s="17" t="s">
        <v>81</v>
      </c>
      <c r="D1159" s="17">
        <v>72</v>
      </c>
      <c r="E1159" t="str">
        <f>VLOOKUP(C:C,Table1[[#All],[searchTaxon]:[Multiple_forms]],3,FALSE)</f>
        <v>Frisia</v>
      </c>
      <c r="F1159">
        <f>VLOOKUP(C:C,Table1[[#All],[searchTaxon]:[Multiple_forms]],4,FALSE)</f>
        <v>0</v>
      </c>
      <c r="G1159">
        <f>VLOOKUP(C:C,Table1[[#All],[searchTaxon]:[Multiple_forms]],5,FALSE)</f>
        <v>0</v>
      </c>
      <c r="J1159" t="s">
        <v>581</v>
      </c>
    </row>
    <row r="1160" spans="1:10">
      <c r="A1160" s="15">
        <v>43247</v>
      </c>
      <c r="B1160" s="16">
        <v>43247</v>
      </c>
      <c r="C1160" s="17" t="s">
        <v>83</v>
      </c>
      <c r="D1160" s="17">
        <v>73</v>
      </c>
      <c r="E1160">
        <f>VLOOKUP(C:C,Table1[[#All],[searchTaxon]:[Multiple_forms]],3,FALSE)</f>
        <v>0</v>
      </c>
      <c r="F1160" t="str">
        <f>VLOOKUP(C:C,Table1[[#All],[searchTaxon]:[Multiple_forms]],4,FALSE)</f>
        <v>Screenmaster</v>
      </c>
      <c r="G1160">
        <f>VLOOKUP(C:C,Table1[[#All],[searchTaxon]:[Multiple_forms]],5,FALSE)</f>
        <v>0</v>
      </c>
      <c r="J1160" t="s">
        <v>581</v>
      </c>
    </row>
    <row r="1161" spans="1:10">
      <c r="A1161" s="15">
        <v>43247</v>
      </c>
      <c r="B1161" s="16">
        <v>43247</v>
      </c>
      <c r="C1161" s="17" t="s">
        <v>85</v>
      </c>
      <c r="D1161" s="17">
        <v>74</v>
      </c>
      <c r="E1161">
        <f>VLOOKUP(C:C,Table1[[#All],[searchTaxon]:[Multiple_forms]],3,FALSE)</f>
        <v>0</v>
      </c>
      <c r="F1161">
        <f>VLOOKUP(C:C,Table1[[#All],[searchTaxon]:[Multiple_forms]],4,FALSE)</f>
        <v>0</v>
      </c>
      <c r="G1161">
        <f>VLOOKUP(C:C,Table1[[#All],[searchTaxon]:[Multiple_forms]],5,FALSE)</f>
        <v>0</v>
      </c>
      <c r="J1161" t="s">
        <v>581</v>
      </c>
    </row>
    <row r="1162" spans="1:10">
      <c r="A1162" s="15">
        <v>43247</v>
      </c>
      <c r="B1162" s="16">
        <v>43247</v>
      </c>
      <c r="C1162" s="17" t="s">
        <v>87</v>
      </c>
      <c r="D1162" s="17">
        <v>75</v>
      </c>
      <c r="E1162">
        <f>VLOOKUP(C:C,Table1[[#All],[searchTaxon]:[Multiple_forms]],3,FALSE)</f>
        <v>0</v>
      </c>
      <c r="F1162">
        <f>VLOOKUP(C:C,Table1[[#All],[searchTaxon]:[Multiple_forms]],4,FALSE)</f>
        <v>0</v>
      </c>
      <c r="G1162">
        <f>VLOOKUP(C:C,Table1[[#All],[searchTaxon]:[Multiple_forms]],5,FALSE)</f>
        <v>0</v>
      </c>
      <c r="J1162" t="s">
        <v>581</v>
      </c>
    </row>
    <row r="1163" spans="1:10">
      <c r="A1163" s="15">
        <v>43247</v>
      </c>
      <c r="B1163" s="16">
        <v>43247</v>
      </c>
      <c r="C1163" s="17" t="s">
        <v>204</v>
      </c>
      <c r="D1163" s="17">
        <v>76</v>
      </c>
      <c r="E1163">
        <f ca="1">VLOOKUP(C:C,Table1[[#All],[searchTaxon]:[Multiple_forms]],3,FALSE)</f>
        <v>0</v>
      </c>
      <c r="F1163">
        <f ca="1">VLOOKUP(C:C,Table1[[#All],[searchTaxon]:[Multiple_forms]],4,FALSE)</f>
        <v>0</v>
      </c>
      <c r="G1163">
        <f ca="1">VLOOKUP(C:C,Table1[[#All],[searchTaxon]:[Multiple_forms]],5,FALSE)</f>
        <v>0</v>
      </c>
      <c r="J1163" t="s">
        <v>581</v>
      </c>
    </row>
    <row r="1164" spans="1:10">
      <c r="A1164" s="15">
        <v>43247</v>
      </c>
      <c r="B1164" s="16">
        <v>43247</v>
      </c>
      <c r="C1164" s="17" t="s">
        <v>205</v>
      </c>
      <c r="D1164" s="17">
        <v>77</v>
      </c>
      <c r="E1164">
        <f ca="1">VLOOKUP(C:C,Table1[[#All],[searchTaxon]:[Multiple_forms]],3,FALSE)</f>
        <v>0</v>
      </c>
      <c r="F1164">
        <f ca="1">VLOOKUP(C:C,Table1[[#All],[searchTaxon]:[Multiple_forms]],4,FALSE)</f>
        <v>0</v>
      </c>
      <c r="G1164">
        <f ca="1">VLOOKUP(C:C,Table1[[#All],[searchTaxon]:[Multiple_forms]],5,FALSE)</f>
        <v>0</v>
      </c>
      <c r="J1164" t="s">
        <v>581</v>
      </c>
    </row>
    <row r="1165" spans="1:10">
      <c r="A1165" s="15">
        <v>43247</v>
      </c>
      <c r="B1165" s="16">
        <v>43247</v>
      </c>
      <c r="C1165" s="17" t="s">
        <v>88</v>
      </c>
      <c r="D1165" s="17">
        <v>78</v>
      </c>
      <c r="E1165">
        <f>VLOOKUP(C:C,Table1[[#All],[searchTaxon]:[Multiple_forms]],3,FALSE)</f>
        <v>0</v>
      </c>
      <c r="F1165">
        <f>VLOOKUP(C:C,Table1[[#All],[searchTaxon]:[Multiple_forms]],4,FALSE)</f>
        <v>0</v>
      </c>
      <c r="G1165">
        <f>VLOOKUP(C:C,Table1[[#All],[searchTaxon]:[Multiple_forms]],5,FALSE)</f>
        <v>0</v>
      </c>
      <c r="J1165" t="s">
        <v>581</v>
      </c>
    </row>
    <row r="1166" spans="1:10">
      <c r="A1166" s="15">
        <v>43247</v>
      </c>
      <c r="B1166" s="16">
        <v>43247</v>
      </c>
      <c r="C1166" s="17" t="s">
        <v>89</v>
      </c>
      <c r="D1166" s="17">
        <v>79</v>
      </c>
      <c r="E1166">
        <f>VLOOKUP(C:C,Table1[[#All],[searchTaxon]:[Multiple_forms]],3,FALSE)</f>
        <v>0</v>
      </c>
      <c r="F1166">
        <f>VLOOKUP(C:C,Table1[[#All],[searchTaxon]:[Multiple_forms]],4,FALSE)</f>
        <v>0</v>
      </c>
      <c r="G1166">
        <f>VLOOKUP(C:C,Table1[[#All],[searchTaxon]:[Multiple_forms]],5,FALSE)</f>
        <v>0</v>
      </c>
      <c r="J1166" t="s">
        <v>581</v>
      </c>
    </row>
    <row r="1167" spans="1:10">
      <c r="A1167" s="15">
        <v>43247</v>
      </c>
      <c r="B1167" s="16">
        <v>43247</v>
      </c>
      <c r="C1167" s="17" t="s">
        <v>90</v>
      </c>
      <c r="D1167" s="17">
        <v>80</v>
      </c>
      <c r="E1167">
        <f>VLOOKUP(C:C,Table1[[#All],[searchTaxon]:[Multiple_forms]],3,FALSE)</f>
        <v>0</v>
      </c>
      <c r="F1167">
        <f>VLOOKUP(C:C,Table1[[#All],[searchTaxon]:[Multiple_forms]],4,FALSE)</f>
        <v>0</v>
      </c>
      <c r="G1167">
        <f>VLOOKUP(C:C,Table1[[#All],[searchTaxon]:[Multiple_forms]],5,FALSE)</f>
        <v>0</v>
      </c>
      <c r="J1167" t="s">
        <v>581</v>
      </c>
    </row>
    <row r="1168" spans="1:10">
      <c r="A1168" s="15">
        <v>43247</v>
      </c>
      <c r="B1168" s="16">
        <v>43247</v>
      </c>
      <c r="C1168" s="17" t="s">
        <v>206</v>
      </c>
      <c r="D1168" s="17">
        <v>81</v>
      </c>
      <c r="E1168">
        <f ca="1">VLOOKUP(C:C,Table1[[#All],[searchTaxon]:[Multiple_forms]],3,FALSE)</f>
        <v>0</v>
      </c>
      <c r="F1168">
        <f ca="1">VLOOKUP(C:C,Table1[[#All],[searchTaxon]:[Multiple_forms]],4,FALSE)</f>
        <v>0</v>
      </c>
      <c r="G1168">
        <f ca="1">VLOOKUP(C:C,Table1[[#All],[searchTaxon]:[Multiple_forms]],5,FALSE)</f>
        <v>0</v>
      </c>
      <c r="J1168" t="s">
        <v>581</v>
      </c>
    </row>
    <row r="1169" spans="1:10">
      <c r="A1169" s="15">
        <v>43247</v>
      </c>
      <c r="B1169" s="16">
        <v>43247</v>
      </c>
      <c r="C1169" s="17" t="s">
        <v>91</v>
      </c>
      <c r="D1169" s="17">
        <v>82</v>
      </c>
      <c r="E1169">
        <f>VLOOKUP(C:C,Table1[[#All],[searchTaxon]:[Multiple_forms]],3,FALSE)</f>
        <v>0</v>
      </c>
      <c r="F1169">
        <f>VLOOKUP(C:C,Table1[[#All],[searchTaxon]:[Multiple_forms]],4,FALSE)</f>
        <v>0</v>
      </c>
      <c r="G1169">
        <f>VLOOKUP(C:C,Table1[[#All],[searchTaxon]:[Multiple_forms]],5,FALSE)</f>
        <v>0</v>
      </c>
      <c r="J1169" t="s">
        <v>581</v>
      </c>
    </row>
    <row r="1170" spans="1:10">
      <c r="A1170" s="15">
        <v>43248</v>
      </c>
      <c r="B1170" s="16">
        <v>43248</v>
      </c>
      <c r="C1170" s="17" t="s">
        <v>207</v>
      </c>
      <c r="D1170" s="17">
        <v>83</v>
      </c>
      <c r="E1170">
        <f ca="1">VLOOKUP(C:C,Table1[[#All],[searchTaxon]:[Multiple_forms]],3,FALSE)</f>
        <v>0</v>
      </c>
      <c r="F1170">
        <f ca="1">VLOOKUP(C:C,Table1[[#All],[searchTaxon]:[Multiple_forms]],4,FALSE)</f>
        <v>0</v>
      </c>
      <c r="G1170">
        <f ca="1">VLOOKUP(C:C,Table1[[#All],[searchTaxon]:[Multiple_forms]],5,FALSE)</f>
        <v>0</v>
      </c>
      <c r="J1170" t="s">
        <v>581</v>
      </c>
    </row>
    <row r="1171" spans="1:10">
      <c r="A1171" s="15">
        <v>43248</v>
      </c>
      <c r="B1171" s="16">
        <v>43248</v>
      </c>
      <c r="C1171" s="17" t="s">
        <v>208</v>
      </c>
      <c r="D1171" s="17">
        <v>84</v>
      </c>
      <c r="E1171">
        <f ca="1">VLOOKUP(C:C,Table1[[#All],[searchTaxon]:[Multiple_forms]],3,FALSE)</f>
        <v>0</v>
      </c>
      <c r="F1171">
        <f ca="1">VLOOKUP(C:C,Table1[[#All],[searchTaxon]:[Multiple_forms]],4,FALSE)</f>
        <v>0</v>
      </c>
      <c r="G1171">
        <f ca="1">VLOOKUP(C:C,Table1[[#All],[searchTaxon]:[Multiple_forms]],5,FALSE)</f>
        <v>0</v>
      </c>
      <c r="J1171" t="s">
        <v>581</v>
      </c>
    </row>
    <row r="1172" spans="1:10">
      <c r="A1172" s="15">
        <v>43248</v>
      </c>
      <c r="B1172" s="16">
        <v>43248</v>
      </c>
      <c r="C1172" s="17" t="s">
        <v>208</v>
      </c>
      <c r="D1172" s="17">
        <v>85</v>
      </c>
      <c r="E1172">
        <f ca="1">VLOOKUP(C:C,Table1[[#All],[searchTaxon]:[Multiple_forms]],3,FALSE)</f>
        <v>0</v>
      </c>
      <c r="F1172">
        <f ca="1">VLOOKUP(C:C,Table1[[#All],[searchTaxon]:[Multiple_forms]],4,FALSE)</f>
        <v>0</v>
      </c>
      <c r="G1172">
        <f ca="1">VLOOKUP(C:C,Table1[[#All],[searchTaxon]:[Multiple_forms]],5,FALSE)</f>
        <v>0</v>
      </c>
      <c r="J1172" t="s">
        <v>581</v>
      </c>
    </row>
    <row r="1173" spans="1:10">
      <c r="A1173" s="15">
        <v>43248</v>
      </c>
      <c r="B1173" s="16">
        <v>43248</v>
      </c>
      <c r="C1173" s="17" t="s">
        <v>209</v>
      </c>
      <c r="D1173" s="17">
        <v>86</v>
      </c>
      <c r="E1173" t="str">
        <f ca="1">VLOOKUP(C:C,Table1[[#All],[searchTaxon]:[Multiple_forms]],3,FALSE)</f>
        <v>Purpurea</v>
      </c>
      <c r="F1173">
        <f ca="1">VLOOKUP(C:C,Table1[[#All],[searchTaxon]:[Multiple_forms]],4,FALSE)</f>
        <v>0</v>
      </c>
      <c r="G1173">
        <f ca="1">VLOOKUP(C:C,Table1[[#All],[searchTaxon]:[Multiple_forms]],5,FALSE)</f>
        <v>0</v>
      </c>
      <c r="J1173" t="s">
        <v>581</v>
      </c>
    </row>
    <row r="1174" spans="1:10">
      <c r="A1174" s="15">
        <v>43248</v>
      </c>
      <c r="B1174" s="16">
        <v>43248</v>
      </c>
      <c r="C1174" s="17" t="s">
        <v>92</v>
      </c>
      <c r="D1174" s="17">
        <v>87</v>
      </c>
      <c r="E1174">
        <f>VLOOKUP(C:C,Table1[[#All],[searchTaxon]:[Multiple_forms]],3,FALSE)</f>
        <v>0</v>
      </c>
      <c r="F1174">
        <f>VLOOKUP(C:C,Table1[[#All],[searchTaxon]:[Multiple_forms]],4,FALSE)</f>
        <v>0</v>
      </c>
      <c r="G1174">
        <f>VLOOKUP(C:C,Table1[[#All],[searchTaxon]:[Multiple_forms]],5,FALSE)</f>
        <v>0</v>
      </c>
      <c r="J1174" t="s">
        <v>581</v>
      </c>
    </row>
    <row r="1175" spans="1:10">
      <c r="A1175" s="15">
        <v>43248</v>
      </c>
      <c r="B1175" s="16">
        <v>43248</v>
      </c>
      <c r="C1175" s="17" t="s">
        <v>93</v>
      </c>
      <c r="D1175" s="17">
        <v>88</v>
      </c>
      <c r="E1175">
        <f>VLOOKUP(C:C,Table1[[#All],[searchTaxon]:[Multiple_forms]],3,FALSE)</f>
        <v>0</v>
      </c>
      <c r="F1175">
        <f>VLOOKUP(C:C,Table1[[#All],[searchTaxon]:[Multiple_forms]],4,FALSE)</f>
        <v>0</v>
      </c>
      <c r="G1175">
        <f>VLOOKUP(C:C,Table1[[#All],[searchTaxon]:[Multiple_forms]],5,FALSE)</f>
        <v>0</v>
      </c>
      <c r="J1175" t="s">
        <v>581</v>
      </c>
    </row>
    <row r="1176" spans="1:10">
      <c r="A1176" s="15">
        <v>43248</v>
      </c>
      <c r="B1176" s="16">
        <v>43248</v>
      </c>
      <c r="C1176" s="17" t="s">
        <v>93</v>
      </c>
      <c r="D1176" s="17">
        <v>89</v>
      </c>
      <c r="E1176">
        <f>VLOOKUP(C:C,Table1[[#All],[searchTaxon]:[Multiple_forms]],3,FALSE)</f>
        <v>0</v>
      </c>
      <c r="F1176">
        <f>VLOOKUP(C:C,Table1[[#All],[searchTaxon]:[Multiple_forms]],4,FALSE)</f>
        <v>0</v>
      </c>
      <c r="G1176">
        <f>VLOOKUP(C:C,Table1[[#All],[searchTaxon]:[Multiple_forms]],5,FALSE)</f>
        <v>0</v>
      </c>
      <c r="J1176" t="s">
        <v>581</v>
      </c>
    </row>
    <row r="1177" spans="1:10">
      <c r="A1177" s="15">
        <v>43248</v>
      </c>
      <c r="B1177" s="16">
        <v>43248</v>
      </c>
      <c r="C1177" s="17" t="s">
        <v>210</v>
      </c>
      <c r="D1177" s="17">
        <v>90</v>
      </c>
      <c r="E1177">
        <f ca="1">VLOOKUP(C:C,Table1[[#All],[searchTaxon]:[Multiple_forms]],3,FALSE)</f>
        <v>0</v>
      </c>
      <c r="F1177">
        <f ca="1">VLOOKUP(C:C,Table1[[#All],[searchTaxon]:[Multiple_forms]],4,FALSE)</f>
        <v>0</v>
      </c>
      <c r="G1177">
        <f ca="1">VLOOKUP(C:C,Table1[[#All],[searchTaxon]:[Multiple_forms]],5,FALSE)</f>
        <v>0</v>
      </c>
      <c r="J1177" t="s">
        <v>581</v>
      </c>
    </row>
    <row r="1178" spans="1:10">
      <c r="A1178" s="15">
        <v>43248</v>
      </c>
      <c r="B1178" s="16">
        <v>43248</v>
      </c>
      <c r="C1178" s="17" t="s">
        <v>211</v>
      </c>
      <c r="D1178" s="17">
        <v>91</v>
      </c>
      <c r="E1178">
        <f ca="1">VLOOKUP(C:C,Table1[[#All],[searchTaxon]:[Multiple_forms]],3,FALSE)</f>
        <v>0</v>
      </c>
      <c r="F1178">
        <f ca="1">VLOOKUP(C:C,Table1[[#All],[searchTaxon]:[Multiple_forms]],4,FALSE)</f>
        <v>0</v>
      </c>
      <c r="G1178">
        <f ca="1">VLOOKUP(C:C,Table1[[#All],[searchTaxon]:[Multiple_forms]],5,FALSE)</f>
        <v>0</v>
      </c>
      <c r="J1178" t="s">
        <v>581</v>
      </c>
    </row>
    <row r="1179" spans="1:10">
      <c r="A1179" s="15">
        <v>43248</v>
      </c>
      <c r="B1179" s="16">
        <v>43248</v>
      </c>
      <c r="C1179" s="17" t="s">
        <v>95</v>
      </c>
      <c r="D1179" s="17">
        <v>92</v>
      </c>
      <c r="E1179">
        <f>VLOOKUP(C:C,Table1[[#All],[searchTaxon]:[Multiple_forms]],3,FALSE)</f>
        <v>0</v>
      </c>
      <c r="F1179">
        <f>VLOOKUP(C:C,Table1[[#All],[searchTaxon]:[Multiple_forms]],4,FALSE)</f>
        <v>0</v>
      </c>
      <c r="G1179">
        <f>VLOOKUP(C:C,Table1[[#All],[searchTaxon]:[Multiple_forms]],5,FALSE)</f>
        <v>0</v>
      </c>
      <c r="J1179" t="s">
        <v>581</v>
      </c>
    </row>
    <row r="1180" spans="1:10">
      <c r="A1180" s="15">
        <v>43248</v>
      </c>
      <c r="B1180" s="16">
        <v>43248</v>
      </c>
      <c r="C1180" s="17" t="s">
        <v>96</v>
      </c>
      <c r="D1180" s="17">
        <v>93</v>
      </c>
      <c r="E1180">
        <f>VLOOKUP(C:C,Table1[[#All],[searchTaxon]:[Multiple_forms]],3,FALSE)</f>
        <v>0</v>
      </c>
      <c r="F1180">
        <f>VLOOKUP(C:C,Table1[[#All],[searchTaxon]:[Multiple_forms]],4,FALSE)</f>
        <v>0</v>
      </c>
      <c r="G1180">
        <f>VLOOKUP(C:C,Table1[[#All],[searchTaxon]:[Multiple_forms]],5,FALSE)</f>
        <v>0</v>
      </c>
      <c r="J1180" t="s">
        <v>581</v>
      </c>
    </row>
    <row r="1181" spans="1:10">
      <c r="A1181" s="15">
        <v>43248</v>
      </c>
      <c r="B1181" s="16">
        <v>43248</v>
      </c>
      <c r="C1181" s="17" t="s">
        <v>212</v>
      </c>
      <c r="D1181" s="17">
        <v>94</v>
      </c>
      <c r="E1181">
        <f ca="1">VLOOKUP(C:C,Table1[[#All],[searchTaxon]:[Multiple_forms]],3,FALSE)</f>
        <v>0</v>
      </c>
      <c r="F1181">
        <f ca="1">VLOOKUP(C:C,Table1[[#All],[searchTaxon]:[Multiple_forms]],4,FALSE)</f>
        <v>0</v>
      </c>
      <c r="G1181">
        <f ca="1">VLOOKUP(C:C,Table1[[#All],[searchTaxon]:[Multiple_forms]],5,FALSE)</f>
        <v>0</v>
      </c>
      <c r="J1181" t="s">
        <v>581</v>
      </c>
    </row>
    <row r="1182" spans="1:10">
      <c r="A1182" s="15">
        <v>43248</v>
      </c>
      <c r="B1182" s="16">
        <v>43248</v>
      </c>
      <c r="C1182" s="17" t="s">
        <v>213</v>
      </c>
      <c r="D1182" s="17">
        <v>95</v>
      </c>
      <c r="E1182">
        <f ca="1">VLOOKUP(C:C,Table1[[#All],[searchTaxon]:[Multiple_forms]],3,FALSE)</f>
        <v>0</v>
      </c>
      <c r="F1182">
        <f ca="1">VLOOKUP(C:C,Table1[[#All],[searchTaxon]:[Multiple_forms]],4,FALSE)</f>
        <v>0</v>
      </c>
      <c r="G1182">
        <f ca="1">VLOOKUP(C:C,Table1[[#All],[searchTaxon]:[Multiple_forms]],5,FALSE)</f>
        <v>0</v>
      </c>
      <c r="J1182" t="s">
        <v>581</v>
      </c>
    </row>
    <row r="1183" spans="1:10">
      <c r="A1183" s="15">
        <v>43248</v>
      </c>
      <c r="B1183" s="16">
        <v>43248</v>
      </c>
      <c r="C1183" s="17" t="s">
        <v>98</v>
      </c>
      <c r="D1183" s="17">
        <v>96</v>
      </c>
      <c r="E1183">
        <f>VLOOKUP(C:C,Table1[[#All],[searchTaxon]:[Multiple_forms]],3,FALSE)</f>
        <v>0</v>
      </c>
      <c r="F1183">
        <f>VLOOKUP(C:C,Table1[[#All],[searchTaxon]:[Multiple_forms]],4,FALSE)</f>
        <v>0</v>
      </c>
      <c r="G1183">
        <f>VLOOKUP(C:C,Table1[[#All],[searchTaxon]:[Multiple_forms]],5,FALSE)</f>
        <v>0</v>
      </c>
      <c r="J1183" t="s">
        <v>581</v>
      </c>
    </row>
    <row r="1184" spans="1:10">
      <c r="A1184" s="15">
        <v>43248</v>
      </c>
      <c r="B1184" s="16">
        <v>43248</v>
      </c>
      <c r="C1184" s="17" t="s">
        <v>98</v>
      </c>
      <c r="D1184" s="17">
        <v>97</v>
      </c>
      <c r="E1184">
        <f>VLOOKUP(C:C,Table1[[#All],[searchTaxon]:[Multiple_forms]],3,FALSE)</f>
        <v>0</v>
      </c>
      <c r="F1184">
        <f>VLOOKUP(C:C,Table1[[#All],[searchTaxon]:[Multiple_forms]],4,FALSE)</f>
        <v>0</v>
      </c>
      <c r="G1184">
        <f>VLOOKUP(C:C,Table1[[#All],[searchTaxon]:[Multiple_forms]],5,FALSE)</f>
        <v>0</v>
      </c>
      <c r="J1184" t="s">
        <v>581</v>
      </c>
    </row>
    <row r="1185" spans="1:10">
      <c r="A1185" s="15">
        <v>43248</v>
      </c>
      <c r="B1185" s="16">
        <v>43248</v>
      </c>
      <c r="C1185" s="17" t="s">
        <v>214</v>
      </c>
      <c r="D1185" s="17">
        <v>98</v>
      </c>
      <c r="E1185">
        <f ca="1">VLOOKUP(C:C,Table1[[#All],[searchTaxon]:[Multiple_forms]],3,FALSE)</f>
        <v>0</v>
      </c>
      <c r="F1185">
        <f ca="1">VLOOKUP(C:C,Table1[[#All],[searchTaxon]:[Multiple_forms]],4,FALSE)</f>
        <v>0</v>
      </c>
      <c r="G1185">
        <f ca="1">VLOOKUP(C:C,Table1[[#All],[searchTaxon]:[Multiple_forms]],5,FALSE)</f>
        <v>0</v>
      </c>
      <c r="J1185" t="s">
        <v>581</v>
      </c>
    </row>
    <row r="1186" spans="1:10">
      <c r="A1186" s="15">
        <v>43248</v>
      </c>
      <c r="B1186" s="16">
        <v>43248</v>
      </c>
      <c r="C1186" s="17" t="s">
        <v>99</v>
      </c>
      <c r="D1186" s="17">
        <v>99</v>
      </c>
      <c r="E1186">
        <f>VLOOKUP(C:C,Table1[[#All],[searchTaxon]:[Multiple_forms]],3,FALSE)</f>
        <v>0</v>
      </c>
      <c r="F1186">
        <f>VLOOKUP(C:C,Table1[[#All],[searchTaxon]:[Multiple_forms]],4,FALSE)</f>
        <v>0</v>
      </c>
      <c r="G1186">
        <f>VLOOKUP(C:C,Table1[[#All],[searchTaxon]:[Multiple_forms]],5,FALSE)</f>
        <v>0</v>
      </c>
      <c r="J1186" t="s">
        <v>581</v>
      </c>
    </row>
    <row r="1187" spans="1:10">
      <c r="A1187" s="15">
        <v>43248</v>
      </c>
      <c r="B1187" s="16">
        <v>43248</v>
      </c>
      <c r="C1187" s="17" t="s">
        <v>100</v>
      </c>
      <c r="D1187" s="17">
        <v>100</v>
      </c>
      <c r="E1187">
        <f>VLOOKUP(C:C,Table1[[#All],[searchTaxon]:[Multiple_forms]],3,FALSE)</f>
        <v>0</v>
      </c>
      <c r="F1187">
        <f>VLOOKUP(C:C,Table1[[#All],[searchTaxon]:[Multiple_forms]],4,FALSE)</f>
        <v>0</v>
      </c>
      <c r="G1187">
        <f>VLOOKUP(C:C,Table1[[#All],[searchTaxon]:[Multiple_forms]],5,FALSE)</f>
        <v>0</v>
      </c>
      <c r="J1187" t="s">
        <v>581</v>
      </c>
    </row>
    <row r="1188" spans="1:10">
      <c r="A1188" s="15">
        <v>43248</v>
      </c>
      <c r="B1188" s="16">
        <v>43248</v>
      </c>
      <c r="C1188" s="17" t="s">
        <v>102</v>
      </c>
      <c r="D1188" s="17">
        <v>101</v>
      </c>
      <c r="E1188">
        <f>VLOOKUP(C:C,Table1[[#All],[searchTaxon]:[Multiple_forms]],3,FALSE)</f>
        <v>0</v>
      </c>
      <c r="F1188">
        <f>VLOOKUP(C:C,Table1[[#All],[searchTaxon]:[Multiple_forms]],4,FALSE)</f>
        <v>0</v>
      </c>
      <c r="G1188">
        <f>VLOOKUP(C:C,Table1[[#All],[searchTaxon]:[Multiple_forms]],5,FALSE)</f>
        <v>0</v>
      </c>
      <c r="J1188" t="s">
        <v>581</v>
      </c>
    </row>
    <row r="1189" spans="1:10">
      <c r="A1189" s="15">
        <v>43248</v>
      </c>
      <c r="B1189" s="16">
        <v>43248</v>
      </c>
      <c r="C1189" s="17" t="s">
        <v>215</v>
      </c>
      <c r="D1189" s="17">
        <v>102</v>
      </c>
      <c r="E1189">
        <f ca="1">VLOOKUP(C:C,Table1[[#All],[searchTaxon]:[Multiple_forms]],3,FALSE)</f>
        <v>0</v>
      </c>
      <c r="F1189">
        <f ca="1">VLOOKUP(C:C,Table1[[#All],[searchTaxon]:[Multiple_forms]],4,FALSE)</f>
        <v>0</v>
      </c>
      <c r="G1189">
        <f ca="1">VLOOKUP(C:C,Table1[[#All],[searchTaxon]:[Multiple_forms]],5,FALSE)</f>
        <v>0</v>
      </c>
      <c r="J1189" t="s">
        <v>581</v>
      </c>
    </row>
    <row r="1190" spans="1:10">
      <c r="A1190" s="15">
        <v>43248</v>
      </c>
      <c r="B1190" s="16">
        <v>43248</v>
      </c>
      <c r="C1190" s="17" t="s">
        <v>216</v>
      </c>
      <c r="D1190" s="17">
        <v>103</v>
      </c>
      <c r="E1190">
        <f ca="1">VLOOKUP(C:C,Table1[[#All],[searchTaxon]:[Multiple_forms]],3,FALSE)</f>
        <v>0</v>
      </c>
      <c r="F1190">
        <f ca="1">VLOOKUP(C:C,Table1[[#All],[searchTaxon]:[Multiple_forms]],4,FALSE)</f>
        <v>0</v>
      </c>
      <c r="G1190">
        <f ca="1">VLOOKUP(C:C,Table1[[#All],[searchTaxon]:[Multiple_forms]],5,FALSE)</f>
        <v>0</v>
      </c>
      <c r="J1190" t="s">
        <v>581</v>
      </c>
    </row>
    <row r="1191" spans="1:10">
      <c r="A1191" s="15">
        <v>43248</v>
      </c>
      <c r="B1191" s="16">
        <v>43248</v>
      </c>
      <c r="C1191" s="17" t="s">
        <v>103</v>
      </c>
      <c r="D1191" s="17">
        <v>104</v>
      </c>
      <c r="E1191">
        <f>VLOOKUP(C:C,Table1[[#All],[searchTaxon]:[Multiple_forms]],3,FALSE)</f>
        <v>0</v>
      </c>
      <c r="F1191">
        <f>VLOOKUP(C:C,Table1[[#All],[searchTaxon]:[Multiple_forms]],4,FALSE)</f>
        <v>0</v>
      </c>
      <c r="G1191">
        <f>VLOOKUP(C:C,Table1[[#All],[searchTaxon]:[Multiple_forms]],5,FALSE)</f>
        <v>0</v>
      </c>
      <c r="J1191" t="s">
        <v>581</v>
      </c>
    </row>
    <row r="1192" spans="1:10">
      <c r="A1192" s="15">
        <v>43248</v>
      </c>
      <c r="B1192" s="16">
        <v>43248</v>
      </c>
      <c r="C1192" s="17" t="s">
        <v>217</v>
      </c>
      <c r="D1192" s="17">
        <v>105</v>
      </c>
      <c r="E1192">
        <f ca="1">VLOOKUP(C:C,Table1[[#All],[searchTaxon]:[Multiple_forms]],3,FALSE)</f>
        <v>0</v>
      </c>
      <c r="F1192">
        <f ca="1">VLOOKUP(C:C,Table1[[#All],[searchTaxon]:[Multiple_forms]],4,FALSE)</f>
        <v>0</v>
      </c>
      <c r="G1192">
        <f ca="1">VLOOKUP(C:C,Table1[[#All],[searchTaxon]:[Multiple_forms]],5,FALSE)</f>
        <v>0</v>
      </c>
      <c r="J1192" t="s">
        <v>581</v>
      </c>
    </row>
    <row r="1193" spans="1:10">
      <c r="A1193" s="15">
        <v>43249</v>
      </c>
      <c r="B1193" s="16">
        <v>43249</v>
      </c>
      <c r="C1193" s="17" t="s">
        <v>218</v>
      </c>
      <c r="D1193" s="17">
        <v>106</v>
      </c>
      <c r="E1193">
        <f ca="1">VLOOKUP(C:C,Table1[[#All],[searchTaxon]:[Multiple_forms]],3,FALSE)</f>
        <v>0</v>
      </c>
      <c r="F1193">
        <f ca="1">VLOOKUP(C:C,Table1[[#All],[searchTaxon]:[Multiple_forms]],4,FALSE)</f>
        <v>0</v>
      </c>
      <c r="G1193">
        <f ca="1">VLOOKUP(C:C,Table1[[#All],[searchTaxon]:[Multiple_forms]],5,FALSE)</f>
        <v>0</v>
      </c>
      <c r="J1193" t="s">
        <v>581</v>
      </c>
    </row>
    <row r="1194" spans="1:10">
      <c r="A1194" s="15">
        <v>43249</v>
      </c>
      <c r="B1194" s="16">
        <v>43249</v>
      </c>
      <c r="C1194" s="17" t="s">
        <v>105</v>
      </c>
      <c r="D1194" s="17">
        <v>107</v>
      </c>
      <c r="E1194">
        <f>VLOOKUP(C:C,Table1[[#All],[searchTaxon]:[Multiple_forms]],3,FALSE)</f>
        <v>0</v>
      </c>
      <c r="F1194">
        <f>VLOOKUP(C:C,Table1[[#All],[searchTaxon]:[Multiple_forms]],4,FALSE)</f>
        <v>0</v>
      </c>
      <c r="G1194">
        <f>VLOOKUP(C:C,Table1[[#All],[searchTaxon]:[Multiple_forms]],5,FALSE)</f>
        <v>0</v>
      </c>
      <c r="J1194" t="s">
        <v>581</v>
      </c>
    </row>
    <row r="1195" spans="1:10">
      <c r="A1195" s="15">
        <v>43249</v>
      </c>
      <c r="B1195" s="16">
        <v>43249</v>
      </c>
      <c r="C1195" s="17" t="s">
        <v>219</v>
      </c>
      <c r="D1195" s="17">
        <v>108</v>
      </c>
      <c r="E1195">
        <f ca="1">VLOOKUP(C:C,Table1[[#All],[searchTaxon]:[Multiple_forms]],3,FALSE)</f>
        <v>0</v>
      </c>
      <c r="F1195">
        <f ca="1">VLOOKUP(C:C,Table1[[#All],[searchTaxon]:[Multiple_forms]],4,FALSE)</f>
        <v>0</v>
      </c>
      <c r="G1195">
        <f ca="1">VLOOKUP(C:C,Table1[[#All],[searchTaxon]:[Multiple_forms]],5,FALSE)</f>
        <v>0</v>
      </c>
      <c r="J1195" t="s">
        <v>581</v>
      </c>
    </row>
    <row r="1196" spans="1:10">
      <c r="A1196" s="15">
        <v>43249</v>
      </c>
      <c r="B1196" s="16">
        <v>43249</v>
      </c>
      <c r="C1196" s="17" t="s">
        <v>220</v>
      </c>
      <c r="D1196" s="17">
        <v>109</v>
      </c>
      <c r="E1196">
        <f ca="1">VLOOKUP(C:C,Table1[[#All],[searchTaxon]:[Multiple_forms]],3,FALSE)</f>
        <v>0</v>
      </c>
      <c r="F1196">
        <f ca="1">VLOOKUP(C:C,Table1[[#All],[searchTaxon]:[Multiple_forms]],4,FALSE)</f>
        <v>0</v>
      </c>
      <c r="G1196">
        <f ca="1">VLOOKUP(C:C,Table1[[#All],[searchTaxon]:[Multiple_forms]],5,FALSE)</f>
        <v>0</v>
      </c>
      <c r="J1196" t="s">
        <v>581</v>
      </c>
    </row>
    <row r="1197" spans="1:10">
      <c r="A1197" s="15">
        <v>43249</v>
      </c>
      <c r="B1197" s="16">
        <v>43249</v>
      </c>
      <c r="C1197" s="17" t="s">
        <v>221</v>
      </c>
      <c r="D1197" s="17">
        <v>110</v>
      </c>
      <c r="E1197">
        <f ca="1">VLOOKUP(C:C,Table1[[#All],[searchTaxon]:[Multiple_forms]],3,FALSE)</f>
        <v>0</v>
      </c>
      <c r="F1197">
        <f ca="1">VLOOKUP(C:C,Table1[[#All],[searchTaxon]:[Multiple_forms]],4,FALSE)</f>
        <v>0</v>
      </c>
      <c r="G1197">
        <f ca="1">VLOOKUP(C:C,Table1[[#All],[searchTaxon]:[Multiple_forms]],5,FALSE)</f>
        <v>0</v>
      </c>
      <c r="J1197" t="s">
        <v>581</v>
      </c>
    </row>
    <row r="1198" spans="1:10">
      <c r="A1198" s="15">
        <v>43249</v>
      </c>
      <c r="B1198" s="16">
        <v>43249</v>
      </c>
      <c r="C1198" s="17" t="s">
        <v>222</v>
      </c>
      <c r="D1198" s="17">
        <v>111</v>
      </c>
      <c r="E1198">
        <f ca="1">VLOOKUP(C:C,Table1[[#All],[searchTaxon]:[Multiple_forms]],3,FALSE)</f>
        <v>0</v>
      </c>
      <c r="F1198">
        <f ca="1">VLOOKUP(C:C,Table1[[#All],[searchTaxon]:[Multiple_forms]],4,FALSE)</f>
        <v>0</v>
      </c>
      <c r="G1198">
        <f ca="1">VLOOKUP(C:C,Table1[[#All],[searchTaxon]:[Multiple_forms]],5,FALSE)</f>
        <v>0</v>
      </c>
      <c r="J1198" t="s">
        <v>581</v>
      </c>
    </row>
    <row r="1199" spans="1:10">
      <c r="A1199" s="15">
        <v>43249</v>
      </c>
      <c r="B1199" s="16">
        <v>43249</v>
      </c>
      <c r="C1199" s="17" t="s">
        <v>223</v>
      </c>
      <c r="D1199" s="17">
        <v>112</v>
      </c>
      <c r="E1199">
        <f ca="1">VLOOKUP(C:C,Table1[[#All],[searchTaxon]:[Multiple_forms]],3,FALSE)</f>
        <v>0</v>
      </c>
      <c r="F1199">
        <f ca="1">VLOOKUP(C:C,Table1[[#All],[searchTaxon]:[Multiple_forms]],4,FALSE)</f>
        <v>0</v>
      </c>
      <c r="G1199">
        <f ca="1">VLOOKUP(C:C,Table1[[#All],[searchTaxon]:[Multiple_forms]],5,FALSE)</f>
        <v>0</v>
      </c>
      <c r="J1199" t="s">
        <v>581</v>
      </c>
    </row>
    <row r="1200" spans="1:10">
      <c r="A1200" s="15">
        <v>43249</v>
      </c>
      <c r="B1200" s="16">
        <v>43249</v>
      </c>
      <c r="C1200" s="17" t="s">
        <v>106</v>
      </c>
      <c r="D1200" s="17">
        <v>113</v>
      </c>
      <c r="E1200">
        <f>VLOOKUP(C:C,Table1[[#All],[searchTaxon]:[Multiple_forms]],3,FALSE)</f>
        <v>0</v>
      </c>
      <c r="F1200">
        <f>VLOOKUP(C:C,Table1[[#All],[searchTaxon]:[Multiple_forms]],4,FALSE)</f>
        <v>0</v>
      </c>
      <c r="G1200">
        <f>VLOOKUP(C:C,Table1[[#All],[searchTaxon]:[Multiple_forms]],5,FALSE)</f>
        <v>0</v>
      </c>
      <c r="J1200" t="s">
        <v>581</v>
      </c>
    </row>
    <row r="1201" spans="1:10">
      <c r="A1201" s="15">
        <v>43249</v>
      </c>
      <c r="B1201" s="16">
        <v>43249</v>
      </c>
      <c r="C1201" s="17" t="s">
        <v>224</v>
      </c>
      <c r="D1201" s="17">
        <v>114</v>
      </c>
      <c r="E1201">
        <f ca="1">VLOOKUP(C:C,Table1[[#All],[searchTaxon]:[Multiple_forms]],3,FALSE)</f>
        <v>0</v>
      </c>
      <c r="F1201">
        <f ca="1">VLOOKUP(C:C,Table1[[#All],[searchTaxon]:[Multiple_forms]],4,FALSE)</f>
        <v>0</v>
      </c>
      <c r="G1201">
        <f ca="1">VLOOKUP(C:C,Table1[[#All],[searchTaxon]:[Multiple_forms]],5,FALSE)</f>
        <v>0</v>
      </c>
      <c r="J1201" t="s">
        <v>581</v>
      </c>
    </row>
    <row r="1202" spans="1:10">
      <c r="A1202" s="15">
        <v>43249</v>
      </c>
      <c r="B1202" s="16">
        <v>43249</v>
      </c>
      <c r="C1202" s="17" t="s">
        <v>107</v>
      </c>
      <c r="D1202" s="17">
        <v>115</v>
      </c>
      <c r="E1202">
        <f>VLOOKUP(C:C,Table1[[#All],[searchTaxon]:[Multiple_forms]],3,FALSE)</f>
        <v>0</v>
      </c>
      <c r="F1202">
        <f>VLOOKUP(C:C,Table1[[#All],[searchTaxon]:[Multiple_forms]],4,FALSE)</f>
        <v>0</v>
      </c>
      <c r="G1202">
        <f>VLOOKUP(C:C,Table1[[#All],[searchTaxon]:[Multiple_forms]],5,FALSE)</f>
        <v>0</v>
      </c>
      <c r="J1202" t="s">
        <v>581</v>
      </c>
    </row>
    <row r="1203" spans="1:10">
      <c r="A1203" s="15">
        <v>43249</v>
      </c>
      <c r="B1203" s="16">
        <v>43249</v>
      </c>
      <c r="C1203" s="17" t="s">
        <v>109</v>
      </c>
      <c r="D1203" s="17">
        <v>116</v>
      </c>
      <c r="E1203">
        <f>VLOOKUP(C:C,Table1[[#All],[searchTaxon]:[Multiple_forms]],3,FALSE)</f>
        <v>0</v>
      </c>
      <c r="F1203">
        <f>VLOOKUP(C:C,Table1[[#All],[searchTaxon]:[Multiple_forms]],4,FALSE)</f>
        <v>0</v>
      </c>
      <c r="G1203">
        <f>VLOOKUP(C:C,Table1[[#All],[searchTaxon]:[Multiple_forms]],5,FALSE)</f>
        <v>0</v>
      </c>
      <c r="J1203" t="s">
        <v>581</v>
      </c>
    </row>
    <row r="1204" spans="1:10">
      <c r="A1204" s="15">
        <v>43249</v>
      </c>
      <c r="B1204" s="16">
        <v>43249</v>
      </c>
      <c r="C1204" s="17" t="s">
        <v>225</v>
      </c>
      <c r="D1204" s="17">
        <v>117</v>
      </c>
      <c r="E1204">
        <f ca="1">VLOOKUP(C:C,Table1[[#All],[searchTaxon]:[Multiple_forms]],3,FALSE)</f>
        <v>0</v>
      </c>
      <c r="F1204">
        <f ca="1">VLOOKUP(C:C,Table1[[#All],[searchTaxon]:[Multiple_forms]],4,FALSE)</f>
        <v>0</v>
      </c>
      <c r="G1204">
        <f ca="1">VLOOKUP(C:C,Table1[[#All],[searchTaxon]:[Multiple_forms]],5,FALSE)</f>
        <v>0</v>
      </c>
      <c r="J1204" t="s">
        <v>581</v>
      </c>
    </row>
    <row r="1205" spans="1:10">
      <c r="A1205" s="15">
        <v>43249</v>
      </c>
      <c r="B1205" s="16">
        <v>43249</v>
      </c>
      <c r="C1205" s="17" t="s">
        <v>110</v>
      </c>
      <c r="D1205" s="17">
        <v>118</v>
      </c>
      <c r="E1205">
        <f>VLOOKUP(C:C,Table1[[#All],[searchTaxon]:[Multiple_forms]],3,FALSE)</f>
        <v>0</v>
      </c>
      <c r="F1205">
        <f>VLOOKUP(C:C,Table1[[#All],[searchTaxon]:[Multiple_forms]],4,FALSE)</f>
        <v>0</v>
      </c>
      <c r="G1205">
        <f>VLOOKUP(C:C,Table1[[#All],[searchTaxon]:[Multiple_forms]],5,FALSE)</f>
        <v>0</v>
      </c>
      <c r="J1205" t="s">
        <v>581</v>
      </c>
    </row>
    <row r="1206" spans="1:10">
      <c r="A1206" s="15">
        <v>43249</v>
      </c>
      <c r="B1206" s="16">
        <v>43249</v>
      </c>
      <c r="C1206" s="17" t="s">
        <v>110</v>
      </c>
      <c r="D1206" s="17">
        <v>119</v>
      </c>
      <c r="E1206">
        <f>VLOOKUP(C:C,Table1[[#All],[searchTaxon]:[Multiple_forms]],3,FALSE)</f>
        <v>0</v>
      </c>
      <c r="F1206">
        <f>VLOOKUP(C:C,Table1[[#All],[searchTaxon]:[Multiple_forms]],4,FALSE)</f>
        <v>0</v>
      </c>
      <c r="G1206">
        <f>VLOOKUP(C:C,Table1[[#All],[searchTaxon]:[Multiple_forms]],5,FALSE)</f>
        <v>0</v>
      </c>
      <c r="J1206" t="s">
        <v>581</v>
      </c>
    </row>
    <row r="1207" spans="1:10">
      <c r="A1207" s="15">
        <v>43249</v>
      </c>
      <c r="B1207" s="16">
        <v>43249</v>
      </c>
      <c r="C1207" s="17" t="s">
        <v>226</v>
      </c>
      <c r="D1207" s="17">
        <v>120</v>
      </c>
      <c r="E1207">
        <f ca="1">VLOOKUP(C:C,Table1[[#All],[searchTaxon]:[Multiple_forms]],3,FALSE)</f>
        <v>0</v>
      </c>
      <c r="F1207">
        <f ca="1">VLOOKUP(C:C,Table1[[#All],[searchTaxon]:[Multiple_forms]],4,FALSE)</f>
        <v>0</v>
      </c>
      <c r="G1207">
        <f ca="1">VLOOKUP(C:C,Table1[[#All],[searchTaxon]:[Multiple_forms]],5,FALSE)</f>
        <v>0</v>
      </c>
      <c r="J1207" t="s">
        <v>581</v>
      </c>
    </row>
    <row r="1208" spans="1:10">
      <c r="A1208" s="15">
        <v>43249</v>
      </c>
      <c r="B1208" s="16">
        <v>43249</v>
      </c>
      <c r="C1208" s="17" t="s">
        <v>227</v>
      </c>
      <c r="D1208" s="17">
        <v>121</v>
      </c>
      <c r="E1208">
        <f ca="1">VLOOKUP(C:C,Table1[[#All],[searchTaxon]:[Multiple_forms]],3,FALSE)</f>
        <v>0</v>
      </c>
      <c r="F1208">
        <f ca="1">VLOOKUP(C:C,Table1[[#All],[searchTaxon]:[Multiple_forms]],4,FALSE)</f>
        <v>0</v>
      </c>
      <c r="G1208">
        <f ca="1">VLOOKUP(C:C,Table1[[#All],[searchTaxon]:[Multiple_forms]],5,FALSE)</f>
        <v>0</v>
      </c>
      <c r="J1208" t="s">
        <v>581</v>
      </c>
    </row>
    <row r="1209" spans="1:10">
      <c r="A1209" s="15">
        <v>43249</v>
      </c>
      <c r="B1209" s="16">
        <v>43249</v>
      </c>
      <c r="C1209" s="17" t="s">
        <v>111</v>
      </c>
      <c r="D1209" s="17">
        <v>122</v>
      </c>
      <c r="E1209">
        <f>VLOOKUP(C:C,Table1[[#All],[searchTaxon]:[Multiple_forms]],3,FALSE)</f>
        <v>0</v>
      </c>
      <c r="F1209">
        <f>VLOOKUP(C:C,Table1[[#All],[searchTaxon]:[Multiple_forms]],4,FALSE)</f>
        <v>0</v>
      </c>
      <c r="G1209">
        <f>VLOOKUP(C:C,Table1[[#All],[searchTaxon]:[Multiple_forms]],5,FALSE)</f>
        <v>0</v>
      </c>
      <c r="J1209" t="s">
        <v>581</v>
      </c>
    </row>
    <row r="1210" spans="1:10">
      <c r="A1210" s="15">
        <v>43249</v>
      </c>
      <c r="B1210" s="16">
        <v>43249</v>
      </c>
      <c r="C1210" s="17" t="s">
        <v>228</v>
      </c>
      <c r="D1210" s="17">
        <v>123</v>
      </c>
      <c r="E1210">
        <f ca="1">VLOOKUP(C:C,Table1[[#All],[searchTaxon]:[Multiple_forms]],3,FALSE)</f>
        <v>0</v>
      </c>
      <c r="F1210">
        <f ca="1">VLOOKUP(C:C,Table1[[#All],[searchTaxon]:[Multiple_forms]],4,FALSE)</f>
        <v>0</v>
      </c>
      <c r="G1210">
        <f ca="1">VLOOKUP(C:C,Table1[[#All],[searchTaxon]:[Multiple_forms]],5,FALSE)</f>
        <v>0</v>
      </c>
      <c r="J1210" t="s">
        <v>581</v>
      </c>
    </row>
    <row r="1211" spans="1:10">
      <c r="A1211" s="15">
        <v>43273</v>
      </c>
      <c r="B1211" s="16">
        <v>43273</v>
      </c>
      <c r="C1211" s="17" t="s">
        <v>113</v>
      </c>
      <c r="D1211" s="17">
        <v>124</v>
      </c>
      <c r="E1211">
        <f>VLOOKUP(C:C,Table1[[#All],[searchTaxon]:[Multiple_forms]],3,FALSE)</f>
        <v>0</v>
      </c>
      <c r="F1211">
        <f>VLOOKUP(C:C,Table1[[#All],[searchTaxon]:[Multiple_forms]],4,FALSE)</f>
        <v>0</v>
      </c>
      <c r="G1211">
        <f>VLOOKUP(C:C,Table1[[#All],[searchTaxon]:[Multiple_forms]],5,FALSE)</f>
        <v>0</v>
      </c>
      <c r="J1211" t="s">
        <v>581</v>
      </c>
    </row>
    <row r="1212" spans="1:10">
      <c r="A1212" s="15">
        <v>43273</v>
      </c>
      <c r="B1212" s="16">
        <v>43273</v>
      </c>
      <c r="C1212" s="17" t="s">
        <v>115</v>
      </c>
      <c r="D1212" s="17">
        <v>125</v>
      </c>
      <c r="E1212">
        <f>VLOOKUP(C:C,Table1[[#All],[searchTaxon]:[Multiple_forms]],3,FALSE)</f>
        <v>0</v>
      </c>
      <c r="F1212">
        <f>VLOOKUP(C:C,Table1[[#All],[searchTaxon]:[Multiple_forms]],4,FALSE)</f>
        <v>0</v>
      </c>
      <c r="G1212">
        <f>VLOOKUP(C:C,Table1[[#All],[searchTaxon]:[Multiple_forms]],5,FALSE)</f>
        <v>0</v>
      </c>
      <c r="J1212" t="s">
        <v>581</v>
      </c>
    </row>
    <row r="1213" spans="1:10">
      <c r="A1213" s="15">
        <v>43273</v>
      </c>
      <c r="B1213" s="16">
        <v>43273</v>
      </c>
      <c r="C1213" s="17" t="s">
        <v>116</v>
      </c>
      <c r="D1213" s="17">
        <v>126</v>
      </c>
      <c r="E1213">
        <f>VLOOKUP(C:C,Table1[[#All],[searchTaxon]:[Multiple_forms]],3,FALSE)</f>
        <v>0</v>
      </c>
      <c r="F1213">
        <f>VLOOKUP(C:C,Table1[[#All],[searchTaxon]:[Multiple_forms]],4,FALSE)</f>
        <v>0</v>
      </c>
      <c r="G1213">
        <f>VLOOKUP(C:C,Table1[[#All],[searchTaxon]:[Multiple_forms]],5,FALSE)</f>
        <v>0</v>
      </c>
      <c r="J1213" t="s">
        <v>581</v>
      </c>
    </row>
    <row r="1214" spans="1:10">
      <c r="A1214" s="15">
        <v>43273</v>
      </c>
      <c r="B1214" s="16">
        <v>43273</v>
      </c>
      <c r="C1214" s="17" t="s">
        <v>117</v>
      </c>
      <c r="D1214" s="17">
        <v>127</v>
      </c>
      <c r="E1214">
        <f>VLOOKUP(C:C,Table1[[#All],[searchTaxon]:[Multiple_forms]],3,FALSE)</f>
        <v>0</v>
      </c>
      <c r="F1214">
        <f>VLOOKUP(C:C,Table1[[#All],[searchTaxon]:[Multiple_forms]],4,FALSE)</f>
        <v>0</v>
      </c>
      <c r="G1214">
        <f>VLOOKUP(C:C,Table1[[#All],[searchTaxon]:[Multiple_forms]],5,FALSE)</f>
        <v>0</v>
      </c>
      <c r="J1214" t="s">
        <v>581</v>
      </c>
    </row>
    <row r="1215" spans="1:10">
      <c r="A1215" s="15">
        <v>43273</v>
      </c>
      <c r="B1215" s="16">
        <v>43273</v>
      </c>
      <c r="C1215" s="17" t="s">
        <v>118</v>
      </c>
      <c r="D1215" s="17">
        <v>128</v>
      </c>
      <c r="E1215">
        <f>VLOOKUP(C:C,Table1[[#All],[searchTaxon]:[Multiple_forms]],3,FALSE)</f>
        <v>0</v>
      </c>
      <c r="F1215">
        <f>VLOOKUP(C:C,Table1[[#All],[searchTaxon]:[Multiple_forms]],4,FALSE)</f>
        <v>0</v>
      </c>
      <c r="G1215">
        <f>VLOOKUP(C:C,Table1[[#All],[searchTaxon]:[Multiple_forms]],5,FALSE)</f>
        <v>0</v>
      </c>
      <c r="J1215" t="s">
        <v>581</v>
      </c>
    </row>
    <row r="1216" spans="1:10">
      <c r="A1216" s="15">
        <v>43276</v>
      </c>
      <c r="B1216" s="16">
        <v>43276</v>
      </c>
      <c r="C1216" s="17" t="s">
        <v>119</v>
      </c>
      <c r="D1216" s="17">
        <v>129</v>
      </c>
      <c r="E1216">
        <f>VLOOKUP(C:C,Table1[[#All],[searchTaxon]:[Multiple_forms]],3,FALSE)</f>
        <v>0</v>
      </c>
      <c r="F1216">
        <f>VLOOKUP(C:C,Table1[[#All],[searchTaxon]:[Multiple_forms]],4,FALSE)</f>
        <v>0</v>
      </c>
      <c r="G1216">
        <f>VLOOKUP(C:C,Table1[[#All],[searchTaxon]:[Multiple_forms]],5,FALSE)</f>
        <v>0</v>
      </c>
      <c r="J1216" t="s">
        <v>581</v>
      </c>
    </row>
    <row r="1217" spans="1:10">
      <c r="A1217" s="15">
        <v>43276</v>
      </c>
      <c r="B1217" s="16">
        <v>43276</v>
      </c>
      <c r="C1217" s="17" t="s">
        <v>120</v>
      </c>
      <c r="D1217" s="17">
        <v>130</v>
      </c>
      <c r="E1217">
        <f>VLOOKUP(C:C,Table1[[#All],[searchTaxon]:[Multiple_forms]],3,FALSE)</f>
        <v>0</v>
      </c>
      <c r="F1217">
        <f>VLOOKUP(C:C,Table1[[#All],[searchTaxon]:[Multiple_forms]],4,FALSE)</f>
        <v>0</v>
      </c>
      <c r="G1217">
        <f>VLOOKUP(C:C,Table1[[#All],[searchTaxon]:[Multiple_forms]],5,FALSE)</f>
        <v>0</v>
      </c>
      <c r="J1217" t="s">
        <v>581</v>
      </c>
    </row>
    <row r="1218" spans="1:10">
      <c r="A1218" s="15">
        <v>43276</v>
      </c>
      <c r="B1218" s="16">
        <v>43276</v>
      </c>
      <c r="C1218" s="17" t="s">
        <v>122</v>
      </c>
      <c r="D1218" s="17">
        <v>131</v>
      </c>
      <c r="E1218">
        <f>VLOOKUP(C:C,Table1[[#All],[searchTaxon]:[Multiple_forms]],3,FALSE)</f>
        <v>0</v>
      </c>
      <c r="F1218">
        <f>VLOOKUP(C:C,Table1[[#All],[searchTaxon]:[Multiple_forms]],4,FALSE)</f>
        <v>0</v>
      </c>
      <c r="G1218">
        <f>VLOOKUP(C:C,Table1[[#All],[searchTaxon]:[Multiple_forms]],5,FALSE)</f>
        <v>0</v>
      </c>
      <c r="J1218" t="s">
        <v>581</v>
      </c>
    </row>
    <row r="1219" spans="1:10">
      <c r="A1219" s="15">
        <v>43276</v>
      </c>
      <c r="B1219" s="16">
        <v>43276</v>
      </c>
      <c r="C1219" s="17" t="s">
        <v>124</v>
      </c>
      <c r="D1219" s="17">
        <v>132</v>
      </c>
      <c r="E1219">
        <f>VLOOKUP(C:C,Table1[[#All],[searchTaxon]:[Multiple_forms]],3,FALSE)</f>
        <v>0</v>
      </c>
      <c r="F1219">
        <f>VLOOKUP(C:C,Table1[[#All],[searchTaxon]:[Multiple_forms]],4,FALSE)</f>
        <v>0</v>
      </c>
      <c r="G1219">
        <f>VLOOKUP(C:C,Table1[[#All],[searchTaxon]:[Multiple_forms]],5,FALSE)</f>
        <v>0</v>
      </c>
      <c r="J1219" t="s">
        <v>581</v>
      </c>
    </row>
    <row r="1220" spans="1:10">
      <c r="A1220" s="15">
        <v>43276</v>
      </c>
      <c r="B1220" s="16">
        <v>43276</v>
      </c>
      <c r="C1220" s="17" t="s">
        <v>125</v>
      </c>
      <c r="D1220" s="17">
        <v>133</v>
      </c>
      <c r="E1220">
        <f>VLOOKUP(C:C,Table1[[#All],[searchTaxon]:[Multiple_forms]],3,FALSE)</f>
        <v>0</v>
      </c>
      <c r="F1220">
        <f>VLOOKUP(C:C,Table1[[#All],[searchTaxon]:[Multiple_forms]],4,FALSE)</f>
        <v>0</v>
      </c>
      <c r="G1220">
        <f>VLOOKUP(C:C,Table1[[#All],[searchTaxon]:[Multiple_forms]],5,FALSE)</f>
        <v>0</v>
      </c>
      <c r="J1220" t="s">
        <v>581</v>
      </c>
    </row>
    <row r="1221" spans="1:10">
      <c r="A1221" s="15">
        <v>43276</v>
      </c>
      <c r="B1221" s="16">
        <v>43276</v>
      </c>
      <c r="C1221" s="17" t="s">
        <v>126</v>
      </c>
      <c r="D1221" s="17">
        <v>134</v>
      </c>
      <c r="E1221">
        <f>VLOOKUP(C:C,Table1[[#All],[searchTaxon]:[Multiple_forms]],3,FALSE)</f>
        <v>0</v>
      </c>
      <c r="F1221">
        <f>VLOOKUP(C:C,Table1[[#All],[searchTaxon]:[Multiple_forms]],4,FALSE)</f>
        <v>0</v>
      </c>
      <c r="G1221">
        <f>VLOOKUP(C:C,Table1[[#All],[searchTaxon]:[Multiple_forms]],5,FALSE)</f>
        <v>0</v>
      </c>
      <c r="J1221" t="s">
        <v>581</v>
      </c>
    </row>
    <row r="1222" spans="1:10">
      <c r="A1222" s="15">
        <v>43277</v>
      </c>
      <c r="B1222" s="16">
        <v>43277</v>
      </c>
      <c r="C1222" s="17" t="s">
        <v>127</v>
      </c>
      <c r="D1222" s="17">
        <v>135</v>
      </c>
      <c r="E1222">
        <f>VLOOKUP(C:C,Table1[[#All],[searchTaxon]:[Multiple_forms]],3,FALSE)</f>
        <v>0</v>
      </c>
      <c r="F1222">
        <f>VLOOKUP(C:C,Table1[[#All],[searchTaxon]:[Multiple_forms]],4,FALSE)</f>
        <v>0</v>
      </c>
      <c r="G1222">
        <f>VLOOKUP(C:C,Table1[[#All],[searchTaxon]:[Multiple_forms]],5,FALSE)</f>
        <v>0</v>
      </c>
      <c r="J1222" t="s">
        <v>581</v>
      </c>
    </row>
    <row r="1223" spans="1:10">
      <c r="A1223" s="15">
        <v>43277</v>
      </c>
      <c r="B1223" s="16">
        <v>43277</v>
      </c>
      <c r="C1223" s="17" t="s">
        <v>128</v>
      </c>
      <c r="D1223" s="17">
        <v>136</v>
      </c>
      <c r="E1223">
        <f>VLOOKUP(C:C,Table1[[#All],[searchTaxon]:[Multiple_forms]],3,FALSE)</f>
        <v>0</v>
      </c>
      <c r="F1223">
        <f>VLOOKUP(C:C,Table1[[#All],[searchTaxon]:[Multiple_forms]],4,FALSE)</f>
        <v>0</v>
      </c>
      <c r="G1223">
        <f>VLOOKUP(C:C,Table1[[#All],[searchTaxon]:[Multiple_forms]],5,FALSE)</f>
        <v>0</v>
      </c>
      <c r="J1223" t="s">
        <v>581</v>
      </c>
    </row>
    <row r="1224" spans="1:10">
      <c r="A1224" s="15">
        <v>43277</v>
      </c>
      <c r="B1224" s="16">
        <v>43277</v>
      </c>
      <c r="C1224" s="17" t="s">
        <v>129</v>
      </c>
      <c r="D1224" s="17">
        <v>137</v>
      </c>
      <c r="E1224">
        <f>VLOOKUP(C:C,Table1[[#All],[searchTaxon]:[Multiple_forms]],3,FALSE)</f>
        <v>0</v>
      </c>
      <c r="F1224">
        <f>VLOOKUP(C:C,Table1[[#All],[searchTaxon]:[Multiple_forms]],4,FALSE)</f>
        <v>0</v>
      </c>
      <c r="G1224">
        <f>VLOOKUP(C:C,Table1[[#All],[searchTaxon]:[Multiple_forms]],5,FALSE)</f>
        <v>0</v>
      </c>
      <c r="J1224" t="s">
        <v>581</v>
      </c>
    </row>
    <row r="1225" spans="1:10">
      <c r="A1225" s="15">
        <v>43277</v>
      </c>
      <c r="B1225" s="16">
        <v>43277</v>
      </c>
      <c r="C1225" s="17" t="s">
        <v>130</v>
      </c>
      <c r="D1225" s="17">
        <v>138</v>
      </c>
      <c r="E1225">
        <f>VLOOKUP(C:C,Table1[[#All],[searchTaxon]:[Multiple_forms]],3,FALSE)</f>
        <v>0</v>
      </c>
      <c r="F1225">
        <f>VLOOKUP(C:C,Table1[[#All],[searchTaxon]:[Multiple_forms]],4,FALSE)</f>
        <v>0</v>
      </c>
      <c r="G1225">
        <f>VLOOKUP(C:C,Table1[[#All],[searchTaxon]:[Multiple_forms]],5,FALSE)</f>
        <v>0</v>
      </c>
      <c r="J1225" t="s">
        <v>581</v>
      </c>
    </row>
    <row r="1226" spans="1:10">
      <c r="A1226" s="15">
        <v>43277</v>
      </c>
      <c r="B1226" s="16">
        <v>43277</v>
      </c>
      <c r="C1226" s="17" t="s">
        <v>131</v>
      </c>
      <c r="D1226" s="17">
        <v>139</v>
      </c>
      <c r="E1226">
        <f>VLOOKUP(C:C,Table1[[#All],[searchTaxon]:[Multiple_forms]],3,FALSE)</f>
        <v>0</v>
      </c>
      <c r="F1226">
        <f>VLOOKUP(C:C,Table1[[#All],[searchTaxon]:[Multiple_forms]],4,FALSE)</f>
        <v>0</v>
      </c>
      <c r="G1226">
        <f>VLOOKUP(C:C,Table1[[#All],[searchTaxon]:[Multiple_forms]],5,FALSE)</f>
        <v>0</v>
      </c>
      <c r="J1226" t="s">
        <v>581</v>
      </c>
    </row>
    <row r="1227" spans="1:10">
      <c r="A1227" s="15">
        <v>43277</v>
      </c>
      <c r="B1227" s="16">
        <v>43277</v>
      </c>
      <c r="C1227" s="17" t="s">
        <v>132</v>
      </c>
      <c r="D1227" s="17">
        <v>140</v>
      </c>
      <c r="E1227">
        <f>VLOOKUP(C:C,Table1[[#All],[searchTaxon]:[Multiple_forms]],3,FALSE)</f>
        <v>0</v>
      </c>
      <c r="F1227">
        <f>VLOOKUP(C:C,Table1[[#All],[searchTaxon]:[Multiple_forms]],4,FALSE)</f>
        <v>0</v>
      </c>
      <c r="G1227">
        <f>VLOOKUP(C:C,Table1[[#All],[searchTaxon]:[Multiple_forms]],5,FALSE)</f>
        <v>0</v>
      </c>
      <c r="J1227" t="s">
        <v>581</v>
      </c>
    </row>
    <row r="1228" spans="1:10">
      <c r="A1228" s="15">
        <v>43277</v>
      </c>
      <c r="B1228" s="16">
        <v>43277</v>
      </c>
      <c r="C1228" s="17" t="s">
        <v>133</v>
      </c>
      <c r="D1228" s="17">
        <v>141</v>
      </c>
      <c r="E1228">
        <f>VLOOKUP(C:C,Table1[[#All],[searchTaxon]:[Multiple_forms]],3,FALSE)</f>
        <v>0</v>
      </c>
      <c r="F1228">
        <f>VLOOKUP(C:C,Table1[[#All],[searchTaxon]:[Multiple_forms]],4,FALSE)</f>
        <v>0</v>
      </c>
      <c r="G1228">
        <f>VLOOKUP(C:C,Table1[[#All],[searchTaxon]:[Multiple_forms]],5,FALSE)</f>
        <v>0</v>
      </c>
      <c r="J1228" t="s">
        <v>581</v>
      </c>
    </row>
    <row r="1229" spans="1:10">
      <c r="A1229" s="15">
        <v>43277</v>
      </c>
      <c r="B1229" s="16">
        <v>43277</v>
      </c>
      <c r="C1229" s="17" t="s">
        <v>134</v>
      </c>
      <c r="D1229" s="17">
        <v>142</v>
      </c>
      <c r="E1229">
        <f>VLOOKUP(C:C,Table1[[#All],[searchTaxon]:[Multiple_forms]],3,FALSE)</f>
        <v>0</v>
      </c>
      <c r="F1229">
        <f>VLOOKUP(C:C,Table1[[#All],[searchTaxon]:[Multiple_forms]],4,FALSE)</f>
        <v>0</v>
      </c>
      <c r="G1229">
        <f>VLOOKUP(C:C,Table1[[#All],[searchTaxon]:[Multiple_forms]],5,FALSE)</f>
        <v>0</v>
      </c>
      <c r="J1229" t="s">
        <v>581</v>
      </c>
    </row>
    <row r="1230" spans="1:10">
      <c r="A1230" s="15">
        <v>43278</v>
      </c>
      <c r="B1230" s="16">
        <v>43278</v>
      </c>
      <c r="C1230" s="17" t="s">
        <v>135</v>
      </c>
      <c r="D1230" s="17">
        <v>143</v>
      </c>
      <c r="E1230">
        <f>VLOOKUP(C:C,Table1[[#All],[searchTaxon]:[Multiple_forms]],3,FALSE)</f>
        <v>0</v>
      </c>
      <c r="F1230">
        <f>VLOOKUP(C:C,Table1[[#All],[searchTaxon]:[Multiple_forms]],4,FALSE)</f>
        <v>0</v>
      </c>
      <c r="G1230">
        <f>VLOOKUP(C:C,Table1[[#All],[searchTaxon]:[Multiple_forms]],5,FALSE)</f>
        <v>0</v>
      </c>
      <c r="J1230" t="s">
        <v>581</v>
      </c>
    </row>
    <row r="1231" spans="1:10">
      <c r="A1231" s="15">
        <v>43278</v>
      </c>
      <c r="B1231" s="16">
        <v>43278</v>
      </c>
      <c r="C1231" s="17" t="s">
        <v>136</v>
      </c>
      <c r="D1231" s="17">
        <v>144</v>
      </c>
      <c r="E1231">
        <f>VLOOKUP(C:C,Table1[[#All],[searchTaxon]:[Multiple_forms]],3,FALSE)</f>
        <v>0</v>
      </c>
      <c r="F1231">
        <f>VLOOKUP(C:C,Table1[[#All],[searchTaxon]:[Multiple_forms]],4,FALSE)</f>
        <v>0</v>
      </c>
      <c r="G1231">
        <f>VLOOKUP(C:C,Table1[[#All],[searchTaxon]:[Multiple_forms]],5,FALSE)</f>
        <v>0</v>
      </c>
      <c r="J1231" t="s">
        <v>581</v>
      </c>
    </row>
    <row r="1232" spans="1:10">
      <c r="A1232" s="15">
        <v>43278</v>
      </c>
      <c r="B1232" s="16">
        <v>43278</v>
      </c>
      <c r="C1232" s="17" t="s">
        <v>137</v>
      </c>
      <c r="D1232" s="17">
        <v>145</v>
      </c>
      <c r="E1232">
        <f>VLOOKUP(C:C,Table1[[#All],[searchTaxon]:[Multiple_forms]],3,FALSE)</f>
        <v>0</v>
      </c>
      <c r="F1232">
        <f>VLOOKUP(C:C,Table1[[#All],[searchTaxon]:[Multiple_forms]],4,FALSE)</f>
        <v>0</v>
      </c>
      <c r="G1232">
        <f>VLOOKUP(C:C,Table1[[#All],[searchTaxon]:[Multiple_forms]],5,FALSE)</f>
        <v>0</v>
      </c>
      <c r="J1232" t="s">
        <v>581</v>
      </c>
    </row>
    <row r="1233" spans="1:10">
      <c r="A1233" s="15">
        <v>43278</v>
      </c>
      <c r="B1233" s="16">
        <v>43278</v>
      </c>
      <c r="C1233" s="17" t="s">
        <v>139</v>
      </c>
      <c r="D1233" s="17">
        <v>146</v>
      </c>
      <c r="E1233" t="str">
        <f>VLOOKUP(C:C,Table1[[#All],[searchTaxon]:[Multiple_forms]],3,FALSE)</f>
        <v>Maculata</v>
      </c>
      <c r="F1233">
        <f>VLOOKUP(C:C,Table1[[#All],[searchTaxon]:[Multiple_forms]],4,FALSE)</f>
        <v>0</v>
      </c>
      <c r="G1233" t="str">
        <f>VLOOKUP(C:C,Table1[[#All],[searchTaxon]:[Multiple_forms]],5,FALSE)</f>
        <v>Yes</v>
      </c>
      <c r="J1233" t="s">
        <v>581</v>
      </c>
    </row>
    <row r="1234" spans="1:10">
      <c r="A1234" s="15">
        <v>43279</v>
      </c>
      <c r="B1234" s="16">
        <v>43279</v>
      </c>
      <c r="C1234" s="17" t="s">
        <v>142</v>
      </c>
      <c r="D1234" s="17">
        <v>147</v>
      </c>
      <c r="E1234">
        <f>VLOOKUP(C:C,Table1[[#All],[searchTaxon]:[Multiple_forms]],3,FALSE)</f>
        <v>0</v>
      </c>
      <c r="F1234">
        <f>VLOOKUP(C:C,Table1[[#All],[searchTaxon]:[Multiple_forms]],4,FALSE)</f>
        <v>0</v>
      </c>
      <c r="G1234">
        <f>VLOOKUP(C:C,Table1[[#All],[searchTaxon]:[Multiple_forms]],5,FALSE)</f>
        <v>0</v>
      </c>
      <c r="J1234" t="s">
        <v>581</v>
      </c>
    </row>
    <row r="1235" spans="1:10">
      <c r="A1235" s="15">
        <v>43279</v>
      </c>
      <c r="B1235" s="16">
        <v>43279</v>
      </c>
      <c r="C1235" s="17" t="s">
        <v>144</v>
      </c>
      <c r="D1235" s="17">
        <v>148</v>
      </c>
      <c r="E1235">
        <f>VLOOKUP(C:C,Table1[[#All],[searchTaxon]:[Multiple_forms]],3,FALSE)</f>
        <v>0</v>
      </c>
      <c r="F1235">
        <f>VLOOKUP(C:C,Table1[[#All],[searchTaxon]:[Multiple_forms]],4,FALSE)</f>
        <v>0</v>
      </c>
      <c r="G1235">
        <f>VLOOKUP(C:C,Table1[[#All],[searchTaxon]:[Multiple_forms]],5,FALSE)</f>
        <v>0</v>
      </c>
      <c r="J1235" t="s">
        <v>581</v>
      </c>
    </row>
    <row r="1236" spans="1:10">
      <c r="A1236" s="15">
        <v>43279</v>
      </c>
      <c r="B1236" s="16">
        <v>43279</v>
      </c>
      <c r="C1236" s="17" t="s">
        <v>145</v>
      </c>
      <c r="D1236" s="17">
        <v>149</v>
      </c>
      <c r="E1236">
        <f>VLOOKUP(C:C,Table1[[#All],[searchTaxon]:[Multiple_forms]],3,FALSE)</f>
        <v>0</v>
      </c>
      <c r="F1236">
        <f>VLOOKUP(C:C,Table1[[#All],[searchTaxon]:[Multiple_forms]],4,FALSE)</f>
        <v>0</v>
      </c>
      <c r="G1236">
        <f>VLOOKUP(C:C,Table1[[#All],[searchTaxon]:[Multiple_forms]],5,FALSE)</f>
        <v>0</v>
      </c>
      <c r="J1236" t="s">
        <v>581</v>
      </c>
    </row>
    <row r="1237" spans="1:10">
      <c r="A1237" s="15">
        <v>43279</v>
      </c>
      <c r="B1237" s="16">
        <v>43279</v>
      </c>
      <c r="C1237" s="17" t="s">
        <v>146</v>
      </c>
      <c r="D1237" s="17">
        <v>150</v>
      </c>
      <c r="E1237">
        <f>VLOOKUP(C:C,Table1[[#All],[searchTaxon]:[Multiple_forms]],3,FALSE)</f>
        <v>0</v>
      </c>
      <c r="F1237">
        <f>VLOOKUP(C:C,Table1[[#All],[searchTaxon]:[Multiple_forms]],4,FALSE)</f>
        <v>0</v>
      </c>
      <c r="G1237">
        <f>VLOOKUP(C:C,Table1[[#All],[searchTaxon]:[Multiple_forms]],5,FALSE)</f>
        <v>0</v>
      </c>
      <c r="J1237" t="s">
        <v>581</v>
      </c>
    </row>
    <row r="1238" spans="1:10">
      <c r="A1238" s="15">
        <v>43279</v>
      </c>
      <c r="B1238" s="16">
        <v>43279</v>
      </c>
      <c r="C1238" s="17" t="s">
        <v>146</v>
      </c>
      <c r="D1238" s="17">
        <v>151</v>
      </c>
      <c r="E1238">
        <f>VLOOKUP(C:C,Table1[[#All],[searchTaxon]:[Multiple_forms]],3,FALSE)</f>
        <v>0</v>
      </c>
      <c r="F1238">
        <f>VLOOKUP(C:C,Table1[[#All],[searchTaxon]:[Multiple_forms]],4,FALSE)</f>
        <v>0</v>
      </c>
      <c r="G1238">
        <f>VLOOKUP(C:C,Table1[[#All],[searchTaxon]:[Multiple_forms]],5,FALSE)</f>
        <v>0</v>
      </c>
      <c r="J1238" t="s">
        <v>581</v>
      </c>
    </row>
    <row r="1239" spans="1:10">
      <c r="A1239" s="15">
        <v>43279</v>
      </c>
      <c r="B1239" s="16">
        <v>43279</v>
      </c>
      <c r="C1239" s="17" t="s">
        <v>148</v>
      </c>
      <c r="D1239" s="17">
        <v>152</v>
      </c>
      <c r="E1239">
        <f>VLOOKUP(C:C,Table1[[#All],[searchTaxon]:[Multiple_forms]],3,FALSE)</f>
        <v>0</v>
      </c>
      <c r="F1239">
        <f>VLOOKUP(C:C,Table1[[#All],[searchTaxon]:[Multiple_forms]],4,FALSE)</f>
        <v>0</v>
      </c>
      <c r="G1239">
        <f>VLOOKUP(C:C,Table1[[#All],[searchTaxon]:[Multiple_forms]],5,FALSE)</f>
        <v>0</v>
      </c>
      <c r="J1239" t="s">
        <v>581</v>
      </c>
    </row>
    <row r="1240" spans="1:10">
      <c r="A1240" s="15">
        <v>43279</v>
      </c>
      <c r="B1240" s="16">
        <v>43279</v>
      </c>
      <c r="C1240" s="17" t="s">
        <v>149</v>
      </c>
      <c r="D1240" s="17">
        <v>153</v>
      </c>
      <c r="E1240">
        <f>VLOOKUP(C:C,Table1[[#All],[searchTaxon]:[Multiple_forms]],3,FALSE)</f>
        <v>0</v>
      </c>
      <c r="F1240">
        <f>VLOOKUP(C:C,Table1[[#All],[searchTaxon]:[Multiple_forms]],4,FALSE)</f>
        <v>0</v>
      </c>
      <c r="G1240">
        <f>VLOOKUP(C:C,Table1[[#All],[searchTaxon]:[Multiple_forms]],5,FALSE)</f>
        <v>0</v>
      </c>
      <c r="J1240" t="s">
        <v>581</v>
      </c>
    </row>
    <row r="1241" spans="1:10">
      <c r="A1241" s="15">
        <v>43279</v>
      </c>
      <c r="B1241" s="16">
        <v>43279</v>
      </c>
      <c r="C1241" s="17" t="s">
        <v>150</v>
      </c>
      <c r="D1241" s="17">
        <v>154</v>
      </c>
      <c r="E1241">
        <f>VLOOKUP(C:C,Table1[[#All],[searchTaxon]:[Multiple_forms]],3,FALSE)</f>
        <v>0</v>
      </c>
      <c r="F1241">
        <f>VLOOKUP(C:C,Table1[[#All],[searchTaxon]:[Multiple_forms]],4,FALSE)</f>
        <v>0</v>
      </c>
      <c r="G1241">
        <f>VLOOKUP(C:C,Table1[[#All],[searchTaxon]:[Multiple_forms]],5,FALSE)</f>
        <v>0</v>
      </c>
      <c r="J1241" t="s">
        <v>581</v>
      </c>
    </row>
    <row r="1242" spans="1:10">
      <c r="A1242" s="15">
        <v>43279</v>
      </c>
      <c r="B1242" s="16">
        <v>43279</v>
      </c>
      <c r="C1242" s="17" t="s">
        <v>151</v>
      </c>
      <c r="D1242" s="17">
        <v>155</v>
      </c>
      <c r="E1242">
        <f>VLOOKUP(C:C,Table1[[#All],[searchTaxon]:[Multiple_forms]],3,FALSE)</f>
        <v>0</v>
      </c>
      <c r="F1242">
        <f>VLOOKUP(C:C,Table1[[#All],[searchTaxon]:[Multiple_forms]],4,FALSE)</f>
        <v>0</v>
      </c>
      <c r="G1242">
        <f>VLOOKUP(C:C,Table1[[#All],[searchTaxon]:[Multiple_forms]],5,FALSE)</f>
        <v>0</v>
      </c>
      <c r="J1242" t="s">
        <v>581</v>
      </c>
    </row>
    <row r="1243" spans="1:10">
      <c r="A1243" s="15">
        <v>43279</v>
      </c>
      <c r="B1243" s="16">
        <v>43279</v>
      </c>
      <c r="C1243" s="17" t="s">
        <v>152</v>
      </c>
      <c r="D1243" s="17">
        <v>156</v>
      </c>
      <c r="E1243">
        <f>VLOOKUP(C:C,Table1[[#All],[searchTaxon]:[Multiple_forms]],3,FALSE)</f>
        <v>0</v>
      </c>
      <c r="F1243">
        <f>VLOOKUP(C:C,Table1[[#All],[searchTaxon]:[Multiple_forms]],4,FALSE)</f>
        <v>0</v>
      </c>
      <c r="G1243">
        <f>VLOOKUP(C:C,Table1[[#All],[searchTaxon]:[Multiple_forms]],5,FALSE)</f>
        <v>0</v>
      </c>
      <c r="J1243" t="s">
        <v>581</v>
      </c>
    </row>
    <row r="1244" spans="1:10">
      <c r="A1244" s="15">
        <v>43279</v>
      </c>
      <c r="B1244" s="16">
        <v>43279</v>
      </c>
      <c r="C1244" s="17" t="s">
        <v>153</v>
      </c>
      <c r="D1244" s="17">
        <v>157</v>
      </c>
      <c r="E1244">
        <f>VLOOKUP(C:C,Table1[[#All],[searchTaxon]:[Multiple_forms]],3,FALSE)</f>
        <v>0</v>
      </c>
      <c r="F1244">
        <f>VLOOKUP(C:C,Table1[[#All],[searchTaxon]:[Multiple_forms]],4,FALSE)</f>
        <v>0</v>
      </c>
      <c r="G1244">
        <f>VLOOKUP(C:C,Table1[[#All],[searchTaxon]:[Multiple_forms]],5,FALSE)</f>
        <v>0</v>
      </c>
      <c r="J1244" t="s">
        <v>581</v>
      </c>
    </row>
    <row r="1245" spans="1:10">
      <c r="A1245" s="15">
        <v>43279</v>
      </c>
      <c r="B1245" s="16">
        <v>43279</v>
      </c>
      <c r="C1245" s="17" t="s">
        <v>154</v>
      </c>
      <c r="D1245" s="17">
        <v>158</v>
      </c>
      <c r="E1245">
        <f>VLOOKUP(C:C,Table1[[#All],[searchTaxon]:[Multiple_forms]],3,FALSE)</f>
        <v>0</v>
      </c>
      <c r="F1245">
        <f>VLOOKUP(C:C,Table1[[#All],[searchTaxon]:[Multiple_forms]],4,FALSE)</f>
        <v>0</v>
      </c>
      <c r="G1245">
        <f>VLOOKUP(C:C,Table1[[#All],[searchTaxon]:[Multiple_forms]],5,FALSE)</f>
        <v>0</v>
      </c>
      <c r="J1245" t="s">
        <v>581</v>
      </c>
    </row>
    <row r="1246" spans="1:10">
      <c r="A1246" s="15">
        <v>43279</v>
      </c>
      <c r="B1246" s="16">
        <v>43279</v>
      </c>
      <c r="C1246" s="17" t="s">
        <v>155</v>
      </c>
      <c r="D1246" s="17">
        <v>159</v>
      </c>
      <c r="E1246">
        <f>VLOOKUP(C:C,Table1[[#All],[searchTaxon]:[Multiple_forms]],3,FALSE)</f>
        <v>0</v>
      </c>
      <c r="F1246">
        <f>VLOOKUP(C:C,Table1[[#All],[searchTaxon]:[Multiple_forms]],4,FALSE)</f>
        <v>0</v>
      </c>
      <c r="G1246" t="str">
        <f>VLOOKUP(C:C,Table1[[#All],[searchTaxon]:[Multiple_forms]],5,FALSE)</f>
        <v>Yes</v>
      </c>
      <c r="J1246" t="s">
        <v>581</v>
      </c>
    </row>
    <row r="1247" spans="1:10">
      <c r="A1247" s="15">
        <v>43279</v>
      </c>
      <c r="B1247" s="16">
        <v>43279</v>
      </c>
      <c r="C1247" s="17" t="s">
        <v>156</v>
      </c>
      <c r="D1247" s="17">
        <v>160</v>
      </c>
      <c r="E1247" t="str">
        <f>VLOOKUP(C:C,Table1[[#All],[searchTaxon]:[Multiple_forms]],3,FALSE)</f>
        <v>Rubra</v>
      </c>
      <c r="F1247">
        <f>VLOOKUP(C:C,Table1[[#All],[searchTaxon]:[Multiple_forms]],4,FALSE)</f>
        <v>0</v>
      </c>
      <c r="G1247" t="str">
        <f>VLOOKUP(C:C,Table1[[#All],[searchTaxon]:[Multiple_forms]],5,FALSE)</f>
        <v>Yes</v>
      </c>
      <c r="J1247" t="s">
        <v>581</v>
      </c>
    </row>
    <row r="1248" spans="1:10">
      <c r="A1248" s="15">
        <v>43279</v>
      </c>
      <c r="B1248" s="16">
        <v>43279</v>
      </c>
      <c r="C1248" s="17" t="s">
        <v>158</v>
      </c>
      <c r="D1248" s="17">
        <v>161</v>
      </c>
      <c r="E1248">
        <f>VLOOKUP(C:C,Table1[[#All],[searchTaxon]:[Multiple_forms]],3,FALSE)</f>
        <v>0</v>
      </c>
      <c r="F1248">
        <f>VLOOKUP(C:C,Table1[[#All],[searchTaxon]:[Multiple_forms]],4,FALSE)</f>
        <v>0</v>
      </c>
      <c r="G1248" t="str">
        <f>VLOOKUP(C:C,Table1[[#All],[searchTaxon]:[Multiple_forms]],5,FALSE)</f>
        <v>Yes</v>
      </c>
      <c r="J1248" t="s">
        <v>581</v>
      </c>
    </row>
    <row r="1249" spans="1:10">
      <c r="A1249" s="15">
        <v>43279</v>
      </c>
      <c r="B1249" s="16">
        <v>43279</v>
      </c>
      <c r="C1249" s="17" t="s">
        <v>159</v>
      </c>
      <c r="D1249" s="17">
        <v>162</v>
      </c>
      <c r="E1249">
        <f>VLOOKUP(C:C,Table1[[#All],[searchTaxon]:[Multiple_forms]],3,FALSE)</f>
        <v>0</v>
      </c>
      <c r="F1249">
        <f>VLOOKUP(C:C,Table1[[#All],[searchTaxon]:[Multiple_forms]],4,FALSE)</f>
        <v>0</v>
      </c>
      <c r="G1249">
        <f>VLOOKUP(C:C,Table1[[#All],[searchTaxon]:[Multiple_forms]],5,FALSE)</f>
        <v>0</v>
      </c>
      <c r="J1249" t="s">
        <v>581</v>
      </c>
    </row>
    <row r="1250" spans="1:10">
      <c r="A1250" s="15">
        <v>43280</v>
      </c>
      <c r="B1250" s="16">
        <v>43280</v>
      </c>
      <c r="C1250" s="17" t="s">
        <v>160</v>
      </c>
      <c r="D1250" s="17">
        <v>163</v>
      </c>
      <c r="E1250">
        <f>VLOOKUP(C:C,Table1[[#All],[searchTaxon]:[Multiple_forms]],3,FALSE)</f>
        <v>0</v>
      </c>
      <c r="F1250">
        <f>VLOOKUP(C:C,Table1[[#All],[searchTaxon]:[Multiple_forms]],4,FALSE)</f>
        <v>0</v>
      </c>
      <c r="G1250">
        <f>VLOOKUP(C:C,Table1[[#All],[searchTaxon]:[Multiple_forms]],5,FALSE)</f>
        <v>0</v>
      </c>
      <c r="J1250" t="s">
        <v>581</v>
      </c>
    </row>
    <row r="1251" spans="1:10">
      <c r="A1251" s="15">
        <v>43280</v>
      </c>
      <c r="B1251" s="16">
        <v>43280</v>
      </c>
      <c r="C1251" s="17" t="s">
        <v>161</v>
      </c>
      <c r="D1251" s="17">
        <v>164</v>
      </c>
      <c r="E1251">
        <f>VLOOKUP(C:C,Table1[[#All],[searchTaxon]:[Multiple_forms]],3,FALSE)</f>
        <v>0</v>
      </c>
      <c r="F1251">
        <f>VLOOKUP(C:C,Table1[[#All],[searchTaxon]:[Multiple_forms]],4,FALSE)</f>
        <v>0</v>
      </c>
      <c r="G1251">
        <f>VLOOKUP(C:C,Table1[[#All],[searchTaxon]:[Multiple_forms]],5,FALSE)</f>
        <v>0</v>
      </c>
      <c r="J1251" t="s">
        <v>581</v>
      </c>
    </row>
    <row r="1252" spans="1:10">
      <c r="A1252" s="15">
        <v>43280</v>
      </c>
      <c r="B1252" s="16">
        <v>43280</v>
      </c>
      <c r="C1252" s="17" t="s">
        <v>162</v>
      </c>
      <c r="D1252" s="17">
        <v>165</v>
      </c>
      <c r="E1252">
        <f>VLOOKUP(C:C,Table1[[#All],[searchTaxon]:[Multiple_forms]],3,FALSE)</f>
        <v>0</v>
      </c>
      <c r="F1252">
        <f>VLOOKUP(C:C,Table1[[#All],[searchTaxon]:[Multiple_forms]],4,FALSE)</f>
        <v>0</v>
      </c>
      <c r="G1252" t="str">
        <f>VLOOKUP(C:C,Table1[[#All],[searchTaxon]:[Multiple_forms]],5,FALSE)</f>
        <v>Yes</v>
      </c>
      <c r="J1252" t="s">
        <v>581</v>
      </c>
    </row>
    <row r="1253" spans="1:10">
      <c r="A1253" s="15">
        <v>43280</v>
      </c>
      <c r="B1253" s="16">
        <v>43280</v>
      </c>
      <c r="C1253" s="17" t="s">
        <v>163</v>
      </c>
      <c r="D1253" s="17">
        <v>166</v>
      </c>
      <c r="E1253">
        <f>VLOOKUP(C:C,Table1[[#All],[searchTaxon]:[Multiple_forms]],3,FALSE)</f>
        <v>0</v>
      </c>
      <c r="F1253">
        <f>VLOOKUP(C:C,Table1[[#All],[searchTaxon]:[Multiple_forms]],4,FALSE)</f>
        <v>0</v>
      </c>
      <c r="G1253">
        <f>VLOOKUP(C:C,Table1[[#All],[searchTaxon]:[Multiple_forms]],5,FALSE)</f>
        <v>0</v>
      </c>
      <c r="J1253" t="s">
        <v>581</v>
      </c>
    </row>
    <row r="1254" spans="1:10">
      <c r="A1254" s="15">
        <v>43280</v>
      </c>
      <c r="B1254" s="16">
        <v>43280</v>
      </c>
      <c r="C1254" s="17" t="s">
        <v>164</v>
      </c>
      <c r="D1254" s="17">
        <v>167</v>
      </c>
      <c r="E1254">
        <f>VLOOKUP(C:C,Table1[[#All],[searchTaxon]:[Multiple_forms]],3,FALSE)</f>
        <v>0</v>
      </c>
      <c r="F1254">
        <f>VLOOKUP(C:C,Table1[[#All],[searchTaxon]:[Multiple_forms]],4,FALSE)</f>
        <v>0</v>
      </c>
      <c r="G1254" t="str">
        <f>VLOOKUP(C:C,Table1[[#All],[searchTaxon]:[Multiple_forms]],5,FALSE)</f>
        <v>Yes</v>
      </c>
      <c r="J1254" t="s">
        <v>581</v>
      </c>
    </row>
    <row r="1255" spans="1:10">
      <c r="A1255" s="15">
        <v>43280</v>
      </c>
      <c r="B1255" s="16">
        <v>43280</v>
      </c>
      <c r="C1255" s="17" t="s">
        <v>165</v>
      </c>
      <c r="D1255" s="17">
        <v>168</v>
      </c>
      <c r="E1255">
        <f>VLOOKUP(C:C,Table1[[#All],[searchTaxon]:[Multiple_forms]],3,FALSE)</f>
        <v>0</v>
      </c>
      <c r="F1255">
        <f>VLOOKUP(C:C,Table1[[#All],[searchTaxon]:[Multiple_forms]],4,FALSE)</f>
        <v>0</v>
      </c>
      <c r="G1255">
        <f>VLOOKUP(C:C,Table1[[#All],[searchTaxon]:[Multiple_forms]],5,FALSE)</f>
        <v>0</v>
      </c>
      <c r="J1255" t="s">
        <v>581</v>
      </c>
    </row>
    <row r="1256" spans="1:10">
      <c r="A1256" s="15">
        <v>43280</v>
      </c>
      <c r="B1256" s="16">
        <v>43280</v>
      </c>
      <c r="C1256" s="17" t="s">
        <v>166</v>
      </c>
      <c r="D1256" s="17">
        <v>169</v>
      </c>
      <c r="E1256">
        <f>VLOOKUP(C:C,Table1[[#All],[searchTaxon]:[Multiple_forms]],3,FALSE)</f>
        <v>0</v>
      </c>
      <c r="F1256">
        <f>VLOOKUP(C:C,Table1[[#All],[searchTaxon]:[Multiple_forms]],4,FALSE)</f>
        <v>0</v>
      </c>
      <c r="G1256">
        <f>VLOOKUP(C:C,Table1[[#All],[searchTaxon]:[Multiple_forms]],5,FALSE)</f>
        <v>0</v>
      </c>
      <c r="J1256" t="s">
        <v>581</v>
      </c>
    </row>
    <row r="1257" spans="1:10">
      <c r="A1257" s="15">
        <v>43280</v>
      </c>
      <c r="B1257" s="16">
        <v>43280</v>
      </c>
      <c r="C1257" s="17" t="s">
        <v>167</v>
      </c>
      <c r="D1257" s="17">
        <v>170</v>
      </c>
      <c r="E1257">
        <f>VLOOKUP(C:C,Table1[[#All],[searchTaxon]:[Multiple_forms]],3,FALSE)</f>
        <v>0</v>
      </c>
      <c r="F1257">
        <f>VLOOKUP(C:C,Table1[[#All],[searchTaxon]:[Multiple_forms]],4,FALSE)</f>
        <v>0</v>
      </c>
      <c r="G1257">
        <f>VLOOKUP(C:C,Table1[[#All],[searchTaxon]:[Multiple_forms]],5,FALSE)</f>
        <v>0</v>
      </c>
      <c r="J1257" t="s">
        <v>581</v>
      </c>
    </row>
    <row r="1258" spans="1:10">
      <c r="A1258" s="15">
        <v>43280</v>
      </c>
      <c r="B1258" s="16">
        <v>43280</v>
      </c>
      <c r="C1258" s="17" t="s">
        <v>168</v>
      </c>
      <c r="D1258" s="17">
        <v>171</v>
      </c>
      <c r="E1258">
        <f>VLOOKUP(C:C,Table1[[#All],[searchTaxon]:[Multiple_forms]],3,FALSE)</f>
        <v>0</v>
      </c>
      <c r="F1258">
        <f>VLOOKUP(C:C,Table1[[#All],[searchTaxon]:[Multiple_forms]],4,FALSE)</f>
        <v>0</v>
      </c>
      <c r="G1258">
        <f>VLOOKUP(C:C,Table1[[#All],[searchTaxon]:[Multiple_forms]],5,FALSE)</f>
        <v>0</v>
      </c>
      <c r="J1258" t="s">
        <v>581</v>
      </c>
    </row>
    <row r="1259" spans="1:10">
      <c r="A1259" s="15">
        <v>43280</v>
      </c>
      <c r="B1259" s="16">
        <v>43280</v>
      </c>
      <c r="C1259" s="17" t="s">
        <v>169</v>
      </c>
      <c r="D1259" s="17">
        <v>172</v>
      </c>
      <c r="E1259">
        <f>VLOOKUP(C:C,Table1[[#All],[searchTaxon]:[Multiple_forms]],3,FALSE)</f>
        <v>0</v>
      </c>
      <c r="F1259">
        <f>VLOOKUP(C:C,Table1[[#All],[searchTaxon]:[Multiple_forms]],4,FALSE)</f>
        <v>0</v>
      </c>
      <c r="G1259">
        <f>VLOOKUP(C:C,Table1[[#All],[searchTaxon]:[Multiple_forms]],5,FALSE)</f>
        <v>0</v>
      </c>
      <c r="J1259" t="s">
        <v>581</v>
      </c>
    </row>
    <row r="1260" spans="1:10">
      <c r="A1260" s="15">
        <v>43280</v>
      </c>
      <c r="B1260" s="16">
        <v>43280</v>
      </c>
      <c r="C1260" s="17" t="s">
        <v>170</v>
      </c>
      <c r="D1260" s="17">
        <v>173</v>
      </c>
      <c r="E1260">
        <f>VLOOKUP(C:C,Table1[[#All],[searchTaxon]:[Multiple_forms]],3,FALSE)</f>
        <v>0</v>
      </c>
      <c r="F1260">
        <f>VLOOKUP(C:C,Table1[[#All],[searchTaxon]:[Multiple_forms]],4,FALSE)</f>
        <v>0</v>
      </c>
      <c r="G1260">
        <f>VLOOKUP(C:C,Table1[[#All],[searchTaxon]:[Multiple_forms]],5,FALSE)</f>
        <v>0</v>
      </c>
      <c r="J1260" t="s">
        <v>581</v>
      </c>
    </row>
    <row r="1261" spans="1:10">
      <c r="A1261" s="15">
        <v>43281</v>
      </c>
      <c r="B1261" s="16">
        <v>43281</v>
      </c>
      <c r="C1261" s="17" t="s">
        <v>171</v>
      </c>
      <c r="D1261" s="17">
        <v>174</v>
      </c>
      <c r="E1261">
        <f>VLOOKUP(C:C,Table1[[#All],[searchTaxon]:[Multiple_forms]],3,FALSE)</f>
        <v>0</v>
      </c>
      <c r="F1261">
        <f>VLOOKUP(C:C,Table1[[#All],[searchTaxon]:[Multiple_forms]],4,FALSE)</f>
        <v>0</v>
      </c>
      <c r="G1261" t="str">
        <f>VLOOKUP(C:C,Table1[[#All],[searchTaxon]:[Multiple_forms]],5,FALSE)</f>
        <v>Yes</v>
      </c>
      <c r="J1261" t="s">
        <v>581</v>
      </c>
    </row>
    <row r="1262" spans="1:10">
      <c r="A1262" s="15">
        <v>43281</v>
      </c>
      <c r="B1262" s="16">
        <v>43281</v>
      </c>
      <c r="C1262" s="17" t="s">
        <v>172</v>
      </c>
      <c r="D1262" s="17">
        <v>175</v>
      </c>
      <c r="E1262">
        <f>VLOOKUP(C:C,Table1[[#All],[searchTaxon]:[Multiple_forms]],3,FALSE)</f>
        <v>0</v>
      </c>
      <c r="F1262">
        <f>VLOOKUP(C:C,Table1[[#All],[searchTaxon]:[Multiple_forms]],4,FALSE)</f>
        <v>0</v>
      </c>
      <c r="G1262">
        <f>VLOOKUP(C:C,Table1[[#All],[searchTaxon]:[Multiple_forms]],5,FALSE)</f>
        <v>0</v>
      </c>
      <c r="J1262" t="s">
        <v>581</v>
      </c>
    </row>
    <row r="1263" spans="1:10">
      <c r="A1263" s="15">
        <v>43281</v>
      </c>
      <c r="B1263" s="16">
        <v>43281</v>
      </c>
      <c r="C1263" s="17" t="s">
        <v>173</v>
      </c>
      <c r="D1263" s="17">
        <v>176</v>
      </c>
      <c r="E1263">
        <f>VLOOKUP(C:C,Table1[[#All],[searchTaxon]:[Multiple_forms]],3,FALSE)</f>
        <v>0</v>
      </c>
      <c r="F1263">
        <f>VLOOKUP(C:C,Table1[[#All],[searchTaxon]:[Multiple_forms]],4,FALSE)</f>
        <v>0</v>
      </c>
      <c r="G1263">
        <f>VLOOKUP(C:C,Table1[[#All],[searchTaxon]:[Multiple_forms]],5,FALSE)</f>
        <v>0</v>
      </c>
      <c r="J1263" t="s">
        <v>581</v>
      </c>
    </row>
    <row r="1264" spans="1:10">
      <c r="A1264" s="15">
        <v>43281</v>
      </c>
      <c r="B1264" s="16">
        <v>43281</v>
      </c>
      <c r="C1264" s="17" t="s">
        <v>174</v>
      </c>
      <c r="D1264" s="17">
        <v>177</v>
      </c>
      <c r="E1264">
        <f>VLOOKUP(C:C,Table1[[#All],[searchTaxon]:[Multiple_forms]],3,FALSE)</f>
        <v>0</v>
      </c>
      <c r="F1264" t="str">
        <f>VLOOKUP(C:C,Table1[[#All],[searchTaxon]:[Multiple_forms]],4,FALSE)</f>
        <v>White Jewel</v>
      </c>
      <c r="G1264" t="str">
        <f>VLOOKUP(C:C,Table1[[#All],[searchTaxon]:[Multiple_forms]],5,FALSE)</f>
        <v>Yes</v>
      </c>
      <c r="J1264" t="s">
        <v>581</v>
      </c>
    </row>
    <row r="1265" spans="1:10">
      <c r="A1265" s="15">
        <v>43281</v>
      </c>
      <c r="B1265" s="16">
        <v>43281</v>
      </c>
      <c r="C1265" s="17" t="s">
        <v>176</v>
      </c>
      <c r="D1265" s="17">
        <v>178</v>
      </c>
      <c r="E1265">
        <f>VLOOKUP(C:C,Table1[[#All],[searchTaxon]:[Multiple_forms]],3,FALSE)</f>
        <v>0</v>
      </c>
      <c r="F1265">
        <f>VLOOKUP(C:C,Table1[[#All],[searchTaxon]:[Multiple_forms]],4,FALSE)</f>
        <v>0</v>
      </c>
      <c r="G1265">
        <f>VLOOKUP(C:C,Table1[[#All],[searchTaxon]:[Multiple_forms]],5,FALSE)</f>
        <v>0</v>
      </c>
      <c r="J1265" t="s">
        <v>581</v>
      </c>
    </row>
    <row r="1266" spans="1:10">
      <c r="A1266" s="15">
        <v>43281</v>
      </c>
      <c r="B1266" s="16">
        <v>43281</v>
      </c>
      <c r="C1266" s="17" t="s">
        <v>177</v>
      </c>
      <c r="D1266" s="17">
        <v>179</v>
      </c>
      <c r="E1266">
        <f>VLOOKUP(C:C,Table1[[#All],[searchTaxon]:[Multiple_forms]],3,FALSE)</f>
        <v>0</v>
      </c>
      <c r="F1266">
        <f>VLOOKUP(C:C,Table1[[#All],[searchTaxon]:[Multiple_forms]],4,FALSE)</f>
        <v>0</v>
      </c>
      <c r="G1266">
        <f>VLOOKUP(C:C,Table1[[#All],[searchTaxon]:[Multiple_forms]],5,FALSE)</f>
        <v>0</v>
      </c>
      <c r="J1266" t="s">
        <v>581</v>
      </c>
    </row>
    <row r="1267" spans="1:10">
      <c r="A1267" s="15">
        <v>43281</v>
      </c>
      <c r="B1267" s="16">
        <v>43281</v>
      </c>
      <c r="C1267" s="17" t="s">
        <v>178</v>
      </c>
      <c r="D1267" s="17">
        <v>180</v>
      </c>
      <c r="E1267">
        <f>VLOOKUP(C:C,Table1[[#All],[searchTaxon]:[Multiple_forms]],3,FALSE)</f>
        <v>0</v>
      </c>
      <c r="F1267">
        <f>VLOOKUP(C:C,Table1[[#All],[searchTaxon]:[Multiple_forms]],4,FALSE)</f>
        <v>0</v>
      </c>
      <c r="G1267">
        <f>VLOOKUP(C:C,Table1[[#All],[searchTaxon]:[Multiple_forms]],5,FALSE)</f>
        <v>0</v>
      </c>
      <c r="J1267" t="s">
        <v>581</v>
      </c>
    </row>
    <row r="1268" spans="1:10">
      <c r="A1268" s="15">
        <v>43283</v>
      </c>
      <c r="B1268" s="16">
        <v>43283</v>
      </c>
      <c r="C1268" s="17" t="s">
        <v>179</v>
      </c>
      <c r="D1268" s="17">
        <v>181</v>
      </c>
      <c r="E1268">
        <f>VLOOKUP(C:C,Table1[[#All],[searchTaxon]:[Multiple_forms]],3,FALSE)</f>
        <v>0</v>
      </c>
      <c r="F1268">
        <f>VLOOKUP(C:C,Table1[[#All],[searchTaxon]:[Multiple_forms]],4,FALSE)</f>
        <v>0</v>
      </c>
      <c r="G1268">
        <f>VLOOKUP(C:C,Table1[[#All],[searchTaxon]:[Multiple_forms]],5,FALSE)</f>
        <v>0</v>
      </c>
      <c r="J1268" t="s">
        <v>581</v>
      </c>
    </row>
    <row r="1269" spans="1:10">
      <c r="A1269" s="15">
        <v>43242</v>
      </c>
      <c r="B1269" s="16">
        <v>43242</v>
      </c>
      <c r="C1269" s="17" t="s">
        <v>11</v>
      </c>
      <c r="D1269" s="17">
        <v>1</v>
      </c>
      <c r="E1269">
        <f>VLOOKUP(C:C,Table1[[#All],[searchTaxon]:[Multiple_forms]],3,FALSE)</f>
        <v>0</v>
      </c>
      <c r="F1269" t="str">
        <f>VLOOKUP(C:C,Table1[[#All],[searchTaxon]:[Multiple_forms]],4,FALSE)</f>
        <v>Little Gem</v>
      </c>
      <c r="G1269">
        <f>VLOOKUP(C:C,Table1[[#All],[searchTaxon]:[Multiple_forms]],5,FALSE)</f>
        <v>0</v>
      </c>
      <c r="J1269" t="s">
        <v>180</v>
      </c>
    </row>
    <row r="1270" spans="1:10">
      <c r="A1270" s="15">
        <v>43242</v>
      </c>
      <c r="B1270" s="16">
        <v>43242</v>
      </c>
      <c r="C1270" s="17" t="s">
        <v>18</v>
      </c>
      <c r="D1270" s="17">
        <v>2</v>
      </c>
      <c r="E1270">
        <f>VLOOKUP(C:C,Table1[[#All],[searchTaxon]:[Multiple_forms]],3,FALSE)</f>
        <v>0</v>
      </c>
      <c r="F1270">
        <f>VLOOKUP(C:C,Table1[[#All],[searchTaxon]:[Multiple_forms]],4,FALSE)</f>
        <v>0</v>
      </c>
      <c r="G1270">
        <f>VLOOKUP(C:C,Table1[[#All],[searchTaxon]:[Multiple_forms]],5,FALSE)</f>
        <v>0</v>
      </c>
      <c r="J1270" t="s">
        <v>180</v>
      </c>
    </row>
    <row r="1271" spans="1:10">
      <c r="A1271" s="15">
        <v>43242</v>
      </c>
      <c r="B1271" s="16">
        <v>43242</v>
      </c>
      <c r="C1271" s="17" t="s">
        <v>21</v>
      </c>
      <c r="D1271" s="17">
        <v>3</v>
      </c>
      <c r="E1271">
        <f>VLOOKUP(C:C,Table1[[#All],[searchTaxon]:[Multiple_forms]],3,FALSE)</f>
        <v>0</v>
      </c>
      <c r="F1271">
        <f>VLOOKUP(C:C,Table1[[#All],[searchTaxon]:[Multiple_forms]],4,FALSE)</f>
        <v>0</v>
      </c>
      <c r="G1271">
        <f>VLOOKUP(C:C,Table1[[#All],[searchTaxon]:[Multiple_forms]],5,FALSE)</f>
        <v>0</v>
      </c>
      <c r="J1271" t="s">
        <v>180</v>
      </c>
    </row>
    <row r="1272" spans="1:10">
      <c r="A1272" s="15">
        <v>43242</v>
      </c>
      <c r="B1272" s="16">
        <v>43242</v>
      </c>
      <c r="C1272" s="17" t="s">
        <v>181</v>
      </c>
      <c r="D1272" s="17">
        <v>4</v>
      </c>
      <c r="E1272">
        <f ca="1">VLOOKUP(C:C,Table1[[#All],[searchTaxon]:[Multiple_forms]],3,FALSE)</f>
        <v>0</v>
      </c>
      <c r="F1272">
        <f ca="1">VLOOKUP(C:C,Table1[[#All],[searchTaxon]:[Multiple_forms]],4,FALSE)</f>
        <v>0</v>
      </c>
      <c r="G1272">
        <f ca="1">VLOOKUP(C:C,Table1[[#All],[searchTaxon]:[Multiple_forms]],5,FALSE)</f>
        <v>0</v>
      </c>
      <c r="J1272" t="s">
        <v>180</v>
      </c>
    </row>
    <row r="1273" spans="1:10">
      <c r="A1273" s="15">
        <v>43242</v>
      </c>
      <c r="B1273" s="16">
        <v>43242</v>
      </c>
      <c r="C1273" s="17" t="s">
        <v>182</v>
      </c>
      <c r="D1273" s="17">
        <v>5</v>
      </c>
      <c r="E1273">
        <f ca="1">VLOOKUP(C:C,Table1[[#All],[searchTaxon]:[Multiple_forms]],3,FALSE)</f>
        <v>0</v>
      </c>
      <c r="F1273">
        <f ca="1">VLOOKUP(C:C,Table1[[#All],[searchTaxon]:[Multiple_forms]],4,FALSE)</f>
        <v>0</v>
      </c>
      <c r="G1273">
        <f ca="1">VLOOKUP(C:C,Table1[[#All],[searchTaxon]:[Multiple_forms]],5,FALSE)</f>
        <v>0</v>
      </c>
      <c r="J1273" t="s">
        <v>180</v>
      </c>
    </row>
    <row r="1274" spans="1:10">
      <c r="A1274" s="15">
        <v>43242</v>
      </c>
      <c r="B1274" s="16">
        <v>43242</v>
      </c>
      <c r="C1274" s="17" t="s">
        <v>183</v>
      </c>
      <c r="D1274" s="17">
        <v>6</v>
      </c>
      <c r="E1274">
        <f ca="1">VLOOKUP(C:C,Table1[[#All],[searchTaxon]:[Multiple_forms]],3,FALSE)</f>
        <v>0</v>
      </c>
      <c r="F1274">
        <f ca="1">VLOOKUP(C:C,Table1[[#All],[searchTaxon]:[Multiple_forms]],4,FALSE)</f>
        <v>0</v>
      </c>
      <c r="G1274">
        <f ca="1">VLOOKUP(C:C,Table1[[#All],[searchTaxon]:[Multiple_forms]],5,FALSE)</f>
        <v>0</v>
      </c>
      <c r="J1274" t="s">
        <v>180</v>
      </c>
    </row>
    <row r="1275" spans="1:10">
      <c r="A1275" s="15">
        <v>43242</v>
      </c>
      <c r="B1275" s="16">
        <v>43242</v>
      </c>
      <c r="C1275" s="17" t="s">
        <v>23</v>
      </c>
      <c r="D1275" s="17">
        <v>7</v>
      </c>
      <c r="E1275">
        <f>VLOOKUP(C:C,Table1[[#All],[searchTaxon]:[Multiple_forms]],3,FALSE)</f>
        <v>0</v>
      </c>
      <c r="F1275">
        <f>VLOOKUP(C:C,Table1[[#All],[searchTaxon]:[Multiple_forms]],4,FALSE)</f>
        <v>0</v>
      </c>
      <c r="G1275">
        <f>VLOOKUP(C:C,Table1[[#All],[searchTaxon]:[Multiple_forms]],5,FALSE)</f>
        <v>0</v>
      </c>
      <c r="J1275" t="s">
        <v>180</v>
      </c>
    </row>
    <row r="1276" spans="1:10">
      <c r="A1276" s="15">
        <v>43242</v>
      </c>
      <c r="B1276" s="16">
        <v>43242</v>
      </c>
      <c r="C1276" s="17" t="s">
        <v>25</v>
      </c>
      <c r="D1276" s="17">
        <v>8</v>
      </c>
      <c r="E1276">
        <f>VLOOKUP(C:C,Table1[[#All],[searchTaxon]:[Multiple_forms]],3,FALSE)</f>
        <v>0</v>
      </c>
      <c r="F1276">
        <f>VLOOKUP(C:C,Table1[[#All],[searchTaxon]:[Multiple_forms]],4,FALSE)</f>
        <v>0</v>
      </c>
      <c r="G1276">
        <f>VLOOKUP(C:C,Table1[[#All],[searchTaxon]:[Multiple_forms]],5,FALSE)</f>
        <v>0</v>
      </c>
      <c r="J1276" t="s">
        <v>180</v>
      </c>
    </row>
    <row r="1277" spans="1:10">
      <c r="A1277" s="15">
        <v>43242</v>
      </c>
      <c r="B1277" s="16">
        <v>43242</v>
      </c>
      <c r="C1277" s="17" t="s">
        <v>27</v>
      </c>
      <c r="D1277" s="17">
        <v>9</v>
      </c>
      <c r="E1277">
        <f>VLOOKUP(C:C,Table1[[#All],[searchTaxon]:[Multiple_forms]],3,FALSE)</f>
        <v>0</v>
      </c>
      <c r="F1277">
        <f>VLOOKUP(C:C,Table1[[#All],[searchTaxon]:[Multiple_forms]],4,FALSE)</f>
        <v>0</v>
      </c>
      <c r="G1277">
        <f>VLOOKUP(C:C,Table1[[#All],[searchTaxon]:[Multiple_forms]],5,FALSE)</f>
        <v>0</v>
      </c>
      <c r="J1277" t="s">
        <v>180</v>
      </c>
    </row>
    <row r="1278" spans="1:10">
      <c r="A1278" s="15">
        <v>43242</v>
      </c>
      <c r="B1278" s="16">
        <v>43242</v>
      </c>
      <c r="C1278" s="17" t="s">
        <v>184</v>
      </c>
      <c r="D1278" s="17">
        <v>10</v>
      </c>
      <c r="E1278">
        <f ca="1">VLOOKUP(C:C,Table1[[#All],[searchTaxon]:[Multiple_forms]],3,FALSE)</f>
        <v>0</v>
      </c>
      <c r="F1278">
        <f ca="1">VLOOKUP(C:C,Table1[[#All],[searchTaxon]:[Multiple_forms]],4,FALSE)</f>
        <v>0</v>
      </c>
      <c r="G1278">
        <f ca="1">VLOOKUP(C:C,Table1[[#All],[searchTaxon]:[Multiple_forms]],5,FALSE)</f>
        <v>0</v>
      </c>
      <c r="J1278" t="s">
        <v>180</v>
      </c>
    </row>
    <row r="1279" spans="1:10">
      <c r="A1279" s="15">
        <v>43242</v>
      </c>
      <c r="B1279" s="16">
        <v>43242</v>
      </c>
      <c r="C1279" s="17" t="s">
        <v>28</v>
      </c>
      <c r="D1279" s="17">
        <v>11</v>
      </c>
      <c r="E1279">
        <f>VLOOKUP(C:C,Table1[[#All],[searchTaxon]:[Multiple_forms]],3,FALSE)</f>
        <v>0</v>
      </c>
      <c r="F1279">
        <f>VLOOKUP(C:C,Table1[[#All],[searchTaxon]:[Multiple_forms]],4,FALSE)</f>
        <v>0</v>
      </c>
      <c r="G1279">
        <f>VLOOKUP(C:C,Table1[[#All],[searchTaxon]:[Multiple_forms]],5,FALSE)</f>
        <v>0</v>
      </c>
      <c r="J1279" t="s">
        <v>180</v>
      </c>
    </row>
    <row r="1280" spans="1:10">
      <c r="A1280" s="15">
        <v>43242</v>
      </c>
      <c r="B1280" s="16">
        <v>43242</v>
      </c>
      <c r="C1280" s="17" t="s">
        <v>185</v>
      </c>
      <c r="D1280" s="17">
        <v>12</v>
      </c>
      <c r="E1280">
        <f ca="1">VLOOKUP(C:C,Table1[[#All],[searchTaxon]:[Multiple_forms]],3,FALSE)</f>
        <v>0</v>
      </c>
      <c r="F1280">
        <f ca="1">VLOOKUP(C:C,Table1[[#All],[searchTaxon]:[Multiple_forms]],4,FALSE)</f>
        <v>0</v>
      </c>
      <c r="G1280">
        <f ca="1">VLOOKUP(C:C,Table1[[#All],[searchTaxon]:[Multiple_forms]],5,FALSE)</f>
        <v>0</v>
      </c>
      <c r="J1280" t="s">
        <v>180</v>
      </c>
    </row>
    <row r="1281" spans="1:10">
      <c r="A1281" s="15">
        <v>43242</v>
      </c>
      <c r="B1281" s="16">
        <v>43242</v>
      </c>
      <c r="C1281" s="17" t="s">
        <v>186</v>
      </c>
      <c r="D1281" s="17">
        <v>13</v>
      </c>
      <c r="E1281">
        <f ca="1">VLOOKUP(C:C,Table1[[#All],[searchTaxon]:[Multiple_forms]],3,FALSE)</f>
        <v>0</v>
      </c>
      <c r="F1281">
        <f ca="1">VLOOKUP(C:C,Table1[[#All],[searchTaxon]:[Multiple_forms]],4,FALSE)</f>
        <v>0</v>
      </c>
      <c r="G1281">
        <f ca="1">VLOOKUP(C:C,Table1[[#All],[searchTaxon]:[Multiple_forms]],5,FALSE)</f>
        <v>0</v>
      </c>
      <c r="J1281" t="s">
        <v>180</v>
      </c>
    </row>
    <row r="1282" spans="1:10">
      <c r="A1282" s="15">
        <v>43242</v>
      </c>
      <c r="B1282" s="16">
        <v>43242</v>
      </c>
      <c r="C1282" s="17" t="s">
        <v>187</v>
      </c>
      <c r="D1282" s="17">
        <v>14</v>
      </c>
      <c r="E1282">
        <f ca="1">VLOOKUP(C:C,Table1[[#All],[searchTaxon]:[Multiple_forms]],3,FALSE)</f>
        <v>0</v>
      </c>
      <c r="F1282">
        <f ca="1">VLOOKUP(C:C,Table1[[#All],[searchTaxon]:[Multiple_forms]],4,FALSE)</f>
        <v>0</v>
      </c>
      <c r="G1282">
        <f ca="1">VLOOKUP(C:C,Table1[[#All],[searchTaxon]:[Multiple_forms]],5,FALSE)</f>
        <v>0</v>
      </c>
      <c r="J1282" t="s">
        <v>180</v>
      </c>
    </row>
    <row r="1283" spans="1:10">
      <c r="A1283" s="15">
        <v>43242</v>
      </c>
      <c r="B1283" s="16">
        <v>43242</v>
      </c>
      <c r="C1283" s="17" t="s">
        <v>29</v>
      </c>
      <c r="D1283" s="17">
        <v>15</v>
      </c>
      <c r="E1283">
        <f>VLOOKUP(C:C,Table1[[#All],[searchTaxon]:[Multiple_forms]],3,FALSE)</f>
        <v>0</v>
      </c>
      <c r="F1283">
        <f>VLOOKUP(C:C,Table1[[#All],[searchTaxon]:[Multiple_forms]],4,FALSE)</f>
        <v>0</v>
      </c>
      <c r="G1283">
        <f>VLOOKUP(C:C,Table1[[#All],[searchTaxon]:[Multiple_forms]],5,FALSE)</f>
        <v>0</v>
      </c>
      <c r="J1283" t="s">
        <v>180</v>
      </c>
    </row>
    <row r="1284" spans="1:10">
      <c r="A1284" s="15">
        <v>43242</v>
      </c>
      <c r="B1284" s="16">
        <v>43242</v>
      </c>
      <c r="C1284" s="17" t="s">
        <v>30</v>
      </c>
      <c r="D1284" s="17">
        <v>16</v>
      </c>
      <c r="E1284">
        <f>VLOOKUP(C:C,Table1[[#All],[searchTaxon]:[Multiple_forms]],3,FALSE)</f>
        <v>0</v>
      </c>
      <c r="F1284">
        <f>VLOOKUP(C:C,Table1[[#All],[searchTaxon]:[Multiple_forms]],4,FALSE)</f>
        <v>0</v>
      </c>
      <c r="G1284">
        <f>VLOOKUP(C:C,Table1[[#All],[searchTaxon]:[Multiple_forms]],5,FALSE)</f>
        <v>0</v>
      </c>
      <c r="J1284" t="s">
        <v>180</v>
      </c>
    </row>
    <row r="1285" spans="1:10">
      <c r="A1285" s="15">
        <v>43242</v>
      </c>
      <c r="B1285" s="16">
        <v>43242</v>
      </c>
      <c r="C1285" s="17" t="s">
        <v>31</v>
      </c>
      <c r="D1285" s="17">
        <v>17</v>
      </c>
      <c r="E1285">
        <f>VLOOKUP(C:C,Table1[[#All],[searchTaxon]:[Multiple_forms]],3,FALSE)</f>
        <v>0</v>
      </c>
      <c r="F1285">
        <f>VLOOKUP(C:C,Table1[[#All],[searchTaxon]:[Multiple_forms]],4,FALSE)</f>
        <v>0</v>
      </c>
      <c r="G1285">
        <f>VLOOKUP(C:C,Table1[[#All],[searchTaxon]:[Multiple_forms]],5,FALSE)</f>
        <v>0</v>
      </c>
      <c r="J1285" t="s">
        <v>180</v>
      </c>
    </row>
    <row r="1286" spans="1:10">
      <c r="A1286" s="15">
        <v>43242</v>
      </c>
      <c r="B1286" s="16">
        <v>43242</v>
      </c>
      <c r="C1286" s="17" t="s">
        <v>32</v>
      </c>
      <c r="D1286" s="17">
        <v>18</v>
      </c>
      <c r="E1286">
        <f>VLOOKUP(C:C,Table1[[#All],[searchTaxon]:[Multiple_forms]],3,FALSE)</f>
        <v>0</v>
      </c>
      <c r="F1286">
        <f>VLOOKUP(C:C,Table1[[#All],[searchTaxon]:[Multiple_forms]],4,FALSE)</f>
        <v>0</v>
      </c>
      <c r="G1286">
        <f>VLOOKUP(C:C,Table1[[#All],[searchTaxon]:[Multiple_forms]],5,FALSE)</f>
        <v>0</v>
      </c>
      <c r="J1286" t="s">
        <v>180</v>
      </c>
    </row>
    <row r="1287" spans="1:10">
      <c r="A1287" s="15">
        <v>43242</v>
      </c>
      <c r="B1287" s="16">
        <v>43242</v>
      </c>
      <c r="C1287" s="17" t="s">
        <v>188</v>
      </c>
      <c r="D1287" s="17">
        <v>19</v>
      </c>
      <c r="E1287">
        <f ca="1">VLOOKUP(C:C,Table1[[#All],[searchTaxon]:[Multiple_forms]],3,FALSE)</f>
        <v>0</v>
      </c>
      <c r="F1287">
        <f ca="1">VLOOKUP(C:C,Table1[[#All],[searchTaxon]:[Multiple_forms]],4,FALSE)</f>
        <v>0</v>
      </c>
      <c r="G1287">
        <f ca="1">VLOOKUP(C:C,Table1[[#All],[searchTaxon]:[Multiple_forms]],5,FALSE)</f>
        <v>0</v>
      </c>
      <c r="J1287" t="s">
        <v>180</v>
      </c>
    </row>
    <row r="1288" spans="1:10">
      <c r="A1288" s="15">
        <v>43242</v>
      </c>
      <c r="B1288" s="16">
        <v>43242</v>
      </c>
      <c r="C1288" s="17" t="s">
        <v>189</v>
      </c>
      <c r="D1288" s="17">
        <v>20</v>
      </c>
      <c r="E1288">
        <f ca="1">VLOOKUP(C:C,Table1[[#All],[searchTaxon]:[Multiple_forms]],3,FALSE)</f>
        <v>0</v>
      </c>
      <c r="F1288">
        <f ca="1">VLOOKUP(C:C,Table1[[#All],[searchTaxon]:[Multiple_forms]],4,FALSE)</f>
        <v>0</v>
      </c>
      <c r="G1288">
        <f ca="1">VLOOKUP(C:C,Table1[[#All],[searchTaxon]:[Multiple_forms]],5,FALSE)</f>
        <v>0</v>
      </c>
      <c r="J1288" t="s">
        <v>180</v>
      </c>
    </row>
    <row r="1289" spans="1:10">
      <c r="A1289" s="15">
        <v>43242</v>
      </c>
      <c r="B1289" s="16">
        <v>43242</v>
      </c>
      <c r="C1289" s="17" t="s">
        <v>33</v>
      </c>
      <c r="D1289" s="17">
        <v>21</v>
      </c>
      <c r="E1289">
        <f>VLOOKUP(C:C,Table1[[#All],[searchTaxon]:[Multiple_forms]],3,FALSE)</f>
        <v>0</v>
      </c>
      <c r="F1289" t="str">
        <f>VLOOKUP(C:C,Table1[[#All],[searchTaxon]:[Multiple_forms]],4,FALSE)</f>
        <v>Luscious</v>
      </c>
      <c r="G1289">
        <f>VLOOKUP(C:C,Table1[[#All],[searchTaxon]:[Multiple_forms]],5,FALSE)</f>
        <v>0</v>
      </c>
      <c r="J1289" t="s">
        <v>180</v>
      </c>
    </row>
    <row r="1290" spans="1:10">
      <c r="A1290" s="15">
        <v>43243</v>
      </c>
      <c r="B1290" s="16">
        <v>43243</v>
      </c>
      <c r="C1290" s="17" t="s">
        <v>35</v>
      </c>
      <c r="D1290" s="17">
        <v>22</v>
      </c>
      <c r="E1290">
        <f>VLOOKUP(C:C,Table1[[#All],[searchTaxon]:[Multiple_forms]],3,FALSE)</f>
        <v>0</v>
      </c>
      <c r="F1290">
        <f>VLOOKUP(C:C,Table1[[#All],[searchTaxon]:[Multiple_forms]],4,FALSE)</f>
        <v>0</v>
      </c>
      <c r="G1290">
        <f>VLOOKUP(C:C,Table1[[#All],[searchTaxon]:[Multiple_forms]],5,FALSE)</f>
        <v>0</v>
      </c>
      <c r="J1290" t="s">
        <v>180</v>
      </c>
    </row>
    <row r="1291" spans="1:10">
      <c r="A1291" s="15">
        <v>43243</v>
      </c>
      <c r="B1291" s="16">
        <v>43243</v>
      </c>
      <c r="C1291" s="17" t="s">
        <v>37</v>
      </c>
      <c r="D1291" s="17">
        <v>23</v>
      </c>
      <c r="E1291">
        <f>VLOOKUP(C:C,Table1[[#All],[searchTaxon]:[Multiple_forms]],3,FALSE)</f>
        <v>0</v>
      </c>
      <c r="F1291">
        <f>VLOOKUP(C:C,Table1[[#All],[searchTaxon]:[Multiple_forms]],4,FALSE)</f>
        <v>0</v>
      </c>
      <c r="G1291">
        <f>VLOOKUP(C:C,Table1[[#All],[searchTaxon]:[Multiple_forms]],5,FALSE)</f>
        <v>0</v>
      </c>
      <c r="J1291" t="s">
        <v>180</v>
      </c>
    </row>
    <row r="1292" spans="1:10">
      <c r="A1292" s="15">
        <v>43243</v>
      </c>
      <c r="B1292" s="16">
        <v>43243</v>
      </c>
      <c r="C1292" s="17" t="s">
        <v>190</v>
      </c>
      <c r="D1292" s="17">
        <v>24</v>
      </c>
      <c r="E1292">
        <f ca="1">VLOOKUP(C:C,Table1[[#All],[searchTaxon]:[Multiple_forms]],3,FALSE)</f>
        <v>0</v>
      </c>
      <c r="F1292">
        <f ca="1">VLOOKUP(C:C,Table1[[#All],[searchTaxon]:[Multiple_forms]],4,FALSE)</f>
        <v>0</v>
      </c>
      <c r="G1292">
        <f ca="1">VLOOKUP(C:C,Table1[[#All],[searchTaxon]:[Multiple_forms]],5,FALSE)</f>
        <v>0</v>
      </c>
      <c r="J1292" t="s">
        <v>180</v>
      </c>
    </row>
    <row r="1293" spans="1:10">
      <c r="A1293" s="15">
        <v>43243</v>
      </c>
      <c r="B1293" s="16">
        <v>43243</v>
      </c>
      <c r="C1293" s="17" t="s">
        <v>40</v>
      </c>
      <c r="D1293" s="17">
        <v>25</v>
      </c>
      <c r="E1293">
        <f>VLOOKUP(C:C,Table1[[#All],[searchTaxon]:[Multiple_forms]],3,FALSE)</f>
        <v>0</v>
      </c>
      <c r="F1293">
        <f>VLOOKUP(C:C,Table1[[#All],[searchTaxon]:[Multiple_forms]],4,FALSE)</f>
        <v>0</v>
      </c>
      <c r="G1293">
        <f>VLOOKUP(C:C,Table1[[#All],[searchTaxon]:[Multiple_forms]],5,FALSE)</f>
        <v>0</v>
      </c>
      <c r="J1293" t="s">
        <v>180</v>
      </c>
    </row>
    <row r="1294" spans="1:10">
      <c r="A1294" s="15">
        <v>43243</v>
      </c>
      <c r="B1294" s="16">
        <v>43243</v>
      </c>
      <c r="C1294" s="17" t="s">
        <v>41</v>
      </c>
      <c r="D1294" s="17">
        <v>26</v>
      </c>
      <c r="E1294">
        <f>VLOOKUP(C:C,Table1[[#All],[searchTaxon]:[Multiple_forms]],3,FALSE)</f>
        <v>0</v>
      </c>
      <c r="F1294">
        <f>VLOOKUP(C:C,Table1[[#All],[searchTaxon]:[Multiple_forms]],4,FALSE)</f>
        <v>0</v>
      </c>
      <c r="G1294">
        <f>VLOOKUP(C:C,Table1[[#All],[searchTaxon]:[Multiple_forms]],5,FALSE)</f>
        <v>0</v>
      </c>
      <c r="J1294" t="s">
        <v>180</v>
      </c>
    </row>
    <row r="1295" spans="1:10">
      <c r="A1295" s="15">
        <v>43243</v>
      </c>
      <c r="B1295" s="16">
        <v>43243</v>
      </c>
      <c r="C1295" s="17" t="s">
        <v>42</v>
      </c>
      <c r="D1295" s="17">
        <v>27</v>
      </c>
      <c r="E1295">
        <f>VLOOKUP(C:C,Table1[[#All],[searchTaxon]:[Multiple_forms]],3,FALSE)</f>
        <v>0</v>
      </c>
      <c r="F1295">
        <f>VLOOKUP(C:C,Table1[[#All],[searchTaxon]:[Multiple_forms]],4,FALSE)</f>
        <v>0</v>
      </c>
      <c r="G1295">
        <f>VLOOKUP(C:C,Table1[[#All],[searchTaxon]:[Multiple_forms]],5,FALSE)</f>
        <v>0</v>
      </c>
      <c r="J1295" t="s">
        <v>180</v>
      </c>
    </row>
    <row r="1296" spans="1:10">
      <c r="A1296" s="15">
        <v>43243</v>
      </c>
      <c r="B1296" s="16">
        <v>43243</v>
      </c>
      <c r="C1296" s="17" t="s">
        <v>43</v>
      </c>
      <c r="D1296" s="17">
        <v>28</v>
      </c>
      <c r="E1296">
        <f>VLOOKUP(C:C,Table1[[#All],[searchTaxon]:[Multiple_forms]],3,FALSE)</f>
        <v>0</v>
      </c>
      <c r="F1296" t="str">
        <f>VLOOKUP(C:C,Table1[[#All],[searchTaxon]:[Multiple_forms]],4,FALSE)</f>
        <v>Raywood</v>
      </c>
      <c r="G1296">
        <f>VLOOKUP(C:C,Table1[[#All],[searchTaxon]:[Multiple_forms]],5,FALSE)</f>
        <v>0</v>
      </c>
      <c r="J1296" t="s">
        <v>180</v>
      </c>
    </row>
    <row r="1297" spans="1:10">
      <c r="A1297" s="15">
        <v>43243</v>
      </c>
      <c r="B1297" s="16">
        <v>43243</v>
      </c>
      <c r="C1297" s="17" t="s">
        <v>191</v>
      </c>
      <c r="D1297" s="17">
        <v>29</v>
      </c>
      <c r="E1297">
        <f ca="1">VLOOKUP(C:C,Table1[[#All],[searchTaxon]:[Multiple_forms]],3,FALSE)</f>
        <v>0</v>
      </c>
      <c r="F1297">
        <f ca="1">VLOOKUP(C:C,Table1[[#All],[searchTaxon]:[Multiple_forms]],4,FALSE)</f>
        <v>0</v>
      </c>
      <c r="G1297">
        <f ca="1">VLOOKUP(C:C,Table1[[#All],[searchTaxon]:[Multiple_forms]],5,FALSE)</f>
        <v>0</v>
      </c>
      <c r="J1297" t="s">
        <v>180</v>
      </c>
    </row>
    <row r="1298" spans="1:10">
      <c r="A1298" s="15">
        <v>43243</v>
      </c>
      <c r="B1298" s="16">
        <v>43243</v>
      </c>
      <c r="C1298" s="17" t="s">
        <v>45</v>
      </c>
      <c r="D1298" s="17">
        <v>30</v>
      </c>
      <c r="E1298">
        <f>VLOOKUP(C:C,Table1[[#All],[searchTaxon]:[Multiple_forms]],3,FALSE)</f>
        <v>0</v>
      </c>
      <c r="F1298">
        <f>VLOOKUP(C:C,Table1[[#All],[searchTaxon]:[Multiple_forms]],4,FALSE)</f>
        <v>0</v>
      </c>
      <c r="G1298">
        <f>VLOOKUP(C:C,Table1[[#All],[searchTaxon]:[Multiple_forms]],5,FALSE)</f>
        <v>0</v>
      </c>
      <c r="J1298" t="s">
        <v>180</v>
      </c>
    </row>
    <row r="1299" spans="1:10">
      <c r="A1299" s="15">
        <v>43243</v>
      </c>
      <c r="B1299" s="16">
        <v>43243</v>
      </c>
      <c r="C1299" s="17" t="s">
        <v>46</v>
      </c>
      <c r="D1299" s="17">
        <v>31</v>
      </c>
      <c r="E1299">
        <f>VLOOKUP(C:C,Table1[[#All],[searchTaxon]:[Multiple_forms]],3,FALSE)</f>
        <v>0</v>
      </c>
      <c r="F1299">
        <f>VLOOKUP(C:C,Table1[[#All],[searchTaxon]:[Multiple_forms]],4,FALSE)</f>
        <v>0</v>
      </c>
      <c r="G1299">
        <f>VLOOKUP(C:C,Table1[[#All],[searchTaxon]:[Multiple_forms]],5,FALSE)</f>
        <v>0</v>
      </c>
      <c r="J1299" t="s">
        <v>180</v>
      </c>
    </row>
    <row r="1300" spans="1:10">
      <c r="A1300" s="15">
        <v>43243</v>
      </c>
      <c r="B1300" s="16">
        <v>43243</v>
      </c>
      <c r="C1300" s="17" t="s">
        <v>47</v>
      </c>
      <c r="D1300" s="17">
        <v>32</v>
      </c>
      <c r="E1300">
        <f>VLOOKUP(C:C,Table1[[#All],[searchTaxon]:[Multiple_forms]],3,FALSE)</f>
        <v>0</v>
      </c>
      <c r="F1300">
        <f>VLOOKUP(C:C,Table1[[#All],[searchTaxon]:[Multiple_forms]],4,FALSE)</f>
        <v>0</v>
      </c>
      <c r="G1300">
        <f>VLOOKUP(C:C,Table1[[#All],[searchTaxon]:[Multiple_forms]],5,FALSE)</f>
        <v>0</v>
      </c>
      <c r="J1300" t="s">
        <v>180</v>
      </c>
    </row>
    <row r="1301" spans="1:10">
      <c r="A1301" s="15">
        <v>43243</v>
      </c>
      <c r="B1301" s="16">
        <v>43243</v>
      </c>
      <c r="C1301" s="17" t="s">
        <v>48</v>
      </c>
      <c r="D1301" s="17">
        <v>33</v>
      </c>
      <c r="E1301">
        <f>VLOOKUP(C:C,Table1[[#All],[searchTaxon]:[Multiple_forms]],3,FALSE)</f>
        <v>0</v>
      </c>
      <c r="F1301">
        <f>VLOOKUP(C:C,Table1[[#All],[searchTaxon]:[Multiple_forms]],4,FALSE)</f>
        <v>0</v>
      </c>
      <c r="G1301">
        <f>VLOOKUP(C:C,Table1[[#All],[searchTaxon]:[Multiple_forms]],5,FALSE)</f>
        <v>0</v>
      </c>
      <c r="J1301" t="s">
        <v>180</v>
      </c>
    </row>
    <row r="1302" spans="1:10">
      <c r="A1302" s="15">
        <v>43243</v>
      </c>
      <c r="B1302" s="16">
        <v>43243</v>
      </c>
      <c r="C1302" s="17" t="s">
        <v>50</v>
      </c>
      <c r="D1302" s="17">
        <v>34</v>
      </c>
      <c r="E1302">
        <f>VLOOKUP(C:C,Table1[[#All],[searchTaxon]:[Multiple_forms]],3,FALSE)</f>
        <v>0</v>
      </c>
      <c r="F1302">
        <f>VLOOKUP(C:C,Table1[[#All],[searchTaxon]:[Multiple_forms]],4,FALSE)</f>
        <v>0</v>
      </c>
      <c r="G1302">
        <f>VLOOKUP(C:C,Table1[[#All],[searchTaxon]:[Multiple_forms]],5,FALSE)</f>
        <v>0</v>
      </c>
      <c r="J1302" t="s">
        <v>180</v>
      </c>
    </row>
    <row r="1303" spans="1:10">
      <c r="A1303" s="15">
        <v>43243</v>
      </c>
      <c r="B1303" s="16">
        <v>43243</v>
      </c>
      <c r="C1303" s="17" t="s">
        <v>51</v>
      </c>
      <c r="D1303" s="17">
        <v>35</v>
      </c>
      <c r="E1303">
        <f>VLOOKUP(C:C,Table1[[#All],[searchTaxon]:[Multiple_forms]],3,FALSE)</f>
        <v>0</v>
      </c>
      <c r="F1303">
        <f>VLOOKUP(C:C,Table1[[#All],[searchTaxon]:[Multiple_forms]],4,FALSE)</f>
        <v>0</v>
      </c>
      <c r="G1303">
        <f>VLOOKUP(C:C,Table1[[#All],[searchTaxon]:[Multiple_forms]],5,FALSE)</f>
        <v>0</v>
      </c>
      <c r="J1303" t="s">
        <v>180</v>
      </c>
    </row>
    <row r="1304" spans="1:10">
      <c r="A1304" s="15">
        <v>43244</v>
      </c>
      <c r="B1304" s="16">
        <v>43244</v>
      </c>
      <c r="C1304" s="17" t="s">
        <v>52</v>
      </c>
      <c r="D1304" s="17">
        <v>36</v>
      </c>
      <c r="E1304">
        <f>VLOOKUP(C:C,Table1[[#All],[searchTaxon]:[Multiple_forms]],3,FALSE)</f>
        <v>0</v>
      </c>
      <c r="F1304">
        <f>VLOOKUP(C:C,Table1[[#All],[searchTaxon]:[Multiple_forms]],4,FALSE)</f>
        <v>0</v>
      </c>
      <c r="G1304">
        <f>VLOOKUP(C:C,Table1[[#All],[searchTaxon]:[Multiple_forms]],5,FALSE)</f>
        <v>0</v>
      </c>
      <c r="J1304" t="s">
        <v>180</v>
      </c>
    </row>
    <row r="1305" spans="1:10">
      <c r="A1305" s="15">
        <v>43244</v>
      </c>
      <c r="B1305" s="16">
        <v>43244</v>
      </c>
      <c r="C1305" s="17" t="s">
        <v>53</v>
      </c>
      <c r="D1305" s="17">
        <v>37</v>
      </c>
      <c r="E1305">
        <f>VLOOKUP(C:C,Table1[[#All],[searchTaxon]:[Multiple_forms]],3,FALSE)</f>
        <v>0</v>
      </c>
      <c r="F1305">
        <f>VLOOKUP(C:C,Table1[[#All],[searchTaxon]:[Multiple_forms]],4,FALSE)</f>
        <v>0</v>
      </c>
      <c r="G1305">
        <f>VLOOKUP(C:C,Table1[[#All],[searchTaxon]:[Multiple_forms]],5,FALSE)</f>
        <v>0</v>
      </c>
      <c r="J1305" t="s">
        <v>180</v>
      </c>
    </row>
    <row r="1306" spans="1:10">
      <c r="A1306" s="15">
        <v>43244</v>
      </c>
      <c r="B1306" s="16">
        <v>43244</v>
      </c>
      <c r="C1306" s="17" t="s">
        <v>192</v>
      </c>
      <c r="D1306" s="17">
        <v>38</v>
      </c>
      <c r="E1306">
        <f ca="1">VLOOKUP(C:C,Table1[[#All],[searchTaxon]:[Multiple_forms]],3,FALSE)</f>
        <v>0</v>
      </c>
      <c r="F1306">
        <f ca="1">VLOOKUP(C:C,Table1[[#All],[searchTaxon]:[Multiple_forms]],4,FALSE)</f>
        <v>0</v>
      </c>
      <c r="G1306">
        <f ca="1">VLOOKUP(C:C,Table1[[#All],[searchTaxon]:[Multiple_forms]],5,FALSE)</f>
        <v>0</v>
      </c>
      <c r="J1306" t="s">
        <v>180</v>
      </c>
    </row>
    <row r="1307" spans="1:10">
      <c r="A1307" s="15">
        <v>43244</v>
      </c>
      <c r="B1307" s="16">
        <v>43244</v>
      </c>
      <c r="C1307" s="17" t="s">
        <v>193</v>
      </c>
      <c r="D1307" s="17">
        <v>39</v>
      </c>
      <c r="E1307">
        <f ca="1">VLOOKUP(C:C,Table1[[#All],[searchTaxon]:[Multiple_forms]],3,FALSE)</f>
        <v>0</v>
      </c>
      <c r="F1307">
        <f ca="1">VLOOKUP(C:C,Table1[[#All],[searchTaxon]:[Multiple_forms]],4,FALSE)</f>
        <v>0</v>
      </c>
      <c r="G1307">
        <f ca="1">VLOOKUP(C:C,Table1[[#All],[searchTaxon]:[Multiple_forms]],5,FALSE)</f>
        <v>0</v>
      </c>
      <c r="J1307" t="s">
        <v>180</v>
      </c>
    </row>
    <row r="1308" spans="1:10">
      <c r="A1308" s="15">
        <v>43244</v>
      </c>
      <c r="B1308" s="16">
        <v>43244</v>
      </c>
      <c r="C1308" s="17" t="s">
        <v>54</v>
      </c>
      <c r="D1308" s="17">
        <v>40</v>
      </c>
      <c r="E1308">
        <f>VLOOKUP(C:C,Table1[[#All],[searchTaxon]:[Multiple_forms]],3,FALSE)</f>
        <v>0</v>
      </c>
      <c r="F1308">
        <f>VLOOKUP(C:C,Table1[[#All],[searchTaxon]:[Multiple_forms]],4,FALSE)</f>
        <v>0</v>
      </c>
      <c r="G1308">
        <f>VLOOKUP(C:C,Table1[[#All],[searchTaxon]:[Multiple_forms]],5,FALSE)</f>
        <v>0</v>
      </c>
      <c r="J1308" t="s">
        <v>180</v>
      </c>
    </row>
    <row r="1309" spans="1:10">
      <c r="A1309" s="15">
        <v>43244</v>
      </c>
      <c r="B1309" s="16">
        <v>43244</v>
      </c>
      <c r="C1309" s="17" t="s">
        <v>56</v>
      </c>
      <c r="D1309" s="17">
        <v>41</v>
      </c>
      <c r="E1309">
        <f>VLOOKUP(C:C,Table1[[#All],[searchTaxon]:[Multiple_forms]],3,FALSE)</f>
        <v>0</v>
      </c>
      <c r="F1309">
        <f>VLOOKUP(C:C,Table1[[#All],[searchTaxon]:[Multiple_forms]],4,FALSE)</f>
        <v>0</v>
      </c>
      <c r="G1309">
        <f>VLOOKUP(C:C,Table1[[#All],[searchTaxon]:[Multiple_forms]],5,FALSE)</f>
        <v>0</v>
      </c>
      <c r="J1309" t="s">
        <v>180</v>
      </c>
    </row>
    <row r="1310" spans="1:10">
      <c r="A1310" s="15">
        <v>43244</v>
      </c>
      <c r="B1310" s="16">
        <v>43244</v>
      </c>
      <c r="C1310" s="17" t="s">
        <v>194</v>
      </c>
      <c r="D1310" s="17">
        <v>42</v>
      </c>
      <c r="E1310">
        <f ca="1">VLOOKUP(C:C,Table1[[#All],[searchTaxon]:[Multiple_forms]],3,FALSE)</f>
        <v>0</v>
      </c>
      <c r="F1310">
        <f ca="1">VLOOKUP(C:C,Table1[[#All],[searchTaxon]:[Multiple_forms]],4,FALSE)</f>
        <v>0</v>
      </c>
      <c r="G1310">
        <f ca="1">VLOOKUP(C:C,Table1[[#All],[searchTaxon]:[Multiple_forms]],5,FALSE)</f>
        <v>0</v>
      </c>
      <c r="J1310" t="s">
        <v>180</v>
      </c>
    </row>
    <row r="1311" spans="1:10">
      <c r="A1311" s="15">
        <v>43244</v>
      </c>
      <c r="B1311" s="16">
        <v>43244</v>
      </c>
      <c r="C1311" s="17" t="s">
        <v>57</v>
      </c>
      <c r="D1311" s="17">
        <v>43</v>
      </c>
      <c r="E1311">
        <f>VLOOKUP(C:C,Table1[[#All],[searchTaxon]:[Multiple_forms]],3,FALSE)</f>
        <v>0</v>
      </c>
      <c r="F1311">
        <f>VLOOKUP(C:C,Table1[[#All],[searchTaxon]:[Multiple_forms]],4,FALSE)</f>
        <v>0</v>
      </c>
      <c r="G1311">
        <f>VLOOKUP(C:C,Table1[[#All],[searchTaxon]:[Multiple_forms]],5,FALSE)</f>
        <v>0</v>
      </c>
      <c r="J1311" t="s">
        <v>180</v>
      </c>
    </row>
    <row r="1312" spans="1:10">
      <c r="A1312" s="15">
        <v>43244</v>
      </c>
      <c r="B1312" s="16">
        <v>43244</v>
      </c>
      <c r="C1312" s="17" t="s">
        <v>195</v>
      </c>
      <c r="D1312" s="17">
        <v>44</v>
      </c>
      <c r="E1312">
        <f ca="1">VLOOKUP(C:C,Table1[[#All],[searchTaxon]:[Multiple_forms]],3,FALSE)</f>
        <v>0</v>
      </c>
      <c r="F1312">
        <f ca="1">VLOOKUP(C:C,Table1[[#All],[searchTaxon]:[Multiple_forms]],4,FALSE)</f>
        <v>0</v>
      </c>
      <c r="G1312">
        <f ca="1">VLOOKUP(C:C,Table1[[#All],[searchTaxon]:[Multiple_forms]],5,FALSE)</f>
        <v>0</v>
      </c>
      <c r="J1312" t="s">
        <v>180</v>
      </c>
    </row>
    <row r="1313" spans="1:10">
      <c r="A1313" s="15">
        <v>43244</v>
      </c>
      <c r="B1313" s="16">
        <v>43244</v>
      </c>
      <c r="C1313" s="17" t="s">
        <v>196</v>
      </c>
      <c r="D1313" s="17">
        <v>45</v>
      </c>
      <c r="E1313">
        <f ca="1">VLOOKUP(C:C,Table1[[#All],[searchTaxon]:[Multiple_forms]],3,FALSE)</f>
        <v>0</v>
      </c>
      <c r="F1313">
        <f ca="1">VLOOKUP(C:C,Table1[[#All],[searchTaxon]:[Multiple_forms]],4,FALSE)</f>
        <v>0</v>
      </c>
      <c r="G1313">
        <f ca="1">VLOOKUP(C:C,Table1[[#All],[searchTaxon]:[Multiple_forms]],5,FALSE)</f>
        <v>0</v>
      </c>
      <c r="J1313" t="s">
        <v>180</v>
      </c>
    </row>
    <row r="1314" spans="1:10">
      <c r="A1314" s="15">
        <v>43244</v>
      </c>
      <c r="B1314" s="16">
        <v>43244</v>
      </c>
      <c r="C1314" s="17" t="s">
        <v>58</v>
      </c>
      <c r="D1314" s="17">
        <v>46</v>
      </c>
      <c r="E1314">
        <f>VLOOKUP(C:C,Table1[[#All],[searchTaxon]:[Multiple_forms]],3,FALSE)</f>
        <v>0</v>
      </c>
      <c r="F1314">
        <f>VLOOKUP(C:C,Table1[[#All],[searchTaxon]:[Multiple_forms]],4,FALSE)</f>
        <v>0</v>
      </c>
      <c r="G1314">
        <f>VLOOKUP(C:C,Table1[[#All],[searchTaxon]:[Multiple_forms]],5,FALSE)</f>
        <v>0</v>
      </c>
      <c r="J1314" t="s">
        <v>180</v>
      </c>
    </row>
    <row r="1315" spans="1:10">
      <c r="A1315" s="15">
        <v>43244</v>
      </c>
      <c r="B1315" s="16">
        <v>43244</v>
      </c>
      <c r="C1315" s="17" t="s">
        <v>59</v>
      </c>
      <c r="D1315" s="17">
        <v>47</v>
      </c>
      <c r="E1315">
        <f>VLOOKUP(C:C,Table1[[#All],[searchTaxon]:[Multiple_forms]],3,FALSE)</f>
        <v>0</v>
      </c>
      <c r="F1315">
        <f>VLOOKUP(C:C,Table1[[#All],[searchTaxon]:[Multiple_forms]],4,FALSE)</f>
        <v>0</v>
      </c>
      <c r="G1315">
        <f>VLOOKUP(C:C,Table1[[#All],[searchTaxon]:[Multiple_forms]],5,FALSE)</f>
        <v>0</v>
      </c>
      <c r="J1315" t="s">
        <v>180</v>
      </c>
    </row>
    <row r="1316" spans="1:10">
      <c r="A1316" s="15">
        <v>43244</v>
      </c>
      <c r="B1316" s="16">
        <v>43244</v>
      </c>
      <c r="C1316" s="17" t="s">
        <v>197</v>
      </c>
      <c r="D1316" s="17">
        <v>48</v>
      </c>
      <c r="E1316">
        <f ca="1">VLOOKUP(C:C,Table1[[#All],[searchTaxon]:[Multiple_forms]],3,FALSE)</f>
        <v>0</v>
      </c>
      <c r="F1316">
        <f ca="1">VLOOKUP(C:C,Table1[[#All],[searchTaxon]:[Multiple_forms]],4,FALSE)</f>
        <v>0</v>
      </c>
      <c r="G1316">
        <f ca="1">VLOOKUP(C:C,Table1[[#All],[searchTaxon]:[Multiple_forms]],5,FALSE)</f>
        <v>0</v>
      </c>
      <c r="J1316" t="s">
        <v>180</v>
      </c>
    </row>
    <row r="1317" spans="1:10">
      <c r="A1317" s="15">
        <v>43244</v>
      </c>
      <c r="B1317" s="16">
        <v>43244</v>
      </c>
      <c r="C1317" s="17" t="s">
        <v>198</v>
      </c>
      <c r="D1317" s="17">
        <v>49</v>
      </c>
      <c r="E1317">
        <f ca="1">VLOOKUP(C:C,Table1[[#All],[searchTaxon]:[Multiple_forms]],3,FALSE)</f>
        <v>0</v>
      </c>
      <c r="F1317">
        <f ca="1">VLOOKUP(C:C,Table1[[#All],[searchTaxon]:[Multiple_forms]],4,FALSE)</f>
        <v>0</v>
      </c>
      <c r="G1317">
        <f ca="1">VLOOKUP(C:C,Table1[[#All],[searchTaxon]:[Multiple_forms]],5,FALSE)</f>
        <v>0</v>
      </c>
      <c r="J1317" t="s">
        <v>180</v>
      </c>
    </row>
    <row r="1318" spans="1:10">
      <c r="A1318" s="15">
        <v>43244</v>
      </c>
      <c r="B1318" s="16">
        <v>43244</v>
      </c>
      <c r="C1318" s="17" t="s">
        <v>61</v>
      </c>
      <c r="D1318" s="17">
        <v>50</v>
      </c>
      <c r="E1318">
        <f>VLOOKUP(C:C,Table1[[#All],[searchTaxon]:[Multiple_forms]],3,FALSE)</f>
        <v>0</v>
      </c>
      <c r="F1318">
        <f>VLOOKUP(C:C,Table1[[#All],[searchTaxon]:[Multiple_forms]],4,FALSE)</f>
        <v>0</v>
      </c>
      <c r="G1318">
        <f>VLOOKUP(C:C,Table1[[#All],[searchTaxon]:[Multiple_forms]],5,FALSE)</f>
        <v>0</v>
      </c>
      <c r="J1318" t="s">
        <v>180</v>
      </c>
    </row>
    <row r="1319" spans="1:10">
      <c r="A1319" s="15">
        <v>43245</v>
      </c>
      <c r="B1319" s="16">
        <v>43245</v>
      </c>
      <c r="C1319" s="17" t="s">
        <v>62</v>
      </c>
      <c r="D1319" s="17">
        <v>51</v>
      </c>
      <c r="E1319">
        <f>VLOOKUP(C:C,Table1[[#All],[searchTaxon]:[Multiple_forms]],3,FALSE)</f>
        <v>0</v>
      </c>
      <c r="F1319">
        <f>VLOOKUP(C:C,Table1[[#All],[searchTaxon]:[Multiple_forms]],4,FALSE)</f>
        <v>0</v>
      </c>
      <c r="G1319">
        <f>VLOOKUP(C:C,Table1[[#All],[searchTaxon]:[Multiple_forms]],5,FALSE)</f>
        <v>0</v>
      </c>
      <c r="J1319" t="s">
        <v>180</v>
      </c>
    </row>
    <row r="1320" spans="1:10">
      <c r="A1320" s="15">
        <v>43245</v>
      </c>
      <c r="B1320" s="16">
        <v>43245</v>
      </c>
      <c r="C1320" s="17" t="s">
        <v>199</v>
      </c>
      <c r="D1320" s="17">
        <v>52</v>
      </c>
      <c r="E1320">
        <f ca="1">VLOOKUP(C:C,Table1[[#All],[searchTaxon]:[Multiple_forms]],3,FALSE)</f>
        <v>0</v>
      </c>
      <c r="F1320">
        <f ca="1">VLOOKUP(C:C,Table1[[#All],[searchTaxon]:[Multiple_forms]],4,FALSE)</f>
        <v>0</v>
      </c>
      <c r="G1320">
        <f ca="1">VLOOKUP(C:C,Table1[[#All],[searchTaxon]:[Multiple_forms]],5,FALSE)</f>
        <v>0</v>
      </c>
      <c r="J1320" t="s">
        <v>180</v>
      </c>
    </row>
    <row r="1321" spans="1:10">
      <c r="A1321" s="15">
        <v>43245</v>
      </c>
      <c r="B1321" s="16">
        <v>43245</v>
      </c>
      <c r="C1321" s="17" t="s">
        <v>63</v>
      </c>
      <c r="D1321" s="17">
        <v>53</v>
      </c>
      <c r="E1321">
        <f>VLOOKUP(C:C,Table1[[#All],[searchTaxon]:[Multiple_forms]],3,FALSE)</f>
        <v>0</v>
      </c>
      <c r="F1321">
        <f>VLOOKUP(C:C,Table1[[#All],[searchTaxon]:[Multiple_forms]],4,FALSE)</f>
        <v>0</v>
      </c>
      <c r="G1321">
        <f>VLOOKUP(C:C,Table1[[#All],[searchTaxon]:[Multiple_forms]],5,FALSE)</f>
        <v>0</v>
      </c>
      <c r="J1321" t="s">
        <v>180</v>
      </c>
    </row>
    <row r="1322" spans="1:10">
      <c r="A1322" s="15">
        <v>43245</v>
      </c>
      <c r="B1322" s="16">
        <v>43245</v>
      </c>
      <c r="C1322" s="17" t="s">
        <v>64</v>
      </c>
      <c r="D1322" s="17">
        <v>54</v>
      </c>
      <c r="E1322">
        <f>VLOOKUP(C:C,Table1[[#All],[searchTaxon]:[Multiple_forms]],3,FALSE)</f>
        <v>0</v>
      </c>
      <c r="F1322">
        <f>VLOOKUP(C:C,Table1[[#All],[searchTaxon]:[Multiple_forms]],4,FALSE)</f>
        <v>0</v>
      </c>
      <c r="G1322">
        <f>VLOOKUP(C:C,Table1[[#All],[searchTaxon]:[Multiple_forms]],5,FALSE)</f>
        <v>0</v>
      </c>
      <c r="J1322" t="s">
        <v>180</v>
      </c>
    </row>
    <row r="1323" spans="1:10">
      <c r="A1323" s="15">
        <v>43245</v>
      </c>
      <c r="B1323" s="16">
        <v>43245</v>
      </c>
      <c r="C1323" s="17" t="s">
        <v>200</v>
      </c>
      <c r="D1323" s="17">
        <v>55</v>
      </c>
      <c r="E1323">
        <f ca="1">VLOOKUP(C:C,Table1[[#All],[searchTaxon]:[Multiple_forms]],3,FALSE)</f>
        <v>0</v>
      </c>
      <c r="F1323">
        <f ca="1">VLOOKUP(C:C,Table1[[#All],[searchTaxon]:[Multiple_forms]],4,FALSE)</f>
        <v>0</v>
      </c>
      <c r="G1323">
        <f ca="1">VLOOKUP(C:C,Table1[[#All],[searchTaxon]:[Multiple_forms]],5,FALSE)</f>
        <v>0</v>
      </c>
      <c r="J1323" t="s">
        <v>180</v>
      </c>
    </row>
    <row r="1324" spans="1:10">
      <c r="A1324" s="15">
        <v>43245</v>
      </c>
      <c r="B1324" s="16">
        <v>43245</v>
      </c>
      <c r="C1324" s="17" t="s">
        <v>65</v>
      </c>
      <c r="D1324" s="17">
        <v>56</v>
      </c>
      <c r="E1324">
        <f>VLOOKUP(C:C,Table1[[#All],[searchTaxon]:[Multiple_forms]],3,FALSE)</f>
        <v>0</v>
      </c>
      <c r="F1324">
        <f>VLOOKUP(C:C,Table1[[#All],[searchTaxon]:[Multiple_forms]],4,FALSE)</f>
        <v>0</v>
      </c>
      <c r="G1324">
        <f>VLOOKUP(C:C,Table1[[#All],[searchTaxon]:[Multiple_forms]],5,FALSE)</f>
        <v>0</v>
      </c>
      <c r="J1324" t="s">
        <v>180</v>
      </c>
    </row>
    <row r="1325" spans="1:10">
      <c r="A1325" s="15">
        <v>43245</v>
      </c>
      <c r="B1325" s="16">
        <v>43245</v>
      </c>
      <c r="C1325" s="17" t="s">
        <v>201</v>
      </c>
      <c r="D1325" s="17">
        <v>57</v>
      </c>
      <c r="E1325">
        <f ca="1">VLOOKUP(C:C,Table1[[#All],[searchTaxon]:[Multiple_forms]],3,FALSE)</f>
        <v>0</v>
      </c>
      <c r="F1325">
        <f ca="1">VLOOKUP(C:C,Table1[[#All],[searchTaxon]:[Multiple_forms]],4,FALSE)</f>
        <v>0</v>
      </c>
      <c r="G1325">
        <f ca="1">VLOOKUP(C:C,Table1[[#All],[searchTaxon]:[Multiple_forms]],5,FALSE)</f>
        <v>0</v>
      </c>
      <c r="J1325" t="s">
        <v>180</v>
      </c>
    </row>
    <row r="1326" spans="1:10">
      <c r="A1326" s="15">
        <v>43245</v>
      </c>
      <c r="B1326" s="16">
        <v>43245</v>
      </c>
      <c r="C1326" s="17" t="s">
        <v>66</v>
      </c>
      <c r="D1326" s="17">
        <v>58</v>
      </c>
      <c r="E1326">
        <f>VLOOKUP(C:C,Table1[[#All],[searchTaxon]:[Multiple_forms]],3,FALSE)</f>
        <v>0</v>
      </c>
      <c r="F1326">
        <f>VLOOKUP(C:C,Table1[[#All],[searchTaxon]:[Multiple_forms]],4,FALSE)</f>
        <v>0</v>
      </c>
      <c r="G1326">
        <f>VLOOKUP(C:C,Table1[[#All],[searchTaxon]:[Multiple_forms]],5,FALSE)</f>
        <v>0</v>
      </c>
      <c r="J1326" t="s">
        <v>180</v>
      </c>
    </row>
    <row r="1327" spans="1:10">
      <c r="A1327" s="15">
        <v>43245</v>
      </c>
      <c r="B1327" s="16">
        <v>43245</v>
      </c>
      <c r="C1327" s="17" t="s">
        <v>67</v>
      </c>
      <c r="D1327" s="17">
        <v>59</v>
      </c>
      <c r="E1327">
        <f>VLOOKUP(C:C,Table1[[#All],[searchTaxon]:[Multiple_forms]],3,FALSE)</f>
        <v>0</v>
      </c>
      <c r="F1327">
        <f>VLOOKUP(C:C,Table1[[#All],[searchTaxon]:[Multiple_forms]],4,FALSE)</f>
        <v>0</v>
      </c>
      <c r="G1327">
        <f>VLOOKUP(C:C,Table1[[#All],[searchTaxon]:[Multiple_forms]],5,FALSE)</f>
        <v>0</v>
      </c>
      <c r="J1327" t="s">
        <v>180</v>
      </c>
    </row>
    <row r="1328" spans="1:10">
      <c r="A1328" s="15">
        <v>43245</v>
      </c>
      <c r="B1328" s="16">
        <v>43245</v>
      </c>
      <c r="C1328" s="17" t="s">
        <v>68</v>
      </c>
      <c r="D1328" s="17">
        <v>60</v>
      </c>
      <c r="E1328">
        <f>VLOOKUP(C:C,Table1[[#All],[searchTaxon]:[Multiple_forms]],3,FALSE)</f>
        <v>0</v>
      </c>
      <c r="F1328" t="str">
        <f>VLOOKUP(C:C,Table1[[#All],[searchTaxon]:[Multiple_forms]],4,FALSE)</f>
        <v>hilli</v>
      </c>
      <c r="G1328">
        <f>VLOOKUP(C:C,Table1[[#All],[searchTaxon]:[Multiple_forms]],5,FALSE)</f>
        <v>0</v>
      </c>
      <c r="J1328" t="s">
        <v>180</v>
      </c>
    </row>
    <row r="1329" spans="1:10">
      <c r="A1329" s="15">
        <v>43245</v>
      </c>
      <c r="B1329" s="16">
        <v>43245</v>
      </c>
      <c r="C1329" s="17" t="s">
        <v>71</v>
      </c>
      <c r="D1329" s="17">
        <v>61</v>
      </c>
      <c r="E1329">
        <f>VLOOKUP(C:C,Table1[[#All],[searchTaxon]:[Multiple_forms]],3,FALSE)</f>
        <v>0</v>
      </c>
      <c r="F1329">
        <f>VLOOKUP(C:C,Table1[[#All],[searchTaxon]:[Multiple_forms]],4,FALSE)</f>
        <v>0</v>
      </c>
      <c r="G1329">
        <f>VLOOKUP(C:C,Table1[[#All],[searchTaxon]:[Multiple_forms]],5,FALSE)</f>
        <v>0</v>
      </c>
      <c r="J1329" t="s">
        <v>180</v>
      </c>
    </row>
    <row r="1330" spans="1:10">
      <c r="A1330" s="15">
        <v>43245</v>
      </c>
      <c r="B1330" s="16">
        <v>43245</v>
      </c>
      <c r="C1330" s="17" t="s">
        <v>72</v>
      </c>
      <c r="D1330" s="17">
        <v>62</v>
      </c>
      <c r="E1330">
        <f>VLOOKUP(C:C,Table1[[#All],[searchTaxon]:[Multiple_forms]],3,FALSE)</f>
        <v>0</v>
      </c>
      <c r="F1330">
        <f>VLOOKUP(C:C,Table1[[#All],[searchTaxon]:[Multiple_forms]],4,FALSE)</f>
        <v>0</v>
      </c>
      <c r="G1330">
        <f>VLOOKUP(C:C,Table1[[#All],[searchTaxon]:[Multiple_forms]],5,FALSE)</f>
        <v>0</v>
      </c>
      <c r="J1330" t="s">
        <v>180</v>
      </c>
    </row>
    <row r="1331" spans="1:10">
      <c r="A1331" s="15">
        <v>43245</v>
      </c>
      <c r="B1331" s="16">
        <v>43245</v>
      </c>
      <c r="C1331" s="17" t="s">
        <v>74</v>
      </c>
      <c r="D1331" s="17">
        <v>63</v>
      </c>
      <c r="E1331">
        <f>VLOOKUP(C:C,Table1[[#All],[searchTaxon]:[Multiple_forms]],3,FALSE)</f>
        <v>0</v>
      </c>
      <c r="F1331">
        <f>VLOOKUP(C:C,Table1[[#All],[searchTaxon]:[Multiple_forms]],4,FALSE)</f>
        <v>0</v>
      </c>
      <c r="G1331">
        <f>VLOOKUP(C:C,Table1[[#All],[searchTaxon]:[Multiple_forms]],5,FALSE)</f>
        <v>0</v>
      </c>
      <c r="J1331" t="s">
        <v>180</v>
      </c>
    </row>
    <row r="1332" spans="1:10">
      <c r="A1332" s="15">
        <v>43245</v>
      </c>
      <c r="B1332" s="16">
        <v>43245</v>
      </c>
      <c r="C1332" s="17" t="s">
        <v>202</v>
      </c>
      <c r="D1332" s="17">
        <v>64</v>
      </c>
      <c r="E1332">
        <f ca="1">VLOOKUP(C:C,Table1[[#All],[searchTaxon]:[Multiple_forms]],3,FALSE)</f>
        <v>0</v>
      </c>
      <c r="F1332">
        <f ca="1">VLOOKUP(C:C,Table1[[#All],[searchTaxon]:[Multiple_forms]],4,FALSE)</f>
        <v>0</v>
      </c>
      <c r="G1332">
        <f ca="1">VLOOKUP(C:C,Table1[[#All],[searchTaxon]:[Multiple_forms]],5,FALSE)</f>
        <v>0</v>
      </c>
      <c r="J1332" t="s">
        <v>180</v>
      </c>
    </row>
    <row r="1333" spans="1:10">
      <c r="A1333" s="15">
        <v>43245</v>
      </c>
      <c r="B1333" s="16">
        <v>43245</v>
      </c>
      <c r="C1333" s="17" t="s">
        <v>75</v>
      </c>
      <c r="D1333" s="17">
        <v>65</v>
      </c>
      <c r="E1333">
        <f>VLOOKUP(C:C,Table1[[#All],[searchTaxon]:[Multiple_forms]],3,FALSE)</f>
        <v>0</v>
      </c>
      <c r="F1333">
        <f>VLOOKUP(C:C,Table1[[#All],[searchTaxon]:[Multiple_forms]],4,FALSE)</f>
        <v>0</v>
      </c>
      <c r="G1333">
        <f>VLOOKUP(C:C,Table1[[#All],[searchTaxon]:[Multiple_forms]],5,FALSE)</f>
        <v>0</v>
      </c>
      <c r="J1333" t="s">
        <v>180</v>
      </c>
    </row>
    <row r="1334" spans="1:10">
      <c r="A1334" s="15">
        <v>43245</v>
      </c>
      <c r="B1334" s="16">
        <v>43245</v>
      </c>
      <c r="C1334" s="17" t="s">
        <v>76</v>
      </c>
      <c r="D1334" s="17">
        <v>66</v>
      </c>
      <c r="E1334">
        <f>VLOOKUP(C:C,Table1[[#All],[searchTaxon]:[Multiple_forms]],3,FALSE)</f>
        <v>0</v>
      </c>
      <c r="F1334">
        <f>VLOOKUP(C:C,Table1[[#All],[searchTaxon]:[Multiple_forms]],4,FALSE)</f>
        <v>0</v>
      </c>
      <c r="G1334">
        <f>VLOOKUP(C:C,Table1[[#All],[searchTaxon]:[Multiple_forms]],5,FALSE)</f>
        <v>0</v>
      </c>
      <c r="J1334" t="s">
        <v>180</v>
      </c>
    </row>
    <row r="1335" spans="1:10">
      <c r="A1335" s="15">
        <v>43245</v>
      </c>
      <c r="B1335" s="16">
        <v>43245</v>
      </c>
      <c r="C1335" s="17" t="s">
        <v>77</v>
      </c>
      <c r="D1335" s="17">
        <v>67</v>
      </c>
      <c r="E1335">
        <f>VLOOKUP(C:C,Table1[[#All],[searchTaxon]:[Multiple_forms]],3,FALSE)</f>
        <v>0</v>
      </c>
      <c r="F1335">
        <f>VLOOKUP(C:C,Table1[[#All],[searchTaxon]:[Multiple_forms]],4,FALSE)</f>
        <v>0</v>
      </c>
      <c r="G1335">
        <f>VLOOKUP(C:C,Table1[[#All],[searchTaxon]:[Multiple_forms]],5,FALSE)</f>
        <v>0</v>
      </c>
      <c r="J1335" t="s">
        <v>180</v>
      </c>
    </row>
    <row r="1336" spans="1:10">
      <c r="A1336" s="15">
        <v>43245</v>
      </c>
      <c r="B1336" s="16">
        <v>43245</v>
      </c>
      <c r="C1336" s="17" t="s">
        <v>78</v>
      </c>
      <c r="D1336" s="17">
        <v>68</v>
      </c>
      <c r="E1336">
        <f>VLOOKUP(C:C,Table1[[#All],[searchTaxon]:[Multiple_forms]],3,FALSE)</f>
        <v>0</v>
      </c>
      <c r="F1336">
        <f>VLOOKUP(C:C,Table1[[#All],[searchTaxon]:[Multiple_forms]],4,FALSE)</f>
        <v>0</v>
      </c>
      <c r="G1336">
        <f>VLOOKUP(C:C,Table1[[#All],[searchTaxon]:[Multiple_forms]],5,FALSE)</f>
        <v>0</v>
      </c>
      <c r="J1336" t="s">
        <v>180</v>
      </c>
    </row>
    <row r="1337" spans="1:10">
      <c r="A1337" s="15">
        <v>43245</v>
      </c>
      <c r="B1337" s="16">
        <v>43245</v>
      </c>
      <c r="C1337" s="17" t="s">
        <v>79</v>
      </c>
      <c r="D1337" s="17">
        <v>69</v>
      </c>
      <c r="E1337">
        <f>VLOOKUP(C:C,Table1[[#All],[searchTaxon]:[Multiple_forms]],3,FALSE)</f>
        <v>0</v>
      </c>
      <c r="F1337">
        <f>VLOOKUP(C:C,Table1[[#All],[searchTaxon]:[Multiple_forms]],4,FALSE)</f>
        <v>0</v>
      </c>
      <c r="G1337">
        <f>VLOOKUP(C:C,Table1[[#All],[searchTaxon]:[Multiple_forms]],5,FALSE)</f>
        <v>0</v>
      </c>
      <c r="J1337" t="s">
        <v>180</v>
      </c>
    </row>
    <row r="1338" spans="1:10">
      <c r="A1338" s="15">
        <v>43245</v>
      </c>
      <c r="B1338" s="16">
        <v>43245</v>
      </c>
      <c r="C1338" s="17" t="s">
        <v>203</v>
      </c>
      <c r="D1338" s="17">
        <v>70</v>
      </c>
      <c r="E1338">
        <f ca="1">VLOOKUP(C:C,Table1[[#All],[searchTaxon]:[Multiple_forms]],3,FALSE)</f>
        <v>0</v>
      </c>
      <c r="F1338">
        <f ca="1">VLOOKUP(C:C,Table1[[#All],[searchTaxon]:[Multiple_forms]],4,FALSE)</f>
        <v>0</v>
      </c>
      <c r="G1338">
        <f ca="1">VLOOKUP(C:C,Table1[[#All],[searchTaxon]:[Multiple_forms]],5,FALSE)</f>
        <v>0</v>
      </c>
      <c r="J1338" t="s">
        <v>180</v>
      </c>
    </row>
    <row r="1339" spans="1:10">
      <c r="A1339" s="15">
        <v>43245</v>
      </c>
      <c r="B1339" s="16">
        <v>43245</v>
      </c>
      <c r="C1339" s="17" t="s">
        <v>80</v>
      </c>
      <c r="D1339" s="17">
        <v>71</v>
      </c>
      <c r="E1339">
        <f>VLOOKUP(C:C,Table1[[#All],[searchTaxon]:[Multiple_forms]],3,FALSE)</f>
        <v>0</v>
      </c>
      <c r="F1339">
        <f>VLOOKUP(C:C,Table1[[#All],[searchTaxon]:[Multiple_forms]],4,FALSE)</f>
        <v>0</v>
      </c>
      <c r="G1339">
        <f>VLOOKUP(C:C,Table1[[#All],[searchTaxon]:[Multiple_forms]],5,FALSE)</f>
        <v>0</v>
      </c>
      <c r="J1339" t="s">
        <v>180</v>
      </c>
    </row>
    <row r="1340" spans="1:10">
      <c r="A1340" s="15">
        <v>43247</v>
      </c>
      <c r="B1340" s="16">
        <v>43247</v>
      </c>
      <c r="C1340" s="17" t="s">
        <v>81</v>
      </c>
      <c r="D1340" s="17">
        <v>72</v>
      </c>
      <c r="E1340" t="str">
        <f>VLOOKUP(C:C,Table1[[#All],[searchTaxon]:[Multiple_forms]],3,FALSE)</f>
        <v>Frisia</v>
      </c>
      <c r="F1340">
        <f>VLOOKUP(C:C,Table1[[#All],[searchTaxon]:[Multiple_forms]],4,FALSE)</f>
        <v>0</v>
      </c>
      <c r="G1340">
        <f>VLOOKUP(C:C,Table1[[#All],[searchTaxon]:[Multiple_forms]],5,FALSE)</f>
        <v>0</v>
      </c>
      <c r="J1340" t="s">
        <v>180</v>
      </c>
    </row>
    <row r="1341" spans="1:10">
      <c r="A1341" s="15">
        <v>43247</v>
      </c>
      <c r="B1341" s="16">
        <v>43247</v>
      </c>
      <c r="C1341" s="17" t="s">
        <v>83</v>
      </c>
      <c r="D1341" s="17">
        <v>73</v>
      </c>
      <c r="E1341">
        <f>VLOOKUP(C:C,Table1[[#All],[searchTaxon]:[Multiple_forms]],3,FALSE)</f>
        <v>0</v>
      </c>
      <c r="F1341" t="str">
        <f>VLOOKUP(C:C,Table1[[#All],[searchTaxon]:[Multiple_forms]],4,FALSE)</f>
        <v>Screenmaster</v>
      </c>
      <c r="G1341">
        <f>VLOOKUP(C:C,Table1[[#All],[searchTaxon]:[Multiple_forms]],5,FALSE)</f>
        <v>0</v>
      </c>
      <c r="J1341" t="s">
        <v>180</v>
      </c>
    </row>
    <row r="1342" spans="1:10">
      <c r="A1342" s="15">
        <v>43247</v>
      </c>
      <c r="B1342" s="16">
        <v>43247</v>
      </c>
      <c r="C1342" s="17" t="s">
        <v>85</v>
      </c>
      <c r="D1342" s="17">
        <v>74</v>
      </c>
      <c r="E1342">
        <f>VLOOKUP(C:C,Table1[[#All],[searchTaxon]:[Multiple_forms]],3,FALSE)</f>
        <v>0</v>
      </c>
      <c r="F1342">
        <f>VLOOKUP(C:C,Table1[[#All],[searchTaxon]:[Multiple_forms]],4,FALSE)</f>
        <v>0</v>
      </c>
      <c r="G1342">
        <f>VLOOKUP(C:C,Table1[[#All],[searchTaxon]:[Multiple_forms]],5,FALSE)</f>
        <v>0</v>
      </c>
      <c r="J1342" t="s">
        <v>180</v>
      </c>
    </row>
    <row r="1343" spans="1:10">
      <c r="A1343" s="15">
        <v>43247</v>
      </c>
      <c r="B1343" s="16">
        <v>43247</v>
      </c>
      <c r="C1343" s="17" t="s">
        <v>87</v>
      </c>
      <c r="D1343" s="17">
        <v>75</v>
      </c>
      <c r="E1343">
        <f>VLOOKUP(C:C,Table1[[#All],[searchTaxon]:[Multiple_forms]],3,FALSE)</f>
        <v>0</v>
      </c>
      <c r="F1343">
        <f>VLOOKUP(C:C,Table1[[#All],[searchTaxon]:[Multiple_forms]],4,FALSE)</f>
        <v>0</v>
      </c>
      <c r="G1343">
        <f>VLOOKUP(C:C,Table1[[#All],[searchTaxon]:[Multiple_forms]],5,FALSE)</f>
        <v>0</v>
      </c>
      <c r="J1343" t="s">
        <v>180</v>
      </c>
    </row>
    <row r="1344" spans="1:10">
      <c r="A1344" s="15">
        <v>43247</v>
      </c>
      <c r="B1344" s="16">
        <v>43247</v>
      </c>
      <c r="C1344" s="17" t="s">
        <v>204</v>
      </c>
      <c r="D1344" s="17">
        <v>76</v>
      </c>
      <c r="E1344">
        <f ca="1">VLOOKUP(C:C,Table1[[#All],[searchTaxon]:[Multiple_forms]],3,FALSE)</f>
        <v>0</v>
      </c>
      <c r="F1344">
        <f ca="1">VLOOKUP(C:C,Table1[[#All],[searchTaxon]:[Multiple_forms]],4,FALSE)</f>
        <v>0</v>
      </c>
      <c r="G1344">
        <f ca="1">VLOOKUP(C:C,Table1[[#All],[searchTaxon]:[Multiple_forms]],5,FALSE)</f>
        <v>0</v>
      </c>
      <c r="J1344" t="s">
        <v>180</v>
      </c>
    </row>
    <row r="1345" spans="1:10">
      <c r="A1345" s="15">
        <v>43247</v>
      </c>
      <c r="B1345" s="16">
        <v>43247</v>
      </c>
      <c r="C1345" s="17" t="s">
        <v>205</v>
      </c>
      <c r="D1345" s="17">
        <v>77</v>
      </c>
      <c r="E1345">
        <f ca="1">VLOOKUP(C:C,Table1[[#All],[searchTaxon]:[Multiple_forms]],3,FALSE)</f>
        <v>0</v>
      </c>
      <c r="F1345">
        <f ca="1">VLOOKUP(C:C,Table1[[#All],[searchTaxon]:[Multiple_forms]],4,FALSE)</f>
        <v>0</v>
      </c>
      <c r="G1345">
        <f ca="1">VLOOKUP(C:C,Table1[[#All],[searchTaxon]:[Multiple_forms]],5,FALSE)</f>
        <v>0</v>
      </c>
      <c r="J1345" t="s">
        <v>180</v>
      </c>
    </row>
    <row r="1346" spans="1:10">
      <c r="A1346" s="15">
        <v>43247</v>
      </c>
      <c r="B1346" s="16">
        <v>43247</v>
      </c>
      <c r="C1346" s="17" t="s">
        <v>88</v>
      </c>
      <c r="D1346" s="17">
        <v>78</v>
      </c>
      <c r="E1346">
        <f>VLOOKUP(C:C,Table1[[#All],[searchTaxon]:[Multiple_forms]],3,FALSE)</f>
        <v>0</v>
      </c>
      <c r="F1346">
        <f>VLOOKUP(C:C,Table1[[#All],[searchTaxon]:[Multiple_forms]],4,FALSE)</f>
        <v>0</v>
      </c>
      <c r="G1346">
        <f>VLOOKUP(C:C,Table1[[#All],[searchTaxon]:[Multiple_forms]],5,FALSE)</f>
        <v>0</v>
      </c>
      <c r="J1346" t="s">
        <v>180</v>
      </c>
    </row>
    <row r="1347" spans="1:10">
      <c r="A1347" s="15">
        <v>43247</v>
      </c>
      <c r="B1347" s="16">
        <v>43247</v>
      </c>
      <c r="C1347" s="17" t="s">
        <v>89</v>
      </c>
      <c r="D1347" s="17">
        <v>79</v>
      </c>
      <c r="E1347">
        <f>VLOOKUP(C:C,Table1[[#All],[searchTaxon]:[Multiple_forms]],3,FALSE)</f>
        <v>0</v>
      </c>
      <c r="F1347">
        <f>VLOOKUP(C:C,Table1[[#All],[searchTaxon]:[Multiple_forms]],4,FALSE)</f>
        <v>0</v>
      </c>
      <c r="G1347">
        <f>VLOOKUP(C:C,Table1[[#All],[searchTaxon]:[Multiple_forms]],5,FALSE)</f>
        <v>0</v>
      </c>
      <c r="J1347" t="s">
        <v>180</v>
      </c>
    </row>
    <row r="1348" spans="1:10">
      <c r="A1348" s="15">
        <v>43247</v>
      </c>
      <c r="B1348" s="16">
        <v>43247</v>
      </c>
      <c r="C1348" s="17" t="s">
        <v>90</v>
      </c>
      <c r="D1348" s="17">
        <v>80</v>
      </c>
      <c r="E1348">
        <f>VLOOKUP(C:C,Table1[[#All],[searchTaxon]:[Multiple_forms]],3,FALSE)</f>
        <v>0</v>
      </c>
      <c r="F1348">
        <f>VLOOKUP(C:C,Table1[[#All],[searchTaxon]:[Multiple_forms]],4,FALSE)</f>
        <v>0</v>
      </c>
      <c r="G1348">
        <f>VLOOKUP(C:C,Table1[[#All],[searchTaxon]:[Multiple_forms]],5,FALSE)</f>
        <v>0</v>
      </c>
      <c r="J1348" t="s">
        <v>180</v>
      </c>
    </row>
    <row r="1349" spans="1:10">
      <c r="A1349" s="15">
        <v>43247</v>
      </c>
      <c r="B1349" s="16">
        <v>43247</v>
      </c>
      <c r="C1349" s="17" t="s">
        <v>206</v>
      </c>
      <c r="D1349" s="17">
        <v>81</v>
      </c>
      <c r="E1349">
        <f ca="1">VLOOKUP(C:C,Table1[[#All],[searchTaxon]:[Multiple_forms]],3,FALSE)</f>
        <v>0</v>
      </c>
      <c r="F1349">
        <f ca="1">VLOOKUP(C:C,Table1[[#All],[searchTaxon]:[Multiple_forms]],4,FALSE)</f>
        <v>0</v>
      </c>
      <c r="G1349">
        <f ca="1">VLOOKUP(C:C,Table1[[#All],[searchTaxon]:[Multiple_forms]],5,FALSE)</f>
        <v>0</v>
      </c>
      <c r="J1349" t="s">
        <v>180</v>
      </c>
    </row>
    <row r="1350" spans="1:10">
      <c r="A1350" s="15">
        <v>43247</v>
      </c>
      <c r="B1350" s="16">
        <v>43247</v>
      </c>
      <c r="C1350" s="17" t="s">
        <v>91</v>
      </c>
      <c r="D1350" s="17">
        <v>82</v>
      </c>
      <c r="E1350">
        <f>VLOOKUP(C:C,Table1[[#All],[searchTaxon]:[Multiple_forms]],3,FALSE)</f>
        <v>0</v>
      </c>
      <c r="F1350">
        <f>VLOOKUP(C:C,Table1[[#All],[searchTaxon]:[Multiple_forms]],4,FALSE)</f>
        <v>0</v>
      </c>
      <c r="G1350">
        <f>VLOOKUP(C:C,Table1[[#All],[searchTaxon]:[Multiple_forms]],5,FALSE)</f>
        <v>0</v>
      </c>
      <c r="J1350" t="s">
        <v>180</v>
      </c>
    </row>
    <row r="1351" spans="1:10">
      <c r="A1351" s="15">
        <v>43248</v>
      </c>
      <c r="B1351" s="16">
        <v>43248</v>
      </c>
      <c r="C1351" s="17" t="s">
        <v>207</v>
      </c>
      <c r="D1351" s="17">
        <v>83</v>
      </c>
      <c r="E1351">
        <f ca="1">VLOOKUP(C:C,Table1[[#All],[searchTaxon]:[Multiple_forms]],3,FALSE)</f>
        <v>0</v>
      </c>
      <c r="F1351">
        <f ca="1">VLOOKUP(C:C,Table1[[#All],[searchTaxon]:[Multiple_forms]],4,FALSE)</f>
        <v>0</v>
      </c>
      <c r="G1351">
        <f ca="1">VLOOKUP(C:C,Table1[[#All],[searchTaxon]:[Multiple_forms]],5,FALSE)</f>
        <v>0</v>
      </c>
      <c r="J1351" t="s">
        <v>180</v>
      </c>
    </row>
    <row r="1352" spans="1:10">
      <c r="A1352" s="15">
        <v>43248</v>
      </c>
      <c r="B1352" s="16">
        <v>43248</v>
      </c>
      <c r="C1352" s="17" t="s">
        <v>208</v>
      </c>
      <c r="D1352" s="17">
        <v>84</v>
      </c>
      <c r="E1352">
        <f ca="1">VLOOKUP(C:C,Table1[[#All],[searchTaxon]:[Multiple_forms]],3,FALSE)</f>
        <v>0</v>
      </c>
      <c r="F1352">
        <f ca="1">VLOOKUP(C:C,Table1[[#All],[searchTaxon]:[Multiple_forms]],4,FALSE)</f>
        <v>0</v>
      </c>
      <c r="G1352">
        <f ca="1">VLOOKUP(C:C,Table1[[#All],[searchTaxon]:[Multiple_forms]],5,FALSE)</f>
        <v>0</v>
      </c>
      <c r="J1352" t="s">
        <v>180</v>
      </c>
    </row>
    <row r="1353" spans="1:10">
      <c r="A1353" s="15">
        <v>43248</v>
      </c>
      <c r="B1353" s="16">
        <v>43248</v>
      </c>
      <c r="C1353" s="17" t="s">
        <v>208</v>
      </c>
      <c r="D1353" s="17">
        <v>85</v>
      </c>
      <c r="E1353">
        <f ca="1">VLOOKUP(C:C,Table1[[#All],[searchTaxon]:[Multiple_forms]],3,FALSE)</f>
        <v>0</v>
      </c>
      <c r="F1353">
        <f ca="1">VLOOKUP(C:C,Table1[[#All],[searchTaxon]:[Multiple_forms]],4,FALSE)</f>
        <v>0</v>
      </c>
      <c r="G1353">
        <f ca="1">VLOOKUP(C:C,Table1[[#All],[searchTaxon]:[Multiple_forms]],5,FALSE)</f>
        <v>0</v>
      </c>
      <c r="J1353" t="s">
        <v>180</v>
      </c>
    </row>
    <row r="1354" spans="1:10">
      <c r="A1354" s="15">
        <v>43248</v>
      </c>
      <c r="B1354" s="16">
        <v>43248</v>
      </c>
      <c r="C1354" s="17" t="s">
        <v>209</v>
      </c>
      <c r="D1354" s="17">
        <v>86</v>
      </c>
      <c r="E1354" t="str">
        <f ca="1">VLOOKUP(C:C,Table1[[#All],[searchTaxon]:[Multiple_forms]],3,FALSE)</f>
        <v>Purpurea</v>
      </c>
      <c r="F1354">
        <f ca="1">VLOOKUP(C:C,Table1[[#All],[searchTaxon]:[Multiple_forms]],4,FALSE)</f>
        <v>0</v>
      </c>
      <c r="G1354">
        <f ca="1">VLOOKUP(C:C,Table1[[#All],[searchTaxon]:[Multiple_forms]],5,FALSE)</f>
        <v>0</v>
      </c>
      <c r="J1354" t="s">
        <v>180</v>
      </c>
    </row>
    <row r="1355" spans="1:10">
      <c r="A1355" s="15">
        <v>43248</v>
      </c>
      <c r="B1355" s="16">
        <v>43248</v>
      </c>
      <c r="C1355" s="17" t="s">
        <v>92</v>
      </c>
      <c r="D1355" s="17">
        <v>87</v>
      </c>
      <c r="E1355">
        <f>VLOOKUP(C:C,Table1[[#All],[searchTaxon]:[Multiple_forms]],3,FALSE)</f>
        <v>0</v>
      </c>
      <c r="F1355">
        <f>VLOOKUP(C:C,Table1[[#All],[searchTaxon]:[Multiple_forms]],4,FALSE)</f>
        <v>0</v>
      </c>
      <c r="G1355">
        <f>VLOOKUP(C:C,Table1[[#All],[searchTaxon]:[Multiple_forms]],5,FALSE)</f>
        <v>0</v>
      </c>
      <c r="J1355" t="s">
        <v>180</v>
      </c>
    </row>
    <row r="1356" spans="1:10">
      <c r="A1356" s="15">
        <v>43248</v>
      </c>
      <c r="B1356" s="16">
        <v>43248</v>
      </c>
      <c r="C1356" s="17" t="s">
        <v>93</v>
      </c>
      <c r="D1356" s="17">
        <v>88</v>
      </c>
      <c r="E1356">
        <f>VLOOKUP(C:C,Table1[[#All],[searchTaxon]:[Multiple_forms]],3,FALSE)</f>
        <v>0</v>
      </c>
      <c r="F1356">
        <f>VLOOKUP(C:C,Table1[[#All],[searchTaxon]:[Multiple_forms]],4,FALSE)</f>
        <v>0</v>
      </c>
      <c r="G1356">
        <f>VLOOKUP(C:C,Table1[[#All],[searchTaxon]:[Multiple_forms]],5,FALSE)</f>
        <v>0</v>
      </c>
      <c r="J1356" t="s">
        <v>180</v>
      </c>
    </row>
    <row r="1357" spans="1:10">
      <c r="A1357" s="15">
        <v>43248</v>
      </c>
      <c r="B1357" s="16">
        <v>43248</v>
      </c>
      <c r="C1357" s="17" t="s">
        <v>93</v>
      </c>
      <c r="D1357" s="17">
        <v>89</v>
      </c>
      <c r="E1357">
        <f>VLOOKUP(C:C,Table1[[#All],[searchTaxon]:[Multiple_forms]],3,FALSE)</f>
        <v>0</v>
      </c>
      <c r="F1357">
        <f>VLOOKUP(C:C,Table1[[#All],[searchTaxon]:[Multiple_forms]],4,FALSE)</f>
        <v>0</v>
      </c>
      <c r="G1357">
        <f>VLOOKUP(C:C,Table1[[#All],[searchTaxon]:[Multiple_forms]],5,FALSE)</f>
        <v>0</v>
      </c>
      <c r="J1357" t="s">
        <v>180</v>
      </c>
    </row>
    <row r="1358" spans="1:10">
      <c r="A1358" s="15">
        <v>43248</v>
      </c>
      <c r="B1358" s="16">
        <v>43248</v>
      </c>
      <c r="C1358" s="17" t="s">
        <v>210</v>
      </c>
      <c r="D1358" s="17">
        <v>90</v>
      </c>
      <c r="E1358">
        <f ca="1">VLOOKUP(C:C,Table1[[#All],[searchTaxon]:[Multiple_forms]],3,FALSE)</f>
        <v>0</v>
      </c>
      <c r="F1358">
        <f ca="1">VLOOKUP(C:C,Table1[[#All],[searchTaxon]:[Multiple_forms]],4,FALSE)</f>
        <v>0</v>
      </c>
      <c r="G1358">
        <f ca="1">VLOOKUP(C:C,Table1[[#All],[searchTaxon]:[Multiple_forms]],5,FALSE)</f>
        <v>0</v>
      </c>
      <c r="J1358" t="s">
        <v>180</v>
      </c>
    </row>
    <row r="1359" spans="1:10">
      <c r="A1359" s="15">
        <v>43248</v>
      </c>
      <c r="B1359" s="16">
        <v>43248</v>
      </c>
      <c r="C1359" s="17" t="s">
        <v>211</v>
      </c>
      <c r="D1359" s="17">
        <v>91</v>
      </c>
      <c r="E1359">
        <f ca="1">VLOOKUP(C:C,Table1[[#All],[searchTaxon]:[Multiple_forms]],3,FALSE)</f>
        <v>0</v>
      </c>
      <c r="F1359">
        <f ca="1">VLOOKUP(C:C,Table1[[#All],[searchTaxon]:[Multiple_forms]],4,FALSE)</f>
        <v>0</v>
      </c>
      <c r="G1359">
        <f ca="1">VLOOKUP(C:C,Table1[[#All],[searchTaxon]:[Multiple_forms]],5,FALSE)</f>
        <v>0</v>
      </c>
      <c r="J1359" t="s">
        <v>180</v>
      </c>
    </row>
    <row r="1360" spans="1:10">
      <c r="A1360" s="15">
        <v>43248</v>
      </c>
      <c r="B1360" s="16">
        <v>43248</v>
      </c>
      <c r="C1360" s="17" t="s">
        <v>95</v>
      </c>
      <c r="D1360" s="17">
        <v>92</v>
      </c>
      <c r="E1360">
        <f>VLOOKUP(C:C,Table1[[#All],[searchTaxon]:[Multiple_forms]],3,FALSE)</f>
        <v>0</v>
      </c>
      <c r="F1360">
        <f>VLOOKUP(C:C,Table1[[#All],[searchTaxon]:[Multiple_forms]],4,FALSE)</f>
        <v>0</v>
      </c>
      <c r="G1360">
        <f>VLOOKUP(C:C,Table1[[#All],[searchTaxon]:[Multiple_forms]],5,FALSE)</f>
        <v>0</v>
      </c>
      <c r="J1360" t="s">
        <v>180</v>
      </c>
    </row>
    <row r="1361" spans="1:10">
      <c r="A1361" s="15">
        <v>43248</v>
      </c>
      <c r="B1361" s="16">
        <v>43248</v>
      </c>
      <c r="C1361" s="17" t="s">
        <v>96</v>
      </c>
      <c r="D1361" s="17">
        <v>93</v>
      </c>
      <c r="E1361">
        <f>VLOOKUP(C:C,Table1[[#All],[searchTaxon]:[Multiple_forms]],3,FALSE)</f>
        <v>0</v>
      </c>
      <c r="F1361">
        <f>VLOOKUP(C:C,Table1[[#All],[searchTaxon]:[Multiple_forms]],4,FALSE)</f>
        <v>0</v>
      </c>
      <c r="G1361">
        <f>VLOOKUP(C:C,Table1[[#All],[searchTaxon]:[Multiple_forms]],5,FALSE)</f>
        <v>0</v>
      </c>
      <c r="J1361" t="s">
        <v>180</v>
      </c>
    </row>
    <row r="1362" spans="1:10">
      <c r="A1362" s="15">
        <v>43248</v>
      </c>
      <c r="B1362" s="16">
        <v>43248</v>
      </c>
      <c r="C1362" s="17" t="s">
        <v>212</v>
      </c>
      <c r="D1362" s="17">
        <v>94</v>
      </c>
      <c r="E1362">
        <f ca="1">VLOOKUP(C:C,Table1[[#All],[searchTaxon]:[Multiple_forms]],3,FALSE)</f>
        <v>0</v>
      </c>
      <c r="F1362">
        <f ca="1">VLOOKUP(C:C,Table1[[#All],[searchTaxon]:[Multiple_forms]],4,FALSE)</f>
        <v>0</v>
      </c>
      <c r="G1362">
        <f ca="1">VLOOKUP(C:C,Table1[[#All],[searchTaxon]:[Multiple_forms]],5,FALSE)</f>
        <v>0</v>
      </c>
      <c r="J1362" t="s">
        <v>180</v>
      </c>
    </row>
    <row r="1363" spans="1:10">
      <c r="A1363" s="15">
        <v>43248</v>
      </c>
      <c r="B1363" s="16">
        <v>43248</v>
      </c>
      <c r="C1363" s="17" t="s">
        <v>213</v>
      </c>
      <c r="D1363" s="17">
        <v>95</v>
      </c>
      <c r="E1363">
        <f ca="1">VLOOKUP(C:C,Table1[[#All],[searchTaxon]:[Multiple_forms]],3,FALSE)</f>
        <v>0</v>
      </c>
      <c r="F1363">
        <f ca="1">VLOOKUP(C:C,Table1[[#All],[searchTaxon]:[Multiple_forms]],4,FALSE)</f>
        <v>0</v>
      </c>
      <c r="G1363">
        <f ca="1">VLOOKUP(C:C,Table1[[#All],[searchTaxon]:[Multiple_forms]],5,FALSE)</f>
        <v>0</v>
      </c>
      <c r="J1363" t="s">
        <v>180</v>
      </c>
    </row>
    <row r="1364" spans="1:10">
      <c r="A1364" s="15">
        <v>43248</v>
      </c>
      <c r="B1364" s="16">
        <v>43248</v>
      </c>
      <c r="C1364" s="17" t="s">
        <v>98</v>
      </c>
      <c r="D1364" s="17">
        <v>96</v>
      </c>
      <c r="E1364">
        <f>VLOOKUP(C:C,Table1[[#All],[searchTaxon]:[Multiple_forms]],3,FALSE)</f>
        <v>0</v>
      </c>
      <c r="F1364">
        <f>VLOOKUP(C:C,Table1[[#All],[searchTaxon]:[Multiple_forms]],4,FALSE)</f>
        <v>0</v>
      </c>
      <c r="G1364">
        <f>VLOOKUP(C:C,Table1[[#All],[searchTaxon]:[Multiple_forms]],5,FALSE)</f>
        <v>0</v>
      </c>
      <c r="J1364" t="s">
        <v>180</v>
      </c>
    </row>
    <row r="1365" spans="1:10">
      <c r="A1365" s="15">
        <v>43248</v>
      </c>
      <c r="B1365" s="16">
        <v>43248</v>
      </c>
      <c r="C1365" s="17" t="s">
        <v>98</v>
      </c>
      <c r="D1365" s="17">
        <v>97</v>
      </c>
      <c r="E1365">
        <f>VLOOKUP(C:C,Table1[[#All],[searchTaxon]:[Multiple_forms]],3,FALSE)</f>
        <v>0</v>
      </c>
      <c r="F1365">
        <f>VLOOKUP(C:C,Table1[[#All],[searchTaxon]:[Multiple_forms]],4,FALSE)</f>
        <v>0</v>
      </c>
      <c r="G1365">
        <f>VLOOKUP(C:C,Table1[[#All],[searchTaxon]:[Multiple_forms]],5,FALSE)</f>
        <v>0</v>
      </c>
      <c r="J1365" t="s">
        <v>180</v>
      </c>
    </row>
    <row r="1366" spans="1:10">
      <c r="A1366" s="15">
        <v>43248</v>
      </c>
      <c r="B1366" s="16">
        <v>43248</v>
      </c>
      <c r="C1366" s="17" t="s">
        <v>214</v>
      </c>
      <c r="D1366" s="17">
        <v>98</v>
      </c>
      <c r="E1366">
        <f ca="1">VLOOKUP(C:C,Table1[[#All],[searchTaxon]:[Multiple_forms]],3,FALSE)</f>
        <v>0</v>
      </c>
      <c r="F1366">
        <f ca="1">VLOOKUP(C:C,Table1[[#All],[searchTaxon]:[Multiple_forms]],4,FALSE)</f>
        <v>0</v>
      </c>
      <c r="G1366">
        <f ca="1">VLOOKUP(C:C,Table1[[#All],[searchTaxon]:[Multiple_forms]],5,FALSE)</f>
        <v>0</v>
      </c>
      <c r="J1366" t="s">
        <v>180</v>
      </c>
    </row>
    <row r="1367" spans="1:10">
      <c r="A1367" s="15">
        <v>43248</v>
      </c>
      <c r="B1367" s="16">
        <v>43248</v>
      </c>
      <c r="C1367" s="17" t="s">
        <v>99</v>
      </c>
      <c r="D1367" s="17">
        <v>99</v>
      </c>
      <c r="E1367">
        <f>VLOOKUP(C:C,Table1[[#All],[searchTaxon]:[Multiple_forms]],3,FALSE)</f>
        <v>0</v>
      </c>
      <c r="F1367">
        <f>VLOOKUP(C:C,Table1[[#All],[searchTaxon]:[Multiple_forms]],4,FALSE)</f>
        <v>0</v>
      </c>
      <c r="G1367">
        <f>VLOOKUP(C:C,Table1[[#All],[searchTaxon]:[Multiple_forms]],5,FALSE)</f>
        <v>0</v>
      </c>
      <c r="J1367" t="s">
        <v>180</v>
      </c>
    </row>
    <row r="1368" spans="1:10">
      <c r="A1368" s="15">
        <v>43248</v>
      </c>
      <c r="B1368" s="16">
        <v>43248</v>
      </c>
      <c r="C1368" s="17" t="s">
        <v>100</v>
      </c>
      <c r="D1368" s="17">
        <v>100</v>
      </c>
      <c r="E1368">
        <f>VLOOKUP(C:C,Table1[[#All],[searchTaxon]:[Multiple_forms]],3,FALSE)</f>
        <v>0</v>
      </c>
      <c r="F1368">
        <f>VLOOKUP(C:C,Table1[[#All],[searchTaxon]:[Multiple_forms]],4,FALSE)</f>
        <v>0</v>
      </c>
      <c r="G1368">
        <f>VLOOKUP(C:C,Table1[[#All],[searchTaxon]:[Multiple_forms]],5,FALSE)</f>
        <v>0</v>
      </c>
      <c r="J1368" t="s">
        <v>180</v>
      </c>
    </row>
    <row r="1369" spans="1:10">
      <c r="A1369" s="15">
        <v>43248</v>
      </c>
      <c r="B1369" s="16">
        <v>43248</v>
      </c>
      <c r="C1369" s="17" t="s">
        <v>102</v>
      </c>
      <c r="D1369" s="17">
        <v>101</v>
      </c>
      <c r="E1369">
        <f>VLOOKUP(C:C,Table1[[#All],[searchTaxon]:[Multiple_forms]],3,FALSE)</f>
        <v>0</v>
      </c>
      <c r="F1369">
        <f>VLOOKUP(C:C,Table1[[#All],[searchTaxon]:[Multiple_forms]],4,FALSE)</f>
        <v>0</v>
      </c>
      <c r="G1369">
        <f>VLOOKUP(C:C,Table1[[#All],[searchTaxon]:[Multiple_forms]],5,FALSE)</f>
        <v>0</v>
      </c>
      <c r="J1369" t="s">
        <v>180</v>
      </c>
    </row>
    <row r="1370" spans="1:10">
      <c r="A1370" s="15">
        <v>43248</v>
      </c>
      <c r="B1370" s="16">
        <v>43248</v>
      </c>
      <c r="C1370" s="17" t="s">
        <v>215</v>
      </c>
      <c r="D1370" s="17">
        <v>102</v>
      </c>
      <c r="E1370">
        <f ca="1">VLOOKUP(C:C,Table1[[#All],[searchTaxon]:[Multiple_forms]],3,FALSE)</f>
        <v>0</v>
      </c>
      <c r="F1370">
        <f ca="1">VLOOKUP(C:C,Table1[[#All],[searchTaxon]:[Multiple_forms]],4,FALSE)</f>
        <v>0</v>
      </c>
      <c r="G1370">
        <f ca="1">VLOOKUP(C:C,Table1[[#All],[searchTaxon]:[Multiple_forms]],5,FALSE)</f>
        <v>0</v>
      </c>
      <c r="J1370" t="s">
        <v>180</v>
      </c>
    </row>
    <row r="1371" spans="1:10">
      <c r="A1371" s="15">
        <v>43248</v>
      </c>
      <c r="B1371" s="16">
        <v>43248</v>
      </c>
      <c r="C1371" s="17" t="s">
        <v>216</v>
      </c>
      <c r="D1371" s="17">
        <v>103</v>
      </c>
      <c r="E1371">
        <f ca="1">VLOOKUP(C:C,Table1[[#All],[searchTaxon]:[Multiple_forms]],3,FALSE)</f>
        <v>0</v>
      </c>
      <c r="F1371">
        <f ca="1">VLOOKUP(C:C,Table1[[#All],[searchTaxon]:[Multiple_forms]],4,FALSE)</f>
        <v>0</v>
      </c>
      <c r="G1371">
        <f ca="1">VLOOKUP(C:C,Table1[[#All],[searchTaxon]:[Multiple_forms]],5,FALSE)</f>
        <v>0</v>
      </c>
      <c r="J1371" t="s">
        <v>180</v>
      </c>
    </row>
    <row r="1372" spans="1:10">
      <c r="A1372" s="15">
        <v>43248</v>
      </c>
      <c r="B1372" s="16">
        <v>43248</v>
      </c>
      <c r="C1372" s="17" t="s">
        <v>103</v>
      </c>
      <c r="D1372" s="17">
        <v>104</v>
      </c>
      <c r="E1372">
        <f>VLOOKUP(C:C,Table1[[#All],[searchTaxon]:[Multiple_forms]],3,FALSE)</f>
        <v>0</v>
      </c>
      <c r="F1372">
        <f>VLOOKUP(C:C,Table1[[#All],[searchTaxon]:[Multiple_forms]],4,FALSE)</f>
        <v>0</v>
      </c>
      <c r="G1372">
        <f>VLOOKUP(C:C,Table1[[#All],[searchTaxon]:[Multiple_forms]],5,FALSE)</f>
        <v>0</v>
      </c>
      <c r="J1372" t="s">
        <v>180</v>
      </c>
    </row>
    <row r="1373" spans="1:10">
      <c r="A1373" s="15">
        <v>43248</v>
      </c>
      <c r="B1373" s="16">
        <v>43248</v>
      </c>
      <c r="C1373" s="17" t="s">
        <v>217</v>
      </c>
      <c r="D1373" s="17">
        <v>105</v>
      </c>
      <c r="E1373">
        <f ca="1">VLOOKUP(C:C,Table1[[#All],[searchTaxon]:[Multiple_forms]],3,FALSE)</f>
        <v>0</v>
      </c>
      <c r="F1373">
        <f ca="1">VLOOKUP(C:C,Table1[[#All],[searchTaxon]:[Multiple_forms]],4,FALSE)</f>
        <v>0</v>
      </c>
      <c r="G1373">
        <f ca="1">VLOOKUP(C:C,Table1[[#All],[searchTaxon]:[Multiple_forms]],5,FALSE)</f>
        <v>0</v>
      </c>
      <c r="J1373" t="s">
        <v>180</v>
      </c>
    </row>
    <row r="1374" spans="1:10">
      <c r="A1374" s="15">
        <v>43249</v>
      </c>
      <c r="B1374" s="16">
        <v>43249</v>
      </c>
      <c r="C1374" s="17" t="s">
        <v>218</v>
      </c>
      <c r="D1374" s="17">
        <v>106</v>
      </c>
      <c r="E1374">
        <f ca="1">VLOOKUP(C:C,Table1[[#All],[searchTaxon]:[Multiple_forms]],3,FALSE)</f>
        <v>0</v>
      </c>
      <c r="F1374">
        <f ca="1">VLOOKUP(C:C,Table1[[#All],[searchTaxon]:[Multiple_forms]],4,FALSE)</f>
        <v>0</v>
      </c>
      <c r="G1374">
        <f ca="1">VLOOKUP(C:C,Table1[[#All],[searchTaxon]:[Multiple_forms]],5,FALSE)</f>
        <v>0</v>
      </c>
      <c r="J1374" t="s">
        <v>180</v>
      </c>
    </row>
    <row r="1375" spans="1:10">
      <c r="A1375" s="15">
        <v>43249</v>
      </c>
      <c r="B1375" s="16">
        <v>43249</v>
      </c>
      <c r="C1375" s="17" t="s">
        <v>105</v>
      </c>
      <c r="D1375" s="17">
        <v>107</v>
      </c>
      <c r="E1375">
        <f>VLOOKUP(C:C,Table1[[#All],[searchTaxon]:[Multiple_forms]],3,FALSE)</f>
        <v>0</v>
      </c>
      <c r="F1375">
        <f>VLOOKUP(C:C,Table1[[#All],[searchTaxon]:[Multiple_forms]],4,FALSE)</f>
        <v>0</v>
      </c>
      <c r="G1375">
        <f>VLOOKUP(C:C,Table1[[#All],[searchTaxon]:[Multiple_forms]],5,FALSE)</f>
        <v>0</v>
      </c>
      <c r="J1375" t="s">
        <v>180</v>
      </c>
    </row>
    <row r="1376" spans="1:10">
      <c r="A1376" s="15">
        <v>43249</v>
      </c>
      <c r="B1376" s="16">
        <v>43249</v>
      </c>
      <c r="C1376" s="17" t="s">
        <v>219</v>
      </c>
      <c r="D1376" s="17">
        <v>108</v>
      </c>
      <c r="E1376">
        <f ca="1">VLOOKUP(C:C,Table1[[#All],[searchTaxon]:[Multiple_forms]],3,FALSE)</f>
        <v>0</v>
      </c>
      <c r="F1376">
        <f ca="1">VLOOKUP(C:C,Table1[[#All],[searchTaxon]:[Multiple_forms]],4,FALSE)</f>
        <v>0</v>
      </c>
      <c r="G1376">
        <f ca="1">VLOOKUP(C:C,Table1[[#All],[searchTaxon]:[Multiple_forms]],5,FALSE)</f>
        <v>0</v>
      </c>
      <c r="J1376" t="s">
        <v>180</v>
      </c>
    </row>
    <row r="1377" spans="1:10">
      <c r="A1377" s="15">
        <v>43249</v>
      </c>
      <c r="B1377" s="16">
        <v>43249</v>
      </c>
      <c r="C1377" s="17" t="s">
        <v>220</v>
      </c>
      <c r="D1377" s="17">
        <v>109</v>
      </c>
      <c r="E1377">
        <f ca="1">VLOOKUP(C:C,Table1[[#All],[searchTaxon]:[Multiple_forms]],3,FALSE)</f>
        <v>0</v>
      </c>
      <c r="F1377">
        <f ca="1">VLOOKUP(C:C,Table1[[#All],[searchTaxon]:[Multiple_forms]],4,FALSE)</f>
        <v>0</v>
      </c>
      <c r="G1377">
        <f ca="1">VLOOKUP(C:C,Table1[[#All],[searchTaxon]:[Multiple_forms]],5,FALSE)</f>
        <v>0</v>
      </c>
      <c r="J1377" t="s">
        <v>180</v>
      </c>
    </row>
    <row r="1378" spans="1:10">
      <c r="A1378" s="15">
        <v>43249</v>
      </c>
      <c r="B1378" s="16">
        <v>43249</v>
      </c>
      <c r="C1378" s="17" t="s">
        <v>221</v>
      </c>
      <c r="D1378" s="17">
        <v>110</v>
      </c>
      <c r="E1378">
        <f ca="1">VLOOKUP(C:C,Table1[[#All],[searchTaxon]:[Multiple_forms]],3,FALSE)</f>
        <v>0</v>
      </c>
      <c r="F1378">
        <f ca="1">VLOOKUP(C:C,Table1[[#All],[searchTaxon]:[Multiple_forms]],4,FALSE)</f>
        <v>0</v>
      </c>
      <c r="G1378">
        <f ca="1">VLOOKUP(C:C,Table1[[#All],[searchTaxon]:[Multiple_forms]],5,FALSE)</f>
        <v>0</v>
      </c>
      <c r="J1378" t="s">
        <v>180</v>
      </c>
    </row>
    <row r="1379" spans="1:10">
      <c r="A1379" s="15">
        <v>43249</v>
      </c>
      <c r="B1379" s="16">
        <v>43249</v>
      </c>
      <c r="C1379" s="17" t="s">
        <v>222</v>
      </c>
      <c r="D1379" s="17">
        <v>111</v>
      </c>
      <c r="E1379">
        <f ca="1">VLOOKUP(C:C,Table1[[#All],[searchTaxon]:[Multiple_forms]],3,FALSE)</f>
        <v>0</v>
      </c>
      <c r="F1379">
        <f ca="1">VLOOKUP(C:C,Table1[[#All],[searchTaxon]:[Multiple_forms]],4,FALSE)</f>
        <v>0</v>
      </c>
      <c r="G1379">
        <f ca="1">VLOOKUP(C:C,Table1[[#All],[searchTaxon]:[Multiple_forms]],5,FALSE)</f>
        <v>0</v>
      </c>
      <c r="J1379" t="s">
        <v>180</v>
      </c>
    </row>
    <row r="1380" spans="1:10">
      <c r="A1380" s="15">
        <v>43249</v>
      </c>
      <c r="B1380" s="16">
        <v>43249</v>
      </c>
      <c r="C1380" s="17" t="s">
        <v>223</v>
      </c>
      <c r="D1380" s="17">
        <v>112</v>
      </c>
      <c r="E1380">
        <f ca="1">VLOOKUP(C:C,Table1[[#All],[searchTaxon]:[Multiple_forms]],3,FALSE)</f>
        <v>0</v>
      </c>
      <c r="F1380">
        <f ca="1">VLOOKUP(C:C,Table1[[#All],[searchTaxon]:[Multiple_forms]],4,FALSE)</f>
        <v>0</v>
      </c>
      <c r="G1380">
        <f ca="1">VLOOKUP(C:C,Table1[[#All],[searchTaxon]:[Multiple_forms]],5,FALSE)</f>
        <v>0</v>
      </c>
      <c r="J1380" t="s">
        <v>180</v>
      </c>
    </row>
    <row r="1381" spans="1:10">
      <c r="A1381" s="15">
        <v>43249</v>
      </c>
      <c r="B1381" s="16">
        <v>43249</v>
      </c>
      <c r="C1381" s="17" t="s">
        <v>106</v>
      </c>
      <c r="D1381" s="17">
        <v>113</v>
      </c>
      <c r="E1381">
        <f>VLOOKUP(C:C,Table1[[#All],[searchTaxon]:[Multiple_forms]],3,FALSE)</f>
        <v>0</v>
      </c>
      <c r="F1381">
        <f>VLOOKUP(C:C,Table1[[#All],[searchTaxon]:[Multiple_forms]],4,FALSE)</f>
        <v>0</v>
      </c>
      <c r="G1381">
        <f>VLOOKUP(C:C,Table1[[#All],[searchTaxon]:[Multiple_forms]],5,FALSE)</f>
        <v>0</v>
      </c>
      <c r="J1381" t="s">
        <v>180</v>
      </c>
    </row>
    <row r="1382" spans="1:10">
      <c r="A1382" s="15">
        <v>43249</v>
      </c>
      <c r="B1382" s="16">
        <v>43249</v>
      </c>
      <c r="C1382" s="17" t="s">
        <v>224</v>
      </c>
      <c r="D1382" s="17">
        <v>114</v>
      </c>
      <c r="E1382">
        <f ca="1">VLOOKUP(C:C,Table1[[#All],[searchTaxon]:[Multiple_forms]],3,FALSE)</f>
        <v>0</v>
      </c>
      <c r="F1382">
        <f ca="1">VLOOKUP(C:C,Table1[[#All],[searchTaxon]:[Multiple_forms]],4,FALSE)</f>
        <v>0</v>
      </c>
      <c r="G1382">
        <f ca="1">VLOOKUP(C:C,Table1[[#All],[searchTaxon]:[Multiple_forms]],5,FALSE)</f>
        <v>0</v>
      </c>
      <c r="J1382" t="s">
        <v>180</v>
      </c>
    </row>
    <row r="1383" spans="1:10">
      <c r="A1383" s="15">
        <v>43249</v>
      </c>
      <c r="B1383" s="16">
        <v>43249</v>
      </c>
      <c r="C1383" s="17" t="s">
        <v>107</v>
      </c>
      <c r="D1383" s="17">
        <v>115</v>
      </c>
      <c r="E1383">
        <f>VLOOKUP(C:C,Table1[[#All],[searchTaxon]:[Multiple_forms]],3,FALSE)</f>
        <v>0</v>
      </c>
      <c r="F1383">
        <f>VLOOKUP(C:C,Table1[[#All],[searchTaxon]:[Multiple_forms]],4,FALSE)</f>
        <v>0</v>
      </c>
      <c r="G1383">
        <f>VLOOKUP(C:C,Table1[[#All],[searchTaxon]:[Multiple_forms]],5,FALSE)</f>
        <v>0</v>
      </c>
      <c r="J1383" t="s">
        <v>180</v>
      </c>
    </row>
    <row r="1384" spans="1:10">
      <c r="A1384" s="15">
        <v>43249</v>
      </c>
      <c r="B1384" s="16">
        <v>43249</v>
      </c>
      <c r="C1384" s="17" t="s">
        <v>109</v>
      </c>
      <c r="D1384" s="17">
        <v>116</v>
      </c>
      <c r="E1384">
        <f>VLOOKUP(C:C,Table1[[#All],[searchTaxon]:[Multiple_forms]],3,FALSE)</f>
        <v>0</v>
      </c>
      <c r="F1384">
        <f>VLOOKUP(C:C,Table1[[#All],[searchTaxon]:[Multiple_forms]],4,FALSE)</f>
        <v>0</v>
      </c>
      <c r="G1384">
        <f>VLOOKUP(C:C,Table1[[#All],[searchTaxon]:[Multiple_forms]],5,FALSE)</f>
        <v>0</v>
      </c>
      <c r="J1384" t="s">
        <v>180</v>
      </c>
    </row>
    <row r="1385" spans="1:10">
      <c r="A1385" s="15">
        <v>43249</v>
      </c>
      <c r="B1385" s="16">
        <v>43249</v>
      </c>
      <c r="C1385" s="17" t="s">
        <v>225</v>
      </c>
      <c r="D1385" s="17">
        <v>117</v>
      </c>
      <c r="E1385">
        <f ca="1">VLOOKUP(C:C,Table1[[#All],[searchTaxon]:[Multiple_forms]],3,FALSE)</f>
        <v>0</v>
      </c>
      <c r="F1385">
        <f ca="1">VLOOKUP(C:C,Table1[[#All],[searchTaxon]:[Multiple_forms]],4,FALSE)</f>
        <v>0</v>
      </c>
      <c r="G1385">
        <f ca="1">VLOOKUP(C:C,Table1[[#All],[searchTaxon]:[Multiple_forms]],5,FALSE)</f>
        <v>0</v>
      </c>
      <c r="J1385" t="s">
        <v>180</v>
      </c>
    </row>
    <row r="1386" spans="1:10">
      <c r="A1386" s="15">
        <v>43249</v>
      </c>
      <c r="B1386" s="16">
        <v>43249</v>
      </c>
      <c r="C1386" s="17" t="s">
        <v>110</v>
      </c>
      <c r="D1386" s="17">
        <v>118</v>
      </c>
      <c r="E1386">
        <f>VLOOKUP(C:C,Table1[[#All],[searchTaxon]:[Multiple_forms]],3,FALSE)</f>
        <v>0</v>
      </c>
      <c r="F1386">
        <f>VLOOKUP(C:C,Table1[[#All],[searchTaxon]:[Multiple_forms]],4,FALSE)</f>
        <v>0</v>
      </c>
      <c r="G1386">
        <f>VLOOKUP(C:C,Table1[[#All],[searchTaxon]:[Multiple_forms]],5,FALSE)</f>
        <v>0</v>
      </c>
      <c r="J1386" t="s">
        <v>180</v>
      </c>
    </row>
    <row r="1387" spans="1:10">
      <c r="A1387" s="15">
        <v>43249</v>
      </c>
      <c r="B1387" s="16">
        <v>43249</v>
      </c>
      <c r="C1387" s="17" t="s">
        <v>110</v>
      </c>
      <c r="D1387" s="17">
        <v>119</v>
      </c>
      <c r="E1387">
        <f>VLOOKUP(C:C,Table1[[#All],[searchTaxon]:[Multiple_forms]],3,FALSE)</f>
        <v>0</v>
      </c>
      <c r="F1387">
        <f>VLOOKUP(C:C,Table1[[#All],[searchTaxon]:[Multiple_forms]],4,FALSE)</f>
        <v>0</v>
      </c>
      <c r="G1387">
        <f>VLOOKUP(C:C,Table1[[#All],[searchTaxon]:[Multiple_forms]],5,FALSE)</f>
        <v>0</v>
      </c>
      <c r="J1387" t="s">
        <v>180</v>
      </c>
    </row>
    <row r="1388" spans="1:10">
      <c r="A1388" s="15">
        <v>43249</v>
      </c>
      <c r="B1388" s="16">
        <v>43249</v>
      </c>
      <c r="C1388" s="17" t="s">
        <v>226</v>
      </c>
      <c r="D1388" s="17">
        <v>120</v>
      </c>
      <c r="E1388">
        <f ca="1">VLOOKUP(C:C,Table1[[#All],[searchTaxon]:[Multiple_forms]],3,FALSE)</f>
        <v>0</v>
      </c>
      <c r="F1388">
        <f ca="1">VLOOKUP(C:C,Table1[[#All],[searchTaxon]:[Multiple_forms]],4,FALSE)</f>
        <v>0</v>
      </c>
      <c r="G1388">
        <f ca="1">VLOOKUP(C:C,Table1[[#All],[searchTaxon]:[Multiple_forms]],5,FALSE)</f>
        <v>0</v>
      </c>
      <c r="J1388" t="s">
        <v>180</v>
      </c>
    </row>
    <row r="1389" spans="1:10">
      <c r="A1389" s="15">
        <v>43249</v>
      </c>
      <c r="B1389" s="16">
        <v>43249</v>
      </c>
      <c r="C1389" s="17" t="s">
        <v>227</v>
      </c>
      <c r="D1389" s="17">
        <v>121</v>
      </c>
      <c r="E1389">
        <f ca="1">VLOOKUP(C:C,Table1[[#All],[searchTaxon]:[Multiple_forms]],3,FALSE)</f>
        <v>0</v>
      </c>
      <c r="F1389">
        <f ca="1">VLOOKUP(C:C,Table1[[#All],[searchTaxon]:[Multiple_forms]],4,FALSE)</f>
        <v>0</v>
      </c>
      <c r="G1389">
        <f ca="1">VLOOKUP(C:C,Table1[[#All],[searchTaxon]:[Multiple_forms]],5,FALSE)</f>
        <v>0</v>
      </c>
      <c r="J1389" t="s">
        <v>180</v>
      </c>
    </row>
    <row r="1390" spans="1:10">
      <c r="A1390" s="15">
        <v>43249</v>
      </c>
      <c r="B1390" s="16">
        <v>43249</v>
      </c>
      <c r="C1390" s="17" t="s">
        <v>111</v>
      </c>
      <c r="D1390" s="17">
        <v>122</v>
      </c>
      <c r="E1390">
        <f>VLOOKUP(C:C,Table1[[#All],[searchTaxon]:[Multiple_forms]],3,FALSE)</f>
        <v>0</v>
      </c>
      <c r="F1390">
        <f>VLOOKUP(C:C,Table1[[#All],[searchTaxon]:[Multiple_forms]],4,FALSE)</f>
        <v>0</v>
      </c>
      <c r="G1390">
        <f>VLOOKUP(C:C,Table1[[#All],[searchTaxon]:[Multiple_forms]],5,FALSE)</f>
        <v>0</v>
      </c>
      <c r="J1390" t="s">
        <v>180</v>
      </c>
    </row>
    <row r="1391" spans="1:10">
      <c r="A1391" s="15">
        <v>43249</v>
      </c>
      <c r="B1391" s="16">
        <v>43249</v>
      </c>
      <c r="C1391" s="17" t="s">
        <v>228</v>
      </c>
      <c r="D1391" s="17">
        <v>123</v>
      </c>
      <c r="E1391">
        <f ca="1">VLOOKUP(C:C,Table1[[#All],[searchTaxon]:[Multiple_forms]],3,FALSE)</f>
        <v>0</v>
      </c>
      <c r="F1391">
        <f ca="1">VLOOKUP(C:C,Table1[[#All],[searchTaxon]:[Multiple_forms]],4,FALSE)</f>
        <v>0</v>
      </c>
      <c r="G1391">
        <f ca="1">VLOOKUP(C:C,Table1[[#All],[searchTaxon]:[Multiple_forms]],5,FALSE)</f>
        <v>0</v>
      </c>
      <c r="J1391" t="s">
        <v>180</v>
      </c>
    </row>
    <row r="1392" spans="1:10">
      <c r="A1392" s="15">
        <v>43273</v>
      </c>
      <c r="B1392" s="16">
        <v>43273</v>
      </c>
      <c r="C1392" s="17" t="s">
        <v>113</v>
      </c>
      <c r="D1392" s="17">
        <v>124</v>
      </c>
      <c r="E1392">
        <f>VLOOKUP(C:C,Table1[[#All],[searchTaxon]:[Multiple_forms]],3,FALSE)</f>
        <v>0</v>
      </c>
      <c r="F1392">
        <f>VLOOKUP(C:C,Table1[[#All],[searchTaxon]:[Multiple_forms]],4,FALSE)</f>
        <v>0</v>
      </c>
      <c r="G1392">
        <f>VLOOKUP(C:C,Table1[[#All],[searchTaxon]:[Multiple_forms]],5,FALSE)</f>
        <v>0</v>
      </c>
      <c r="J1392" t="s">
        <v>180</v>
      </c>
    </row>
    <row r="1393" spans="1:10">
      <c r="A1393" s="15">
        <v>43273</v>
      </c>
      <c r="B1393" s="16">
        <v>43273</v>
      </c>
      <c r="C1393" s="17" t="s">
        <v>115</v>
      </c>
      <c r="D1393" s="17">
        <v>125</v>
      </c>
      <c r="E1393">
        <f>VLOOKUP(C:C,Table1[[#All],[searchTaxon]:[Multiple_forms]],3,FALSE)</f>
        <v>0</v>
      </c>
      <c r="F1393">
        <f>VLOOKUP(C:C,Table1[[#All],[searchTaxon]:[Multiple_forms]],4,FALSE)</f>
        <v>0</v>
      </c>
      <c r="G1393">
        <f>VLOOKUP(C:C,Table1[[#All],[searchTaxon]:[Multiple_forms]],5,FALSE)</f>
        <v>0</v>
      </c>
      <c r="J1393" t="s">
        <v>180</v>
      </c>
    </row>
    <row r="1394" spans="1:10">
      <c r="A1394" s="15">
        <v>43273</v>
      </c>
      <c r="B1394" s="16">
        <v>43273</v>
      </c>
      <c r="C1394" s="17" t="s">
        <v>116</v>
      </c>
      <c r="D1394" s="17">
        <v>126</v>
      </c>
      <c r="E1394">
        <f>VLOOKUP(C:C,Table1[[#All],[searchTaxon]:[Multiple_forms]],3,FALSE)</f>
        <v>0</v>
      </c>
      <c r="F1394">
        <f>VLOOKUP(C:C,Table1[[#All],[searchTaxon]:[Multiple_forms]],4,FALSE)</f>
        <v>0</v>
      </c>
      <c r="G1394">
        <f>VLOOKUP(C:C,Table1[[#All],[searchTaxon]:[Multiple_forms]],5,FALSE)</f>
        <v>0</v>
      </c>
      <c r="J1394" t="s">
        <v>180</v>
      </c>
    </row>
    <row r="1395" spans="1:10">
      <c r="A1395" s="15">
        <v>43273</v>
      </c>
      <c r="B1395" s="16">
        <v>43273</v>
      </c>
      <c r="C1395" s="17" t="s">
        <v>117</v>
      </c>
      <c r="D1395" s="17">
        <v>127</v>
      </c>
      <c r="E1395">
        <f>VLOOKUP(C:C,Table1[[#All],[searchTaxon]:[Multiple_forms]],3,FALSE)</f>
        <v>0</v>
      </c>
      <c r="F1395">
        <f>VLOOKUP(C:C,Table1[[#All],[searchTaxon]:[Multiple_forms]],4,FALSE)</f>
        <v>0</v>
      </c>
      <c r="G1395">
        <f>VLOOKUP(C:C,Table1[[#All],[searchTaxon]:[Multiple_forms]],5,FALSE)</f>
        <v>0</v>
      </c>
      <c r="J1395" t="s">
        <v>180</v>
      </c>
    </row>
    <row r="1396" spans="1:10">
      <c r="A1396" s="15">
        <v>43273</v>
      </c>
      <c r="B1396" s="16">
        <v>43273</v>
      </c>
      <c r="C1396" s="17" t="s">
        <v>118</v>
      </c>
      <c r="D1396" s="17">
        <v>128</v>
      </c>
      <c r="E1396">
        <f>VLOOKUP(C:C,Table1[[#All],[searchTaxon]:[Multiple_forms]],3,FALSE)</f>
        <v>0</v>
      </c>
      <c r="F1396">
        <f>VLOOKUP(C:C,Table1[[#All],[searchTaxon]:[Multiple_forms]],4,FALSE)</f>
        <v>0</v>
      </c>
      <c r="G1396">
        <f>VLOOKUP(C:C,Table1[[#All],[searchTaxon]:[Multiple_forms]],5,FALSE)</f>
        <v>0</v>
      </c>
      <c r="J1396" t="s">
        <v>180</v>
      </c>
    </row>
    <row r="1397" spans="1:10">
      <c r="A1397" s="15">
        <v>43276</v>
      </c>
      <c r="B1397" s="16">
        <v>43276</v>
      </c>
      <c r="C1397" s="17" t="s">
        <v>119</v>
      </c>
      <c r="D1397" s="17">
        <v>129</v>
      </c>
      <c r="E1397">
        <f>VLOOKUP(C:C,Table1[[#All],[searchTaxon]:[Multiple_forms]],3,FALSE)</f>
        <v>0</v>
      </c>
      <c r="F1397">
        <f>VLOOKUP(C:C,Table1[[#All],[searchTaxon]:[Multiple_forms]],4,FALSE)</f>
        <v>0</v>
      </c>
      <c r="G1397">
        <f>VLOOKUP(C:C,Table1[[#All],[searchTaxon]:[Multiple_forms]],5,FALSE)</f>
        <v>0</v>
      </c>
      <c r="J1397" t="s">
        <v>180</v>
      </c>
    </row>
    <row r="1398" spans="1:10">
      <c r="A1398" s="15">
        <v>43276</v>
      </c>
      <c r="B1398" s="16">
        <v>43276</v>
      </c>
      <c r="C1398" s="17" t="s">
        <v>120</v>
      </c>
      <c r="D1398" s="17">
        <v>130</v>
      </c>
      <c r="E1398">
        <f>VLOOKUP(C:C,Table1[[#All],[searchTaxon]:[Multiple_forms]],3,FALSE)</f>
        <v>0</v>
      </c>
      <c r="F1398">
        <f>VLOOKUP(C:C,Table1[[#All],[searchTaxon]:[Multiple_forms]],4,FALSE)</f>
        <v>0</v>
      </c>
      <c r="G1398">
        <f>VLOOKUP(C:C,Table1[[#All],[searchTaxon]:[Multiple_forms]],5,FALSE)</f>
        <v>0</v>
      </c>
      <c r="J1398" t="s">
        <v>180</v>
      </c>
    </row>
    <row r="1399" spans="1:10">
      <c r="A1399" s="15">
        <v>43276</v>
      </c>
      <c r="B1399" s="16">
        <v>43276</v>
      </c>
      <c r="C1399" s="17" t="s">
        <v>122</v>
      </c>
      <c r="D1399" s="17">
        <v>131</v>
      </c>
      <c r="E1399">
        <f>VLOOKUP(C:C,Table1[[#All],[searchTaxon]:[Multiple_forms]],3,FALSE)</f>
        <v>0</v>
      </c>
      <c r="F1399">
        <f>VLOOKUP(C:C,Table1[[#All],[searchTaxon]:[Multiple_forms]],4,FALSE)</f>
        <v>0</v>
      </c>
      <c r="G1399">
        <f>VLOOKUP(C:C,Table1[[#All],[searchTaxon]:[Multiple_forms]],5,FALSE)</f>
        <v>0</v>
      </c>
      <c r="J1399" t="s">
        <v>180</v>
      </c>
    </row>
    <row r="1400" spans="1:10">
      <c r="A1400" s="15">
        <v>43276</v>
      </c>
      <c r="B1400" s="16">
        <v>43276</v>
      </c>
      <c r="C1400" s="17" t="s">
        <v>124</v>
      </c>
      <c r="D1400" s="17">
        <v>132</v>
      </c>
      <c r="E1400">
        <f>VLOOKUP(C:C,Table1[[#All],[searchTaxon]:[Multiple_forms]],3,FALSE)</f>
        <v>0</v>
      </c>
      <c r="F1400">
        <f>VLOOKUP(C:C,Table1[[#All],[searchTaxon]:[Multiple_forms]],4,FALSE)</f>
        <v>0</v>
      </c>
      <c r="G1400">
        <f>VLOOKUP(C:C,Table1[[#All],[searchTaxon]:[Multiple_forms]],5,FALSE)</f>
        <v>0</v>
      </c>
      <c r="J1400" t="s">
        <v>180</v>
      </c>
    </row>
    <row r="1401" spans="1:10">
      <c r="A1401" s="15">
        <v>43276</v>
      </c>
      <c r="B1401" s="16">
        <v>43276</v>
      </c>
      <c r="C1401" s="17" t="s">
        <v>125</v>
      </c>
      <c r="D1401" s="17">
        <v>133</v>
      </c>
      <c r="E1401">
        <f>VLOOKUP(C:C,Table1[[#All],[searchTaxon]:[Multiple_forms]],3,FALSE)</f>
        <v>0</v>
      </c>
      <c r="F1401">
        <f>VLOOKUP(C:C,Table1[[#All],[searchTaxon]:[Multiple_forms]],4,FALSE)</f>
        <v>0</v>
      </c>
      <c r="G1401">
        <f>VLOOKUP(C:C,Table1[[#All],[searchTaxon]:[Multiple_forms]],5,FALSE)</f>
        <v>0</v>
      </c>
      <c r="J1401" t="s">
        <v>180</v>
      </c>
    </row>
    <row r="1402" spans="1:10">
      <c r="A1402" s="15">
        <v>43276</v>
      </c>
      <c r="B1402" s="16">
        <v>43276</v>
      </c>
      <c r="C1402" s="17" t="s">
        <v>126</v>
      </c>
      <c r="D1402" s="17">
        <v>134</v>
      </c>
      <c r="E1402">
        <f>VLOOKUP(C:C,Table1[[#All],[searchTaxon]:[Multiple_forms]],3,FALSE)</f>
        <v>0</v>
      </c>
      <c r="F1402">
        <f>VLOOKUP(C:C,Table1[[#All],[searchTaxon]:[Multiple_forms]],4,FALSE)</f>
        <v>0</v>
      </c>
      <c r="G1402">
        <f>VLOOKUP(C:C,Table1[[#All],[searchTaxon]:[Multiple_forms]],5,FALSE)</f>
        <v>0</v>
      </c>
      <c r="J1402" t="s">
        <v>180</v>
      </c>
    </row>
    <row r="1403" spans="1:10">
      <c r="A1403" s="15">
        <v>43277</v>
      </c>
      <c r="B1403" s="16">
        <v>43277</v>
      </c>
      <c r="C1403" s="17" t="s">
        <v>127</v>
      </c>
      <c r="D1403" s="17">
        <v>135</v>
      </c>
      <c r="E1403">
        <f>VLOOKUP(C:C,Table1[[#All],[searchTaxon]:[Multiple_forms]],3,FALSE)</f>
        <v>0</v>
      </c>
      <c r="F1403">
        <f>VLOOKUP(C:C,Table1[[#All],[searchTaxon]:[Multiple_forms]],4,FALSE)</f>
        <v>0</v>
      </c>
      <c r="G1403">
        <f>VLOOKUP(C:C,Table1[[#All],[searchTaxon]:[Multiple_forms]],5,FALSE)</f>
        <v>0</v>
      </c>
      <c r="J1403" t="s">
        <v>180</v>
      </c>
    </row>
    <row r="1404" spans="1:10">
      <c r="A1404" s="15">
        <v>43277</v>
      </c>
      <c r="B1404" s="16">
        <v>43277</v>
      </c>
      <c r="C1404" s="17" t="s">
        <v>128</v>
      </c>
      <c r="D1404" s="17">
        <v>136</v>
      </c>
      <c r="E1404">
        <f>VLOOKUP(C:C,Table1[[#All],[searchTaxon]:[Multiple_forms]],3,FALSE)</f>
        <v>0</v>
      </c>
      <c r="F1404">
        <f>VLOOKUP(C:C,Table1[[#All],[searchTaxon]:[Multiple_forms]],4,FALSE)</f>
        <v>0</v>
      </c>
      <c r="G1404">
        <f>VLOOKUP(C:C,Table1[[#All],[searchTaxon]:[Multiple_forms]],5,FALSE)</f>
        <v>0</v>
      </c>
      <c r="J1404" t="s">
        <v>180</v>
      </c>
    </row>
    <row r="1405" spans="1:10">
      <c r="A1405" s="15">
        <v>43277</v>
      </c>
      <c r="B1405" s="16">
        <v>43277</v>
      </c>
      <c r="C1405" s="17" t="s">
        <v>129</v>
      </c>
      <c r="D1405" s="17">
        <v>137</v>
      </c>
      <c r="E1405">
        <f>VLOOKUP(C:C,Table1[[#All],[searchTaxon]:[Multiple_forms]],3,FALSE)</f>
        <v>0</v>
      </c>
      <c r="F1405">
        <f>VLOOKUP(C:C,Table1[[#All],[searchTaxon]:[Multiple_forms]],4,FALSE)</f>
        <v>0</v>
      </c>
      <c r="G1405">
        <f>VLOOKUP(C:C,Table1[[#All],[searchTaxon]:[Multiple_forms]],5,FALSE)</f>
        <v>0</v>
      </c>
      <c r="J1405" t="s">
        <v>180</v>
      </c>
    </row>
    <row r="1406" spans="1:10">
      <c r="A1406" s="15">
        <v>43277</v>
      </c>
      <c r="B1406" s="16">
        <v>43277</v>
      </c>
      <c r="C1406" s="17" t="s">
        <v>130</v>
      </c>
      <c r="D1406" s="17">
        <v>138</v>
      </c>
      <c r="E1406">
        <f>VLOOKUP(C:C,Table1[[#All],[searchTaxon]:[Multiple_forms]],3,FALSE)</f>
        <v>0</v>
      </c>
      <c r="F1406">
        <f>VLOOKUP(C:C,Table1[[#All],[searchTaxon]:[Multiple_forms]],4,FALSE)</f>
        <v>0</v>
      </c>
      <c r="G1406">
        <f>VLOOKUP(C:C,Table1[[#All],[searchTaxon]:[Multiple_forms]],5,FALSE)</f>
        <v>0</v>
      </c>
      <c r="J1406" t="s">
        <v>180</v>
      </c>
    </row>
    <row r="1407" spans="1:10">
      <c r="A1407" s="15">
        <v>43277</v>
      </c>
      <c r="B1407" s="16">
        <v>43277</v>
      </c>
      <c r="C1407" s="17" t="s">
        <v>131</v>
      </c>
      <c r="D1407" s="17">
        <v>139</v>
      </c>
      <c r="E1407">
        <f>VLOOKUP(C:C,Table1[[#All],[searchTaxon]:[Multiple_forms]],3,FALSE)</f>
        <v>0</v>
      </c>
      <c r="F1407">
        <f>VLOOKUP(C:C,Table1[[#All],[searchTaxon]:[Multiple_forms]],4,FALSE)</f>
        <v>0</v>
      </c>
      <c r="G1407">
        <f>VLOOKUP(C:C,Table1[[#All],[searchTaxon]:[Multiple_forms]],5,FALSE)</f>
        <v>0</v>
      </c>
      <c r="J1407" t="s">
        <v>180</v>
      </c>
    </row>
    <row r="1408" spans="1:10">
      <c r="A1408" s="15">
        <v>43277</v>
      </c>
      <c r="B1408" s="16">
        <v>43277</v>
      </c>
      <c r="C1408" s="17" t="s">
        <v>132</v>
      </c>
      <c r="D1408" s="17">
        <v>140</v>
      </c>
      <c r="E1408">
        <f>VLOOKUP(C:C,Table1[[#All],[searchTaxon]:[Multiple_forms]],3,FALSE)</f>
        <v>0</v>
      </c>
      <c r="F1408">
        <f>VLOOKUP(C:C,Table1[[#All],[searchTaxon]:[Multiple_forms]],4,FALSE)</f>
        <v>0</v>
      </c>
      <c r="G1408">
        <f>VLOOKUP(C:C,Table1[[#All],[searchTaxon]:[Multiple_forms]],5,FALSE)</f>
        <v>0</v>
      </c>
      <c r="J1408" t="s">
        <v>180</v>
      </c>
    </row>
    <row r="1409" spans="1:10">
      <c r="A1409" s="15">
        <v>43277</v>
      </c>
      <c r="B1409" s="16">
        <v>43277</v>
      </c>
      <c r="C1409" s="17" t="s">
        <v>133</v>
      </c>
      <c r="D1409" s="17">
        <v>141</v>
      </c>
      <c r="E1409">
        <f>VLOOKUP(C:C,Table1[[#All],[searchTaxon]:[Multiple_forms]],3,FALSE)</f>
        <v>0</v>
      </c>
      <c r="F1409">
        <f>VLOOKUP(C:C,Table1[[#All],[searchTaxon]:[Multiple_forms]],4,FALSE)</f>
        <v>0</v>
      </c>
      <c r="G1409">
        <f>VLOOKUP(C:C,Table1[[#All],[searchTaxon]:[Multiple_forms]],5,FALSE)</f>
        <v>0</v>
      </c>
      <c r="J1409" t="s">
        <v>180</v>
      </c>
    </row>
    <row r="1410" spans="1:10">
      <c r="A1410" s="15">
        <v>43277</v>
      </c>
      <c r="B1410" s="16">
        <v>43277</v>
      </c>
      <c r="C1410" s="17" t="s">
        <v>134</v>
      </c>
      <c r="D1410" s="17">
        <v>142</v>
      </c>
      <c r="E1410">
        <f>VLOOKUP(C:C,Table1[[#All],[searchTaxon]:[Multiple_forms]],3,FALSE)</f>
        <v>0</v>
      </c>
      <c r="F1410">
        <f>VLOOKUP(C:C,Table1[[#All],[searchTaxon]:[Multiple_forms]],4,FALSE)</f>
        <v>0</v>
      </c>
      <c r="G1410">
        <f>VLOOKUP(C:C,Table1[[#All],[searchTaxon]:[Multiple_forms]],5,FALSE)</f>
        <v>0</v>
      </c>
      <c r="J1410" t="s">
        <v>180</v>
      </c>
    </row>
    <row r="1411" spans="1:10">
      <c r="A1411" s="15">
        <v>43278</v>
      </c>
      <c r="B1411" s="16">
        <v>43278</v>
      </c>
      <c r="C1411" s="17" t="s">
        <v>135</v>
      </c>
      <c r="D1411" s="17">
        <v>143</v>
      </c>
      <c r="E1411">
        <f>VLOOKUP(C:C,Table1[[#All],[searchTaxon]:[Multiple_forms]],3,FALSE)</f>
        <v>0</v>
      </c>
      <c r="F1411">
        <f>VLOOKUP(C:C,Table1[[#All],[searchTaxon]:[Multiple_forms]],4,FALSE)</f>
        <v>0</v>
      </c>
      <c r="G1411">
        <f>VLOOKUP(C:C,Table1[[#All],[searchTaxon]:[Multiple_forms]],5,FALSE)</f>
        <v>0</v>
      </c>
      <c r="J1411" t="s">
        <v>180</v>
      </c>
    </row>
    <row r="1412" spans="1:10">
      <c r="A1412" s="15">
        <v>43278</v>
      </c>
      <c r="B1412" s="16">
        <v>43278</v>
      </c>
      <c r="C1412" s="17" t="s">
        <v>136</v>
      </c>
      <c r="D1412" s="17">
        <v>144</v>
      </c>
      <c r="E1412">
        <f>VLOOKUP(C:C,Table1[[#All],[searchTaxon]:[Multiple_forms]],3,FALSE)</f>
        <v>0</v>
      </c>
      <c r="F1412">
        <f>VLOOKUP(C:C,Table1[[#All],[searchTaxon]:[Multiple_forms]],4,FALSE)</f>
        <v>0</v>
      </c>
      <c r="G1412">
        <f>VLOOKUP(C:C,Table1[[#All],[searchTaxon]:[Multiple_forms]],5,FALSE)</f>
        <v>0</v>
      </c>
      <c r="J1412" t="s">
        <v>180</v>
      </c>
    </row>
    <row r="1413" spans="1:10">
      <c r="A1413" s="15">
        <v>43278</v>
      </c>
      <c r="B1413" s="16">
        <v>43278</v>
      </c>
      <c r="C1413" s="17" t="s">
        <v>137</v>
      </c>
      <c r="D1413" s="17">
        <v>145</v>
      </c>
      <c r="E1413">
        <f>VLOOKUP(C:C,Table1[[#All],[searchTaxon]:[Multiple_forms]],3,FALSE)</f>
        <v>0</v>
      </c>
      <c r="F1413">
        <f>VLOOKUP(C:C,Table1[[#All],[searchTaxon]:[Multiple_forms]],4,FALSE)</f>
        <v>0</v>
      </c>
      <c r="G1413">
        <f>VLOOKUP(C:C,Table1[[#All],[searchTaxon]:[Multiple_forms]],5,FALSE)</f>
        <v>0</v>
      </c>
      <c r="J1413" t="s">
        <v>180</v>
      </c>
    </row>
    <row r="1414" spans="1:10">
      <c r="A1414" s="15">
        <v>43278</v>
      </c>
      <c r="B1414" s="16">
        <v>43278</v>
      </c>
      <c r="C1414" s="17" t="s">
        <v>139</v>
      </c>
      <c r="D1414" s="17">
        <v>146</v>
      </c>
      <c r="E1414" t="str">
        <f>VLOOKUP(C:C,Table1[[#All],[searchTaxon]:[Multiple_forms]],3,FALSE)</f>
        <v>Maculata</v>
      </c>
      <c r="F1414">
        <f>VLOOKUP(C:C,Table1[[#All],[searchTaxon]:[Multiple_forms]],4,FALSE)</f>
        <v>0</v>
      </c>
      <c r="G1414" t="str">
        <f>VLOOKUP(C:C,Table1[[#All],[searchTaxon]:[Multiple_forms]],5,FALSE)</f>
        <v>Yes</v>
      </c>
      <c r="J1414" t="s">
        <v>180</v>
      </c>
    </row>
    <row r="1415" spans="1:10">
      <c r="A1415" s="15">
        <v>43279</v>
      </c>
      <c r="B1415" s="16">
        <v>43279</v>
      </c>
      <c r="C1415" s="17" t="s">
        <v>142</v>
      </c>
      <c r="D1415" s="17">
        <v>147</v>
      </c>
      <c r="E1415">
        <f>VLOOKUP(C:C,Table1[[#All],[searchTaxon]:[Multiple_forms]],3,FALSE)</f>
        <v>0</v>
      </c>
      <c r="F1415">
        <f>VLOOKUP(C:C,Table1[[#All],[searchTaxon]:[Multiple_forms]],4,FALSE)</f>
        <v>0</v>
      </c>
      <c r="G1415">
        <f>VLOOKUP(C:C,Table1[[#All],[searchTaxon]:[Multiple_forms]],5,FALSE)</f>
        <v>0</v>
      </c>
      <c r="J1415" t="s">
        <v>180</v>
      </c>
    </row>
    <row r="1416" spans="1:10">
      <c r="A1416" s="15">
        <v>43279</v>
      </c>
      <c r="B1416" s="16">
        <v>43279</v>
      </c>
      <c r="C1416" s="17" t="s">
        <v>144</v>
      </c>
      <c r="D1416" s="17">
        <v>148</v>
      </c>
      <c r="E1416">
        <f>VLOOKUP(C:C,Table1[[#All],[searchTaxon]:[Multiple_forms]],3,FALSE)</f>
        <v>0</v>
      </c>
      <c r="F1416">
        <f>VLOOKUP(C:C,Table1[[#All],[searchTaxon]:[Multiple_forms]],4,FALSE)</f>
        <v>0</v>
      </c>
      <c r="G1416">
        <f>VLOOKUP(C:C,Table1[[#All],[searchTaxon]:[Multiple_forms]],5,FALSE)</f>
        <v>0</v>
      </c>
      <c r="J1416" t="s">
        <v>180</v>
      </c>
    </row>
    <row r="1417" spans="1:10">
      <c r="A1417" s="15">
        <v>43279</v>
      </c>
      <c r="B1417" s="16">
        <v>43279</v>
      </c>
      <c r="C1417" s="17" t="s">
        <v>145</v>
      </c>
      <c r="D1417" s="17">
        <v>149</v>
      </c>
      <c r="E1417">
        <f>VLOOKUP(C:C,Table1[[#All],[searchTaxon]:[Multiple_forms]],3,FALSE)</f>
        <v>0</v>
      </c>
      <c r="F1417">
        <f>VLOOKUP(C:C,Table1[[#All],[searchTaxon]:[Multiple_forms]],4,FALSE)</f>
        <v>0</v>
      </c>
      <c r="G1417">
        <f>VLOOKUP(C:C,Table1[[#All],[searchTaxon]:[Multiple_forms]],5,FALSE)</f>
        <v>0</v>
      </c>
      <c r="J1417" t="s">
        <v>180</v>
      </c>
    </row>
    <row r="1418" spans="1:10">
      <c r="A1418" s="15">
        <v>43279</v>
      </c>
      <c r="B1418" s="16">
        <v>43279</v>
      </c>
      <c r="C1418" s="17" t="s">
        <v>146</v>
      </c>
      <c r="D1418" s="17">
        <v>150</v>
      </c>
      <c r="E1418">
        <f>VLOOKUP(C:C,Table1[[#All],[searchTaxon]:[Multiple_forms]],3,FALSE)</f>
        <v>0</v>
      </c>
      <c r="F1418">
        <f>VLOOKUP(C:C,Table1[[#All],[searchTaxon]:[Multiple_forms]],4,FALSE)</f>
        <v>0</v>
      </c>
      <c r="G1418">
        <f>VLOOKUP(C:C,Table1[[#All],[searchTaxon]:[Multiple_forms]],5,FALSE)</f>
        <v>0</v>
      </c>
      <c r="J1418" t="s">
        <v>180</v>
      </c>
    </row>
    <row r="1419" spans="1:10">
      <c r="A1419" s="15">
        <v>43279</v>
      </c>
      <c r="B1419" s="16">
        <v>43279</v>
      </c>
      <c r="C1419" s="17" t="s">
        <v>146</v>
      </c>
      <c r="D1419" s="17">
        <v>151</v>
      </c>
      <c r="E1419">
        <f>VLOOKUP(C:C,Table1[[#All],[searchTaxon]:[Multiple_forms]],3,FALSE)</f>
        <v>0</v>
      </c>
      <c r="F1419">
        <f>VLOOKUP(C:C,Table1[[#All],[searchTaxon]:[Multiple_forms]],4,FALSE)</f>
        <v>0</v>
      </c>
      <c r="G1419">
        <f>VLOOKUP(C:C,Table1[[#All],[searchTaxon]:[Multiple_forms]],5,FALSE)</f>
        <v>0</v>
      </c>
      <c r="J1419" t="s">
        <v>180</v>
      </c>
    </row>
    <row r="1420" spans="1:10">
      <c r="A1420" s="15">
        <v>43279</v>
      </c>
      <c r="B1420" s="16">
        <v>43279</v>
      </c>
      <c r="C1420" s="17" t="s">
        <v>148</v>
      </c>
      <c r="D1420" s="17">
        <v>152</v>
      </c>
      <c r="E1420">
        <f>VLOOKUP(C:C,Table1[[#All],[searchTaxon]:[Multiple_forms]],3,FALSE)</f>
        <v>0</v>
      </c>
      <c r="F1420">
        <f>VLOOKUP(C:C,Table1[[#All],[searchTaxon]:[Multiple_forms]],4,FALSE)</f>
        <v>0</v>
      </c>
      <c r="G1420">
        <f>VLOOKUP(C:C,Table1[[#All],[searchTaxon]:[Multiple_forms]],5,FALSE)</f>
        <v>0</v>
      </c>
      <c r="J1420" t="s">
        <v>180</v>
      </c>
    </row>
    <row r="1421" spans="1:10">
      <c r="A1421" s="15">
        <v>43279</v>
      </c>
      <c r="B1421" s="16">
        <v>43279</v>
      </c>
      <c r="C1421" s="17" t="s">
        <v>149</v>
      </c>
      <c r="D1421" s="17">
        <v>153</v>
      </c>
      <c r="E1421">
        <f>VLOOKUP(C:C,Table1[[#All],[searchTaxon]:[Multiple_forms]],3,FALSE)</f>
        <v>0</v>
      </c>
      <c r="F1421">
        <f>VLOOKUP(C:C,Table1[[#All],[searchTaxon]:[Multiple_forms]],4,FALSE)</f>
        <v>0</v>
      </c>
      <c r="G1421">
        <f>VLOOKUP(C:C,Table1[[#All],[searchTaxon]:[Multiple_forms]],5,FALSE)</f>
        <v>0</v>
      </c>
      <c r="J1421" t="s">
        <v>180</v>
      </c>
    </row>
    <row r="1422" spans="1:10">
      <c r="A1422" s="15">
        <v>43279</v>
      </c>
      <c r="B1422" s="16">
        <v>43279</v>
      </c>
      <c r="C1422" s="17" t="s">
        <v>150</v>
      </c>
      <c r="D1422" s="17">
        <v>154</v>
      </c>
      <c r="E1422">
        <f>VLOOKUP(C:C,Table1[[#All],[searchTaxon]:[Multiple_forms]],3,FALSE)</f>
        <v>0</v>
      </c>
      <c r="F1422">
        <f>VLOOKUP(C:C,Table1[[#All],[searchTaxon]:[Multiple_forms]],4,FALSE)</f>
        <v>0</v>
      </c>
      <c r="G1422">
        <f>VLOOKUP(C:C,Table1[[#All],[searchTaxon]:[Multiple_forms]],5,FALSE)</f>
        <v>0</v>
      </c>
      <c r="J1422" t="s">
        <v>180</v>
      </c>
    </row>
    <row r="1423" spans="1:10">
      <c r="A1423" s="15">
        <v>43279</v>
      </c>
      <c r="B1423" s="16">
        <v>43279</v>
      </c>
      <c r="C1423" s="17" t="s">
        <v>151</v>
      </c>
      <c r="D1423" s="17">
        <v>155</v>
      </c>
      <c r="E1423">
        <f>VLOOKUP(C:C,Table1[[#All],[searchTaxon]:[Multiple_forms]],3,FALSE)</f>
        <v>0</v>
      </c>
      <c r="F1423">
        <f>VLOOKUP(C:C,Table1[[#All],[searchTaxon]:[Multiple_forms]],4,FALSE)</f>
        <v>0</v>
      </c>
      <c r="G1423">
        <f>VLOOKUP(C:C,Table1[[#All],[searchTaxon]:[Multiple_forms]],5,FALSE)</f>
        <v>0</v>
      </c>
      <c r="J1423" t="s">
        <v>180</v>
      </c>
    </row>
    <row r="1424" spans="1:10">
      <c r="A1424" s="15">
        <v>43279</v>
      </c>
      <c r="B1424" s="16">
        <v>43279</v>
      </c>
      <c r="C1424" s="17" t="s">
        <v>152</v>
      </c>
      <c r="D1424" s="17">
        <v>156</v>
      </c>
      <c r="E1424">
        <f>VLOOKUP(C:C,Table1[[#All],[searchTaxon]:[Multiple_forms]],3,FALSE)</f>
        <v>0</v>
      </c>
      <c r="F1424">
        <f>VLOOKUP(C:C,Table1[[#All],[searchTaxon]:[Multiple_forms]],4,FALSE)</f>
        <v>0</v>
      </c>
      <c r="G1424">
        <f>VLOOKUP(C:C,Table1[[#All],[searchTaxon]:[Multiple_forms]],5,FALSE)</f>
        <v>0</v>
      </c>
      <c r="J1424" t="s">
        <v>180</v>
      </c>
    </row>
    <row r="1425" spans="1:10">
      <c r="A1425" s="15">
        <v>43279</v>
      </c>
      <c r="B1425" s="16">
        <v>43279</v>
      </c>
      <c r="C1425" s="17" t="s">
        <v>153</v>
      </c>
      <c r="D1425" s="17">
        <v>157</v>
      </c>
      <c r="E1425">
        <f>VLOOKUP(C:C,Table1[[#All],[searchTaxon]:[Multiple_forms]],3,FALSE)</f>
        <v>0</v>
      </c>
      <c r="F1425">
        <f>VLOOKUP(C:C,Table1[[#All],[searchTaxon]:[Multiple_forms]],4,FALSE)</f>
        <v>0</v>
      </c>
      <c r="G1425">
        <f>VLOOKUP(C:C,Table1[[#All],[searchTaxon]:[Multiple_forms]],5,FALSE)</f>
        <v>0</v>
      </c>
      <c r="J1425" t="s">
        <v>180</v>
      </c>
    </row>
    <row r="1426" spans="1:10">
      <c r="A1426" s="15">
        <v>43279</v>
      </c>
      <c r="B1426" s="16">
        <v>43279</v>
      </c>
      <c r="C1426" s="17" t="s">
        <v>154</v>
      </c>
      <c r="D1426" s="17">
        <v>158</v>
      </c>
      <c r="E1426">
        <f>VLOOKUP(C:C,Table1[[#All],[searchTaxon]:[Multiple_forms]],3,FALSE)</f>
        <v>0</v>
      </c>
      <c r="F1426">
        <f>VLOOKUP(C:C,Table1[[#All],[searchTaxon]:[Multiple_forms]],4,FALSE)</f>
        <v>0</v>
      </c>
      <c r="G1426">
        <f>VLOOKUP(C:C,Table1[[#All],[searchTaxon]:[Multiple_forms]],5,FALSE)</f>
        <v>0</v>
      </c>
      <c r="J1426" t="s">
        <v>180</v>
      </c>
    </row>
    <row r="1427" spans="1:10">
      <c r="A1427" s="15">
        <v>43279</v>
      </c>
      <c r="B1427" s="16">
        <v>43279</v>
      </c>
      <c r="C1427" s="17" t="s">
        <v>155</v>
      </c>
      <c r="D1427" s="17">
        <v>159</v>
      </c>
      <c r="E1427">
        <f>VLOOKUP(C:C,Table1[[#All],[searchTaxon]:[Multiple_forms]],3,FALSE)</f>
        <v>0</v>
      </c>
      <c r="F1427">
        <f>VLOOKUP(C:C,Table1[[#All],[searchTaxon]:[Multiple_forms]],4,FALSE)</f>
        <v>0</v>
      </c>
      <c r="G1427" t="str">
        <f>VLOOKUP(C:C,Table1[[#All],[searchTaxon]:[Multiple_forms]],5,FALSE)</f>
        <v>Yes</v>
      </c>
      <c r="J1427" t="s">
        <v>180</v>
      </c>
    </row>
    <row r="1428" spans="1:10">
      <c r="A1428" s="15">
        <v>43279</v>
      </c>
      <c r="B1428" s="16">
        <v>43279</v>
      </c>
      <c r="C1428" s="17" t="s">
        <v>156</v>
      </c>
      <c r="D1428" s="17">
        <v>160</v>
      </c>
      <c r="E1428" t="str">
        <f>VLOOKUP(C:C,Table1[[#All],[searchTaxon]:[Multiple_forms]],3,FALSE)</f>
        <v>Rubra</v>
      </c>
      <c r="F1428">
        <f>VLOOKUP(C:C,Table1[[#All],[searchTaxon]:[Multiple_forms]],4,FALSE)</f>
        <v>0</v>
      </c>
      <c r="G1428" t="str">
        <f>VLOOKUP(C:C,Table1[[#All],[searchTaxon]:[Multiple_forms]],5,FALSE)</f>
        <v>Yes</v>
      </c>
      <c r="J1428" t="s">
        <v>180</v>
      </c>
    </row>
    <row r="1429" spans="1:10">
      <c r="A1429" s="15">
        <v>43279</v>
      </c>
      <c r="B1429" s="16">
        <v>43279</v>
      </c>
      <c r="C1429" s="17" t="s">
        <v>158</v>
      </c>
      <c r="D1429" s="17">
        <v>161</v>
      </c>
      <c r="E1429">
        <f>VLOOKUP(C:C,Table1[[#All],[searchTaxon]:[Multiple_forms]],3,FALSE)</f>
        <v>0</v>
      </c>
      <c r="F1429">
        <f>VLOOKUP(C:C,Table1[[#All],[searchTaxon]:[Multiple_forms]],4,FALSE)</f>
        <v>0</v>
      </c>
      <c r="G1429" t="str">
        <f>VLOOKUP(C:C,Table1[[#All],[searchTaxon]:[Multiple_forms]],5,FALSE)</f>
        <v>Yes</v>
      </c>
      <c r="J1429" t="s">
        <v>180</v>
      </c>
    </row>
    <row r="1430" spans="1:10">
      <c r="A1430" s="15">
        <v>43279</v>
      </c>
      <c r="B1430" s="16">
        <v>43279</v>
      </c>
      <c r="C1430" s="17" t="s">
        <v>159</v>
      </c>
      <c r="D1430" s="17">
        <v>162</v>
      </c>
      <c r="E1430">
        <f>VLOOKUP(C:C,Table1[[#All],[searchTaxon]:[Multiple_forms]],3,FALSE)</f>
        <v>0</v>
      </c>
      <c r="F1430">
        <f>VLOOKUP(C:C,Table1[[#All],[searchTaxon]:[Multiple_forms]],4,FALSE)</f>
        <v>0</v>
      </c>
      <c r="G1430">
        <f>VLOOKUP(C:C,Table1[[#All],[searchTaxon]:[Multiple_forms]],5,FALSE)</f>
        <v>0</v>
      </c>
      <c r="J1430" t="s">
        <v>180</v>
      </c>
    </row>
    <row r="1431" spans="1:10">
      <c r="A1431" s="15">
        <v>43280</v>
      </c>
      <c r="B1431" s="16">
        <v>43280</v>
      </c>
      <c r="C1431" s="17" t="s">
        <v>160</v>
      </c>
      <c r="D1431" s="17">
        <v>163</v>
      </c>
      <c r="E1431">
        <f>VLOOKUP(C:C,Table1[[#All],[searchTaxon]:[Multiple_forms]],3,FALSE)</f>
        <v>0</v>
      </c>
      <c r="F1431">
        <f>VLOOKUP(C:C,Table1[[#All],[searchTaxon]:[Multiple_forms]],4,FALSE)</f>
        <v>0</v>
      </c>
      <c r="G1431">
        <f>VLOOKUP(C:C,Table1[[#All],[searchTaxon]:[Multiple_forms]],5,FALSE)</f>
        <v>0</v>
      </c>
      <c r="J1431" t="s">
        <v>180</v>
      </c>
    </row>
    <row r="1432" spans="1:10">
      <c r="A1432" s="15">
        <v>43280</v>
      </c>
      <c r="B1432" s="16">
        <v>43280</v>
      </c>
      <c r="C1432" s="17" t="s">
        <v>161</v>
      </c>
      <c r="D1432" s="17">
        <v>164</v>
      </c>
      <c r="E1432">
        <f>VLOOKUP(C:C,Table1[[#All],[searchTaxon]:[Multiple_forms]],3,FALSE)</f>
        <v>0</v>
      </c>
      <c r="F1432">
        <f>VLOOKUP(C:C,Table1[[#All],[searchTaxon]:[Multiple_forms]],4,FALSE)</f>
        <v>0</v>
      </c>
      <c r="G1432">
        <f>VLOOKUP(C:C,Table1[[#All],[searchTaxon]:[Multiple_forms]],5,FALSE)</f>
        <v>0</v>
      </c>
      <c r="J1432" t="s">
        <v>180</v>
      </c>
    </row>
    <row r="1433" spans="1:10">
      <c r="A1433" s="15">
        <v>43280</v>
      </c>
      <c r="B1433" s="16">
        <v>43280</v>
      </c>
      <c r="C1433" s="17" t="s">
        <v>162</v>
      </c>
      <c r="D1433" s="17">
        <v>165</v>
      </c>
      <c r="E1433">
        <f>VLOOKUP(C:C,Table1[[#All],[searchTaxon]:[Multiple_forms]],3,FALSE)</f>
        <v>0</v>
      </c>
      <c r="F1433">
        <f>VLOOKUP(C:C,Table1[[#All],[searchTaxon]:[Multiple_forms]],4,FALSE)</f>
        <v>0</v>
      </c>
      <c r="G1433" t="str">
        <f>VLOOKUP(C:C,Table1[[#All],[searchTaxon]:[Multiple_forms]],5,FALSE)</f>
        <v>Yes</v>
      </c>
      <c r="J1433" t="s">
        <v>180</v>
      </c>
    </row>
    <row r="1434" spans="1:10">
      <c r="A1434" s="15">
        <v>43280</v>
      </c>
      <c r="B1434" s="16">
        <v>43280</v>
      </c>
      <c r="C1434" s="17" t="s">
        <v>163</v>
      </c>
      <c r="D1434" s="17">
        <v>166</v>
      </c>
      <c r="E1434">
        <f>VLOOKUP(C:C,Table1[[#All],[searchTaxon]:[Multiple_forms]],3,FALSE)</f>
        <v>0</v>
      </c>
      <c r="F1434">
        <f>VLOOKUP(C:C,Table1[[#All],[searchTaxon]:[Multiple_forms]],4,FALSE)</f>
        <v>0</v>
      </c>
      <c r="G1434">
        <f>VLOOKUP(C:C,Table1[[#All],[searchTaxon]:[Multiple_forms]],5,FALSE)</f>
        <v>0</v>
      </c>
      <c r="J1434" t="s">
        <v>180</v>
      </c>
    </row>
    <row r="1435" spans="1:10">
      <c r="A1435" s="15">
        <v>43280</v>
      </c>
      <c r="B1435" s="16">
        <v>43280</v>
      </c>
      <c r="C1435" s="17" t="s">
        <v>164</v>
      </c>
      <c r="D1435" s="17">
        <v>167</v>
      </c>
      <c r="E1435">
        <f>VLOOKUP(C:C,Table1[[#All],[searchTaxon]:[Multiple_forms]],3,FALSE)</f>
        <v>0</v>
      </c>
      <c r="F1435">
        <f>VLOOKUP(C:C,Table1[[#All],[searchTaxon]:[Multiple_forms]],4,FALSE)</f>
        <v>0</v>
      </c>
      <c r="G1435" t="str">
        <f>VLOOKUP(C:C,Table1[[#All],[searchTaxon]:[Multiple_forms]],5,FALSE)</f>
        <v>Yes</v>
      </c>
      <c r="J1435" t="s">
        <v>180</v>
      </c>
    </row>
    <row r="1436" spans="1:10">
      <c r="A1436" s="15">
        <v>43280</v>
      </c>
      <c r="B1436" s="16">
        <v>43280</v>
      </c>
      <c r="C1436" s="17" t="s">
        <v>165</v>
      </c>
      <c r="D1436" s="17">
        <v>168</v>
      </c>
      <c r="E1436">
        <f>VLOOKUP(C:C,Table1[[#All],[searchTaxon]:[Multiple_forms]],3,FALSE)</f>
        <v>0</v>
      </c>
      <c r="F1436">
        <f>VLOOKUP(C:C,Table1[[#All],[searchTaxon]:[Multiple_forms]],4,FALSE)</f>
        <v>0</v>
      </c>
      <c r="G1436">
        <f>VLOOKUP(C:C,Table1[[#All],[searchTaxon]:[Multiple_forms]],5,FALSE)</f>
        <v>0</v>
      </c>
      <c r="J1436" t="s">
        <v>180</v>
      </c>
    </row>
    <row r="1437" spans="1:10">
      <c r="A1437" s="15">
        <v>43280</v>
      </c>
      <c r="B1437" s="16">
        <v>43280</v>
      </c>
      <c r="C1437" s="17" t="s">
        <v>166</v>
      </c>
      <c r="D1437" s="17">
        <v>169</v>
      </c>
      <c r="E1437">
        <f>VLOOKUP(C:C,Table1[[#All],[searchTaxon]:[Multiple_forms]],3,FALSE)</f>
        <v>0</v>
      </c>
      <c r="F1437">
        <f>VLOOKUP(C:C,Table1[[#All],[searchTaxon]:[Multiple_forms]],4,FALSE)</f>
        <v>0</v>
      </c>
      <c r="G1437">
        <f>VLOOKUP(C:C,Table1[[#All],[searchTaxon]:[Multiple_forms]],5,FALSE)</f>
        <v>0</v>
      </c>
      <c r="J1437" t="s">
        <v>180</v>
      </c>
    </row>
    <row r="1438" spans="1:10">
      <c r="A1438" s="15">
        <v>43280</v>
      </c>
      <c r="B1438" s="16">
        <v>43280</v>
      </c>
      <c r="C1438" s="17" t="s">
        <v>167</v>
      </c>
      <c r="D1438" s="17">
        <v>170</v>
      </c>
      <c r="E1438">
        <f>VLOOKUP(C:C,Table1[[#All],[searchTaxon]:[Multiple_forms]],3,FALSE)</f>
        <v>0</v>
      </c>
      <c r="F1438">
        <f>VLOOKUP(C:C,Table1[[#All],[searchTaxon]:[Multiple_forms]],4,FALSE)</f>
        <v>0</v>
      </c>
      <c r="G1438">
        <f>VLOOKUP(C:C,Table1[[#All],[searchTaxon]:[Multiple_forms]],5,FALSE)</f>
        <v>0</v>
      </c>
      <c r="J1438" t="s">
        <v>180</v>
      </c>
    </row>
    <row r="1439" spans="1:10">
      <c r="A1439" s="15">
        <v>43280</v>
      </c>
      <c r="B1439" s="16">
        <v>43280</v>
      </c>
      <c r="C1439" s="17" t="s">
        <v>168</v>
      </c>
      <c r="D1439" s="17">
        <v>171</v>
      </c>
      <c r="E1439">
        <f>VLOOKUP(C:C,Table1[[#All],[searchTaxon]:[Multiple_forms]],3,FALSE)</f>
        <v>0</v>
      </c>
      <c r="F1439">
        <f>VLOOKUP(C:C,Table1[[#All],[searchTaxon]:[Multiple_forms]],4,FALSE)</f>
        <v>0</v>
      </c>
      <c r="G1439">
        <f>VLOOKUP(C:C,Table1[[#All],[searchTaxon]:[Multiple_forms]],5,FALSE)</f>
        <v>0</v>
      </c>
      <c r="J1439" t="s">
        <v>180</v>
      </c>
    </row>
    <row r="1440" spans="1:10">
      <c r="A1440" s="15">
        <v>43280</v>
      </c>
      <c r="B1440" s="16">
        <v>43280</v>
      </c>
      <c r="C1440" s="17" t="s">
        <v>169</v>
      </c>
      <c r="D1440" s="17">
        <v>172</v>
      </c>
      <c r="E1440">
        <f>VLOOKUP(C:C,Table1[[#All],[searchTaxon]:[Multiple_forms]],3,FALSE)</f>
        <v>0</v>
      </c>
      <c r="F1440">
        <f>VLOOKUP(C:C,Table1[[#All],[searchTaxon]:[Multiple_forms]],4,FALSE)</f>
        <v>0</v>
      </c>
      <c r="G1440">
        <f>VLOOKUP(C:C,Table1[[#All],[searchTaxon]:[Multiple_forms]],5,FALSE)</f>
        <v>0</v>
      </c>
      <c r="J1440" t="s">
        <v>180</v>
      </c>
    </row>
    <row r="1441" spans="1:10">
      <c r="A1441" s="15">
        <v>43280</v>
      </c>
      <c r="B1441" s="16">
        <v>43280</v>
      </c>
      <c r="C1441" s="17" t="s">
        <v>170</v>
      </c>
      <c r="D1441" s="17">
        <v>173</v>
      </c>
      <c r="E1441">
        <f>VLOOKUP(C:C,Table1[[#All],[searchTaxon]:[Multiple_forms]],3,FALSE)</f>
        <v>0</v>
      </c>
      <c r="F1441">
        <f>VLOOKUP(C:C,Table1[[#All],[searchTaxon]:[Multiple_forms]],4,FALSE)</f>
        <v>0</v>
      </c>
      <c r="G1441">
        <f>VLOOKUP(C:C,Table1[[#All],[searchTaxon]:[Multiple_forms]],5,FALSE)</f>
        <v>0</v>
      </c>
      <c r="J1441" t="s">
        <v>180</v>
      </c>
    </row>
    <row r="1442" spans="1:10">
      <c r="A1442" s="15">
        <v>43281</v>
      </c>
      <c r="B1442" s="16">
        <v>43281</v>
      </c>
      <c r="C1442" s="17" t="s">
        <v>171</v>
      </c>
      <c r="D1442" s="17">
        <v>174</v>
      </c>
      <c r="E1442">
        <f>VLOOKUP(C:C,Table1[[#All],[searchTaxon]:[Multiple_forms]],3,FALSE)</f>
        <v>0</v>
      </c>
      <c r="F1442">
        <f>VLOOKUP(C:C,Table1[[#All],[searchTaxon]:[Multiple_forms]],4,FALSE)</f>
        <v>0</v>
      </c>
      <c r="G1442" t="str">
        <f>VLOOKUP(C:C,Table1[[#All],[searchTaxon]:[Multiple_forms]],5,FALSE)</f>
        <v>Yes</v>
      </c>
      <c r="J1442" t="s">
        <v>180</v>
      </c>
    </row>
    <row r="1443" spans="1:10">
      <c r="A1443" s="15">
        <v>43281</v>
      </c>
      <c r="B1443" s="16">
        <v>43281</v>
      </c>
      <c r="C1443" s="17" t="s">
        <v>172</v>
      </c>
      <c r="D1443" s="17">
        <v>175</v>
      </c>
      <c r="E1443">
        <f>VLOOKUP(C:C,Table1[[#All],[searchTaxon]:[Multiple_forms]],3,FALSE)</f>
        <v>0</v>
      </c>
      <c r="F1443">
        <f>VLOOKUP(C:C,Table1[[#All],[searchTaxon]:[Multiple_forms]],4,FALSE)</f>
        <v>0</v>
      </c>
      <c r="G1443">
        <f>VLOOKUP(C:C,Table1[[#All],[searchTaxon]:[Multiple_forms]],5,FALSE)</f>
        <v>0</v>
      </c>
      <c r="J1443" t="s">
        <v>180</v>
      </c>
    </row>
    <row r="1444" spans="1:10">
      <c r="A1444" s="15">
        <v>43281</v>
      </c>
      <c r="B1444" s="16">
        <v>43281</v>
      </c>
      <c r="C1444" s="17" t="s">
        <v>173</v>
      </c>
      <c r="D1444" s="17">
        <v>176</v>
      </c>
      <c r="E1444">
        <f>VLOOKUP(C:C,Table1[[#All],[searchTaxon]:[Multiple_forms]],3,FALSE)</f>
        <v>0</v>
      </c>
      <c r="F1444">
        <f>VLOOKUP(C:C,Table1[[#All],[searchTaxon]:[Multiple_forms]],4,FALSE)</f>
        <v>0</v>
      </c>
      <c r="G1444">
        <f>VLOOKUP(C:C,Table1[[#All],[searchTaxon]:[Multiple_forms]],5,FALSE)</f>
        <v>0</v>
      </c>
      <c r="J1444" t="s">
        <v>180</v>
      </c>
    </row>
    <row r="1445" spans="1:10">
      <c r="A1445" s="15">
        <v>43281</v>
      </c>
      <c r="B1445" s="16">
        <v>43281</v>
      </c>
      <c r="C1445" s="17" t="s">
        <v>174</v>
      </c>
      <c r="D1445" s="17">
        <v>177</v>
      </c>
      <c r="E1445">
        <f>VLOOKUP(C:C,Table1[[#All],[searchTaxon]:[Multiple_forms]],3,FALSE)</f>
        <v>0</v>
      </c>
      <c r="F1445" t="str">
        <f>VLOOKUP(C:C,Table1[[#All],[searchTaxon]:[Multiple_forms]],4,FALSE)</f>
        <v>White Jewel</v>
      </c>
      <c r="G1445" t="str">
        <f>VLOOKUP(C:C,Table1[[#All],[searchTaxon]:[Multiple_forms]],5,FALSE)</f>
        <v>Yes</v>
      </c>
      <c r="J1445" t="s">
        <v>180</v>
      </c>
    </row>
    <row r="1446" spans="1:10">
      <c r="A1446" s="15">
        <v>43281</v>
      </c>
      <c r="B1446" s="16">
        <v>43281</v>
      </c>
      <c r="C1446" s="17" t="s">
        <v>176</v>
      </c>
      <c r="D1446" s="17">
        <v>178</v>
      </c>
      <c r="E1446">
        <f>VLOOKUP(C:C,Table1[[#All],[searchTaxon]:[Multiple_forms]],3,FALSE)</f>
        <v>0</v>
      </c>
      <c r="F1446">
        <f>VLOOKUP(C:C,Table1[[#All],[searchTaxon]:[Multiple_forms]],4,FALSE)</f>
        <v>0</v>
      </c>
      <c r="G1446">
        <f>VLOOKUP(C:C,Table1[[#All],[searchTaxon]:[Multiple_forms]],5,FALSE)</f>
        <v>0</v>
      </c>
      <c r="J1446" t="s">
        <v>180</v>
      </c>
    </row>
    <row r="1447" spans="1:10">
      <c r="A1447" s="15">
        <v>43281</v>
      </c>
      <c r="B1447" s="16">
        <v>43281</v>
      </c>
      <c r="C1447" s="17" t="s">
        <v>177</v>
      </c>
      <c r="D1447" s="17">
        <v>179</v>
      </c>
      <c r="E1447">
        <f>VLOOKUP(C:C,Table1[[#All],[searchTaxon]:[Multiple_forms]],3,FALSE)</f>
        <v>0</v>
      </c>
      <c r="F1447">
        <f>VLOOKUP(C:C,Table1[[#All],[searchTaxon]:[Multiple_forms]],4,FALSE)</f>
        <v>0</v>
      </c>
      <c r="G1447">
        <f>VLOOKUP(C:C,Table1[[#All],[searchTaxon]:[Multiple_forms]],5,FALSE)</f>
        <v>0</v>
      </c>
      <c r="J1447" t="s">
        <v>180</v>
      </c>
    </row>
    <row r="1448" spans="1:10">
      <c r="A1448" s="15">
        <v>43281</v>
      </c>
      <c r="B1448" s="16">
        <v>43281</v>
      </c>
      <c r="C1448" s="17" t="s">
        <v>178</v>
      </c>
      <c r="D1448" s="17">
        <v>180</v>
      </c>
      <c r="E1448">
        <f>VLOOKUP(C:C,Table1[[#All],[searchTaxon]:[Multiple_forms]],3,FALSE)</f>
        <v>0</v>
      </c>
      <c r="F1448">
        <f>VLOOKUP(C:C,Table1[[#All],[searchTaxon]:[Multiple_forms]],4,FALSE)</f>
        <v>0</v>
      </c>
      <c r="G1448">
        <f>VLOOKUP(C:C,Table1[[#All],[searchTaxon]:[Multiple_forms]],5,FALSE)</f>
        <v>0</v>
      </c>
      <c r="J1448" t="s">
        <v>180</v>
      </c>
    </row>
    <row r="1449" spans="1:10">
      <c r="A1449" s="15">
        <v>43283</v>
      </c>
      <c r="B1449" s="16">
        <v>43283</v>
      </c>
      <c r="C1449" s="17" t="s">
        <v>179</v>
      </c>
      <c r="D1449" s="17">
        <v>181</v>
      </c>
      <c r="E1449">
        <f>VLOOKUP(C:C,Table1[[#All],[searchTaxon]:[Multiple_forms]],3,FALSE)</f>
        <v>0</v>
      </c>
      <c r="F1449">
        <f>VLOOKUP(C:C,Table1[[#All],[searchTaxon]:[Multiple_forms]],4,FALSE)</f>
        <v>0</v>
      </c>
      <c r="G1449">
        <f>VLOOKUP(C:C,Table1[[#All],[searchTaxon]:[Multiple_forms]],5,FALSE)</f>
        <v>0</v>
      </c>
      <c r="J1449" t="s">
        <v>180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B264"/>
  <sheetViews>
    <sheetView topLeftCell="U1" workbookViewId="0" xr3:uid="{842E5F09-E766-5B8D-85AF-A39847EA96FD}">
      <selection activeCell="AG13" sqref="AG13"/>
    </sheetView>
  </sheetViews>
  <sheetFormatPr defaultRowHeight="15"/>
  <cols>
    <col min="1" max="1" width="24.7109375" bestFit="1" customWidth="1"/>
    <col min="2" max="2" width="15.5703125" bestFit="1" customWidth="1"/>
    <col min="3" max="3" width="31.7109375" style="30" bestFit="1" customWidth="1"/>
    <col min="4" max="4" width="15.7109375" customWidth="1"/>
    <col min="5" max="5" width="16.7109375" customWidth="1"/>
    <col min="6" max="6" width="20.7109375" customWidth="1"/>
    <col min="7" max="7" width="25.5703125" customWidth="1"/>
    <col min="8" max="8" width="19" customWidth="1"/>
    <col min="9" max="9" width="17" customWidth="1"/>
    <col min="10" max="10" width="16.5703125" customWidth="1"/>
    <col min="11" max="11" width="20.7109375" customWidth="1"/>
    <col min="12" max="12" width="18.7109375" customWidth="1"/>
    <col min="13" max="13" width="24.140625" customWidth="1"/>
    <col min="14" max="14" width="17.85546875" customWidth="1"/>
    <col min="15" max="15" width="26.42578125" customWidth="1"/>
    <col min="16" max="19" width="15.7109375" customWidth="1"/>
    <col min="20" max="20" width="20.5703125" customWidth="1"/>
    <col min="21" max="21" width="15.7109375" customWidth="1"/>
    <col min="22" max="22" width="25.28515625" customWidth="1"/>
    <col min="23" max="23" width="15.7109375" style="3" customWidth="1"/>
    <col min="24" max="24" width="15.7109375" customWidth="1"/>
    <col min="25" max="30" width="15.7109375" style="3" customWidth="1"/>
    <col min="31" max="33" width="15.7109375" customWidth="1"/>
    <col min="34" max="34" width="18" bestFit="1" customWidth="1"/>
    <col min="35" max="35" width="15.85546875" customWidth="1"/>
    <col min="36" max="36" width="15.7109375" customWidth="1"/>
    <col min="37" max="37" width="15.85546875" customWidth="1"/>
    <col min="38" max="39" width="15.7109375" customWidth="1"/>
    <col min="40" max="40" width="17.42578125" customWidth="1"/>
    <col min="41" max="42" width="15.7109375" customWidth="1"/>
    <col min="43" max="44" width="19.42578125" customWidth="1"/>
    <col min="45" max="45" width="20.7109375" customWidth="1"/>
    <col min="46" max="47" width="20.140625" customWidth="1"/>
    <col min="48" max="48" width="23.7109375" customWidth="1"/>
    <col min="49" max="49" width="16.28515625" customWidth="1"/>
    <col min="50" max="51" width="15.7109375" customWidth="1"/>
    <col min="52" max="52" width="16" customWidth="1"/>
    <col min="53" max="53" width="15.7109375" customWidth="1"/>
  </cols>
  <sheetData>
    <row r="1" spans="1:54" ht="30">
      <c r="A1" s="4"/>
      <c r="C1" s="39" t="s">
        <v>748</v>
      </c>
      <c r="D1" s="7" t="s">
        <v>748</v>
      </c>
      <c r="E1" s="7" t="s">
        <v>748</v>
      </c>
      <c r="F1" s="7" t="s">
        <v>748</v>
      </c>
      <c r="G1" s="7" t="s">
        <v>748</v>
      </c>
      <c r="H1" s="7" t="s">
        <v>748</v>
      </c>
      <c r="I1" s="7" t="s">
        <v>748</v>
      </c>
      <c r="J1" s="7" t="s">
        <v>748</v>
      </c>
      <c r="K1" s="7" t="s">
        <v>748</v>
      </c>
      <c r="L1" s="7" t="s">
        <v>748</v>
      </c>
      <c r="M1" s="7" t="s">
        <v>748</v>
      </c>
      <c r="N1" s="7" t="s">
        <v>748</v>
      </c>
      <c r="O1" s="7" t="s">
        <v>748</v>
      </c>
      <c r="P1" s="7" t="s">
        <v>748</v>
      </c>
      <c r="Q1" s="7" t="s">
        <v>748</v>
      </c>
      <c r="R1" s="7" t="s">
        <v>748</v>
      </c>
      <c r="S1" s="7" t="s">
        <v>748</v>
      </c>
      <c r="T1" s="7" t="s">
        <v>748</v>
      </c>
      <c r="U1" s="7" t="s">
        <v>748</v>
      </c>
      <c r="V1" s="8" t="s">
        <v>749</v>
      </c>
      <c r="W1" s="8" t="s">
        <v>749</v>
      </c>
      <c r="X1" s="8" t="s">
        <v>749</v>
      </c>
      <c r="Y1" s="8" t="s">
        <v>749</v>
      </c>
      <c r="Z1" s="8" t="s">
        <v>749</v>
      </c>
      <c r="AA1" s="8" t="s">
        <v>749</v>
      </c>
      <c r="AB1" s="8" t="s">
        <v>749</v>
      </c>
      <c r="AC1" s="8" t="s">
        <v>749</v>
      </c>
      <c r="AD1" s="8" t="s">
        <v>749</v>
      </c>
      <c r="AE1" s="8" t="s">
        <v>749</v>
      </c>
      <c r="AF1" s="8" t="s">
        <v>749</v>
      </c>
      <c r="AG1" s="8" t="s">
        <v>749</v>
      </c>
      <c r="AH1" s="8" t="s">
        <v>749</v>
      </c>
      <c r="AI1" s="8" t="s">
        <v>749</v>
      </c>
      <c r="AJ1" s="8" t="s">
        <v>749</v>
      </c>
      <c r="AK1" s="8" t="s">
        <v>749</v>
      </c>
      <c r="AL1" s="8" t="s">
        <v>749</v>
      </c>
      <c r="AM1" s="8" t="s">
        <v>749</v>
      </c>
      <c r="AN1" s="8" t="s">
        <v>749</v>
      </c>
      <c r="AO1" s="8" t="s">
        <v>749</v>
      </c>
      <c r="AP1" s="9" t="s">
        <v>750</v>
      </c>
      <c r="AQ1" s="9" t="s">
        <v>750</v>
      </c>
      <c r="AR1" s="9" t="s">
        <v>750</v>
      </c>
      <c r="AS1" s="9" t="s">
        <v>750</v>
      </c>
      <c r="AT1" s="9" t="s">
        <v>750</v>
      </c>
      <c r="AU1" s="9" t="s">
        <v>750</v>
      </c>
      <c r="AV1" s="10" t="s">
        <v>751</v>
      </c>
      <c r="AW1" s="10" t="s">
        <v>751</v>
      </c>
      <c r="AX1" s="10" t="s">
        <v>751</v>
      </c>
      <c r="AY1" s="10" t="s">
        <v>751</v>
      </c>
      <c r="AZ1" s="10" t="s">
        <v>751</v>
      </c>
      <c r="BA1" s="10" t="s">
        <v>751</v>
      </c>
      <c r="BB1" s="10" t="s">
        <v>751</v>
      </c>
    </row>
    <row r="2" spans="1:54">
      <c r="A2" s="1" t="s">
        <v>752</v>
      </c>
      <c r="B2" s="1" t="s">
        <v>8</v>
      </c>
      <c r="C2" s="40" t="s">
        <v>243</v>
      </c>
      <c r="D2" s="1" t="s">
        <v>637</v>
      </c>
      <c r="E2" s="24" t="s">
        <v>613</v>
      </c>
      <c r="F2" s="24" t="s">
        <v>642</v>
      </c>
      <c r="G2" s="1" t="s">
        <v>713</v>
      </c>
      <c r="H2" s="1" t="s">
        <v>550</v>
      </c>
      <c r="I2" s="1" t="s">
        <v>711</v>
      </c>
      <c r="J2" s="1" t="s">
        <v>746</v>
      </c>
      <c r="K2" s="1" t="s">
        <v>624</v>
      </c>
      <c r="L2" s="1" t="s">
        <v>676</v>
      </c>
      <c r="M2" s="1" t="s">
        <v>229</v>
      </c>
      <c r="N2" s="1" t="s">
        <v>736</v>
      </c>
      <c r="O2" s="1" t="s">
        <v>716</v>
      </c>
      <c r="P2" s="2" t="s">
        <v>753</v>
      </c>
      <c r="Q2" s="1" t="s">
        <v>727</v>
      </c>
      <c r="R2" s="1" t="s">
        <v>754</v>
      </c>
      <c r="S2" s="1" t="s">
        <v>719</v>
      </c>
      <c r="T2" s="1" t="s">
        <v>724</v>
      </c>
      <c r="U2" s="1" t="s">
        <v>565</v>
      </c>
      <c r="V2" s="1" t="s">
        <v>623</v>
      </c>
      <c r="W2" s="1" t="s">
        <v>653</v>
      </c>
      <c r="X2" s="1" t="s">
        <v>597</v>
      </c>
      <c r="Y2" s="1" t="s">
        <v>648</v>
      </c>
      <c r="Z2" s="1" t="s">
        <v>625</v>
      </c>
      <c r="AA2" s="1" t="s">
        <v>651</v>
      </c>
      <c r="AB2" s="1" t="s">
        <v>650</v>
      </c>
      <c r="AC2" s="1" t="s">
        <v>745</v>
      </c>
      <c r="AD2" s="1" t="s">
        <v>652</v>
      </c>
      <c r="AE2" s="1" t="s">
        <v>755</v>
      </c>
      <c r="AF2" s="1" t="s">
        <v>14</v>
      </c>
      <c r="AG2" s="1" t="s">
        <v>680</v>
      </c>
      <c r="AH2" s="1" t="s">
        <v>756</v>
      </c>
      <c r="AI2" s="1" t="s">
        <v>570</v>
      </c>
      <c r="AJ2" s="1" t="s">
        <v>581</v>
      </c>
      <c r="AK2" s="1" t="s">
        <v>654</v>
      </c>
      <c r="AL2" s="1" t="s">
        <v>582</v>
      </c>
      <c r="AM2" s="1" t="s">
        <v>615</v>
      </c>
      <c r="AN2" s="1" t="s">
        <v>614</v>
      </c>
      <c r="AO2" s="1" t="s">
        <v>712</v>
      </c>
      <c r="AP2" s="1" t="s">
        <v>591</v>
      </c>
      <c r="AQ2" s="1" t="s">
        <v>677</v>
      </c>
      <c r="AR2" s="1" t="s">
        <v>180</v>
      </c>
      <c r="AS2" s="1" t="s">
        <v>757</v>
      </c>
      <c r="AT2" s="1" t="s">
        <v>526</v>
      </c>
      <c r="AU2" s="1" t="s">
        <v>556</v>
      </c>
      <c r="AV2" s="1" t="s">
        <v>646</v>
      </c>
      <c r="AW2" s="1" t="s">
        <v>643</v>
      </c>
      <c r="AX2" s="1" t="s">
        <v>731</v>
      </c>
      <c r="AY2" s="1" t="s">
        <v>737</v>
      </c>
      <c r="AZ2" s="1" t="s">
        <v>692</v>
      </c>
      <c r="BA2" s="1" t="s">
        <v>626</v>
      </c>
      <c r="BB2" s="1" t="s">
        <v>707</v>
      </c>
    </row>
    <row r="3" spans="1:54">
      <c r="A3" s="1" t="s">
        <v>243</v>
      </c>
      <c r="B3" s="1">
        <v>1</v>
      </c>
      <c r="C3" s="31" t="s">
        <v>267</v>
      </c>
      <c r="D3" s="2" t="s">
        <v>638</v>
      </c>
      <c r="E3" s="2" t="s">
        <v>141</v>
      </c>
      <c r="F3" s="2" t="s">
        <v>141</v>
      </c>
      <c r="G3" s="3" t="s">
        <v>141</v>
      </c>
      <c r="H3" s="2" t="s">
        <v>141</v>
      </c>
      <c r="I3" s="2" t="s">
        <v>141</v>
      </c>
      <c r="J3" s="2" t="s">
        <v>141</v>
      </c>
      <c r="K3" s="2" t="s">
        <v>141</v>
      </c>
      <c r="L3" s="2" t="s">
        <v>141</v>
      </c>
      <c r="M3" s="2" t="s">
        <v>141</v>
      </c>
      <c r="N3" s="2" t="s">
        <v>141</v>
      </c>
      <c r="O3" s="2" t="s">
        <v>141</v>
      </c>
      <c r="P3" s="2" t="s">
        <v>141</v>
      </c>
      <c r="Q3" s="2" t="s">
        <v>728</v>
      </c>
      <c r="R3" s="2" t="s">
        <v>758</v>
      </c>
      <c r="S3" s="2" t="s">
        <v>721</v>
      </c>
      <c r="T3" s="2" t="s">
        <v>725</v>
      </c>
      <c r="U3" s="2" t="s">
        <v>566</v>
      </c>
      <c r="V3" s="2" t="s">
        <v>759</v>
      </c>
      <c r="W3" s="2" t="s">
        <v>141</v>
      </c>
      <c r="X3" s="2" t="s">
        <v>610</v>
      </c>
      <c r="Y3" s="2">
        <v>0.1</v>
      </c>
      <c r="Z3" s="2">
        <v>0.1</v>
      </c>
      <c r="AA3" s="2">
        <v>0.1</v>
      </c>
      <c r="AB3" s="2">
        <v>0.1</v>
      </c>
      <c r="AC3" s="2">
        <v>0.1</v>
      </c>
      <c r="AD3" s="2">
        <v>0.1</v>
      </c>
      <c r="AE3" s="2" t="s">
        <v>619</v>
      </c>
      <c r="AF3" s="2" t="s">
        <v>39</v>
      </c>
      <c r="AG3" s="2" t="s">
        <v>714</v>
      </c>
      <c r="AH3" s="2">
        <v>1</v>
      </c>
      <c r="AI3" s="2" t="s">
        <v>572</v>
      </c>
      <c r="AJ3" s="2" t="s">
        <v>760</v>
      </c>
      <c r="AK3" s="2" t="s">
        <v>661</v>
      </c>
      <c r="AL3" s="2" t="s">
        <v>583</v>
      </c>
      <c r="AM3" s="2" t="s">
        <v>761</v>
      </c>
      <c r="AN3" s="2" t="s">
        <v>572</v>
      </c>
      <c r="AO3" s="2" t="s">
        <v>577</v>
      </c>
      <c r="AP3" s="2" t="s">
        <v>668</v>
      </c>
      <c r="AQ3" s="2" t="s">
        <v>680</v>
      </c>
      <c r="AR3" s="4" t="s">
        <v>762</v>
      </c>
      <c r="AS3" s="2" t="s">
        <v>538</v>
      </c>
      <c r="AT3" s="2" t="s">
        <v>529</v>
      </c>
      <c r="AU3" s="2" t="s">
        <v>558</v>
      </c>
      <c r="AV3" s="2" t="s">
        <v>732</v>
      </c>
      <c r="AW3" s="2" t="s">
        <v>644</v>
      </c>
      <c r="AX3" s="2" t="s">
        <v>732</v>
      </c>
      <c r="AY3" s="2" t="s">
        <v>742</v>
      </c>
      <c r="AZ3" s="2" t="s">
        <v>699</v>
      </c>
      <c r="BA3" s="2" t="s">
        <v>763</v>
      </c>
      <c r="BB3" s="2" t="s">
        <v>708</v>
      </c>
    </row>
    <row r="4" spans="1:54">
      <c r="A4" s="1" t="s">
        <v>637</v>
      </c>
      <c r="B4" s="1">
        <v>2</v>
      </c>
      <c r="C4" s="31" t="s">
        <v>268</v>
      </c>
      <c r="D4" s="2" t="s">
        <v>639</v>
      </c>
      <c r="E4" s="2" t="s">
        <v>240</v>
      </c>
      <c r="F4" s="2" t="s">
        <v>240</v>
      </c>
      <c r="G4" s="3" t="s">
        <v>240</v>
      </c>
      <c r="H4" s="2" t="s">
        <v>240</v>
      </c>
      <c r="I4" s="2" t="s">
        <v>240</v>
      </c>
      <c r="J4" s="2" t="s">
        <v>240</v>
      </c>
      <c r="K4" s="2" t="s">
        <v>240</v>
      </c>
      <c r="L4" s="2" t="s">
        <v>240</v>
      </c>
      <c r="M4" s="2" t="s">
        <v>240</v>
      </c>
      <c r="N4" s="2" t="s">
        <v>240</v>
      </c>
      <c r="O4" s="2" t="s">
        <v>240</v>
      </c>
      <c r="P4" s="2" t="s">
        <v>240</v>
      </c>
      <c r="Q4" s="2" t="s">
        <v>729</v>
      </c>
      <c r="R4" s="2" t="s">
        <v>764</v>
      </c>
      <c r="S4" s="2" t="s">
        <v>720</v>
      </c>
      <c r="T4" s="2" t="s">
        <v>765</v>
      </c>
      <c r="U4" s="2" t="s">
        <v>568</v>
      </c>
      <c r="V4" s="2" t="s">
        <v>766</v>
      </c>
      <c r="W4" s="2" t="s">
        <v>240</v>
      </c>
      <c r="X4" s="2" t="s">
        <v>602</v>
      </c>
      <c r="Y4" s="2">
        <v>0.2</v>
      </c>
      <c r="Z4" s="2">
        <v>0.2</v>
      </c>
      <c r="AA4" s="2">
        <v>0.2</v>
      </c>
      <c r="AB4" s="2">
        <v>0.2</v>
      </c>
      <c r="AC4" s="2">
        <v>0.2</v>
      </c>
      <c r="AD4" s="2">
        <v>0.2</v>
      </c>
      <c r="AE4" s="2" t="s">
        <v>618</v>
      </c>
      <c r="AF4" s="2" t="s">
        <v>22</v>
      </c>
      <c r="AG4" s="2" t="s">
        <v>618</v>
      </c>
      <c r="AH4" s="2">
        <v>2</v>
      </c>
      <c r="AI4" s="2" t="s">
        <v>571</v>
      </c>
      <c r="AJ4" s="2" t="s">
        <v>767</v>
      </c>
      <c r="AK4" s="2" t="s">
        <v>655</v>
      </c>
      <c r="AL4" s="2" t="s">
        <v>587</v>
      </c>
      <c r="AM4" s="2" t="s">
        <v>768</v>
      </c>
      <c r="AN4" s="2" t="s">
        <v>577</v>
      </c>
      <c r="AO4" s="2" t="s">
        <v>578</v>
      </c>
      <c r="AP4" s="2" t="s">
        <v>662</v>
      </c>
      <c r="AQ4" s="2" t="s">
        <v>679</v>
      </c>
      <c r="AR4" s="4" t="s">
        <v>769</v>
      </c>
      <c r="AS4" s="2" t="s">
        <v>537</v>
      </c>
      <c r="AT4" s="2" t="s">
        <v>533</v>
      </c>
      <c r="AU4" s="2" t="s">
        <v>557</v>
      </c>
      <c r="AV4" s="2" t="s">
        <v>618</v>
      </c>
      <c r="AW4" s="2" t="s">
        <v>645</v>
      </c>
      <c r="AX4" s="2" t="s">
        <v>618</v>
      </c>
      <c r="AY4" s="2" t="s">
        <v>738</v>
      </c>
      <c r="AZ4" s="2" t="s">
        <v>697</v>
      </c>
      <c r="BA4" s="2" t="s">
        <v>627</v>
      </c>
      <c r="BB4" s="2" t="s">
        <v>709</v>
      </c>
    </row>
    <row r="5" spans="1:54">
      <c r="A5" s="24" t="s">
        <v>613</v>
      </c>
      <c r="B5" s="1">
        <v>3</v>
      </c>
      <c r="C5" s="30" t="s">
        <v>465</v>
      </c>
      <c r="D5" s="2" t="s">
        <v>640</v>
      </c>
      <c r="E5" s="2"/>
      <c r="F5" s="2"/>
      <c r="H5" s="2"/>
      <c r="I5" s="2"/>
      <c r="J5" s="2"/>
      <c r="K5" s="2"/>
      <c r="L5" s="2"/>
      <c r="M5" s="2"/>
      <c r="N5" s="2"/>
      <c r="O5" s="2"/>
      <c r="P5" s="2"/>
      <c r="Q5" s="2" t="s">
        <v>730</v>
      </c>
      <c r="R5" s="2" t="s">
        <v>770</v>
      </c>
      <c r="S5" s="2" t="s">
        <v>722</v>
      </c>
      <c r="T5" s="2" t="s">
        <v>726</v>
      </c>
      <c r="U5" s="2" t="s">
        <v>569</v>
      </c>
      <c r="V5" s="2" t="s">
        <v>771</v>
      </c>
      <c r="W5" s="2"/>
      <c r="X5" s="2" t="s">
        <v>605</v>
      </c>
      <c r="Y5" s="2">
        <v>0.3</v>
      </c>
      <c r="Z5" s="2">
        <v>0.3</v>
      </c>
      <c r="AA5" s="2">
        <v>0.3</v>
      </c>
      <c r="AB5" s="2">
        <v>0.3</v>
      </c>
      <c r="AC5" s="2">
        <v>0.3</v>
      </c>
      <c r="AD5" s="2">
        <v>0.3</v>
      </c>
      <c r="AE5" s="2" t="s">
        <v>620</v>
      </c>
      <c r="AF5" s="2" t="s">
        <v>17</v>
      </c>
      <c r="AG5" s="2" t="s">
        <v>715</v>
      </c>
      <c r="AH5" s="2">
        <v>3</v>
      </c>
      <c r="AI5" s="2" t="s">
        <v>573</v>
      </c>
      <c r="AJ5" s="2" t="s">
        <v>772</v>
      </c>
      <c r="AK5" s="2" t="s">
        <v>656</v>
      </c>
      <c r="AL5" s="2" t="s">
        <v>586</v>
      </c>
      <c r="AM5" s="2" t="s">
        <v>616</v>
      </c>
      <c r="AN5" s="2" t="s">
        <v>579</v>
      </c>
      <c r="AO5" s="2" t="s">
        <v>579</v>
      </c>
      <c r="AP5" s="2" t="s">
        <v>663</v>
      </c>
      <c r="AQ5" s="2" t="s">
        <v>678</v>
      </c>
      <c r="AR5" s="4" t="s">
        <v>773</v>
      </c>
      <c r="AS5" s="2" t="s">
        <v>539</v>
      </c>
      <c r="AT5" s="2" t="s">
        <v>532</v>
      </c>
      <c r="AU5" s="2" t="s">
        <v>559</v>
      </c>
      <c r="AV5" s="2" t="s">
        <v>647</v>
      </c>
      <c r="AW5" s="4"/>
      <c r="AX5" s="2" t="s">
        <v>647</v>
      </c>
      <c r="AY5" s="2" t="s">
        <v>740</v>
      </c>
      <c r="AZ5" s="2" t="s">
        <v>704</v>
      </c>
      <c r="BA5" s="2" t="s">
        <v>636</v>
      </c>
      <c r="BB5" s="2"/>
    </row>
    <row r="6" spans="1:54">
      <c r="A6" s="24" t="s">
        <v>642</v>
      </c>
      <c r="B6" s="1">
        <v>4</v>
      </c>
      <c r="C6" s="30" t="s">
        <v>774</v>
      </c>
      <c r="D6" s="2"/>
      <c r="E6" s="2"/>
      <c r="F6" s="2"/>
      <c r="H6" s="4"/>
      <c r="I6" s="4"/>
      <c r="J6" s="2"/>
      <c r="K6" s="2"/>
      <c r="L6" s="2"/>
      <c r="M6" s="2"/>
      <c r="N6" s="2"/>
      <c r="O6" s="2"/>
      <c r="P6" s="2"/>
      <c r="Q6" s="2" t="s">
        <v>775</v>
      </c>
      <c r="R6" s="2"/>
      <c r="S6" s="2" t="s">
        <v>723</v>
      </c>
      <c r="T6" s="2"/>
      <c r="U6" s="2"/>
      <c r="V6" s="2" t="s">
        <v>776</v>
      </c>
      <c r="W6" s="2"/>
      <c r="X6" s="2" t="s">
        <v>600</v>
      </c>
      <c r="Y6" s="2">
        <v>0.4</v>
      </c>
      <c r="Z6" s="2">
        <v>0.4</v>
      </c>
      <c r="AA6" s="2">
        <v>0.4</v>
      </c>
      <c r="AB6" s="2">
        <v>0.4</v>
      </c>
      <c r="AC6" s="2">
        <v>0.4</v>
      </c>
      <c r="AD6" s="2">
        <v>0.4</v>
      </c>
      <c r="AE6" s="2"/>
      <c r="AF6" s="2" t="s">
        <v>15</v>
      </c>
      <c r="AG6" s="2"/>
      <c r="AH6" s="2">
        <v>4</v>
      </c>
      <c r="AI6" s="2" t="s">
        <v>574</v>
      </c>
      <c r="AJ6" s="2" t="s">
        <v>777</v>
      </c>
      <c r="AK6" s="2" t="s">
        <v>657</v>
      </c>
      <c r="AL6" s="2" t="s">
        <v>584</v>
      </c>
      <c r="AM6" s="2" t="s">
        <v>778</v>
      </c>
      <c r="AN6" s="2" t="s">
        <v>573</v>
      </c>
      <c r="AO6" s="2" t="s">
        <v>590</v>
      </c>
      <c r="AP6" s="2" t="s">
        <v>592</v>
      </c>
      <c r="AQ6" s="2" t="s">
        <v>684</v>
      </c>
      <c r="AR6" s="4" t="s">
        <v>779</v>
      </c>
      <c r="AS6" s="2" t="s">
        <v>544</v>
      </c>
      <c r="AT6" s="2" t="s">
        <v>527</v>
      </c>
      <c r="AU6" s="2"/>
      <c r="AV6" s="2"/>
      <c r="AW6" s="4"/>
      <c r="AX6" s="2"/>
      <c r="AY6" s="2" t="s">
        <v>741</v>
      </c>
      <c r="AZ6" s="2" t="s">
        <v>696</v>
      </c>
      <c r="BA6" s="2" t="s">
        <v>628</v>
      </c>
      <c r="BB6" s="2"/>
    </row>
    <row r="7" spans="1:54">
      <c r="A7" s="24" t="s">
        <v>713</v>
      </c>
      <c r="B7" s="1">
        <v>5</v>
      </c>
      <c r="C7" s="30" t="s">
        <v>301</v>
      </c>
      <c r="D7" s="2"/>
      <c r="E7" s="2"/>
      <c r="F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4"/>
      <c r="T7" s="2"/>
      <c r="U7" s="4"/>
      <c r="V7" s="2" t="s">
        <v>780</v>
      </c>
      <c r="W7" s="2"/>
      <c r="X7" s="2" t="s">
        <v>598</v>
      </c>
      <c r="Y7" s="2">
        <v>0.5</v>
      </c>
      <c r="Z7" s="2">
        <v>0.5</v>
      </c>
      <c r="AA7" s="2">
        <v>0.5</v>
      </c>
      <c r="AB7" s="2">
        <v>0.5</v>
      </c>
      <c r="AC7" s="2">
        <v>0.5</v>
      </c>
      <c r="AD7" s="2">
        <v>0.5</v>
      </c>
      <c r="AE7" s="2"/>
      <c r="AF7" s="2" t="s">
        <v>20</v>
      </c>
      <c r="AG7" s="2"/>
      <c r="AH7" s="2">
        <v>5</v>
      </c>
      <c r="AI7" s="2" t="s">
        <v>575</v>
      </c>
      <c r="AJ7" s="2"/>
      <c r="AK7" s="2" t="s">
        <v>658</v>
      </c>
      <c r="AL7" s="2" t="s">
        <v>590</v>
      </c>
      <c r="AM7" s="2" t="s">
        <v>781</v>
      </c>
      <c r="AN7" s="2"/>
      <c r="AO7" s="2"/>
      <c r="AP7" s="2" t="s">
        <v>666</v>
      </c>
      <c r="AQ7" s="2" t="s">
        <v>685</v>
      </c>
      <c r="AR7" s="4" t="s">
        <v>782</v>
      </c>
      <c r="AS7" s="2" t="s">
        <v>540</v>
      </c>
      <c r="AT7" s="2" t="s">
        <v>531</v>
      </c>
      <c r="AU7" s="2"/>
      <c r="AV7" s="2"/>
      <c r="AW7" s="2"/>
      <c r="AX7" s="2"/>
      <c r="AY7" s="2" t="s">
        <v>783</v>
      </c>
      <c r="AZ7" s="2" t="s">
        <v>694</v>
      </c>
      <c r="BA7" s="2" t="s">
        <v>631</v>
      </c>
      <c r="BB7" s="2"/>
    </row>
    <row r="8" spans="1:54">
      <c r="A8" s="1" t="s">
        <v>550</v>
      </c>
      <c r="B8" s="1">
        <v>6</v>
      </c>
      <c r="C8" s="30" t="s">
        <v>323</v>
      </c>
      <c r="D8" s="2"/>
      <c r="E8" s="2"/>
      <c r="F8" s="2"/>
      <c r="H8" s="2"/>
      <c r="I8" s="4"/>
      <c r="J8" s="2"/>
      <c r="K8" s="2"/>
      <c r="L8" s="2"/>
      <c r="M8" s="2"/>
      <c r="N8" s="2"/>
      <c r="O8" s="2"/>
      <c r="P8" s="2"/>
      <c r="Q8" s="2"/>
      <c r="R8" s="2"/>
      <c r="S8" s="4"/>
      <c r="T8" s="2"/>
      <c r="U8" s="2"/>
      <c r="V8" s="2" t="s">
        <v>784</v>
      </c>
      <c r="W8" s="2"/>
      <c r="X8" s="2" t="s">
        <v>604</v>
      </c>
      <c r="Y8" s="2">
        <v>0.6</v>
      </c>
      <c r="Z8" s="2">
        <v>0.6</v>
      </c>
      <c r="AA8" s="2">
        <v>0.6</v>
      </c>
      <c r="AB8" s="2">
        <v>0.6</v>
      </c>
      <c r="AC8" s="2">
        <v>0.6</v>
      </c>
      <c r="AD8" s="2">
        <v>0.6</v>
      </c>
      <c r="AE8" s="2"/>
      <c r="AF8" s="2" t="s">
        <v>36</v>
      </c>
      <c r="AG8" s="2"/>
      <c r="AH8" s="2">
        <v>6</v>
      </c>
      <c r="AI8" s="2" t="s">
        <v>576</v>
      </c>
      <c r="AJ8" s="2"/>
      <c r="AK8" s="2" t="s">
        <v>660</v>
      </c>
      <c r="AL8" s="2" t="s">
        <v>585</v>
      </c>
      <c r="AM8" s="2"/>
      <c r="AN8" s="2"/>
      <c r="AO8" s="2"/>
      <c r="AP8" s="2" t="s">
        <v>667</v>
      </c>
      <c r="AQ8" s="2" t="s">
        <v>686</v>
      </c>
      <c r="AR8" s="4" t="s">
        <v>785</v>
      </c>
      <c r="AS8" s="2" t="s">
        <v>542</v>
      </c>
      <c r="AT8" s="2" t="s">
        <v>530</v>
      </c>
      <c r="AU8" s="2"/>
      <c r="AV8" s="2"/>
      <c r="AW8" s="4"/>
      <c r="AX8" s="2"/>
      <c r="AY8" s="2" t="s">
        <v>743</v>
      </c>
      <c r="AZ8" s="2" t="s">
        <v>701</v>
      </c>
      <c r="BA8" s="2" t="s">
        <v>629</v>
      </c>
      <c r="BB8" s="2"/>
    </row>
    <row r="9" spans="1:54">
      <c r="A9" s="1" t="s">
        <v>711</v>
      </c>
      <c r="B9" s="1">
        <v>7</v>
      </c>
      <c r="C9" s="31" t="s">
        <v>256</v>
      </c>
      <c r="D9" s="2"/>
      <c r="E9" s="2"/>
      <c r="F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 t="s">
        <v>786</v>
      </c>
      <c r="W9" s="2"/>
      <c r="X9" s="2" t="s">
        <v>611</v>
      </c>
      <c r="Y9" s="2">
        <v>0.7</v>
      </c>
      <c r="Z9" s="2">
        <v>0.7</v>
      </c>
      <c r="AA9" s="2">
        <v>0.7</v>
      </c>
      <c r="AB9" s="2">
        <v>0.7</v>
      </c>
      <c r="AC9" s="2">
        <v>0.7</v>
      </c>
      <c r="AD9" s="2">
        <v>0.7</v>
      </c>
      <c r="AE9" s="2"/>
      <c r="AF9" s="2" t="s">
        <v>26</v>
      </c>
      <c r="AG9" s="2"/>
      <c r="AH9" s="2">
        <v>7</v>
      </c>
      <c r="AI9" s="2" t="s">
        <v>577</v>
      </c>
      <c r="AJ9" s="2"/>
      <c r="AK9" s="2" t="s">
        <v>659</v>
      </c>
      <c r="AL9" s="2" t="s">
        <v>588</v>
      </c>
      <c r="AM9" s="2"/>
      <c r="AN9" s="2"/>
      <c r="AO9" s="2"/>
      <c r="AP9" s="2" t="s">
        <v>665</v>
      </c>
      <c r="AQ9" s="2" t="s">
        <v>687</v>
      </c>
      <c r="AR9" s="2"/>
      <c r="AS9" s="2" t="s">
        <v>543</v>
      </c>
      <c r="AT9" s="2" t="s">
        <v>528</v>
      </c>
      <c r="AU9" s="2"/>
      <c r="AV9" s="2"/>
      <c r="AW9" s="2"/>
      <c r="AX9" s="2"/>
      <c r="AY9" s="2" t="s">
        <v>787</v>
      </c>
      <c r="AZ9" s="2" t="s">
        <v>693</v>
      </c>
      <c r="BA9" s="2" t="s">
        <v>634</v>
      </c>
      <c r="BB9" s="2"/>
    </row>
    <row r="10" spans="1:54">
      <c r="A10" s="1" t="s">
        <v>746</v>
      </c>
      <c r="B10" s="1">
        <v>8</v>
      </c>
      <c r="C10" s="30" t="s">
        <v>379</v>
      </c>
      <c r="D10" s="2"/>
      <c r="E10" s="2"/>
      <c r="F10" s="2"/>
      <c r="H10" s="2"/>
      <c r="I10" s="4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4"/>
      <c r="W10" s="2"/>
      <c r="X10" s="2" t="s">
        <v>601</v>
      </c>
      <c r="Y10" s="2">
        <v>0.8</v>
      </c>
      <c r="Z10" s="2">
        <v>0.8</v>
      </c>
      <c r="AA10" s="2">
        <v>0.8</v>
      </c>
      <c r="AB10" s="2">
        <v>0.8</v>
      </c>
      <c r="AC10" s="2">
        <v>0.8</v>
      </c>
      <c r="AD10" s="2">
        <v>0.8</v>
      </c>
      <c r="AE10" s="2"/>
      <c r="AF10" s="2" t="s">
        <v>60</v>
      </c>
      <c r="AG10" s="2"/>
      <c r="AH10" s="2">
        <v>8</v>
      </c>
      <c r="AI10" s="2" t="s">
        <v>578</v>
      </c>
      <c r="AJ10" s="2"/>
      <c r="AK10" s="2" t="s">
        <v>788</v>
      </c>
      <c r="AL10" s="2" t="s">
        <v>589</v>
      </c>
      <c r="AM10" s="2"/>
      <c r="AN10" s="2"/>
      <c r="AO10" s="2"/>
      <c r="AP10" s="2" t="s">
        <v>671</v>
      </c>
      <c r="AQ10" s="2" t="s">
        <v>683</v>
      </c>
      <c r="AR10" s="2"/>
      <c r="AS10" s="2" t="s">
        <v>546</v>
      </c>
      <c r="AT10" s="2"/>
      <c r="AU10" s="2"/>
      <c r="AV10" s="2"/>
      <c r="AW10" s="2"/>
      <c r="AX10" s="2"/>
      <c r="AY10" s="2" t="s">
        <v>744</v>
      </c>
      <c r="AZ10" s="2" t="s">
        <v>695</v>
      </c>
      <c r="BA10" s="2"/>
      <c r="BB10" s="2"/>
    </row>
    <row r="11" spans="1:54">
      <c r="A11" s="1" t="s">
        <v>624</v>
      </c>
      <c r="B11" s="1">
        <v>9</v>
      </c>
      <c r="C11" s="30" t="s">
        <v>377</v>
      </c>
      <c r="D11" s="2"/>
      <c r="E11" s="2"/>
      <c r="F11" s="2"/>
      <c r="H11" s="2"/>
      <c r="I11" s="4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4"/>
      <c r="W11" s="4"/>
      <c r="X11" s="2" t="s">
        <v>603</v>
      </c>
      <c r="Y11" s="2">
        <v>0.9</v>
      </c>
      <c r="Z11" s="2">
        <v>0.9</v>
      </c>
      <c r="AA11" s="2">
        <v>0.9</v>
      </c>
      <c r="AB11" s="2">
        <v>0.9</v>
      </c>
      <c r="AC11" s="2">
        <v>0.9</v>
      </c>
      <c r="AD11" s="2">
        <v>0.9</v>
      </c>
      <c r="AE11" s="2"/>
      <c r="AF11" s="4"/>
      <c r="AG11" s="2"/>
      <c r="AH11" s="2">
        <v>9</v>
      </c>
      <c r="AI11" s="2" t="s">
        <v>579</v>
      </c>
      <c r="AJ11" s="2"/>
      <c r="AK11" s="4"/>
      <c r="AL11" s="2" t="s">
        <v>577</v>
      </c>
      <c r="AM11" s="2"/>
      <c r="AN11" s="2"/>
      <c r="AO11" s="2"/>
      <c r="AP11" s="2" t="s">
        <v>664</v>
      </c>
      <c r="AQ11" s="2" t="s">
        <v>682</v>
      </c>
      <c r="AR11" s="2"/>
      <c r="AS11" s="2" t="s">
        <v>545</v>
      </c>
      <c r="AT11" s="2"/>
      <c r="AU11" s="2"/>
      <c r="AV11" s="2"/>
      <c r="AW11" s="2"/>
      <c r="AX11" s="2"/>
      <c r="AY11" s="2" t="s">
        <v>789</v>
      </c>
      <c r="AZ11" s="2" t="s">
        <v>790</v>
      </c>
      <c r="BA11" s="2"/>
      <c r="BB11" s="2"/>
    </row>
    <row r="12" spans="1:54">
      <c r="A12" s="1" t="s">
        <v>676</v>
      </c>
      <c r="B12" s="1">
        <v>10</v>
      </c>
      <c r="C12" s="31" t="s">
        <v>274</v>
      </c>
      <c r="D12" s="2"/>
      <c r="E12" s="2"/>
      <c r="F12" s="2"/>
      <c r="H12" s="2"/>
      <c r="I12" s="4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 t="s">
        <v>607</v>
      </c>
      <c r="Y12" s="2">
        <v>1</v>
      </c>
      <c r="Z12" s="2">
        <v>1</v>
      </c>
      <c r="AA12" s="2">
        <v>1</v>
      </c>
      <c r="AB12" s="2">
        <v>1</v>
      </c>
      <c r="AC12" s="2">
        <v>1</v>
      </c>
      <c r="AD12" s="2">
        <v>1</v>
      </c>
      <c r="AE12" s="2"/>
      <c r="AF12" s="2"/>
      <c r="AG12" s="2"/>
      <c r="AH12" s="2">
        <v>10</v>
      </c>
      <c r="AI12" s="2" t="s">
        <v>580</v>
      </c>
      <c r="AJ12" s="2"/>
      <c r="AK12" s="4"/>
      <c r="AL12" s="2" t="s">
        <v>578</v>
      </c>
      <c r="AM12" s="2"/>
      <c r="AN12" s="2"/>
      <c r="AO12" s="2"/>
      <c r="AP12" s="2" t="s">
        <v>670</v>
      </c>
      <c r="AQ12" s="2" t="s">
        <v>690</v>
      </c>
      <c r="AR12" s="2"/>
      <c r="AS12" s="2" t="s">
        <v>549</v>
      </c>
      <c r="AT12" s="2"/>
      <c r="AU12" s="2"/>
      <c r="AV12" s="2"/>
      <c r="AW12" s="2"/>
      <c r="AX12" s="2"/>
      <c r="AY12" s="2"/>
      <c r="AZ12" s="2" t="s">
        <v>703</v>
      </c>
      <c r="BA12" s="2"/>
      <c r="BB12" s="2"/>
    </row>
    <row r="13" spans="1:54">
      <c r="A13" s="1" t="s">
        <v>229</v>
      </c>
      <c r="B13" s="1">
        <v>11</v>
      </c>
      <c r="C13" s="31" t="s">
        <v>791</v>
      </c>
      <c r="D13" s="2"/>
      <c r="E13" s="2"/>
      <c r="F13" s="2"/>
      <c r="H13" s="2"/>
      <c r="I13" s="4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 t="s">
        <v>792</v>
      </c>
      <c r="Y13" s="2">
        <v>1.5</v>
      </c>
      <c r="Z13" s="2">
        <v>1.5</v>
      </c>
      <c r="AA13" s="2">
        <v>1.5</v>
      </c>
      <c r="AB13" s="2">
        <v>1.5</v>
      </c>
      <c r="AC13" s="2">
        <v>1.5</v>
      </c>
      <c r="AD13" s="2">
        <v>1.5</v>
      </c>
      <c r="AE13" s="2"/>
      <c r="AF13" s="2"/>
      <c r="AG13" s="2"/>
      <c r="AH13" s="2">
        <v>11</v>
      </c>
      <c r="AI13" s="2" t="s">
        <v>793</v>
      </c>
      <c r="AJ13" s="2"/>
      <c r="AK13" s="4"/>
      <c r="AL13" s="2" t="s">
        <v>573</v>
      </c>
      <c r="AM13" s="2"/>
      <c r="AN13" s="2"/>
      <c r="AO13" s="2"/>
      <c r="AP13" s="2" t="s">
        <v>794</v>
      </c>
      <c r="AQ13" s="2" t="s">
        <v>795</v>
      </c>
      <c r="AR13" s="2"/>
      <c r="AS13" s="2"/>
      <c r="AT13" s="2"/>
      <c r="AU13" s="2"/>
      <c r="AV13" s="2"/>
      <c r="AW13" s="2"/>
      <c r="AX13" s="2"/>
      <c r="AY13" s="2"/>
      <c r="AZ13" s="4"/>
      <c r="BA13" s="2"/>
      <c r="BB13" s="2"/>
    </row>
    <row r="14" spans="1:54">
      <c r="A14" s="1" t="s">
        <v>736</v>
      </c>
      <c r="B14" s="1">
        <v>12</v>
      </c>
      <c r="C14" s="30" t="s">
        <v>480</v>
      </c>
      <c r="D14" s="2"/>
      <c r="E14" s="2"/>
      <c r="F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 t="s">
        <v>606</v>
      </c>
      <c r="Y14" s="2">
        <v>2</v>
      </c>
      <c r="Z14" s="2">
        <v>2</v>
      </c>
      <c r="AA14" s="2">
        <v>2</v>
      </c>
      <c r="AB14" s="2">
        <v>2</v>
      </c>
      <c r="AC14" s="2">
        <v>2</v>
      </c>
      <c r="AD14" s="2">
        <v>2</v>
      </c>
      <c r="AE14" s="2"/>
      <c r="AF14" s="2"/>
      <c r="AG14" s="2"/>
      <c r="AH14" s="2">
        <v>12</v>
      </c>
      <c r="AI14" s="2"/>
      <c r="AJ14" s="2"/>
      <c r="AK14" s="2"/>
      <c r="AL14" s="2" t="s">
        <v>576</v>
      </c>
      <c r="AM14" s="2"/>
      <c r="AN14" s="2"/>
      <c r="AO14" s="2"/>
      <c r="AP14" s="2"/>
      <c r="AQ14" s="2" t="s">
        <v>689</v>
      </c>
      <c r="AR14" s="2"/>
      <c r="AS14" s="2"/>
      <c r="AT14" s="2"/>
      <c r="AU14" s="2"/>
      <c r="AV14" s="2"/>
      <c r="AW14" s="2"/>
      <c r="AX14" s="2"/>
      <c r="AY14" s="2"/>
      <c r="AZ14" s="4"/>
      <c r="BA14" s="2"/>
      <c r="BB14" s="2"/>
    </row>
    <row r="15" spans="1:54">
      <c r="A15" s="1" t="s">
        <v>716</v>
      </c>
      <c r="B15" s="1">
        <v>13</v>
      </c>
      <c r="C15" s="31" t="s">
        <v>254</v>
      </c>
      <c r="D15" s="2"/>
      <c r="E15" s="2"/>
      <c r="F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 t="s">
        <v>608</v>
      </c>
      <c r="Y15" s="2">
        <v>2.5</v>
      </c>
      <c r="Z15" s="2">
        <v>2.5</v>
      </c>
      <c r="AA15" s="2">
        <v>2.5</v>
      </c>
      <c r="AB15" s="2">
        <v>2.5</v>
      </c>
      <c r="AC15" s="2">
        <v>2.5</v>
      </c>
      <c r="AD15" s="2">
        <v>2.5</v>
      </c>
      <c r="AE15" s="2"/>
      <c r="AF15" s="2"/>
      <c r="AG15" s="2"/>
      <c r="AH15" s="2">
        <v>13</v>
      </c>
      <c r="AI15" s="2"/>
      <c r="AJ15" s="2"/>
      <c r="AK15" s="4"/>
      <c r="AL15" s="2" t="s">
        <v>796</v>
      </c>
      <c r="AM15" s="2"/>
      <c r="AN15" s="2"/>
      <c r="AO15" s="2"/>
      <c r="AP15" s="2"/>
      <c r="AQ15" s="2" t="s">
        <v>691</v>
      </c>
      <c r="AR15" s="2"/>
      <c r="AS15" s="2"/>
      <c r="AT15" s="2"/>
      <c r="AU15" s="2"/>
      <c r="AV15" s="2"/>
      <c r="AW15" s="2"/>
      <c r="AX15" s="2"/>
      <c r="AY15" s="2"/>
      <c r="AZ15" s="4"/>
      <c r="BA15" s="2"/>
      <c r="BB15" s="2"/>
    </row>
    <row r="16" spans="1:54">
      <c r="A16" s="1" t="s">
        <v>717</v>
      </c>
      <c r="B16" s="1">
        <v>14</v>
      </c>
      <c r="C16" s="30" t="s">
        <v>358</v>
      </c>
      <c r="D16" s="2"/>
      <c r="E16" s="2"/>
      <c r="F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 t="s">
        <v>609</v>
      </c>
      <c r="Y16" s="2">
        <v>3</v>
      </c>
      <c r="Z16" s="2">
        <v>3</v>
      </c>
      <c r="AA16" s="2">
        <v>3</v>
      </c>
      <c r="AB16" s="2">
        <v>3</v>
      </c>
      <c r="AC16" s="2">
        <v>3</v>
      </c>
      <c r="AD16" s="2">
        <v>3</v>
      </c>
      <c r="AE16" s="2"/>
      <c r="AF16" s="2"/>
      <c r="AG16" s="2"/>
      <c r="AH16" s="2">
        <v>14</v>
      </c>
      <c r="AI16" s="2"/>
      <c r="AJ16" s="2"/>
      <c r="AK16" s="4"/>
      <c r="AL16" s="2"/>
      <c r="AM16" s="2"/>
      <c r="AN16" s="2"/>
      <c r="AO16" s="2"/>
      <c r="AP16" s="2"/>
      <c r="AQ16" s="4"/>
      <c r="AR16" s="4"/>
      <c r="AS16" s="2"/>
      <c r="AT16" s="2"/>
      <c r="AU16" s="2"/>
      <c r="AV16" s="2"/>
      <c r="AW16" s="2"/>
      <c r="AX16" s="2"/>
      <c r="AY16" s="2"/>
      <c r="AZ16" s="2"/>
      <c r="BA16" s="2"/>
      <c r="BB16" s="2"/>
    </row>
    <row r="17" spans="1:54">
      <c r="A17" s="1" t="s">
        <v>727</v>
      </c>
      <c r="B17" s="1">
        <v>15</v>
      </c>
      <c r="C17" s="31" t="s">
        <v>284</v>
      </c>
      <c r="D17" s="4"/>
      <c r="E17" s="4"/>
      <c r="F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2" t="s">
        <v>612</v>
      </c>
      <c r="Y17" s="2">
        <v>3.5</v>
      </c>
      <c r="Z17" s="2">
        <v>3.5</v>
      </c>
      <c r="AA17" s="2">
        <v>3.5</v>
      </c>
      <c r="AB17" s="2">
        <v>3.5</v>
      </c>
      <c r="AC17" s="2">
        <v>3.5</v>
      </c>
      <c r="AD17" s="2">
        <v>3.5</v>
      </c>
      <c r="AE17" s="4"/>
      <c r="AF17" s="4"/>
      <c r="AG17" s="4"/>
      <c r="AH17" s="2">
        <v>15</v>
      </c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</row>
    <row r="18" spans="1:54">
      <c r="A18" s="1" t="s">
        <v>718</v>
      </c>
      <c r="B18" s="1">
        <v>16</v>
      </c>
      <c r="C18" s="30" t="s">
        <v>443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2"/>
      <c r="X18" s="4"/>
      <c r="Y18" s="2">
        <v>4</v>
      </c>
      <c r="Z18" s="2">
        <v>4</v>
      </c>
      <c r="AA18" s="2">
        <v>4</v>
      </c>
      <c r="AB18" s="2">
        <v>4</v>
      </c>
      <c r="AC18" s="2">
        <v>4</v>
      </c>
      <c r="AD18" s="2">
        <v>4</v>
      </c>
      <c r="AE18" s="4"/>
      <c r="AF18" s="4"/>
      <c r="AG18" s="4"/>
      <c r="AH18" s="2">
        <v>16</v>
      </c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</row>
    <row r="19" spans="1:54">
      <c r="A19" s="1" t="s">
        <v>719</v>
      </c>
      <c r="B19" s="1">
        <v>17</v>
      </c>
      <c r="C19" s="31" t="s">
        <v>291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2"/>
      <c r="X19" s="4"/>
      <c r="Y19" s="2">
        <v>4.5</v>
      </c>
      <c r="Z19" s="2">
        <v>4.5</v>
      </c>
      <c r="AA19" s="2">
        <v>4.5</v>
      </c>
      <c r="AB19" s="2">
        <v>4.5</v>
      </c>
      <c r="AC19" s="2">
        <v>4.5</v>
      </c>
      <c r="AD19" s="2">
        <v>4.5</v>
      </c>
      <c r="AE19" s="4"/>
      <c r="AF19" s="4"/>
      <c r="AG19" s="4"/>
      <c r="AH19" s="2">
        <v>17</v>
      </c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</row>
    <row r="20" spans="1:54">
      <c r="A20" s="1" t="s">
        <v>724</v>
      </c>
      <c r="B20" s="1">
        <v>18</v>
      </c>
      <c r="C20" s="30" t="s">
        <v>371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2"/>
      <c r="X20" s="4"/>
      <c r="Y20" s="2">
        <v>5</v>
      </c>
      <c r="Z20" s="2">
        <v>5</v>
      </c>
      <c r="AA20" s="2">
        <v>5</v>
      </c>
      <c r="AB20" s="2">
        <v>5</v>
      </c>
      <c r="AC20" s="2">
        <v>5</v>
      </c>
      <c r="AD20" s="2">
        <v>5</v>
      </c>
      <c r="AE20" s="4"/>
      <c r="AF20" s="4"/>
      <c r="AG20" s="4"/>
      <c r="AH20" s="2">
        <v>18</v>
      </c>
      <c r="AI20" s="4"/>
      <c r="AJ20" s="4"/>
      <c r="AK20" s="4"/>
      <c r="AL20" s="4"/>
      <c r="AM20" s="4"/>
      <c r="AN20" s="4"/>
      <c r="AO20" s="4"/>
      <c r="AP20" s="4"/>
      <c r="AQ20" s="4"/>
      <c r="AS20" s="4"/>
      <c r="AT20" s="4"/>
      <c r="AU20" s="4"/>
      <c r="AV20" s="4"/>
      <c r="AW20" s="4"/>
      <c r="AX20" s="4"/>
      <c r="AY20" s="4"/>
      <c r="AZ20" s="4"/>
      <c r="BA20" s="4"/>
    </row>
    <row r="21" spans="1:54">
      <c r="A21" s="1" t="s">
        <v>565</v>
      </c>
      <c r="B21" s="1">
        <v>19</v>
      </c>
      <c r="C21" s="30" t="s">
        <v>386</v>
      </c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2"/>
      <c r="X21" s="4"/>
      <c r="Y21" s="25">
        <v>6</v>
      </c>
      <c r="Z21" s="25">
        <v>6</v>
      </c>
      <c r="AA21" s="25">
        <v>6</v>
      </c>
      <c r="AB21" s="25">
        <v>6</v>
      </c>
      <c r="AC21" s="25">
        <v>6</v>
      </c>
      <c r="AD21" s="25">
        <v>6</v>
      </c>
      <c r="AE21" s="4"/>
      <c r="AF21" s="4"/>
      <c r="AG21" s="4"/>
      <c r="AH21" s="2">
        <v>19</v>
      </c>
      <c r="AI21" s="4"/>
      <c r="AJ21" s="4"/>
      <c r="AK21" s="4"/>
      <c r="AL21" s="4"/>
      <c r="AM21" s="4"/>
      <c r="AN21" s="4"/>
      <c r="AO21" s="4"/>
      <c r="AP21" s="4"/>
      <c r="AQ21" s="4"/>
      <c r="AS21" s="4"/>
      <c r="AT21" s="4"/>
      <c r="AU21" s="4"/>
      <c r="AV21" s="4"/>
      <c r="AW21" s="4"/>
      <c r="AX21" s="4"/>
      <c r="AY21" s="4"/>
      <c r="AZ21" s="4"/>
      <c r="BA21" s="4"/>
    </row>
    <row r="22" spans="1:54">
      <c r="A22" s="1" t="s">
        <v>623</v>
      </c>
      <c r="B22" s="1">
        <v>20</v>
      </c>
      <c r="C22" s="30" t="s">
        <v>386</v>
      </c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2"/>
      <c r="X22" s="4"/>
      <c r="Y22" s="25">
        <v>7</v>
      </c>
      <c r="Z22" s="25">
        <v>7</v>
      </c>
      <c r="AA22" s="25">
        <v>7</v>
      </c>
      <c r="AB22" s="25">
        <v>7</v>
      </c>
      <c r="AC22" s="25">
        <v>7</v>
      </c>
      <c r="AD22" s="25">
        <v>7</v>
      </c>
      <c r="AE22" s="4"/>
      <c r="AF22" s="4"/>
      <c r="AG22" s="4"/>
      <c r="AH22" s="2">
        <v>20</v>
      </c>
      <c r="AI22" s="4"/>
      <c r="AJ22" s="4"/>
      <c r="AK22" s="4"/>
      <c r="AL22" s="4"/>
      <c r="AM22" s="4"/>
      <c r="AN22" s="4"/>
      <c r="AO22" s="4"/>
      <c r="AP22" s="4"/>
      <c r="AQ22" s="4"/>
      <c r="AS22" s="4"/>
      <c r="AT22" s="4"/>
      <c r="AU22" s="4"/>
      <c r="AV22" s="4"/>
      <c r="AW22" s="4"/>
      <c r="AX22" s="4"/>
      <c r="AY22" s="4"/>
      <c r="AZ22" s="4"/>
      <c r="BA22" s="4"/>
    </row>
    <row r="23" spans="1:54">
      <c r="A23" s="1" t="s">
        <v>653</v>
      </c>
      <c r="B23" s="1">
        <v>21</v>
      </c>
      <c r="C23" s="30" t="s">
        <v>386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2"/>
      <c r="X23" s="4"/>
      <c r="Y23" s="25">
        <v>8</v>
      </c>
      <c r="Z23" s="25">
        <v>8</v>
      </c>
      <c r="AA23" s="25">
        <v>8</v>
      </c>
      <c r="AB23" s="25">
        <v>8</v>
      </c>
      <c r="AC23" s="25">
        <v>8</v>
      </c>
      <c r="AD23" s="25">
        <v>8</v>
      </c>
      <c r="AE23" s="4"/>
      <c r="AF23" s="4"/>
      <c r="AG23" s="4"/>
      <c r="AH23" s="2">
        <v>21</v>
      </c>
      <c r="AI23" s="4"/>
      <c r="AJ23" s="4"/>
      <c r="AK23" s="4"/>
      <c r="AL23" s="4"/>
      <c r="AM23" s="4"/>
      <c r="AN23" s="4"/>
      <c r="AO23" s="4"/>
      <c r="AP23" s="4"/>
      <c r="AQ23" s="4"/>
      <c r="AS23" s="4"/>
      <c r="AT23" s="4"/>
      <c r="AU23" s="4"/>
      <c r="AV23" s="4"/>
      <c r="AW23" s="4"/>
      <c r="AX23" s="4"/>
      <c r="AY23" s="4"/>
      <c r="AZ23" s="4"/>
      <c r="BA23" s="4"/>
    </row>
    <row r="24" spans="1:54">
      <c r="A24" s="1" t="s">
        <v>597</v>
      </c>
      <c r="B24" s="1">
        <v>22</v>
      </c>
      <c r="C24" s="30" t="s">
        <v>512</v>
      </c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2"/>
      <c r="X24" s="4"/>
      <c r="Y24" s="25">
        <v>9</v>
      </c>
      <c r="Z24" s="25">
        <v>9</v>
      </c>
      <c r="AA24" s="25">
        <v>9</v>
      </c>
      <c r="AB24" s="25">
        <v>9</v>
      </c>
      <c r="AC24" s="25">
        <v>9</v>
      </c>
      <c r="AD24" s="25">
        <v>9</v>
      </c>
      <c r="AE24" s="4"/>
      <c r="AF24" s="4"/>
      <c r="AG24" s="4"/>
      <c r="AH24" s="2">
        <v>22</v>
      </c>
      <c r="AI24" s="4"/>
      <c r="AJ24" s="4"/>
      <c r="AK24" s="4"/>
      <c r="AL24" s="4"/>
      <c r="AM24" s="4"/>
      <c r="AN24" s="4"/>
      <c r="AO24" s="4"/>
      <c r="AP24" s="4"/>
      <c r="AQ24" s="4"/>
      <c r="AS24" s="4"/>
      <c r="AT24" s="4"/>
      <c r="AU24" s="4"/>
      <c r="AV24" s="4"/>
      <c r="AW24" s="4"/>
      <c r="AX24" s="4"/>
      <c r="AY24" s="4"/>
      <c r="AZ24" s="4"/>
      <c r="BA24" s="4"/>
    </row>
    <row r="25" spans="1:54">
      <c r="A25" s="1" t="s">
        <v>648</v>
      </c>
      <c r="B25" s="1">
        <v>23</v>
      </c>
      <c r="C25" s="30" t="s">
        <v>422</v>
      </c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2"/>
      <c r="X25" s="4"/>
      <c r="Y25" s="25">
        <v>10</v>
      </c>
      <c r="Z25" s="25">
        <v>10</v>
      </c>
      <c r="AA25" s="25">
        <v>10</v>
      </c>
      <c r="AB25" s="25">
        <v>10</v>
      </c>
      <c r="AC25" s="25">
        <v>10</v>
      </c>
      <c r="AD25" s="25">
        <v>10</v>
      </c>
      <c r="AE25" s="4"/>
      <c r="AF25" s="4"/>
      <c r="AG25" s="4"/>
      <c r="AH25" s="2">
        <v>23</v>
      </c>
      <c r="AI25" s="4"/>
      <c r="AJ25" s="4"/>
      <c r="AK25" s="4"/>
      <c r="AL25" s="4"/>
      <c r="AM25" s="4"/>
      <c r="AN25" s="4"/>
      <c r="AO25" s="4"/>
      <c r="AP25" s="4"/>
      <c r="AQ25" s="4"/>
      <c r="AS25" s="4"/>
      <c r="AT25" s="4"/>
      <c r="AU25" s="4"/>
      <c r="AV25" s="4"/>
      <c r="AW25" s="4"/>
      <c r="AX25" s="4"/>
      <c r="AY25" s="4"/>
      <c r="AZ25" s="4"/>
      <c r="BA25" s="4"/>
    </row>
    <row r="26" spans="1:54">
      <c r="A26" s="1" t="s">
        <v>625</v>
      </c>
      <c r="B26" s="1">
        <v>24</v>
      </c>
      <c r="C26" s="30" t="s">
        <v>478</v>
      </c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2"/>
      <c r="X26" s="4"/>
      <c r="Y26" s="25">
        <v>11</v>
      </c>
      <c r="Z26" s="25">
        <v>11</v>
      </c>
      <c r="AA26" s="25">
        <v>11</v>
      </c>
      <c r="AB26" s="25">
        <v>11</v>
      </c>
      <c r="AC26" s="25">
        <v>11</v>
      </c>
      <c r="AD26" s="25">
        <v>11</v>
      </c>
      <c r="AE26" s="4"/>
      <c r="AF26" s="4"/>
      <c r="AG26" s="4"/>
      <c r="AH26" s="2">
        <v>24</v>
      </c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</row>
    <row r="27" spans="1:54">
      <c r="A27" s="1" t="s">
        <v>651</v>
      </c>
      <c r="B27" s="1">
        <v>25</v>
      </c>
      <c r="C27" s="30" t="s">
        <v>398</v>
      </c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2"/>
      <c r="X27" s="4"/>
      <c r="Y27" s="25">
        <v>12</v>
      </c>
      <c r="Z27" s="25">
        <v>12</v>
      </c>
      <c r="AA27" s="25">
        <v>12</v>
      </c>
      <c r="AB27" s="25">
        <v>12</v>
      </c>
      <c r="AC27" s="25">
        <v>12</v>
      </c>
      <c r="AD27" s="25">
        <v>12</v>
      </c>
      <c r="AE27" s="4"/>
      <c r="AF27" s="4"/>
      <c r="AG27" s="4"/>
      <c r="AH27" s="2">
        <v>25</v>
      </c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</row>
    <row r="28" spans="1:54">
      <c r="A28" s="1" t="s">
        <v>650</v>
      </c>
      <c r="B28" s="1">
        <v>26</v>
      </c>
      <c r="C28" s="30" t="s">
        <v>399</v>
      </c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2"/>
      <c r="X28" s="4"/>
      <c r="Y28" s="25">
        <v>13</v>
      </c>
      <c r="Z28" s="25">
        <v>13</v>
      </c>
      <c r="AA28" s="25">
        <v>13</v>
      </c>
      <c r="AB28" s="25">
        <v>13</v>
      </c>
      <c r="AC28" s="25">
        <v>13</v>
      </c>
      <c r="AD28" s="25">
        <v>13</v>
      </c>
      <c r="AE28" s="4"/>
      <c r="AF28" s="4"/>
      <c r="AG28" s="4"/>
      <c r="AH28" s="2">
        <v>26</v>
      </c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</row>
    <row r="29" spans="1:54">
      <c r="A29" s="1" t="s">
        <v>745</v>
      </c>
      <c r="B29" s="1">
        <v>27</v>
      </c>
      <c r="C29" s="30" t="s">
        <v>424</v>
      </c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2"/>
      <c r="X29" s="4"/>
      <c r="Y29" s="25">
        <v>14</v>
      </c>
      <c r="Z29" s="25">
        <v>14</v>
      </c>
      <c r="AA29" s="25">
        <v>14</v>
      </c>
      <c r="AB29" s="25">
        <v>14</v>
      </c>
      <c r="AC29" s="25">
        <v>14</v>
      </c>
      <c r="AD29" s="25">
        <v>14</v>
      </c>
      <c r="AE29" s="4"/>
      <c r="AF29" s="4"/>
      <c r="AG29" s="4"/>
      <c r="AH29" s="2">
        <v>27</v>
      </c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</row>
    <row r="30" spans="1:54">
      <c r="A30" s="1" t="s">
        <v>652</v>
      </c>
      <c r="B30" s="1">
        <v>28</v>
      </c>
      <c r="C30" s="30" t="s">
        <v>349</v>
      </c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2"/>
      <c r="X30" s="4"/>
      <c r="Y30" s="25">
        <v>15</v>
      </c>
      <c r="Z30" s="25">
        <v>15</v>
      </c>
      <c r="AA30" s="25">
        <v>15</v>
      </c>
      <c r="AB30" s="25">
        <v>15</v>
      </c>
      <c r="AC30" s="25">
        <v>15</v>
      </c>
      <c r="AD30" s="25">
        <v>15</v>
      </c>
      <c r="AE30" s="4"/>
      <c r="AF30" s="4"/>
      <c r="AG30" s="4"/>
      <c r="AH30" s="2">
        <v>28</v>
      </c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</row>
    <row r="31" spans="1:54">
      <c r="A31" s="1" t="s">
        <v>617</v>
      </c>
      <c r="B31" s="1">
        <v>29</v>
      </c>
      <c r="C31" s="30" t="s">
        <v>502</v>
      </c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2"/>
      <c r="X31" s="4"/>
      <c r="Y31" s="25">
        <v>16</v>
      </c>
      <c r="Z31" s="25">
        <v>16</v>
      </c>
      <c r="AA31" s="25">
        <v>16</v>
      </c>
      <c r="AB31" s="25">
        <v>16</v>
      </c>
      <c r="AC31" s="25">
        <v>16</v>
      </c>
      <c r="AD31" s="25">
        <v>16</v>
      </c>
      <c r="AE31" s="4"/>
      <c r="AF31" s="4"/>
      <c r="AG31" s="4"/>
      <c r="AH31" s="2">
        <v>29</v>
      </c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</row>
    <row r="32" spans="1:54">
      <c r="A32" s="1" t="s">
        <v>14</v>
      </c>
      <c r="B32" s="1">
        <v>30</v>
      </c>
      <c r="C32" s="30" t="s">
        <v>355</v>
      </c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2"/>
      <c r="X32" s="4"/>
      <c r="Y32" s="25">
        <v>17</v>
      </c>
      <c r="Z32" s="25">
        <v>17</v>
      </c>
      <c r="AA32" s="25">
        <v>17</v>
      </c>
      <c r="AB32" s="25">
        <v>17</v>
      </c>
      <c r="AC32" s="25">
        <v>17</v>
      </c>
      <c r="AD32" s="25">
        <v>17</v>
      </c>
      <c r="AE32" s="4"/>
      <c r="AF32" s="4"/>
      <c r="AG32" s="4"/>
      <c r="AH32" s="2">
        <v>30</v>
      </c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</row>
    <row r="33" spans="1:53">
      <c r="A33" s="1" t="s">
        <v>680</v>
      </c>
      <c r="B33" s="1">
        <v>31</v>
      </c>
      <c r="C33" s="30" t="s">
        <v>460</v>
      </c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2"/>
      <c r="X33" s="4"/>
      <c r="Y33" s="25">
        <v>18</v>
      </c>
      <c r="Z33" s="25">
        <v>18</v>
      </c>
      <c r="AA33" s="25">
        <v>18</v>
      </c>
      <c r="AB33" s="25">
        <v>18</v>
      </c>
      <c r="AC33" s="25">
        <v>18</v>
      </c>
      <c r="AD33" s="25">
        <v>18</v>
      </c>
      <c r="AE33" s="4"/>
      <c r="AF33" s="4"/>
      <c r="AG33" s="4"/>
      <c r="AH33" s="2">
        <v>31</v>
      </c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</row>
    <row r="34" spans="1:53">
      <c r="A34" s="1" t="s">
        <v>756</v>
      </c>
      <c r="B34" s="1">
        <v>32</v>
      </c>
      <c r="C34" s="30" t="s">
        <v>520</v>
      </c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2"/>
      <c r="X34" s="4"/>
      <c r="Y34" s="25">
        <v>19</v>
      </c>
      <c r="Z34" s="25">
        <v>19</v>
      </c>
      <c r="AA34" s="25">
        <v>19</v>
      </c>
      <c r="AB34" s="25">
        <v>19</v>
      </c>
      <c r="AC34" s="25">
        <v>19</v>
      </c>
      <c r="AD34" s="25">
        <v>19</v>
      </c>
      <c r="AE34" s="4"/>
      <c r="AF34" s="4"/>
      <c r="AG34" s="4"/>
      <c r="AH34" s="2">
        <v>32</v>
      </c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</row>
    <row r="35" spans="1:53">
      <c r="A35" s="1" t="s">
        <v>570</v>
      </c>
      <c r="B35" s="1">
        <v>33</v>
      </c>
      <c r="C35" s="31" t="s">
        <v>270</v>
      </c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2"/>
      <c r="X35" s="4"/>
      <c r="Y35" s="25">
        <v>20</v>
      </c>
      <c r="Z35" s="25">
        <v>20</v>
      </c>
      <c r="AA35" s="25">
        <v>20</v>
      </c>
      <c r="AB35" s="25">
        <v>20</v>
      </c>
      <c r="AC35" s="25">
        <v>20</v>
      </c>
      <c r="AD35" s="25">
        <v>20</v>
      </c>
      <c r="AE35" s="4"/>
      <c r="AF35" s="4"/>
      <c r="AG35" s="4"/>
      <c r="AH35" s="2">
        <v>33</v>
      </c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</row>
    <row r="36" spans="1:53">
      <c r="A36" s="1" t="s">
        <v>581</v>
      </c>
      <c r="B36" s="1">
        <v>34</v>
      </c>
      <c r="C36" s="30" t="s">
        <v>416</v>
      </c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2"/>
      <c r="X36" s="4"/>
      <c r="Y36" s="25">
        <v>21</v>
      </c>
      <c r="Z36" s="25">
        <v>21</v>
      </c>
      <c r="AA36" s="25">
        <v>21</v>
      </c>
      <c r="AB36" s="25">
        <v>21</v>
      </c>
      <c r="AC36" s="25">
        <v>21</v>
      </c>
      <c r="AD36" s="25">
        <v>21</v>
      </c>
      <c r="AE36" s="4"/>
      <c r="AF36" s="4"/>
      <c r="AG36" s="4"/>
      <c r="AH36" s="2">
        <v>34</v>
      </c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</row>
    <row r="37" spans="1:53">
      <c r="A37" s="1" t="s">
        <v>654</v>
      </c>
      <c r="B37" s="1">
        <v>35</v>
      </c>
      <c r="C37" s="30" t="s">
        <v>421</v>
      </c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2"/>
      <c r="X37" s="4"/>
      <c r="Y37" s="25">
        <v>22</v>
      </c>
      <c r="Z37" s="25">
        <v>22</v>
      </c>
      <c r="AA37" s="25">
        <v>22</v>
      </c>
      <c r="AB37" s="25">
        <v>22</v>
      </c>
      <c r="AC37" s="25">
        <v>22</v>
      </c>
      <c r="AD37" s="25">
        <v>22</v>
      </c>
      <c r="AE37" s="4"/>
      <c r="AF37" s="4"/>
      <c r="AG37" s="4"/>
      <c r="AH37" s="2">
        <v>35</v>
      </c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</row>
    <row r="38" spans="1:53">
      <c r="A38" s="1" t="s">
        <v>582</v>
      </c>
      <c r="B38" s="1">
        <v>36</v>
      </c>
      <c r="C38" s="30" t="s">
        <v>516</v>
      </c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2"/>
      <c r="X38" s="4"/>
      <c r="Y38" s="25">
        <v>23</v>
      </c>
      <c r="Z38" s="25">
        <v>23</v>
      </c>
      <c r="AA38" s="25">
        <v>23</v>
      </c>
      <c r="AB38" s="25">
        <v>23</v>
      </c>
      <c r="AC38" s="25">
        <v>23</v>
      </c>
      <c r="AD38" s="25">
        <v>23</v>
      </c>
      <c r="AE38" s="4"/>
      <c r="AF38" s="4"/>
      <c r="AG38" s="4"/>
      <c r="AH38" s="2">
        <v>36</v>
      </c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</row>
    <row r="39" spans="1:53">
      <c r="A39" s="1" t="s">
        <v>615</v>
      </c>
      <c r="B39" s="1">
        <v>37</v>
      </c>
      <c r="C39" s="30" t="s">
        <v>457</v>
      </c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2"/>
      <c r="X39" s="4"/>
      <c r="Y39" s="25">
        <v>24</v>
      </c>
      <c r="Z39" s="25">
        <v>24</v>
      </c>
      <c r="AA39" s="25">
        <v>24</v>
      </c>
      <c r="AB39" s="25">
        <v>24</v>
      </c>
      <c r="AC39" s="25">
        <v>24</v>
      </c>
      <c r="AD39" s="25">
        <v>24</v>
      </c>
      <c r="AE39" s="4"/>
      <c r="AF39" s="4"/>
      <c r="AG39" s="4"/>
      <c r="AH39" s="2">
        <v>37</v>
      </c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</row>
    <row r="40" spans="1:53">
      <c r="A40" s="1" t="s">
        <v>614</v>
      </c>
      <c r="B40" s="1">
        <v>38</v>
      </c>
      <c r="C40" s="31" t="s">
        <v>276</v>
      </c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2"/>
      <c r="X40" s="4"/>
      <c r="Y40" s="25">
        <v>25</v>
      </c>
      <c r="Z40" s="25">
        <v>25</v>
      </c>
      <c r="AA40" s="25">
        <v>25</v>
      </c>
      <c r="AB40" s="25">
        <v>25</v>
      </c>
      <c r="AC40" s="25">
        <v>25</v>
      </c>
      <c r="AD40" s="25">
        <v>25</v>
      </c>
      <c r="AE40" s="4"/>
      <c r="AF40" s="4"/>
      <c r="AG40" s="4"/>
      <c r="AH40" s="2">
        <v>38</v>
      </c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</row>
    <row r="41" spans="1:53">
      <c r="A41" s="1" t="s">
        <v>712</v>
      </c>
      <c r="B41" s="1">
        <v>39</v>
      </c>
      <c r="C41" s="30" t="s">
        <v>311</v>
      </c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2"/>
      <c r="X41" s="4"/>
      <c r="Y41" s="25">
        <v>26</v>
      </c>
      <c r="Z41" s="25">
        <v>26</v>
      </c>
      <c r="AA41" s="25">
        <v>26</v>
      </c>
      <c r="AB41" s="25">
        <v>26</v>
      </c>
      <c r="AC41" s="25">
        <v>26</v>
      </c>
      <c r="AD41" s="25">
        <v>26</v>
      </c>
      <c r="AE41" s="4"/>
      <c r="AF41" s="4"/>
      <c r="AG41" s="4"/>
      <c r="AH41" s="2">
        <v>39</v>
      </c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</row>
    <row r="42" spans="1:53">
      <c r="A42" s="1" t="s">
        <v>591</v>
      </c>
      <c r="B42" s="1">
        <v>40</v>
      </c>
      <c r="C42" s="31" t="s">
        <v>282</v>
      </c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2"/>
      <c r="X42" s="4"/>
      <c r="Y42" s="25">
        <v>27</v>
      </c>
      <c r="Z42" s="25">
        <v>27</v>
      </c>
      <c r="AA42" s="25">
        <v>27</v>
      </c>
      <c r="AB42" s="25">
        <v>27</v>
      </c>
      <c r="AC42" s="25">
        <v>27</v>
      </c>
      <c r="AD42" s="25">
        <v>27</v>
      </c>
      <c r="AE42" s="4"/>
      <c r="AF42" s="4"/>
      <c r="AG42" s="4"/>
      <c r="AH42" s="2">
        <v>40</v>
      </c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</row>
    <row r="43" spans="1:53">
      <c r="A43" s="1" t="s">
        <v>677</v>
      </c>
      <c r="B43" s="1">
        <v>41</v>
      </c>
      <c r="C43" s="30" t="s">
        <v>429</v>
      </c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2"/>
      <c r="X43" s="4"/>
      <c r="Y43" s="25">
        <v>28</v>
      </c>
      <c r="Z43" s="25">
        <v>28</v>
      </c>
      <c r="AA43" s="2">
        <v>28</v>
      </c>
      <c r="AB43" s="2">
        <v>28</v>
      </c>
      <c r="AC43" s="2">
        <v>28</v>
      </c>
      <c r="AD43" s="2">
        <v>28</v>
      </c>
      <c r="AE43" s="4"/>
      <c r="AF43" s="4"/>
      <c r="AG43" s="4"/>
      <c r="AH43" s="2">
        <v>41</v>
      </c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</row>
    <row r="44" spans="1:53">
      <c r="A44" s="24" t="s">
        <v>180</v>
      </c>
      <c r="B44" s="1">
        <v>42</v>
      </c>
      <c r="C44" s="30" t="s">
        <v>369</v>
      </c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2"/>
      <c r="X44" s="4"/>
      <c r="Y44" s="25">
        <v>29</v>
      </c>
      <c r="Z44" s="25">
        <v>29</v>
      </c>
      <c r="AA44" s="2">
        <v>29</v>
      </c>
      <c r="AB44" s="2">
        <v>29</v>
      </c>
      <c r="AC44" s="2">
        <v>29</v>
      </c>
      <c r="AD44" s="2">
        <v>29</v>
      </c>
      <c r="AE44" s="4"/>
      <c r="AF44" s="4"/>
      <c r="AG44" s="4"/>
      <c r="AH44" s="2">
        <v>42</v>
      </c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</row>
    <row r="45" spans="1:53">
      <c r="A45" s="1" t="s">
        <v>536</v>
      </c>
      <c r="B45" s="1">
        <v>43</v>
      </c>
      <c r="C45" s="31" t="s">
        <v>797</v>
      </c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2"/>
      <c r="X45" s="4"/>
      <c r="Y45" s="25">
        <v>30</v>
      </c>
      <c r="Z45" s="25">
        <v>30</v>
      </c>
      <c r="AA45" s="2">
        <v>30</v>
      </c>
      <c r="AB45" s="2">
        <v>30</v>
      </c>
      <c r="AC45" s="2">
        <v>30</v>
      </c>
      <c r="AD45" s="2">
        <v>30</v>
      </c>
      <c r="AE45" s="4"/>
      <c r="AF45" s="4"/>
      <c r="AG45" s="4"/>
      <c r="AH45" s="2">
        <v>43</v>
      </c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</row>
    <row r="46" spans="1:53">
      <c r="A46" s="1" t="s">
        <v>526</v>
      </c>
      <c r="B46" s="1">
        <v>44</v>
      </c>
      <c r="C46" s="30" t="s">
        <v>484</v>
      </c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2"/>
      <c r="X46" s="4"/>
      <c r="Y46" s="25">
        <v>31</v>
      </c>
      <c r="Z46" s="25">
        <v>31</v>
      </c>
      <c r="AA46" s="2">
        <v>31</v>
      </c>
      <c r="AB46" s="2">
        <v>31</v>
      </c>
      <c r="AC46" s="2">
        <v>31</v>
      </c>
      <c r="AD46" s="2">
        <v>31</v>
      </c>
      <c r="AE46" s="4"/>
      <c r="AF46" s="4"/>
      <c r="AG46" s="4"/>
      <c r="AH46" s="2">
        <v>44</v>
      </c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</row>
    <row r="47" spans="1:53">
      <c r="A47" s="1" t="s">
        <v>556</v>
      </c>
      <c r="B47" s="1">
        <v>45</v>
      </c>
      <c r="C47" s="30" t="s">
        <v>319</v>
      </c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2"/>
      <c r="X47" s="4"/>
      <c r="Y47" s="25">
        <v>32</v>
      </c>
      <c r="Z47" s="25">
        <v>32</v>
      </c>
      <c r="AA47" s="2">
        <v>32</v>
      </c>
      <c r="AB47" s="2">
        <v>32</v>
      </c>
      <c r="AC47" s="2">
        <v>32</v>
      </c>
      <c r="AD47" s="2">
        <v>32</v>
      </c>
      <c r="AE47" s="4"/>
      <c r="AF47" s="4"/>
      <c r="AG47" s="4"/>
      <c r="AH47" s="2">
        <v>45</v>
      </c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</row>
    <row r="48" spans="1:53">
      <c r="A48" s="1" t="s">
        <v>646</v>
      </c>
      <c r="B48" s="1">
        <v>46</v>
      </c>
      <c r="C48" s="30" t="s">
        <v>345</v>
      </c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2"/>
      <c r="X48" s="4"/>
      <c r="Y48" s="25">
        <v>33</v>
      </c>
      <c r="Z48" s="25">
        <v>33</v>
      </c>
      <c r="AA48" s="2">
        <v>33</v>
      </c>
      <c r="AB48" s="2">
        <v>33</v>
      </c>
      <c r="AC48" s="2">
        <v>33</v>
      </c>
      <c r="AD48" s="2">
        <v>33</v>
      </c>
      <c r="AE48" s="4"/>
      <c r="AF48" s="4"/>
      <c r="AG48" s="4"/>
      <c r="AH48" s="2">
        <v>46</v>
      </c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</row>
    <row r="49" spans="1:53">
      <c r="A49" s="1" t="s">
        <v>643</v>
      </c>
      <c r="B49" s="1">
        <v>47</v>
      </c>
      <c r="C49" s="30" t="s">
        <v>364</v>
      </c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2"/>
      <c r="X49" s="4"/>
      <c r="Y49" s="25">
        <v>34</v>
      </c>
      <c r="Z49" s="25">
        <v>34</v>
      </c>
      <c r="AA49" s="2">
        <v>34</v>
      </c>
      <c r="AB49" s="2">
        <v>34</v>
      </c>
      <c r="AC49" s="2">
        <v>34</v>
      </c>
      <c r="AD49" s="2">
        <v>34</v>
      </c>
      <c r="AE49" s="4"/>
      <c r="AF49" s="4"/>
      <c r="AG49" s="4"/>
      <c r="AH49" s="2">
        <v>47</v>
      </c>
      <c r="AI49" s="4"/>
      <c r="AJ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</row>
    <row r="50" spans="1:53">
      <c r="A50" s="1" t="s">
        <v>731</v>
      </c>
      <c r="B50" s="1">
        <v>48</v>
      </c>
      <c r="C50" s="30" t="s">
        <v>798</v>
      </c>
      <c r="D50" s="4"/>
      <c r="E50" s="4"/>
      <c r="F50" s="4"/>
      <c r="G50" s="4"/>
      <c r="H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2"/>
      <c r="X50" s="4"/>
      <c r="Y50" s="25">
        <v>35</v>
      </c>
      <c r="Z50" s="25">
        <v>35</v>
      </c>
      <c r="AA50" s="2">
        <v>35</v>
      </c>
      <c r="AB50" s="2">
        <v>35</v>
      </c>
      <c r="AC50" s="2">
        <v>35</v>
      </c>
      <c r="AD50" s="2">
        <v>35</v>
      </c>
      <c r="AE50" s="4"/>
      <c r="AF50" s="4"/>
      <c r="AG50" s="4"/>
      <c r="AH50" s="2">
        <v>48</v>
      </c>
      <c r="AI50" s="4"/>
      <c r="AJ50" s="4"/>
      <c r="AL50" s="4"/>
      <c r="AM50" s="4"/>
      <c r="AN50" s="4"/>
      <c r="AO50" s="4"/>
      <c r="AP50" s="4"/>
      <c r="AS50" s="4"/>
      <c r="AT50" s="4"/>
      <c r="AU50" s="4"/>
      <c r="AV50" s="4"/>
      <c r="AW50" s="4"/>
      <c r="AX50" s="4"/>
      <c r="AY50" s="4"/>
      <c r="AZ50" s="4"/>
      <c r="BA50" s="4"/>
    </row>
    <row r="51" spans="1:53">
      <c r="A51" s="1" t="s">
        <v>737</v>
      </c>
      <c r="B51" s="1">
        <v>49</v>
      </c>
      <c r="C51" s="31" t="s">
        <v>296</v>
      </c>
      <c r="Y51" s="25">
        <v>36</v>
      </c>
      <c r="Z51" s="25">
        <v>36</v>
      </c>
      <c r="AA51" s="2">
        <v>36</v>
      </c>
      <c r="AB51" s="2">
        <v>36</v>
      </c>
      <c r="AC51" s="2">
        <v>36</v>
      </c>
      <c r="AD51" s="2">
        <v>36</v>
      </c>
      <c r="AH51" s="2">
        <v>49</v>
      </c>
    </row>
    <row r="52" spans="1:53">
      <c r="A52" s="1" t="s">
        <v>692</v>
      </c>
      <c r="B52" s="1">
        <v>50</v>
      </c>
      <c r="C52" s="30" t="s">
        <v>515</v>
      </c>
      <c r="Y52" s="25">
        <v>37</v>
      </c>
      <c r="Z52" s="25">
        <v>37</v>
      </c>
      <c r="AA52" s="2">
        <v>37</v>
      </c>
      <c r="AB52" s="2">
        <v>37</v>
      </c>
      <c r="AC52" s="2">
        <v>37</v>
      </c>
      <c r="AD52" s="2">
        <v>37</v>
      </c>
      <c r="AH52" s="2">
        <v>50</v>
      </c>
    </row>
    <row r="53" spans="1:53">
      <c r="A53" s="1" t="s">
        <v>626</v>
      </c>
      <c r="B53" s="1">
        <v>51</v>
      </c>
      <c r="C53" s="30" t="s">
        <v>453</v>
      </c>
      <c r="Y53" s="25">
        <v>38</v>
      </c>
      <c r="Z53" s="25">
        <v>38</v>
      </c>
      <c r="AA53" s="2">
        <v>38</v>
      </c>
      <c r="AB53" s="2">
        <v>38</v>
      </c>
      <c r="AC53" s="2">
        <v>38</v>
      </c>
      <c r="AD53" s="2">
        <v>38</v>
      </c>
      <c r="AH53" s="2">
        <v>51</v>
      </c>
    </row>
    <row r="54" spans="1:53">
      <c r="A54" s="1" t="s">
        <v>707</v>
      </c>
      <c r="B54" s="1">
        <v>52</v>
      </c>
      <c r="C54" s="30" t="s">
        <v>449</v>
      </c>
      <c r="Y54" s="25">
        <v>39</v>
      </c>
      <c r="Z54" s="25">
        <v>39</v>
      </c>
      <c r="AA54" s="2">
        <v>39</v>
      </c>
      <c r="AB54" s="2">
        <v>39</v>
      </c>
      <c r="AC54" s="2">
        <v>39</v>
      </c>
      <c r="AD54" s="2">
        <v>39</v>
      </c>
      <c r="AH54" s="2">
        <v>52</v>
      </c>
    </row>
    <row r="55" spans="1:53">
      <c r="C55" s="30" t="s">
        <v>356</v>
      </c>
      <c r="Y55" s="25">
        <v>40</v>
      </c>
      <c r="Z55" s="25">
        <v>40</v>
      </c>
      <c r="AA55" s="2">
        <v>40</v>
      </c>
      <c r="AB55" s="2">
        <v>40</v>
      </c>
      <c r="AC55" s="2">
        <v>40</v>
      </c>
      <c r="AD55" s="2">
        <v>40</v>
      </c>
      <c r="AH55" s="2">
        <v>53</v>
      </c>
    </row>
    <row r="56" spans="1:53">
      <c r="C56" s="30" t="s">
        <v>514</v>
      </c>
      <c r="Y56" s="25">
        <v>41</v>
      </c>
      <c r="Z56" s="25">
        <v>41</v>
      </c>
      <c r="AH56" s="2">
        <v>54</v>
      </c>
    </row>
    <row r="57" spans="1:53">
      <c r="C57" s="30" t="s">
        <v>336</v>
      </c>
      <c r="Y57" s="25">
        <v>42</v>
      </c>
      <c r="Z57" s="25">
        <v>42</v>
      </c>
      <c r="AH57" s="2">
        <v>55</v>
      </c>
    </row>
    <row r="58" spans="1:53">
      <c r="C58" s="30" t="s">
        <v>336</v>
      </c>
      <c r="Y58" s="25">
        <v>43</v>
      </c>
      <c r="Z58" s="25">
        <v>43</v>
      </c>
      <c r="AH58" s="2">
        <v>56</v>
      </c>
    </row>
    <row r="59" spans="1:53">
      <c r="C59" s="30" t="s">
        <v>306</v>
      </c>
      <c r="Y59" s="25">
        <v>44</v>
      </c>
      <c r="Z59" s="25">
        <v>44</v>
      </c>
      <c r="AH59" s="2">
        <v>57</v>
      </c>
    </row>
    <row r="60" spans="1:53">
      <c r="C60" s="30" t="s">
        <v>511</v>
      </c>
      <c r="Y60" s="25">
        <v>45</v>
      </c>
      <c r="Z60" s="25">
        <v>45</v>
      </c>
      <c r="AH60" s="2">
        <v>58</v>
      </c>
    </row>
    <row r="61" spans="1:53">
      <c r="C61" s="30" t="s">
        <v>455</v>
      </c>
      <c r="Y61" s="25">
        <v>46</v>
      </c>
      <c r="Z61" s="25">
        <v>46</v>
      </c>
      <c r="AH61" s="2">
        <v>59</v>
      </c>
    </row>
    <row r="62" spans="1:53">
      <c r="C62" s="31" t="s">
        <v>252</v>
      </c>
      <c r="Y62" s="25">
        <v>47</v>
      </c>
      <c r="Z62" s="25">
        <v>47</v>
      </c>
      <c r="AH62" s="2">
        <v>60</v>
      </c>
    </row>
    <row r="63" spans="1:53">
      <c r="C63" s="30" t="s">
        <v>317</v>
      </c>
      <c r="Y63" s="25">
        <v>48</v>
      </c>
      <c r="Z63" s="25">
        <v>48</v>
      </c>
      <c r="AH63" s="2">
        <v>61</v>
      </c>
    </row>
    <row r="64" spans="1:53">
      <c r="C64" s="30" t="s">
        <v>408</v>
      </c>
      <c r="Y64" s="25">
        <v>49</v>
      </c>
      <c r="Z64" s="25">
        <v>49</v>
      </c>
      <c r="AH64" s="2">
        <v>62</v>
      </c>
    </row>
    <row r="65" spans="3:34">
      <c r="C65" s="30" t="s">
        <v>400</v>
      </c>
      <c r="Y65" s="25">
        <v>50</v>
      </c>
      <c r="Z65" s="25">
        <v>50</v>
      </c>
      <c r="AH65" s="2">
        <v>63</v>
      </c>
    </row>
    <row r="66" spans="3:34">
      <c r="C66" s="30" t="s">
        <v>327</v>
      </c>
      <c r="Y66" s="25">
        <v>51</v>
      </c>
      <c r="AH66" s="2">
        <v>64</v>
      </c>
    </row>
    <row r="67" spans="3:34">
      <c r="C67" s="30" t="s">
        <v>303</v>
      </c>
      <c r="Y67" s="25">
        <v>52</v>
      </c>
      <c r="AH67" s="2">
        <v>65</v>
      </c>
    </row>
    <row r="68" spans="3:34">
      <c r="C68" s="30" t="s">
        <v>481</v>
      </c>
      <c r="Y68" s="25">
        <v>53</v>
      </c>
      <c r="AH68" s="2">
        <v>66</v>
      </c>
    </row>
    <row r="69" spans="3:34">
      <c r="C69" s="30" t="s">
        <v>458</v>
      </c>
      <c r="Y69" s="25">
        <v>54</v>
      </c>
      <c r="AH69" s="2">
        <v>67</v>
      </c>
    </row>
    <row r="70" spans="3:34">
      <c r="C70" s="30" t="s">
        <v>524</v>
      </c>
      <c r="Y70" s="25">
        <v>55</v>
      </c>
      <c r="AH70" s="2">
        <v>68</v>
      </c>
    </row>
    <row r="71" spans="3:34">
      <c r="C71" s="31" t="s">
        <v>265</v>
      </c>
      <c r="Y71" s="25">
        <v>56</v>
      </c>
      <c r="AH71" s="2">
        <v>69</v>
      </c>
    </row>
    <row r="72" spans="3:34">
      <c r="C72" s="30" t="s">
        <v>412</v>
      </c>
      <c r="Y72" s="25">
        <v>57</v>
      </c>
      <c r="AH72" s="2">
        <v>70</v>
      </c>
    </row>
    <row r="73" spans="3:34">
      <c r="C73" s="30" t="s">
        <v>441</v>
      </c>
      <c r="Y73" s="25">
        <v>58</v>
      </c>
      <c r="AH73" s="2">
        <v>71</v>
      </c>
    </row>
    <row r="74" spans="3:34">
      <c r="C74" s="30" t="s">
        <v>474</v>
      </c>
      <c r="Y74" s="25">
        <v>59</v>
      </c>
      <c r="AH74" s="2">
        <v>72</v>
      </c>
    </row>
    <row r="75" spans="3:34">
      <c r="C75" s="30" t="s">
        <v>491</v>
      </c>
      <c r="Y75" s="25">
        <v>60</v>
      </c>
      <c r="AH75" s="2">
        <v>73</v>
      </c>
    </row>
    <row r="76" spans="3:34">
      <c r="C76" s="30" t="s">
        <v>466</v>
      </c>
      <c r="Y76" s="25">
        <v>61</v>
      </c>
      <c r="AH76" s="2">
        <v>74</v>
      </c>
    </row>
    <row r="77" spans="3:34">
      <c r="C77" s="30" t="s">
        <v>417</v>
      </c>
      <c r="Y77" s="25">
        <v>62</v>
      </c>
      <c r="AH77" s="2">
        <v>75</v>
      </c>
    </row>
    <row r="78" spans="3:34">
      <c r="C78" s="31" t="s">
        <v>260</v>
      </c>
      <c r="Y78" s="25">
        <v>63</v>
      </c>
      <c r="AH78" s="2">
        <v>76</v>
      </c>
    </row>
    <row r="79" spans="3:34">
      <c r="C79" s="31" t="s">
        <v>269</v>
      </c>
      <c r="Y79" s="25">
        <v>64</v>
      </c>
      <c r="AH79" s="2">
        <v>77</v>
      </c>
    </row>
    <row r="80" spans="3:34">
      <c r="C80" s="30" t="s">
        <v>326</v>
      </c>
      <c r="Y80" s="25">
        <v>65</v>
      </c>
      <c r="AH80" s="2">
        <v>78</v>
      </c>
    </row>
    <row r="81" spans="3:34">
      <c r="C81" s="30" t="s">
        <v>307</v>
      </c>
      <c r="Y81" s="25">
        <v>66</v>
      </c>
      <c r="AH81" s="2">
        <v>79</v>
      </c>
    </row>
    <row r="82" spans="3:34">
      <c r="C82" s="30" t="s">
        <v>434</v>
      </c>
      <c r="Y82" s="25">
        <v>67</v>
      </c>
      <c r="AH82" s="2">
        <v>80</v>
      </c>
    </row>
    <row r="83" spans="3:34">
      <c r="C83" s="30" t="s">
        <v>497</v>
      </c>
      <c r="Y83" s="25">
        <v>68</v>
      </c>
      <c r="AH83" s="2">
        <v>81</v>
      </c>
    </row>
    <row r="84" spans="3:34">
      <c r="C84" s="30" t="s">
        <v>439</v>
      </c>
      <c r="Y84" s="25">
        <v>69</v>
      </c>
      <c r="AH84" s="2">
        <v>82</v>
      </c>
    </row>
    <row r="85" spans="3:34">
      <c r="C85" s="30" t="s">
        <v>334</v>
      </c>
      <c r="Y85" s="25">
        <v>70</v>
      </c>
      <c r="AH85" s="2">
        <v>83</v>
      </c>
    </row>
    <row r="86" spans="3:34">
      <c r="C86" s="30" t="s">
        <v>463</v>
      </c>
      <c r="Y86" s="25">
        <v>71</v>
      </c>
      <c r="AH86" s="2">
        <v>84</v>
      </c>
    </row>
    <row r="87" spans="3:34">
      <c r="C87" s="30" t="s">
        <v>436</v>
      </c>
      <c r="Y87" s="2">
        <v>72</v>
      </c>
      <c r="AH87" s="2">
        <v>85</v>
      </c>
    </row>
    <row r="88" spans="3:34">
      <c r="C88" s="30" t="s">
        <v>363</v>
      </c>
      <c r="Y88" s="2">
        <v>73</v>
      </c>
      <c r="AH88" s="2">
        <v>86</v>
      </c>
    </row>
    <row r="89" spans="3:34">
      <c r="C89" s="30" t="s">
        <v>360</v>
      </c>
      <c r="Y89" s="2">
        <v>74</v>
      </c>
      <c r="AH89" s="2">
        <v>87</v>
      </c>
    </row>
    <row r="90" spans="3:34">
      <c r="C90" s="30" t="s">
        <v>368</v>
      </c>
      <c r="Y90" s="2">
        <v>75</v>
      </c>
      <c r="AH90" s="2">
        <v>88</v>
      </c>
    </row>
    <row r="91" spans="3:34">
      <c r="C91" s="30" t="s">
        <v>321</v>
      </c>
      <c r="Y91" s="2">
        <v>76</v>
      </c>
      <c r="AH91" s="2">
        <v>89</v>
      </c>
    </row>
    <row r="92" spans="3:34">
      <c r="C92" s="30" t="s">
        <v>353</v>
      </c>
      <c r="Y92" s="2">
        <v>77</v>
      </c>
      <c r="AH92" s="2">
        <v>90</v>
      </c>
    </row>
    <row r="93" spans="3:34">
      <c r="C93" s="31" t="s">
        <v>799</v>
      </c>
      <c r="Y93" s="2">
        <v>78</v>
      </c>
      <c r="AH93" s="2">
        <v>91</v>
      </c>
    </row>
    <row r="94" spans="3:34">
      <c r="C94" s="30" t="s">
        <v>380</v>
      </c>
      <c r="Y94" s="2">
        <v>79</v>
      </c>
      <c r="AH94" s="2">
        <v>92</v>
      </c>
    </row>
    <row r="95" spans="3:34">
      <c r="C95" s="30" t="s">
        <v>471</v>
      </c>
      <c r="Y95" s="2">
        <v>80</v>
      </c>
      <c r="AH95" s="2">
        <v>93</v>
      </c>
    </row>
    <row r="96" spans="3:34">
      <c r="C96" s="30" t="s">
        <v>470</v>
      </c>
      <c r="Y96" s="25"/>
      <c r="AH96" s="2">
        <v>94</v>
      </c>
    </row>
    <row r="97" spans="3:34">
      <c r="C97" s="30" t="s">
        <v>341</v>
      </c>
      <c r="Y97" s="25"/>
      <c r="AH97" s="2">
        <v>95</v>
      </c>
    </row>
    <row r="98" spans="3:34">
      <c r="C98" s="31" t="s">
        <v>279</v>
      </c>
      <c r="Y98" s="25"/>
      <c r="AH98" s="2">
        <v>96</v>
      </c>
    </row>
    <row r="99" spans="3:34">
      <c r="C99" s="30" t="s">
        <v>448</v>
      </c>
      <c r="Y99" s="25"/>
      <c r="AH99" s="2">
        <v>97</v>
      </c>
    </row>
    <row r="100" spans="3:34">
      <c r="C100" s="30" t="s">
        <v>418</v>
      </c>
      <c r="AH100" s="2">
        <v>98</v>
      </c>
    </row>
    <row r="101" spans="3:34">
      <c r="C101" s="30" t="s">
        <v>464</v>
      </c>
      <c r="AH101" s="2">
        <v>99</v>
      </c>
    </row>
    <row r="102" spans="3:34">
      <c r="C102" s="30" t="s">
        <v>337</v>
      </c>
      <c r="AH102" s="2">
        <v>100</v>
      </c>
    </row>
    <row r="103" spans="3:34">
      <c r="C103" s="30" t="s">
        <v>344</v>
      </c>
    </row>
    <row r="104" spans="3:34">
      <c r="C104" s="30" t="s">
        <v>488</v>
      </c>
    </row>
    <row r="105" spans="3:34">
      <c r="C105" s="30" t="s">
        <v>485</v>
      </c>
    </row>
    <row r="106" spans="3:34">
      <c r="C106" s="30" t="s">
        <v>304</v>
      </c>
    </row>
    <row r="107" spans="3:34">
      <c r="C107" s="31" t="s">
        <v>258</v>
      </c>
    </row>
    <row r="108" spans="3:34">
      <c r="C108" s="31" t="s">
        <v>800</v>
      </c>
    </row>
    <row r="109" spans="3:34">
      <c r="C109" s="30" t="s">
        <v>522</v>
      </c>
    </row>
    <row r="110" spans="3:34">
      <c r="C110" s="30" t="s">
        <v>384</v>
      </c>
    </row>
    <row r="111" spans="3:34">
      <c r="C111" s="30" t="s">
        <v>357</v>
      </c>
    </row>
    <row r="112" spans="3:34">
      <c r="C112" s="31" t="s">
        <v>280</v>
      </c>
    </row>
    <row r="113" spans="3:3">
      <c r="C113" s="31" t="s">
        <v>250</v>
      </c>
    </row>
    <row r="114" spans="3:3">
      <c r="C114" s="30" t="s">
        <v>459</v>
      </c>
    </row>
    <row r="115" spans="3:3">
      <c r="C115" s="30" t="s">
        <v>366</v>
      </c>
    </row>
    <row r="116" spans="3:3">
      <c r="C116" s="30" t="s">
        <v>490</v>
      </c>
    </row>
    <row r="117" spans="3:3">
      <c r="C117" s="30" t="s">
        <v>346</v>
      </c>
    </row>
    <row r="118" spans="3:3">
      <c r="C118" s="31" t="s">
        <v>801</v>
      </c>
    </row>
    <row r="119" spans="3:3">
      <c r="C119" s="31" t="s">
        <v>273</v>
      </c>
    </row>
    <row r="120" spans="3:3">
      <c r="C120" s="31" t="s">
        <v>257</v>
      </c>
    </row>
    <row r="121" spans="3:3">
      <c r="C121" s="31" t="s">
        <v>257</v>
      </c>
    </row>
    <row r="122" spans="3:3">
      <c r="C122" s="31" t="s">
        <v>298</v>
      </c>
    </row>
    <row r="123" spans="3:3">
      <c r="C123" s="30" t="s">
        <v>462</v>
      </c>
    </row>
    <row r="124" spans="3:3">
      <c r="C124" s="30" t="s">
        <v>461</v>
      </c>
    </row>
    <row r="125" spans="3:3">
      <c r="C125" s="30" t="s">
        <v>362</v>
      </c>
    </row>
    <row r="126" spans="3:3">
      <c r="C126" s="30" t="s">
        <v>404</v>
      </c>
    </row>
    <row r="127" spans="3:3">
      <c r="C127" s="30" t="s">
        <v>299</v>
      </c>
    </row>
    <row r="128" spans="3:3">
      <c r="C128" s="31" t="s">
        <v>294</v>
      </c>
    </row>
    <row r="129" spans="3:3">
      <c r="C129" s="31" t="s">
        <v>292</v>
      </c>
    </row>
    <row r="130" spans="3:3">
      <c r="C130" s="31" t="s">
        <v>293</v>
      </c>
    </row>
    <row r="131" spans="3:3">
      <c r="C131" s="30" t="s">
        <v>322</v>
      </c>
    </row>
    <row r="132" spans="3:3">
      <c r="C132" s="30" t="s">
        <v>430</v>
      </c>
    </row>
    <row r="133" spans="3:3">
      <c r="C133" s="30" t="s">
        <v>338</v>
      </c>
    </row>
    <row r="134" spans="3:3">
      <c r="C134" s="30" t="s">
        <v>413</v>
      </c>
    </row>
    <row r="135" spans="3:3">
      <c r="C135" s="30" t="s">
        <v>389</v>
      </c>
    </row>
    <row r="136" spans="3:3">
      <c r="C136" s="30" t="s">
        <v>433</v>
      </c>
    </row>
    <row r="137" spans="3:3">
      <c r="C137" s="30" t="s">
        <v>493</v>
      </c>
    </row>
    <row r="138" spans="3:3">
      <c r="C138" s="31" t="s">
        <v>244</v>
      </c>
    </row>
    <row r="139" spans="3:3">
      <c r="C139" s="30" t="s">
        <v>415</v>
      </c>
    </row>
    <row r="140" spans="3:3">
      <c r="C140" s="30" t="s">
        <v>348</v>
      </c>
    </row>
    <row r="141" spans="3:3">
      <c r="C141" s="30" t="s">
        <v>372</v>
      </c>
    </row>
    <row r="142" spans="3:3">
      <c r="C142" s="30" t="s">
        <v>367</v>
      </c>
    </row>
    <row r="143" spans="3:3">
      <c r="C143" s="30" t="s">
        <v>359</v>
      </c>
    </row>
    <row r="144" spans="3:3">
      <c r="C144" s="30" t="s">
        <v>309</v>
      </c>
    </row>
    <row r="145" spans="3:3">
      <c r="C145" s="30" t="s">
        <v>305</v>
      </c>
    </row>
    <row r="146" spans="3:3">
      <c r="C146" s="30" t="s">
        <v>330</v>
      </c>
    </row>
    <row r="147" spans="3:3">
      <c r="C147" s="30" t="s">
        <v>446</v>
      </c>
    </row>
    <row r="148" spans="3:3">
      <c r="C148" s="30" t="s">
        <v>390</v>
      </c>
    </row>
    <row r="149" spans="3:3">
      <c r="C149" s="30" t="s">
        <v>392</v>
      </c>
    </row>
    <row r="150" spans="3:3">
      <c r="C150" s="30" t="s">
        <v>523</v>
      </c>
    </row>
    <row r="151" spans="3:3">
      <c r="C151" s="30" t="s">
        <v>387</v>
      </c>
    </row>
    <row r="152" spans="3:3">
      <c r="C152" s="30" t="s">
        <v>419</v>
      </c>
    </row>
    <row r="153" spans="3:3">
      <c r="C153" s="30" t="s">
        <v>302</v>
      </c>
    </row>
    <row r="154" spans="3:3">
      <c r="C154" s="30" t="s">
        <v>483</v>
      </c>
    </row>
    <row r="155" spans="3:3">
      <c r="C155" s="30" t="s">
        <v>402</v>
      </c>
    </row>
    <row r="156" spans="3:3">
      <c r="C156" s="30" t="s">
        <v>383</v>
      </c>
    </row>
    <row r="157" spans="3:3">
      <c r="C157" s="30" t="s">
        <v>300</v>
      </c>
    </row>
    <row r="158" spans="3:3">
      <c r="C158" s="30" t="s">
        <v>425</v>
      </c>
    </row>
    <row r="159" spans="3:3">
      <c r="C159" s="30" t="s">
        <v>454</v>
      </c>
    </row>
    <row r="160" spans="3:3">
      <c r="C160" s="30" t="s">
        <v>450</v>
      </c>
    </row>
    <row r="161" spans="3:3">
      <c r="C161" s="30" t="s">
        <v>411</v>
      </c>
    </row>
    <row r="162" spans="3:3">
      <c r="C162" s="30" t="s">
        <v>410</v>
      </c>
    </row>
    <row r="163" spans="3:3">
      <c r="C163" s="30" t="s">
        <v>312</v>
      </c>
    </row>
    <row r="164" spans="3:3">
      <c r="C164" s="30" t="s">
        <v>405</v>
      </c>
    </row>
    <row r="165" spans="3:3">
      <c r="C165" s="30" t="s">
        <v>517</v>
      </c>
    </row>
    <row r="166" spans="3:3">
      <c r="C166" s="31" t="s">
        <v>259</v>
      </c>
    </row>
    <row r="167" spans="3:3">
      <c r="C167" s="30" t="s">
        <v>354</v>
      </c>
    </row>
    <row r="168" spans="3:3">
      <c r="C168" s="31" t="s">
        <v>295</v>
      </c>
    </row>
    <row r="169" spans="3:3">
      <c r="C169" s="30" t="s">
        <v>504</v>
      </c>
    </row>
    <row r="170" spans="3:3">
      <c r="C170" s="30" t="s">
        <v>505</v>
      </c>
    </row>
    <row r="171" spans="3:3">
      <c r="C171" s="30" t="s">
        <v>473</v>
      </c>
    </row>
    <row r="172" spans="3:3">
      <c r="C172" s="30" t="s">
        <v>521</v>
      </c>
    </row>
    <row r="173" spans="3:3">
      <c r="C173" s="30" t="s">
        <v>376</v>
      </c>
    </row>
    <row r="174" spans="3:3">
      <c r="C174" s="30" t="s">
        <v>475</v>
      </c>
    </row>
    <row r="175" spans="3:3">
      <c r="C175" s="30" t="s">
        <v>469</v>
      </c>
    </row>
    <row r="176" spans="3:3">
      <c r="C176" s="30" t="s">
        <v>374</v>
      </c>
    </row>
    <row r="177" spans="3:3">
      <c r="C177" s="30" t="s">
        <v>414</v>
      </c>
    </row>
    <row r="178" spans="3:3">
      <c r="C178" s="30" t="s">
        <v>486</v>
      </c>
    </row>
    <row r="179" spans="3:3">
      <c r="C179" s="30" t="s">
        <v>500</v>
      </c>
    </row>
    <row r="180" spans="3:3">
      <c r="C180" s="30" t="s">
        <v>365</v>
      </c>
    </row>
    <row r="181" spans="3:3">
      <c r="C181" s="30" t="s">
        <v>452</v>
      </c>
    </row>
    <row r="182" spans="3:3">
      <c r="C182" s="30" t="s">
        <v>335</v>
      </c>
    </row>
    <row r="183" spans="3:3">
      <c r="C183" s="30" t="s">
        <v>519</v>
      </c>
    </row>
    <row r="184" spans="3:3">
      <c r="C184" s="31" t="s">
        <v>264</v>
      </c>
    </row>
    <row r="185" spans="3:3">
      <c r="C185" s="31" t="s">
        <v>802</v>
      </c>
    </row>
    <row r="186" spans="3:3">
      <c r="C186" s="30" t="s">
        <v>495</v>
      </c>
    </row>
    <row r="187" spans="3:3">
      <c r="C187" s="30" t="s">
        <v>440</v>
      </c>
    </row>
    <row r="188" spans="3:3">
      <c r="C188" s="30" t="s">
        <v>332</v>
      </c>
    </row>
    <row r="189" spans="3:3">
      <c r="C189" s="30" t="s">
        <v>385</v>
      </c>
    </row>
    <row r="190" spans="3:3">
      <c r="C190" s="30" t="s">
        <v>331</v>
      </c>
    </row>
    <row r="191" spans="3:3">
      <c r="C191" s="30" t="s">
        <v>438</v>
      </c>
    </row>
    <row r="192" spans="3:3">
      <c r="C192" s="30" t="s">
        <v>437</v>
      </c>
    </row>
    <row r="193" spans="3:3">
      <c r="C193" s="30" t="s">
        <v>315</v>
      </c>
    </row>
    <row r="194" spans="3:3">
      <c r="C194" s="31" t="s">
        <v>277</v>
      </c>
    </row>
    <row r="195" spans="3:3">
      <c r="C195" s="30" t="s">
        <v>518</v>
      </c>
    </row>
    <row r="196" spans="3:3">
      <c r="C196" s="30" t="s">
        <v>316</v>
      </c>
    </row>
    <row r="197" spans="3:3">
      <c r="C197" s="30" t="s">
        <v>420</v>
      </c>
    </row>
    <row r="198" spans="3:3">
      <c r="C198" s="30" t="s">
        <v>489</v>
      </c>
    </row>
    <row r="199" spans="3:3">
      <c r="C199" s="30" t="s">
        <v>401</v>
      </c>
    </row>
    <row r="200" spans="3:3">
      <c r="C200" s="30" t="s">
        <v>401</v>
      </c>
    </row>
    <row r="201" spans="3:3">
      <c r="C201" s="30" t="s">
        <v>308</v>
      </c>
    </row>
    <row r="202" spans="3:3">
      <c r="C202" s="30" t="s">
        <v>394</v>
      </c>
    </row>
    <row r="203" spans="3:3">
      <c r="C203" s="30" t="s">
        <v>477</v>
      </c>
    </row>
    <row r="204" spans="3:3">
      <c r="C204" s="30" t="s">
        <v>476</v>
      </c>
    </row>
    <row r="205" spans="3:3">
      <c r="C205" s="30" t="s">
        <v>373</v>
      </c>
    </row>
    <row r="206" spans="3:3">
      <c r="C206" s="30" t="s">
        <v>451</v>
      </c>
    </row>
    <row r="207" spans="3:3">
      <c r="C207" s="31" t="s">
        <v>803</v>
      </c>
    </row>
    <row r="208" spans="3:3">
      <c r="C208" s="30" t="s">
        <v>381</v>
      </c>
    </row>
    <row r="209" spans="3:3">
      <c r="C209" s="30" t="s">
        <v>435</v>
      </c>
    </row>
    <row r="210" spans="3:3">
      <c r="C210" s="30" t="s">
        <v>351</v>
      </c>
    </row>
    <row r="211" spans="3:3">
      <c r="C211" s="30" t="s">
        <v>428</v>
      </c>
    </row>
    <row r="212" spans="3:3">
      <c r="C212" s="30" t="s">
        <v>506</v>
      </c>
    </row>
    <row r="213" spans="3:3">
      <c r="C213" s="30" t="s">
        <v>509</v>
      </c>
    </row>
    <row r="214" spans="3:3">
      <c r="C214" s="31" t="s">
        <v>278</v>
      </c>
    </row>
    <row r="215" spans="3:3">
      <c r="C215" s="31" t="s">
        <v>287</v>
      </c>
    </row>
    <row r="216" spans="3:3">
      <c r="C216" s="31" t="s">
        <v>289</v>
      </c>
    </row>
    <row r="217" spans="3:3">
      <c r="C217" s="31" t="s">
        <v>261</v>
      </c>
    </row>
    <row r="218" spans="3:3">
      <c r="C218" s="30" t="s">
        <v>328</v>
      </c>
    </row>
    <row r="219" spans="3:3">
      <c r="C219" s="30" t="s">
        <v>339</v>
      </c>
    </row>
    <row r="220" spans="3:3">
      <c r="C220" s="30" t="s">
        <v>499</v>
      </c>
    </row>
    <row r="221" spans="3:3">
      <c r="C221" s="31" t="s">
        <v>253</v>
      </c>
    </row>
    <row r="222" spans="3:3">
      <c r="C222" s="30" t="s">
        <v>444</v>
      </c>
    </row>
    <row r="223" spans="3:3">
      <c r="C223" s="30" t="s">
        <v>467</v>
      </c>
    </row>
    <row r="224" spans="3:3">
      <c r="C224" s="31" t="s">
        <v>251</v>
      </c>
    </row>
    <row r="225" spans="3:3">
      <c r="C225" s="30" t="s">
        <v>409</v>
      </c>
    </row>
    <row r="226" spans="3:3">
      <c r="C226" s="30" t="s">
        <v>479</v>
      </c>
    </row>
    <row r="227" spans="3:3">
      <c r="C227" s="30" t="s">
        <v>333</v>
      </c>
    </row>
    <row r="228" spans="3:3">
      <c r="C228" s="30" t="s">
        <v>472</v>
      </c>
    </row>
    <row r="229" spans="3:3">
      <c r="C229" s="30" t="s">
        <v>342</v>
      </c>
    </row>
    <row r="230" spans="3:3">
      <c r="C230" s="30" t="s">
        <v>501</v>
      </c>
    </row>
    <row r="231" spans="3:3">
      <c r="C231" s="30" t="s">
        <v>431</v>
      </c>
    </row>
    <row r="232" spans="3:3">
      <c r="C232" s="30" t="s">
        <v>329</v>
      </c>
    </row>
    <row r="233" spans="3:3">
      <c r="C233" s="31" t="s">
        <v>272</v>
      </c>
    </row>
    <row r="234" spans="3:3">
      <c r="C234" s="30" t="s">
        <v>447</v>
      </c>
    </row>
    <row r="235" spans="3:3">
      <c r="C235" s="30" t="s">
        <v>388</v>
      </c>
    </row>
    <row r="236" spans="3:3">
      <c r="C236" s="31" t="s">
        <v>245</v>
      </c>
    </row>
    <row r="237" spans="3:3">
      <c r="C237" s="30" t="s">
        <v>525</v>
      </c>
    </row>
    <row r="238" spans="3:3">
      <c r="C238" s="30" t="s">
        <v>396</v>
      </c>
    </row>
    <row r="239" spans="3:3">
      <c r="C239" s="30" t="s">
        <v>397</v>
      </c>
    </row>
    <row r="240" spans="3:3">
      <c r="C240" s="31" t="s">
        <v>281</v>
      </c>
    </row>
    <row r="241" spans="3:3">
      <c r="C241" s="31" t="s">
        <v>285</v>
      </c>
    </row>
    <row r="242" spans="3:3">
      <c r="C242" s="30" t="s">
        <v>513</v>
      </c>
    </row>
    <row r="243" spans="3:3">
      <c r="C243" s="30" t="s">
        <v>375</v>
      </c>
    </row>
    <row r="244" spans="3:3">
      <c r="C244" s="30" t="s">
        <v>510</v>
      </c>
    </row>
    <row r="245" spans="3:3">
      <c r="C245" s="31" t="s">
        <v>286</v>
      </c>
    </row>
    <row r="246" spans="3:3">
      <c r="C246" s="30" t="s">
        <v>313</v>
      </c>
    </row>
    <row r="247" spans="3:3">
      <c r="C247" s="30" t="s">
        <v>426</v>
      </c>
    </row>
    <row r="248" spans="3:3">
      <c r="C248" s="30" t="s">
        <v>427</v>
      </c>
    </row>
    <row r="249" spans="3:3">
      <c r="C249" s="30" t="s">
        <v>508</v>
      </c>
    </row>
    <row r="250" spans="3:3">
      <c r="C250" s="30" t="s">
        <v>406</v>
      </c>
    </row>
    <row r="251" spans="3:3">
      <c r="C251" s="30" t="s">
        <v>492</v>
      </c>
    </row>
    <row r="252" spans="3:3">
      <c r="C252" s="30" t="s">
        <v>318</v>
      </c>
    </row>
    <row r="253" spans="3:3">
      <c r="C253" s="30" t="s">
        <v>370</v>
      </c>
    </row>
    <row r="254" spans="3:3">
      <c r="C254" s="30" t="s">
        <v>350</v>
      </c>
    </row>
    <row r="255" spans="3:3">
      <c r="C255" s="30" t="s">
        <v>496</v>
      </c>
    </row>
    <row r="256" spans="3:3">
      <c r="C256" s="30" t="s">
        <v>324</v>
      </c>
    </row>
    <row r="257" spans="3:3">
      <c r="C257" s="30" t="s">
        <v>507</v>
      </c>
    </row>
    <row r="258" spans="3:3">
      <c r="C258" s="30" t="s">
        <v>482</v>
      </c>
    </row>
    <row r="259" spans="3:3">
      <c r="C259" s="30" t="s">
        <v>407</v>
      </c>
    </row>
    <row r="260" spans="3:3">
      <c r="C260" s="30" t="s">
        <v>352</v>
      </c>
    </row>
    <row r="261" spans="3:3">
      <c r="C261" s="30" t="s">
        <v>456</v>
      </c>
    </row>
    <row r="262" spans="3:3">
      <c r="C262" s="30" t="s">
        <v>361</v>
      </c>
    </row>
    <row r="263" spans="3:3">
      <c r="C263" s="30" t="s">
        <v>393</v>
      </c>
    </row>
    <row r="264" spans="3:3">
      <c r="C264" s="30" t="s">
        <v>395</v>
      </c>
    </row>
  </sheetData>
  <dataValidations count="1">
    <dataValidation type="list" allowBlank="1" showInputMessage="1" showErrorMessage="1" sqref="AS12" xr:uid="{00000000-0002-0000-0200-000000000000}">
      <formula1>$AS$3:$AS$10</formula1>
    </dataValidation>
  </dataValidations>
  <pageMargins left="0.7" right="0.7" top="0.75" bottom="0.75" header="0.3" footer="0.3"/>
  <pageSetup paperSize="9" orientation="portrait" r:id="rId1"/>
  <tableParts count="52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  <tablePart r:id="rId52"/>
    <tablePart r:id="rId5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Mr David Coleman</dc:creator>
  <cp:keywords/>
  <dc:description/>
  <cp:lastModifiedBy>David Coleman</cp:lastModifiedBy>
  <cp:revision/>
  <dcterms:created xsi:type="dcterms:W3CDTF">2018-07-04T23:06:31Z</dcterms:created>
  <dcterms:modified xsi:type="dcterms:W3CDTF">2018-07-05T22:47:07Z</dcterms:modified>
  <cp:category/>
  <cp:contentStatus/>
</cp:coreProperties>
</file>