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C44271ED1B39FCCF8BA41F6E5D7BB22EF6D9E1AC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Traitlist4!$AT$4:$AT$15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9370" i="3" l="1"/>
  <c r="D19415" i="3"/>
  <c r="D19416" i="3"/>
  <c r="D19435" i="3"/>
  <c r="D19454" i="3"/>
  <c r="I19470" i="3"/>
  <c r="D19470" i="3"/>
  <c r="I19469" i="3"/>
  <c r="D19469" i="3"/>
  <c r="I19468" i="3"/>
  <c r="D19468" i="3"/>
  <c r="I19467" i="3"/>
  <c r="D19467" i="3"/>
  <c r="I19466" i="3"/>
  <c r="D19466" i="3"/>
  <c r="I19465" i="3"/>
  <c r="D19465" i="3"/>
  <c r="I19464" i="3"/>
  <c r="D19464" i="3"/>
  <c r="I19463" i="3"/>
  <c r="D19463" i="3"/>
  <c r="I19462" i="3"/>
  <c r="D19462" i="3"/>
  <c r="I19461" i="3"/>
  <c r="D19461" i="3"/>
  <c r="I19460" i="3"/>
  <c r="D19460" i="3"/>
  <c r="I19459" i="3"/>
  <c r="D19459" i="3"/>
  <c r="I19458" i="3"/>
  <c r="D19458" i="3"/>
  <c r="I19457" i="3"/>
  <c r="D19457" i="3"/>
  <c r="I19456" i="3"/>
  <c r="D19456" i="3"/>
  <c r="I19455" i="3"/>
  <c r="D19455" i="3"/>
  <c r="I19453" i="3"/>
  <c r="D19453" i="3"/>
  <c r="I19452" i="3"/>
  <c r="D19452" i="3"/>
  <c r="I19451" i="3"/>
  <c r="D19451" i="3"/>
  <c r="I19450" i="3"/>
  <c r="D19450" i="3"/>
  <c r="I19449" i="3"/>
  <c r="D19449" i="3"/>
  <c r="I19448" i="3"/>
  <c r="D19448" i="3"/>
  <c r="I19447" i="3"/>
  <c r="D19447" i="3"/>
  <c r="I19446" i="3"/>
  <c r="D19446" i="3"/>
  <c r="I19445" i="3"/>
  <c r="D19445" i="3"/>
  <c r="I19444" i="3"/>
  <c r="D19444" i="3"/>
  <c r="I19443" i="3"/>
  <c r="D19443" i="3"/>
  <c r="I19442" i="3"/>
  <c r="D19442" i="3"/>
  <c r="I19441" i="3"/>
  <c r="D19441" i="3"/>
  <c r="I19440" i="3"/>
  <c r="D19440" i="3"/>
  <c r="I19439" i="3"/>
  <c r="D19439" i="3"/>
  <c r="I19438" i="3"/>
  <c r="D19438" i="3"/>
  <c r="I19437" i="3"/>
  <c r="D19437" i="3"/>
  <c r="I19436" i="3"/>
  <c r="D19436" i="3"/>
  <c r="I19434" i="3"/>
  <c r="D19434" i="3"/>
  <c r="I19433" i="3"/>
  <c r="D19433" i="3"/>
  <c r="I19432" i="3"/>
  <c r="D19432" i="3"/>
  <c r="I19431" i="3"/>
  <c r="D19431" i="3"/>
  <c r="I19430" i="3"/>
  <c r="D19430" i="3"/>
  <c r="I19429" i="3"/>
  <c r="D19429" i="3"/>
  <c r="I19428" i="3"/>
  <c r="D19428" i="3"/>
  <c r="I19427" i="3"/>
  <c r="D19427" i="3"/>
  <c r="I19426" i="3"/>
  <c r="D19426" i="3"/>
  <c r="I19425" i="3"/>
  <c r="D19425" i="3"/>
  <c r="I19424" i="3"/>
  <c r="D19424" i="3"/>
  <c r="I19423" i="3"/>
  <c r="D19423" i="3"/>
  <c r="I19422" i="3"/>
  <c r="D19422" i="3"/>
  <c r="I19421" i="3"/>
  <c r="D19421" i="3"/>
  <c r="I19420" i="3"/>
  <c r="D19420" i="3"/>
  <c r="I19419" i="3"/>
  <c r="D19419" i="3"/>
  <c r="I19418" i="3"/>
  <c r="D19418" i="3"/>
  <c r="I19417" i="3"/>
  <c r="D19417" i="3"/>
  <c r="I19414" i="3"/>
  <c r="D19414" i="3"/>
  <c r="I19413" i="3"/>
  <c r="D19413" i="3"/>
  <c r="I19412" i="3"/>
  <c r="D19412" i="3"/>
  <c r="I19411" i="3"/>
  <c r="D19411" i="3"/>
  <c r="I19410" i="3"/>
  <c r="D19410" i="3"/>
  <c r="I19409" i="3"/>
  <c r="D19409" i="3"/>
  <c r="I19408" i="3"/>
  <c r="D19408" i="3"/>
  <c r="I19407" i="3"/>
  <c r="D19407" i="3"/>
  <c r="I19406" i="3"/>
  <c r="D19406" i="3"/>
  <c r="I19405" i="3"/>
  <c r="D19405" i="3"/>
  <c r="I19404" i="3"/>
  <c r="D19404" i="3"/>
  <c r="I19403" i="3"/>
  <c r="D19403" i="3"/>
  <c r="I19402" i="3"/>
  <c r="D19402" i="3"/>
  <c r="I19401" i="3"/>
  <c r="D19401" i="3"/>
  <c r="I19400" i="3"/>
  <c r="D19400" i="3"/>
  <c r="I19399" i="3"/>
  <c r="D19399" i="3"/>
  <c r="I19398" i="3"/>
  <c r="D19398" i="3"/>
  <c r="I19397" i="3"/>
  <c r="D19397" i="3"/>
  <c r="I19396" i="3"/>
  <c r="D19396" i="3"/>
  <c r="I19395" i="3"/>
  <c r="D19395" i="3"/>
  <c r="I19394" i="3"/>
  <c r="D19394" i="3"/>
  <c r="I19393" i="3"/>
  <c r="D19393" i="3"/>
  <c r="I19392" i="3"/>
  <c r="D19392" i="3"/>
  <c r="I19391" i="3"/>
  <c r="D19391" i="3"/>
  <c r="I19390" i="3"/>
  <c r="D19390" i="3"/>
  <c r="I19389" i="3"/>
  <c r="D19389" i="3"/>
  <c r="I19388" i="3"/>
  <c r="D19388" i="3"/>
  <c r="I19387" i="3"/>
  <c r="D19387" i="3"/>
  <c r="I19386" i="3"/>
  <c r="D19386" i="3"/>
  <c r="I19385" i="3"/>
  <c r="D19385" i="3"/>
  <c r="I19384" i="3"/>
  <c r="D19384" i="3"/>
  <c r="I19383" i="3"/>
  <c r="D19383" i="3"/>
  <c r="I19382" i="3"/>
  <c r="D19382" i="3"/>
  <c r="I19381" i="3"/>
  <c r="D19381" i="3"/>
  <c r="I19380" i="3"/>
  <c r="D19380" i="3"/>
  <c r="I19379" i="3"/>
  <c r="D19379" i="3"/>
  <c r="I19378" i="3"/>
  <c r="D19378" i="3"/>
  <c r="I19377" i="3"/>
  <c r="D19377" i="3"/>
  <c r="I19376" i="3"/>
  <c r="D19376" i="3"/>
  <c r="I19375" i="3"/>
  <c r="D19375" i="3"/>
  <c r="I19374" i="3"/>
  <c r="D19374" i="3"/>
  <c r="I19373" i="3"/>
  <c r="D19373" i="3"/>
  <c r="I19372" i="3"/>
  <c r="D19372" i="3"/>
  <c r="I19371" i="3"/>
  <c r="D19371" i="3"/>
  <c r="I19369" i="3"/>
  <c r="D19369" i="3"/>
  <c r="I19368" i="3"/>
  <c r="D19368" i="3"/>
  <c r="I19367" i="3"/>
  <c r="D193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I19366" i="3"/>
  <c r="D19366" i="3"/>
  <c r="I19365" i="3"/>
  <c r="I19364" i="3"/>
  <c r="I19363" i="3"/>
  <c r="I19361" i="3"/>
  <c r="I19360" i="3"/>
  <c r="I19359" i="3"/>
  <c r="I19358" i="3"/>
  <c r="I19357" i="3"/>
  <c r="I19356" i="3"/>
  <c r="I19353" i="3"/>
  <c r="I19352" i="3"/>
  <c r="I19351" i="3"/>
  <c r="I19350" i="3"/>
  <c r="I19345" i="3"/>
  <c r="I19341" i="3"/>
  <c r="I19340" i="3"/>
  <c r="I19339" i="3"/>
  <c r="I19338" i="3"/>
  <c r="I19337" i="3"/>
  <c r="I19336" i="3"/>
  <c r="I19333" i="3"/>
  <c r="I19332" i="3"/>
  <c r="I19330" i="3"/>
  <c r="I19328" i="3"/>
  <c r="I19326" i="3"/>
  <c r="I19324" i="3"/>
  <c r="I19322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3" i="3"/>
  <c r="I19302" i="3"/>
  <c r="I19299" i="3"/>
  <c r="I19297" i="3"/>
  <c r="I19294" i="3"/>
  <c r="I19291" i="3"/>
  <c r="I19289" i="3"/>
  <c r="I19288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D19244" i="3"/>
  <c r="D19245" i="3"/>
  <c r="D19232" i="3"/>
  <c r="D19218" i="3"/>
  <c r="D19219" i="3"/>
  <c r="D19216" i="3"/>
  <c r="D19184" i="3"/>
  <c r="D19194" i="3"/>
  <c r="D19189" i="3"/>
  <c r="D19188" i="3"/>
  <c r="D19183" i="3"/>
  <c r="I19267" i="3"/>
  <c r="D19267" i="3"/>
  <c r="I19266" i="3"/>
  <c r="D19266" i="3"/>
  <c r="I19265" i="3"/>
  <c r="D19265" i="3"/>
  <c r="I19264" i="3"/>
  <c r="D19264" i="3"/>
  <c r="I19263" i="3"/>
  <c r="D19263" i="3"/>
  <c r="I19262" i="3"/>
  <c r="D19262" i="3"/>
  <c r="I19261" i="3"/>
  <c r="D19261" i="3"/>
  <c r="I19260" i="3"/>
  <c r="D19260" i="3"/>
  <c r="I19259" i="3"/>
  <c r="D19259" i="3"/>
  <c r="I19258" i="3"/>
  <c r="D19258" i="3"/>
  <c r="I19257" i="3"/>
  <c r="D19257" i="3"/>
  <c r="I19256" i="3"/>
  <c r="D19256" i="3"/>
  <c r="I19255" i="3"/>
  <c r="D19255" i="3"/>
  <c r="I19254" i="3"/>
  <c r="D19254" i="3"/>
  <c r="I19253" i="3"/>
  <c r="D19253" i="3"/>
  <c r="I19252" i="3"/>
  <c r="D19252" i="3"/>
  <c r="I19251" i="3"/>
  <c r="D19251" i="3"/>
  <c r="I19250" i="3"/>
  <c r="D19250" i="3"/>
  <c r="I19249" i="3"/>
  <c r="D19249" i="3"/>
  <c r="I19248" i="3"/>
  <c r="D19248" i="3"/>
  <c r="I19247" i="3"/>
  <c r="D19247" i="3"/>
  <c r="I19246" i="3"/>
  <c r="D19246" i="3"/>
  <c r="I19243" i="3"/>
  <c r="D19243" i="3"/>
  <c r="I19242" i="3"/>
  <c r="D19242" i="3"/>
  <c r="I19241" i="3"/>
  <c r="D19241" i="3"/>
  <c r="I19240" i="3"/>
  <c r="D19240" i="3"/>
  <c r="I19239" i="3"/>
  <c r="D19239" i="3"/>
  <c r="I19238" i="3"/>
  <c r="D19238" i="3"/>
  <c r="I19237" i="3"/>
  <c r="D19237" i="3"/>
  <c r="I19236" i="3"/>
  <c r="D19236" i="3"/>
  <c r="I19235" i="3"/>
  <c r="D19235" i="3"/>
  <c r="I19234" i="3"/>
  <c r="D19234" i="3"/>
  <c r="I19233" i="3"/>
  <c r="D19233" i="3"/>
  <c r="I19231" i="3"/>
  <c r="D19231" i="3"/>
  <c r="I19230" i="3"/>
  <c r="D19230" i="3"/>
  <c r="I19229" i="3"/>
  <c r="D19229" i="3"/>
  <c r="I19228" i="3"/>
  <c r="D19228" i="3"/>
  <c r="I19227" i="3"/>
  <c r="D19227" i="3"/>
  <c r="I19226" i="3"/>
  <c r="D19226" i="3"/>
  <c r="I19225" i="3"/>
  <c r="D19225" i="3"/>
  <c r="I19224" i="3"/>
  <c r="D19224" i="3"/>
  <c r="I19223" i="3"/>
  <c r="D19223" i="3"/>
  <c r="I19222" i="3"/>
  <c r="D19222" i="3"/>
  <c r="I19221" i="3"/>
  <c r="D19221" i="3"/>
  <c r="I19220" i="3"/>
  <c r="D19220" i="3"/>
  <c r="I19217" i="3"/>
  <c r="D19217" i="3"/>
  <c r="I19215" i="3"/>
  <c r="D19215" i="3"/>
  <c r="I19214" i="3"/>
  <c r="D19214" i="3"/>
  <c r="I19213" i="3"/>
  <c r="D19213" i="3"/>
  <c r="I19212" i="3"/>
  <c r="D19212" i="3"/>
  <c r="I19211" i="3"/>
  <c r="D19211" i="3"/>
  <c r="I19210" i="3"/>
  <c r="D19210" i="3"/>
  <c r="I19209" i="3"/>
  <c r="D19209" i="3"/>
  <c r="I19208" i="3"/>
  <c r="D19208" i="3"/>
  <c r="I19207" i="3"/>
  <c r="D19207" i="3"/>
  <c r="I19206" i="3"/>
  <c r="D19206" i="3"/>
  <c r="I19205" i="3"/>
  <c r="D19205" i="3"/>
  <c r="I19204" i="3"/>
  <c r="D19204" i="3"/>
  <c r="I19203" i="3"/>
  <c r="D19203" i="3"/>
  <c r="I19202" i="3"/>
  <c r="D19202" i="3"/>
  <c r="I19201" i="3"/>
  <c r="D19201" i="3"/>
  <c r="I19200" i="3"/>
  <c r="D19200" i="3"/>
  <c r="I19199" i="3"/>
  <c r="D19199" i="3"/>
  <c r="I19198" i="3"/>
  <c r="D19198" i="3"/>
  <c r="I19197" i="3"/>
  <c r="D19197" i="3"/>
  <c r="I19196" i="3"/>
  <c r="D19196" i="3"/>
  <c r="I19195" i="3"/>
  <c r="D19195" i="3"/>
  <c r="I19193" i="3"/>
  <c r="D19193" i="3"/>
  <c r="I19192" i="3"/>
  <c r="D19192" i="3"/>
  <c r="I19191" i="3"/>
  <c r="D19191" i="3"/>
  <c r="I19190" i="3"/>
  <c r="D19190" i="3"/>
  <c r="I19187" i="3"/>
  <c r="D19187" i="3"/>
  <c r="I19186" i="3"/>
  <c r="D19186" i="3"/>
  <c r="I19185" i="3"/>
  <c r="D19185" i="3"/>
  <c r="I19182" i="3"/>
  <c r="D19182" i="3"/>
  <c r="I19181" i="3"/>
  <c r="D19181" i="3"/>
  <c r="I19180" i="3"/>
  <c r="D19180" i="3"/>
  <c r="I19179" i="3"/>
  <c r="D19179" i="3"/>
  <c r="I19178" i="3"/>
  <c r="D19178" i="3"/>
  <c r="I19177" i="3"/>
  <c r="D19177" i="3"/>
  <c r="I19176" i="3"/>
  <c r="D19176" i="3"/>
  <c r="I19175" i="3"/>
  <c r="D19175" i="3"/>
  <c r="I19174" i="3"/>
  <c r="D19174" i="3"/>
  <c r="I19173" i="3"/>
  <c r="D19173" i="3"/>
  <c r="I19172" i="3"/>
  <c r="D19172" i="3"/>
  <c r="I19171" i="3"/>
  <c r="D19171" i="3"/>
  <c r="I19170" i="3"/>
  <c r="D19170" i="3"/>
  <c r="I19169" i="3"/>
  <c r="D19169" i="3"/>
  <c r="I19168" i="3"/>
  <c r="D19168" i="3"/>
  <c r="I19167" i="3"/>
  <c r="D19167" i="3"/>
  <c r="I19166" i="3"/>
  <c r="D19166" i="3"/>
  <c r="I19165" i="3"/>
  <c r="D19165" i="3"/>
  <c r="I19164" i="3"/>
  <c r="D19164" i="3"/>
  <c r="I19163" i="3"/>
  <c r="D19163" i="3"/>
  <c r="I19162" i="3"/>
  <c r="D19162" i="3"/>
  <c r="I19161" i="3"/>
  <c r="D19161" i="3"/>
  <c r="I19160" i="3"/>
  <c r="D19160" i="3"/>
  <c r="I19159" i="3"/>
  <c r="D19159" i="3"/>
  <c r="I19158" i="3"/>
  <c r="D19158" i="3"/>
  <c r="I19157" i="3"/>
  <c r="D19157" i="3"/>
  <c r="I19156" i="3"/>
  <c r="D19156" i="3"/>
  <c r="I19155" i="3"/>
  <c r="D19155" i="3"/>
  <c r="I19154" i="3"/>
  <c r="D19154" i="3"/>
  <c r="I19153" i="3"/>
  <c r="D19153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I19152" i="3"/>
  <c r="D19152" i="3"/>
  <c r="I19151" i="3"/>
  <c r="D19151" i="3"/>
  <c r="I19150" i="3"/>
  <c r="D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7" i="3"/>
  <c r="I19106" i="3"/>
  <c r="I19105" i="3"/>
  <c r="I19104" i="3"/>
  <c r="I19103" i="3"/>
  <c r="I19102" i="3"/>
  <c r="I19100" i="3"/>
  <c r="I19099" i="3"/>
  <c r="I19098" i="3"/>
  <c r="I19097" i="3"/>
  <c r="I19096" i="3"/>
  <c r="I19095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0" i="3"/>
  <c r="I19069" i="3"/>
  <c r="I19068" i="3"/>
  <c r="I19067" i="3"/>
  <c r="I19066" i="3"/>
  <c r="I19065" i="3"/>
  <c r="I19064" i="3"/>
  <c r="I19063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D19046" i="3"/>
  <c r="D19040" i="3"/>
  <c r="D19042" i="3"/>
  <c r="D19043" i="3"/>
  <c r="D19034" i="3"/>
  <c r="D19030" i="3"/>
  <c r="D19031" i="3"/>
  <c r="D19024" i="3"/>
  <c r="D19025" i="3"/>
  <c r="D19020" i="3"/>
  <c r="D19021" i="3"/>
  <c r="D19022" i="3"/>
  <c r="D19005" i="3"/>
  <c r="D19011" i="3"/>
  <c r="D19013" i="3"/>
  <c r="D19010" i="3"/>
  <c r="D19008" i="3"/>
  <c r="D19009" i="3"/>
  <c r="D19006" i="3"/>
  <c r="D19003" i="3"/>
  <c r="D18999" i="3"/>
  <c r="D18993" i="3"/>
  <c r="D18980" i="3"/>
  <c r="D18977" i="3"/>
  <c r="D18978" i="3"/>
  <c r="D18975" i="3"/>
  <c r="D18972" i="3"/>
  <c r="D18973" i="3"/>
  <c r="D18966" i="3"/>
  <c r="D18967" i="3"/>
  <c r="D18950" i="3"/>
  <c r="I19045" i="3"/>
  <c r="D19045" i="3"/>
  <c r="I19044" i="3"/>
  <c r="D19044" i="3"/>
  <c r="I19041" i="3"/>
  <c r="D19041" i="3"/>
  <c r="I19039" i="3"/>
  <c r="D19039" i="3"/>
  <c r="I19038" i="3"/>
  <c r="D19038" i="3"/>
  <c r="I19037" i="3"/>
  <c r="D19037" i="3"/>
  <c r="I19036" i="3"/>
  <c r="D19036" i="3"/>
  <c r="I19035" i="3"/>
  <c r="D19035" i="3"/>
  <c r="I19033" i="3"/>
  <c r="D19033" i="3"/>
  <c r="I19032" i="3"/>
  <c r="D19032" i="3"/>
  <c r="I19029" i="3"/>
  <c r="D19029" i="3"/>
  <c r="I19028" i="3"/>
  <c r="D19028" i="3"/>
  <c r="I19027" i="3"/>
  <c r="D19027" i="3"/>
  <c r="I19026" i="3"/>
  <c r="D19026" i="3"/>
  <c r="I19023" i="3"/>
  <c r="D19023" i="3"/>
  <c r="I19019" i="3"/>
  <c r="D19019" i="3"/>
  <c r="I19018" i="3"/>
  <c r="D19018" i="3"/>
  <c r="I19017" i="3"/>
  <c r="D19017" i="3"/>
  <c r="I19016" i="3"/>
  <c r="D19016" i="3"/>
  <c r="I19015" i="3"/>
  <c r="D19015" i="3"/>
  <c r="I19014" i="3"/>
  <c r="D19014" i="3"/>
  <c r="I19012" i="3"/>
  <c r="D19012" i="3"/>
  <c r="I19007" i="3"/>
  <c r="D19007" i="3"/>
  <c r="I19004" i="3"/>
  <c r="D19004" i="3"/>
  <c r="I19002" i="3"/>
  <c r="D19002" i="3"/>
  <c r="I19001" i="3"/>
  <c r="D19001" i="3"/>
  <c r="I19000" i="3"/>
  <c r="D19000" i="3"/>
  <c r="I18998" i="3"/>
  <c r="D18998" i="3"/>
  <c r="I18997" i="3"/>
  <c r="D18997" i="3"/>
  <c r="I18996" i="3"/>
  <c r="D18996" i="3"/>
  <c r="I18995" i="3"/>
  <c r="D18995" i="3"/>
  <c r="I18994" i="3"/>
  <c r="D18994" i="3"/>
  <c r="I18992" i="3"/>
  <c r="D18992" i="3"/>
  <c r="I18991" i="3"/>
  <c r="D18991" i="3"/>
  <c r="I18990" i="3"/>
  <c r="D18990" i="3"/>
  <c r="I18989" i="3"/>
  <c r="D18989" i="3"/>
  <c r="I18988" i="3"/>
  <c r="D18988" i="3"/>
  <c r="I18987" i="3"/>
  <c r="D18987" i="3"/>
  <c r="I18986" i="3"/>
  <c r="D18986" i="3"/>
  <c r="I18985" i="3"/>
  <c r="D18985" i="3"/>
  <c r="I18984" i="3"/>
  <c r="D18984" i="3"/>
  <c r="I18983" i="3"/>
  <c r="D18983" i="3"/>
  <c r="I18982" i="3"/>
  <c r="D18982" i="3"/>
  <c r="I18981" i="3"/>
  <c r="D18981" i="3"/>
  <c r="I18979" i="3"/>
  <c r="D18979" i="3"/>
  <c r="I18976" i="3"/>
  <c r="D18976" i="3"/>
  <c r="I18974" i="3"/>
  <c r="D18974" i="3"/>
  <c r="I18971" i="3"/>
  <c r="D18971" i="3"/>
  <c r="I18970" i="3"/>
  <c r="D18970" i="3"/>
  <c r="I18969" i="3"/>
  <c r="D18969" i="3"/>
  <c r="I18968" i="3"/>
  <c r="D18968" i="3"/>
  <c r="I18965" i="3"/>
  <c r="D18965" i="3"/>
  <c r="I18964" i="3"/>
  <c r="D18964" i="3"/>
  <c r="I18963" i="3"/>
  <c r="D18963" i="3"/>
  <c r="I18962" i="3"/>
  <c r="D18962" i="3"/>
  <c r="I18961" i="3"/>
  <c r="D18961" i="3"/>
  <c r="I18960" i="3"/>
  <c r="D18960" i="3"/>
  <c r="I18959" i="3"/>
  <c r="D18959" i="3"/>
  <c r="I18958" i="3"/>
  <c r="D18958" i="3"/>
  <c r="I18957" i="3"/>
  <c r="D18957" i="3"/>
  <c r="I18956" i="3"/>
  <c r="D18956" i="3"/>
  <c r="I18955" i="3"/>
  <c r="D18955" i="3"/>
  <c r="I18954" i="3"/>
  <c r="D18954" i="3"/>
  <c r="I18953" i="3"/>
  <c r="D18953" i="3"/>
  <c r="I18952" i="3"/>
  <c r="D18952" i="3"/>
  <c r="I18951" i="3"/>
  <c r="D18951" i="3"/>
  <c r="I18949" i="3"/>
  <c r="D18949" i="3"/>
  <c r="I18948" i="3"/>
  <c r="D18948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I18858" i="3"/>
  <c r="I18859" i="3"/>
  <c r="I18860" i="3"/>
  <c r="I18947" i="3"/>
  <c r="I18945" i="3"/>
  <c r="I18944" i="3"/>
  <c r="I18943" i="3"/>
  <c r="I18942" i="3"/>
  <c r="I18940" i="3"/>
  <c r="I18939" i="3"/>
  <c r="I18938" i="3"/>
  <c r="I18937" i="3"/>
  <c r="I18936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6" i="3"/>
  <c r="I18915" i="3"/>
  <c r="I18913" i="3"/>
  <c r="I18912" i="3"/>
  <c r="I18911" i="3"/>
  <c r="I18910" i="3"/>
  <c r="I18909" i="3"/>
  <c r="I18908" i="3"/>
  <c r="I18907" i="3"/>
  <c r="I18906" i="3"/>
  <c r="I18904" i="3"/>
  <c r="I18903" i="3"/>
  <c r="I18902" i="3"/>
  <c r="I18901" i="3"/>
  <c r="I18900" i="3"/>
  <c r="I18899" i="3"/>
  <c r="I18898" i="3"/>
  <c r="I18897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7" i="3"/>
  <c r="I18876" i="3"/>
  <c r="I18875" i="3"/>
  <c r="I18874" i="3"/>
  <c r="I18873" i="3"/>
  <c r="I18872" i="3"/>
  <c r="I18871" i="3"/>
  <c r="I18870" i="3"/>
  <c r="I18869" i="3"/>
  <c r="I18867" i="3"/>
  <c r="I18866" i="3"/>
  <c r="I18865" i="3"/>
  <c r="I18864" i="3"/>
  <c r="I18863" i="3"/>
  <c r="I18862" i="3"/>
  <c r="I18861" i="3"/>
  <c r="I18857" i="3"/>
  <c r="I18856" i="3"/>
  <c r="I18855" i="3"/>
  <c r="I18853" i="3"/>
  <c r="I18852" i="3"/>
  <c r="I18851" i="3"/>
  <c r="I18850" i="3"/>
  <c r="I18849" i="3"/>
  <c r="I18848" i="3"/>
  <c r="I18847" i="3"/>
  <c r="I18845" i="3"/>
  <c r="I18844" i="3"/>
  <c r="D18844" i="3"/>
  <c r="I18843" i="3"/>
  <c r="D18843" i="3"/>
  <c r="I18842" i="3"/>
  <c r="D18842" i="3"/>
  <c r="D18838" i="3"/>
  <c r="D18839" i="3"/>
  <c r="D18775" i="3"/>
  <c r="D18829" i="3"/>
  <c r="D18828" i="3"/>
  <c r="D18824" i="3"/>
  <c r="D18820" i="3"/>
  <c r="D18821" i="3"/>
  <c r="D18822" i="3"/>
  <c r="D18817" i="3"/>
  <c r="D18818" i="3"/>
  <c r="D18810" i="3"/>
  <c r="D18806" i="3"/>
  <c r="D18808" i="3"/>
  <c r="D18807" i="3"/>
  <c r="D18802" i="3"/>
  <c r="D18799" i="3"/>
  <c r="D18781" i="3"/>
  <c r="D18777" i="3"/>
  <c r="D18778" i="3"/>
  <c r="D18779" i="3"/>
  <c r="D18766" i="3"/>
  <c r="D18767" i="3"/>
  <c r="D18772" i="3"/>
  <c r="D18773" i="3"/>
  <c r="D18750" i="3"/>
  <c r="I18841" i="3"/>
  <c r="D18841" i="3"/>
  <c r="I18840" i="3"/>
  <c r="D18840" i="3"/>
  <c r="I18837" i="3"/>
  <c r="D18837" i="3"/>
  <c r="I18836" i="3"/>
  <c r="D18836" i="3"/>
  <c r="I18835" i="3"/>
  <c r="D18835" i="3"/>
  <c r="I18834" i="3"/>
  <c r="D18834" i="3"/>
  <c r="I18833" i="3"/>
  <c r="D18833" i="3"/>
  <c r="I18832" i="3"/>
  <c r="D18832" i="3"/>
  <c r="I18831" i="3"/>
  <c r="D18831" i="3"/>
  <c r="I18830" i="3"/>
  <c r="D18830" i="3"/>
  <c r="I18827" i="3"/>
  <c r="D18827" i="3"/>
  <c r="I18826" i="3"/>
  <c r="D18826" i="3"/>
  <c r="I18825" i="3"/>
  <c r="D18825" i="3"/>
  <c r="I18823" i="3"/>
  <c r="D18823" i="3"/>
  <c r="I18819" i="3"/>
  <c r="D18819" i="3"/>
  <c r="I18816" i="3"/>
  <c r="D18816" i="3"/>
  <c r="I18815" i="3"/>
  <c r="D18815" i="3"/>
  <c r="I18814" i="3"/>
  <c r="D18814" i="3"/>
  <c r="I18813" i="3"/>
  <c r="D18813" i="3"/>
  <c r="I18812" i="3"/>
  <c r="D18812" i="3"/>
  <c r="I18811" i="3"/>
  <c r="D18811" i="3"/>
  <c r="I18809" i="3"/>
  <c r="D18809" i="3"/>
  <c r="I18805" i="3"/>
  <c r="D18805" i="3"/>
  <c r="I18804" i="3"/>
  <c r="D18804" i="3"/>
  <c r="I18803" i="3"/>
  <c r="D18803" i="3"/>
  <c r="I18801" i="3"/>
  <c r="D18801" i="3"/>
  <c r="I18800" i="3"/>
  <c r="D18800" i="3"/>
  <c r="I18798" i="3"/>
  <c r="D18798" i="3"/>
  <c r="I18797" i="3"/>
  <c r="D18797" i="3"/>
  <c r="I18796" i="3"/>
  <c r="D18796" i="3"/>
  <c r="I18795" i="3"/>
  <c r="D18795" i="3"/>
  <c r="I18794" i="3"/>
  <c r="D18794" i="3"/>
  <c r="I18793" i="3"/>
  <c r="D18793" i="3"/>
  <c r="I18792" i="3"/>
  <c r="D18792" i="3"/>
  <c r="I18791" i="3"/>
  <c r="D18791" i="3"/>
  <c r="I18790" i="3"/>
  <c r="D18790" i="3"/>
  <c r="I18789" i="3"/>
  <c r="D18789" i="3"/>
  <c r="I18788" i="3"/>
  <c r="D18788" i="3"/>
  <c r="I18787" i="3"/>
  <c r="D18787" i="3"/>
  <c r="I18786" i="3"/>
  <c r="D18786" i="3"/>
  <c r="I18785" i="3"/>
  <c r="D18785" i="3"/>
  <c r="I18784" i="3"/>
  <c r="D18784" i="3"/>
  <c r="I18783" i="3"/>
  <c r="D18783" i="3"/>
  <c r="I18782" i="3"/>
  <c r="D18782" i="3"/>
  <c r="I18780" i="3"/>
  <c r="D18780" i="3"/>
  <c r="I18776" i="3"/>
  <c r="D18776" i="3"/>
  <c r="I18774" i="3"/>
  <c r="D18774" i="3"/>
  <c r="I18771" i="3"/>
  <c r="D18771" i="3"/>
  <c r="I18770" i="3"/>
  <c r="D18770" i="3"/>
  <c r="I18769" i="3"/>
  <c r="D18769" i="3"/>
  <c r="I18768" i="3"/>
  <c r="D18768" i="3"/>
  <c r="I18765" i="3"/>
  <c r="D18765" i="3"/>
  <c r="I18764" i="3"/>
  <c r="D18764" i="3"/>
  <c r="I18763" i="3"/>
  <c r="D18763" i="3"/>
  <c r="I18762" i="3"/>
  <c r="D18762" i="3"/>
  <c r="I18761" i="3"/>
  <c r="D18761" i="3"/>
  <c r="I18760" i="3"/>
  <c r="D18760" i="3"/>
  <c r="I18759" i="3"/>
  <c r="D18759" i="3"/>
  <c r="I18758" i="3"/>
  <c r="D18758" i="3"/>
  <c r="I18757" i="3"/>
  <c r="D18757" i="3"/>
  <c r="I18756" i="3"/>
  <c r="D18756" i="3"/>
  <c r="I18755" i="3"/>
  <c r="D18755" i="3"/>
  <c r="I18754" i="3"/>
  <c r="D18754" i="3"/>
  <c r="I18753" i="3"/>
  <c r="D18753" i="3"/>
  <c r="I18752" i="3"/>
  <c r="D18752" i="3"/>
  <c r="I18751" i="3"/>
  <c r="D18751" i="3"/>
  <c r="I18749" i="3"/>
  <c r="D18749" i="3"/>
  <c r="I18748" i="3"/>
  <c r="D18748" i="3"/>
  <c r="D18676" i="3"/>
  <c r="D18681" i="3"/>
  <c r="D18684" i="3"/>
  <c r="D18666" i="3"/>
  <c r="D18667" i="3"/>
  <c r="D18673" i="3"/>
  <c r="D18674" i="3"/>
  <c r="D18671" i="3"/>
  <c r="D18679" i="3"/>
  <c r="D18680" i="3"/>
  <c r="D18677" i="3"/>
  <c r="D18735" i="3"/>
  <c r="D18736" i="3"/>
  <c r="D18744" i="3"/>
  <c r="D18696" i="3"/>
  <c r="D18730" i="3"/>
  <c r="D18727" i="3"/>
  <c r="D18728" i="3"/>
  <c r="D18729" i="3"/>
  <c r="D18724" i="3"/>
  <c r="D18725" i="3"/>
  <c r="D18711" i="3"/>
  <c r="D18707" i="3"/>
  <c r="D18708" i="3"/>
  <c r="D18709" i="3"/>
  <c r="G18714" i="3"/>
  <c r="G18715" i="3"/>
  <c r="D18715" i="3"/>
  <c r="D18717" i="3"/>
  <c r="D18714" i="3"/>
  <c r="D18702" i="3"/>
  <c r="D18704" i="3"/>
  <c r="D18686" i="3"/>
  <c r="G18648" i="3"/>
  <c r="G18649" i="3"/>
  <c r="G18650" i="3"/>
  <c r="G18651" i="3"/>
  <c r="G18652" i="3"/>
  <c r="G18653" i="3"/>
  <c r="D18649" i="3"/>
  <c r="D18650" i="3"/>
  <c r="G18647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8" i="3"/>
  <c r="G18669" i="3"/>
  <c r="G18670" i="3"/>
  <c r="G18672" i="3"/>
  <c r="G18675" i="3"/>
  <c r="G18678" i="3"/>
  <c r="G18682" i="3"/>
  <c r="G18683" i="3"/>
  <c r="G18685" i="3"/>
  <c r="G18687" i="3"/>
  <c r="G18688" i="3"/>
  <c r="G18689" i="3"/>
  <c r="G18690" i="3"/>
  <c r="G18691" i="3"/>
  <c r="G18692" i="3"/>
  <c r="G18693" i="3"/>
  <c r="G18694" i="3"/>
  <c r="G18695" i="3"/>
  <c r="G18697" i="3"/>
  <c r="G18698" i="3"/>
  <c r="G18699" i="3"/>
  <c r="G18700" i="3"/>
  <c r="G18701" i="3"/>
  <c r="G18703" i="3"/>
  <c r="G18705" i="3"/>
  <c r="G18706" i="3"/>
  <c r="G18710" i="3"/>
  <c r="G18712" i="3"/>
  <c r="G18713" i="3"/>
  <c r="G18716" i="3"/>
  <c r="G18718" i="3"/>
  <c r="G18719" i="3"/>
  <c r="G18720" i="3"/>
  <c r="G18721" i="3"/>
  <c r="G18722" i="3"/>
  <c r="G18723" i="3"/>
  <c r="G18726" i="3"/>
  <c r="G18731" i="3"/>
  <c r="G18732" i="3"/>
  <c r="G18733" i="3"/>
  <c r="G18734" i="3"/>
  <c r="G18737" i="3"/>
  <c r="G18738" i="3"/>
  <c r="G18739" i="3"/>
  <c r="G18740" i="3"/>
  <c r="G18741" i="3"/>
  <c r="G18742" i="3"/>
  <c r="G18743" i="3"/>
  <c r="G18745" i="3"/>
  <c r="G18746" i="3"/>
  <c r="G18747" i="3"/>
  <c r="I18747" i="3"/>
  <c r="D18747" i="3"/>
  <c r="I18746" i="3"/>
  <c r="D18746" i="3"/>
  <c r="I18745" i="3"/>
  <c r="D18745" i="3"/>
  <c r="I18743" i="3"/>
  <c r="D18743" i="3"/>
  <c r="I18742" i="3"/>
  <c r="D18742" i="3"/>
  <c r="I18741" i="3"/>
  <c r="D18741" i="3"/>
  <c r="I18740" i="3"/>
  <c r="D18740" i="3"/>
  <c r="I18739" i="3"/>
  <c r="D18739" i="3"/>
  <c r="I18738" i="3"/>
  <c r="D18738" i="3"/>
  <c r="I18737" i="3"/>
  <c r="D18737" i="3"/>
  <c r="I18734" i="3"/>
  <c r="D18734" i="3"/>
  <c r="I18733" i="3"/>
  <c r="D18733" i="3"/>
  <c r="I18732" i="3"/>
  <c r="D18732" i="3"/>
  <c r="I18731" i="3"/>
  <c r="D18731" i="3"/>
  <c r="I18726" i="3"/>
  <c r="D18726" i="3"/>
  <c r="I18723" i="3"/>
  <c r="D18723" i="3"/>
  <c r="I18722" i="3"/>
  <c r="D18722" i="3"/>
  <c r="I18721" i="3"/>
  <c r="D18721" i="3"/>
  <c r="I18720" i="3"/>
  <c r="D18720" i="3"/>
  <c r="I18719" i="3"/>
  <c r="D18719" i="3"/>
  <c r="I18718" i="3"/>
  <c r="D18718" i="3"/>
  <c r="I18716" i="3"/>
  <c r="D18716" i="3"/>
  <c r="I18713" i="3"/>
  <c r="D18713" i="3"/>
  <c r="I18712" i="3"/>
  <c r="D18712" i="3"/>
  <c r="I18710" i="3"/>
  <c r="D18710" i="3"/>
  <c r="I18706" i="3"/>
  <c r="D18706" i="3"/>
  <c r="I18705" i="3"/>
  <c r="D18705" i="3"/>
  <c r="I18703" i="3"/>
  <c r="D18703" i="3"/>
  <c r="I18701" i="3"/>
  <c r="D18701" i="3"/>
  <c r="I18700" i="3"/>
  <c r="D18700" i="3"/>
  <c r="I18699" i="3"/>
  <c r="D18699" i="3"/>
  <c r="I18698" i="3"/>
  <c r="D18698" i="3"/>
  <c r="I18697" i="3"/>
  <c r="D18697" i="3"/>
  <c r="I18695" i="3"/>
  <c r="D18695" i="3"/>
  <c r="I18694" i="3"/>
  <c r="D18694" i="3"/>
  <c r="I18693" i="3"/>
  <c r="D18693" i="3"/>
  <c r="I18692" i="3"/>
  <c r="D18692" i="3"/>
  <c r="I18691" i="3"/>
  <c r="D18691" i="3"/>
  <c r="I18690" i="3"/>
  <c r="D18690" i="3"/>
  <c r="I18689" i="3"/>
  <c r="D18689" i="3"/>
  <c r="I18688" i="3"/>
  <c r="D18688" i="3"/>
  <c r="I18687" i="3"/>
  <c r="D18687" i="3"/>
  <c r="I18685" i="3"/>
  <c r="D18685" i="3"/>
  <c r="I18683" i="3"/>
  <c r="D18683" i="3"/>
  <c r="I18682" i="3"/>
  <c r="D18682" i="3"/>
  <c r="I18678" i="3"/>
  <c r="D18678" i="3"/>
  <c r="I18675" i="3"/>
  <c r="D18675" i="3"/>
  <c r="I18672" i="3"/>
  <c r="D18672" i="3"/>
  <c r="I18670" i="3"/>
  <c r="D18670" i="3"/>
  <c r="I18669" i="3"/>
  <c r="D18669" i="3"/>
  <c r="I18668" i="3"/>
  <c r="D18668" i="3"/>
  <c r="D18665" i="3"/>
  <c r="I18664" i="3"/>
  <c r="D18664" i="3"/>
  <c r="I18663" i="3"/>
  <c r="D18663" i="3"/>
  <c r="I18662" i="3"/>
  <c r="D18662" i="3"/>
  <c r="I18661" i="3"/>
  <c r="D18661" i="3"/>
  <c r="I18660" i="3"/>
  <c r="D18660" i="3"/>
  <c r="I18659" i="3"/>
  <c r="D18659" i="3"/>
  <c r="I18658" i="3"/>
  <c r="D18658" i="3"/>
  <c r="I18657" i="3"/>
  <c r="D18657" i="3"/>
  <c r="I18656" i="3"/>
  <c r="D18656" i="3"/>
  <c r="I18655" i="3"/>
  <c r="D18655" i="3"/>
  <c r="I18654" i="3"/>
  <c r="D18654" i="3"/>
  <c r="I18653" i="3"/>
  <c r="D18653" i="3"/>
  <c r="I18652" i="3"/>
  <c r="D18652" i="3"/>
  <c r="I18651" i="3"/>
  <c r="D18651" i="3"/>
  <c r="I18648" i="3"/>
  <c r="D18648" i="3"/>
  <c r="I18646" i="3"/>
  <c r="I18647" i="3"/>
  <c r="I14146" i="3"/>
  <c r="G14146" i="3"/>
  <c r="F14146" i="3"/>
  <c r="E14146" i="3"/>
  <c r="D14146" i="3"/>
  <c r="I14145" i="3"/>
  <c r="G14145" i="3"/>
  <c r="F14145" i="3"/>
  <c r="E14145" i="3"/>
  <c r="D14145" i="3"/>
  <c r="I14144" i="3"/>
  <c r="G14144" i="3"/>
  <c r="F14144" i="3"/>
  <c r="E14144" i="3"/>
  <c r="D14144" i="3"/>
  <c r="I14143" i="3"/>
  <c r="G14143" i="3"/>
  <c r="F14143" i="3"/>
  <c r="E14143" i="3"/>
  <c r="D14143" i="3"/>
  <c r="I14141" i="3"/>
  <c r="G14141" i="3"/>
  <c r="F14141" i="3"/>
  <c r="E14141" i="3"/>
  <c r="D14141" i="3"/>
  <c r="I14140" i="3"/>
  <c r="G14140" i="3"/>
  <c r="F14140" i="3"/>
  <c r="E14140" i="3"/>
  <c r="D14140" i="3"/>
  <c r="I14139" i="3"/>
  <c r="G14139" i="3"/>
  <c r="F14139" i="3"/>
  <c r="E14139" i="3"/>
  <c r="D14139" i="3"/>
  <c r="I14138" i="3"/>
  <c r="G14138" i="3"/>
  <c r="F14138" i="3"/>
  <c r="E14138" i="3"/>
  <c r="D14138" i="3"/>
  <c r="I14136" i="3"/>
  <c r="G14136" i="3"/>
  <c r="F14136" i="3"/>
  <c r="E14136" i="3"/>
  <c r="D14136" i="3"/>
  <c r="I14135" i="3"/>
  <c r="G14135" i="3"/>
  <c r="F14135" i="3"/>
  <c r="E14135" i="3"/>
  <c r="D14135" i="3"/>
  <c r="I14134" i="3"/>
  <c r="G14134" i="3"/>
  <c r="F14134" i="3"/>
  <c r="E14134" i="3"/>
  <c r="D14134" i="3"/>
  <c r="I14132" i="3"/>
  <c r="G14132" i="3"/>
  <c r="F14132" i="3"/>
  <c r="E14132" i="3"/>
  <c r="D14132" i="3"/>
  <c r="I14131" i="3"/>
  <c r="G14131" i="3"/>
  <c r="F14131" i="3"/>
  <c r="E14131" i="3"/>
  <c r="D14131" i="3"/>
  <c r="I14129" i="3"/>
  <c r="G14129" i="3"/>
  <c r="F14129" i="3"/>
  <c r="E14129" i="3"/>
  <c r="D14129" i="3"/>
  <c r="I14127" i="3"/>
  <c r="G14127" i="3"/>
  <c r="F14127" i="3"/>
  <c r="E14127" i="3"/>
  <c r="D14127" i="3"/>
  <c r="I14124" i="3"/>
  <c r="G14124" i="3"/>
  <c r="F14124" i="3"/>
  <c r="E14124" i="3"/>
  <c r="D14124" i="3"/>
  <c r="I14121" i="3"/>
  <c r="G14121" i="3"/>
  <c r="F14121" i="3"/>
  <c r="E14121" i="3"/>
  <c r="D14121" i="3"/>
  <c r="I14119" i="3"/>
  <c r="G14119" i="3"/>
  <c r="F14119" i="3"/>
  <c r="E14119" i="3"/>
  <c r="D14119" i="3"/>
  <c r="I14118" i="3"/>
  <c r="G14118" i="3"/>
  <c r="F14118" i="3"/>
  <c r="E14118" i="3"/>
  <c r="D14118" i="3"/>
  <c r="I14116" i="3"/>
  <c r="G14116" i="3"/>
  <c r="F14116" i="3"/>
  <c r="E14116" i="3"/>
  <c r="D14116" i="3"/>
  <c r="I14115" i="3"/>
  <c r="G14115" i="3"/>
  <c r="F14115" i="3"/>
  <c r="E14115" i="3"/>
  <c r="D14115" i="3"/>
  <c r="I14114" i="3"/>
  <c r="G14114" i="3"/>
  <c r="F14114" i="3"/>
  <c r="E14114" i="3"/>
  <c r="D14114" i="3"/>
  <c r="I14112" i="3"/>
  <c r="G14112" i="3"/>
  <c r="F14112" i="3"/>
  <c r="E14112" i="3"/>
  <c r="D14112" i="3"/>
  <c r="I14110" i="3"/>
  <c r="G14110" i="3"/>
  <c r="F14110" i="3"/>
  <c r="E14110" i="3"/>
  <c r="D14110" i="3"/>
  <c r="I14107" i="3"/>
  <c r="G14107" i="3"/>
  <c r="F14107" i="3"/>
  <c r="E14107" i="3"/>
  <c r="D14107" i="3"/>
  <c r="I14105" i="3"/>
  <c r="G14105" i="3"/>
  <c r="F14105" i="3"/>
  <c r="E14105" i="3"/>
  <c r="D14105" i="3"/>
  <c r="I14103" i="3"/>
  <c r="G14103" i="3"/>
  <c r="F14103" i="3"/>
  <c r="E14103" i="3"/>
  <c r="D14103" i="3"/>
  <c r="I14101" i="3"/>
  <c r="G14101" i="3"/>
  <c r="F14101" i="3"/>
  <c r="E14101" i="3"/>
  <c r="D14101" i="3"/>
  <c r="I14099" i="3"/>
  <c r="G14099" i="3"/>
  <c r="F14099" i="3"/>
  <c r="E14099" i="3"/>
  <c r="D14099" i="3"/>
  <c r="I14097" i="3"/>
  <c r="G14097" i="3"/>
  <c r="F14097" i="3"/>
  <c r="E14097" i="3"/>
  <c r="D14097" i="3"/>
  <c r="I14095" i="3"/>
  <c r="G14095" i="3"/>
  <c r="F14095" i="3"/>
  <c r="E14095" i="3"/>
  <c r="D14095" i="3"/>
  <c r="I14093" i="3"/>
  <c r="G14093" i="3"/>
  <c r="F14093" i="3"/>
  <c r="E14093" i="3"/>
  <c r="D14093" i="3"/>
  <c r="I14092" i="3"/>
  <c r="G14092" i="3"/>
  <c r="F14092" i="3"/>
  <c r="E14092" i="3"/>
  <c r="D14092" i="3"/>
  <c r="I14091" i="3"/>
  <c r="G14091" i="3"/>
  <c r="F14091" i="3"/>
  <c r="E14091" i="3"/>
  <c r="D14091" i="3"/>
  <c r="I14090" i="3"/>
  <c r="G14090" i="3"/>
  <c r="F14090" i="3"/>
  <c r="E14090" i="3"/>
  <c r="D14090" i="3"/>
  <c r="I14089" i="3"/>
  <c r="G14089" i="3"/>
  <c r="F14089" i="3"/>
  <c r="E14089" i="3"/>
  <c r="D14089" i="3"/>
  <c r="I14088" i="3"/>
  <c r="G14088" i="3"/>
  <c r="F14088" i="3"/>
  <c r="E14088" i="3"/>
  <c r="D14088" i="3"/>
  <c r="I14087" i="3"/>
  <c r="G14087" i="3"/>
  <c r="F14087" i="3"/>
  <c r="E14087" i="3"/>
  <c r="D14087" i="3"/>
  <c r="I14085" i="3"/>
  <c r="G14085" i="3"/>
  <c r="F14085" i="3"/>
  <c r="E14085" i="3"/>
  <c r="D14085" i="3"/>
  <c r="I14084" i="3"/>
  <c r="G14084" i="3"/>
  <c r="F14084" i="3"/>
  <c r="E14084" i="3"/>
  <c r="D14084" i="3"/>
  <c r="I14082" i="3"/>
  <c r="G14082" i="3"/>
  <c r="F14082" i="3"/>
  <c r="E14082" i="3"/>
  <c r="D14082" i="3"/>
  <c r="I14080" i="3"/>
  <c r="G14080" i="3"/>
  <c r="F14080" i="3"/>
  <c r="E14080" i="3"/>
  <c r="D14080" i="3"/>
  <c r="I14078" i="3"/>
  <c r="G14078" i="3"/>
  <c r="F14078" i="3"/>
  <c r="E14078" i="3"/>
  <c r="D14078" i="3"/>
  <c r="I14075" i="3"/>
  <c r="G14075" i="3"/>
  <c r="F14075" i="3"/>
  <c r="E14075" i="3"/>
  <c r="D14075" i="3"/>
  <c r="I14073" i="3"/>
  <c r="G14073" i="3"/>
  <c r="F14073" i="3"/>
  <c r="E14073" i="3"/>
  <c r="D14073" i="3"/>
  <c r="I14071" i="3"/>
  <c r="G14071" i="3"/>
  <c r="F14071" i="3"/>
  <c r="E14071" i="3"/>
  <c r="D14071" i="3"/>
  <c r="I14069" i="3"/>
  <c r="G14069" i="3"/>
  <c r="F14069" i="3"/>
  <c r="E14069" i="3"/>
  <c r="D14069" i="3"/>
  <c r="I14068" i="3"/>
  <c r="G14068" i="3"/>
  <c r="F14068" i="3"/>
  <c r="E14068" i="3"/>
  <c r="D14068" i="3"/>
  <c r="I14066" i="3"/>
  <c r="G14066" i="3"/>
  <c r="F14066" i="3"/>
  <c r="E14066" i="3"/>
  <c r="D14066" i="3"/>
  <c r="I14064" i="3"/>
  <c r="G14064" i="3"/>
  <c r="F14064" i="3"/>
  <c r="E14064" i="3"/>
  <c r="D14064" i="3"/>
  <c r="I14063" i="3"/>
  <c r="G14063" i="3"/>
  <c r="F14063" i="3"/>
  <c r="E14063" i="3"/>
  <c r="D14063" i="3"/>
  <c r="I14061" i="3"/>
  <c r="G14061" i="3"/>
  <c r="F14061" i="3"/>
  <c r="E14061" i="3"/>
  <c r="D14061" i="3"/>
  <c r="I14060" i="3"/>
  <c r="G14060" i="3"/>
  <c r="F14060" i="3"/>
  <c r="E14060" i="3"/>
  <c r="D14060" i="3"/>
  <c r="I14058" i="3"/>
  <c r="G14058" i="3"/>
  <c r="F14058" i="3"/>
  <c r="E14058" i="3"/>
  <c r="D14058" i="3"/>
  <c r="I14056" i="3"/>
  <c r="G14056" i="3"/>
  <c r="F14056" i="3"/>
  <c r="E14056" i="3"/>
  <c r="D14056" i="3"/>
  <c r="I14055" i="3"/>
  <c r="G14055" i="3"/>
  <c r="F14055" i="3"/>
  <c r="E14055" i="3"/>
  <c r="D14055" i="3"/>
  <c r="I14054" i="3"/>
  <c r="G14054" i="3"/>
  <c r="F14054" i="3"/>
  <c r="E14054" i="3"/>
  <c r="D14054" i="3"/>
  <c r="I14053" i="3"/>
  <c r="G14053" i="3"/>
  <c r="F14053" i="3"/>
  <c r="E14053" i="3"/>
  <c r="D14053" i="3"/>
  <c r="I14052" i="3"/>
  <c r="G14052" i="3"/>
  <c r="F14052" i="3"/>
  <c r="E14052" i="3"/>
  <c r="D14052" i="3"/>
  <c r="I14051" i="3"/>
  <c r="G14051" i="3"/>
  <c r="F14051" i="3"/>
  <c r="E14051" i="3"/>
  <c r="D14051" i="3"/>
  <c r="I14050" i="3"/>
  <c r="G14050" i="3"/>
  <c r="F14050" i="3"/>
  <c r="E14050" i="3"/>
  <c r="D14050" i="3"/>
  <c r="I14049" i="3"/>
  <c r="G14049" i="3"/>
  <c r="F14049" i="3"/>
  <c r="E14049" i="3"/>
  <c r="D14049" i="3"/>
  <c r="I14047" i="3"/>
  <c r="G14047" i="3"/>
  <c r="F14047" i="3"/>
  <c r="E14047" i="3"/>
  <c r="D14047" i="3"/>
  <c r="I14045" i="3"/>
  <c r="G14045" i="3"/>
  <c r="F14045" i="3"/>
  <c r="E14045" i="3"/>
  <c r="D14045" i="3"/>
  <c r="I14044" i="3"/>
  <c r="G14044" i="3"/>
  <c r="F14044" i="3"/>
  <c r="E14044" i="3"/>
  <c r="D14044" i="3"/>
  <c r="I14043" i="3"/>
  <c r="G14043" i="3"/>
  <c r="F14043" i="3"/>
  <c r="E14043" i="3"/>
  <c r="D14043" i="3"/>
  <c r="I14042" i="3"/>
  <c r="G14042" i="3"/>
  <c r="F14042" i="3"/>
  <c r="E14042" i="3"/>
  <c r="D14042" i="3"/>
  <c r="I14039" i="3"/>
  <c r="G14039" i="3"/>
  <c r="F14039" i="3"/>
  <c r="E14039" i="3"/>
  <c r="D14039" i="3"/>
  <c r="D14038" i="3"/>
  <c r="D14037" i="3"/>
  <c r="D14036" i="3"/>
  <c r="I14035" i="3"/>
  <c r="G14035" i="3"/>
  <c r="F14035" i="3"/>
  <c r="E14035" i="3"/>
  <c r="D14035" i="3"/>
  <c r="A14035" i="3"/>
  <c r="I14034" i="3"/>
  <c r="G14034" i="3"/>
  <c r="F14034" i="3"/>
  <c r="E14034" i="3"/>
  <c r="D14034" i="3"/>
  <c r="A14034" i="3"/>
  <c r="I14033" i="3"/>
  <c r="G14033" i="3"/>
  <c r="F14033" i="3"/>
  <c r="E14033" i="3"/>
  <c r="D14033" i="3"/>
  <c r="A14033" i="3"/>
  <c r="I14031" i="3"/>
  <c r="G14031" i="3"/>
  <c r="F14031" i="3"/>
  <c r="E14031" i="3"/>
  <c r="D14031" i="3"/>
  <c r="A14031" i="3"/>
  <c r="I14029" i="3"/>
  <c r="G14029" i="3"/>
  <c r="F14029" i="3"/>
  <c r="E14029" i="3"/>
  <c r="D14029" i="3"/>
  <c r="A14029" i="3"/>
  <c r="I14028" i="3"/>
  <c r="G14028" i="3"/>
  <c r="F14028" i="3"/>
  <c r="E14028" i="3"/>
  <c r="D14028" i="3"/>
  <c r="A14028" i="3"/>
  <c r="I14027" i="3"/>
  <c r="G14027" i="3"/>
  <c r="F14027" i="3"/>
  <c r="E14027" i="3"/>
  <c r="D14027" i="3"/>
  <c r="A14027" i="3"/>
  <c r="I14026" i="3"/>
  <c r="G14026" i="3"/>
  <c r="F14026" i="3"/>
  <c r="E14026" i="3"/>
  <c r="D14026" i="3"/>
  <c r="A14026" i="3"/>
  <c r="I14025" i="3"/>
  <c r="G14025" i="3"/>
  <c r="F14025" i="3"/>
  <c r="E14025" i="3"/>
  <c r="D14025" i="3"/>
  <c r="A14025" i="3"/>
  <c r="I14024" i="3"/>
  <c r="G14024" i="3"/>
  <c r="F14024" i="3"/>
  <c r="E14024" i="3"/>
  <c r="D14024" i="3"/>
  <c r="A14024" i="3"/>
  <c r="I14023" i="3"/>
  <c r="G14023" i="3"/>
  <c r="F14023" i="3"/>
  <c r="E14023" i="3"/>
  <c r="D14023" i="3"/>
  <c r="A14023" i="3"/>
  <c r="I14022" i="3"/>
  <c r="G14022" i="3"/>
  <c r="F14022" i="3"/>
  <c r="E14022" i="3"/>
  <c r="D14022" i="3"/>
  <c r="A14022" i="3"/>
  <c r="I14021" i="3"/>
  <c r="G14021" i="3"/>
  <c r="F14021" i="3"/>
  <c r="E14021" i="3"/>
  <c r="D14021" i="3"/>
  <c r="A14021" i="3"/>
  <c r="I14019" i="3"/>
  <c r="G14019" i="3"/>
  <c r="F14019" i="3"/>
  <c r="E14019" i="3"/>
  <c r="D14019" i="3"/>
  <c r="A14019" i="3"/>
  <c r="I14017" i="3"/>
  <c r="G14017" i="3"/>
  <c r="F14017" i="3"/>
  <c r="E14017" i="3"/>
  <c r="D14017" i="3"/>
  <c r="A14017" i="3"/>
  <c r="I14014" i="3"/>
  <c r="G14014" i="3"/>
  <c r="F14014" i="3"/>
  <c r="E14014" i="3"/>
  <c r="D14014" i="3"/>
  <c r="A14014" i="3"/>
  <c r="I14011" i="3"/>
  <c r="G14011" i="3"/>
  <c r="F14011" i="3"/>
  <c r="E14011" i="3"/>
  <c r="D14011" i="3"/>
  <c r="A14011" i="3"/>
  <c r="I14009" i="3"/>
  <c r="G14009" i="3"/>
  <c r="F14009" i="3"/>
  <c r="E14009" i="3"/>
  <c r="D14009" i="3"/>
  <c r="A14009" i="3"/>
  <c r="I14008" i="3"/>
  <c r="G14008" i="3"/>
  <c r="F14008" i="3"/>
  <c r="E14008" i="3"/>
  <c r="D14008" i="3"/>
  <c r="A14008" i="3"/>
  <c r="I14006" i="3"/>
  <c r="G14006" i="3"/>
  <c r="F14006" i="3"/>
  <c r="E14006" i="3"/>
  <c r="D14006" i="3"/>
  <c r="A14006" i="3"/>
  <c r="I14004" i="3"/>
  <c r="G14004" i="3"/>
  <c r="F14004" i="3"/>
  <c r="E14004" i="3"/>
  <c r="D14004" i="3"/>
  <c r="A14004" i="3"/>
  <c r="I14002" i="3"/>
  <c r="G14002" i="3"/>
  <c r="F14002" i="3"/>
  <c r="E14002" i="3"/>
  <c r="D14002" i="3"/>
  <c r="A14002" i="3"/>
  <c r="I14000" i="3"/>
  <c r="G14000" i="3"/>
  <c r="F14000" i="3"/>
  <c r="E14000" i="3"/>
  <c r="D14000" i="3"/>
  <c r="A14000" i="3"/>
  <c r="I13998" i="3"/>
  <c r="G13998" i="3"/>
  <c r="F13998" i="3"/>
  <c r="E13998" i="3"/>
  <c r="D13998" i="3"/>
  <c r="A13998" i="3"/>
  <c r="I13997" i="3"/>
  <c r="G13997" i="3"/>
  <c r="F13997" i="3"/>
  <c r="E13997" i="3"/>
  <c r="D13997" i="3"/>
  <c r="A13997" i="3"/>
  <c r="I13995" i="3"/>
  <c r="G13995" i="3"/>
  <c r="F13995" i="3"/>
  <c r="E13995" i="3"/>
  <c r="D13995" i="3"/>
  <c r="A13995" i="3"/>
  <c r="I13993" i="3"/>
  <c r="G13993" i="3"/>
  <c r="F13993" i="3"/>
  <c r="E13993" i="3"/>
  <c r="D13993" i="3"/>
  <c r="A13993" i="3"/>
  <c r="I13991" i="3"/>
  <c r="G13991" i="3"/>
  <c r="F13991" i="3"/>
  <c r="E13991" i="3"/>
  <c r="D13991" i="3"/>
  <c r="A13991" i="3"/>
  <c r="I13989" i="3"/>
  <c r="G13989" i="3"/>
  <c r="F13989" i="3"/>
  <c r="E13989" i="3"/>
  <c r="D13989" i="3"/>
  <c r="A13989" i="3"/>
  <c r="I13987" i="3"/>
  <c r="G13987" i="3"/>
  <c r="F13987" i="3"/>
  <c r="E13987" i="3"/>
  <c r="D13987" i="3"/>
  <c r="A13987" i="3"/>
  <c r="I13985" i="3"/>
  <c r="G13985" i="3"/>
  <c r="F13985" i="3"/>
  <c r="E13985" i="3"/>
  <c r="D13985" i="3"/>
  <c r="A13985" i="3"/>
  <c r="I13983" i="3"/>
  <c r="G13983" i="3"/>
  <c r="F13983" i="3"/>
  <c r="E13983" i="3"/>
  <c r="D13983" i="3"/>
  <c r="A13983" i="3"/>
  <c r="I13982" i="3"/>
  <c r="G13982" i="3"/>
  <c r="F13982" i="3"/>
  <c r="E13982" i="3"/>
  <c r="D13982" i="3"/>
  <c r="A13982" i="3"/>
  <c r="I13980" i="3"/>
  <c r="G13980" i="3"/>
  <c r="F13980" i="3"/>
  <c r="E13980" i="3"/>
  <c r="D13980" i="3"/>
  <c r="A13980" i="3"/>
  <c r="I13979" i="3"/>
  <c r="G13979" i="3"/>
  <c r="F13979" i="3"/>
  <c r="E13979" i="3"/>
  <c r="D13979" i="3"/>
  <c r="A13979" i="3"/>
  <c r="I13977" i="3"/>
  <c r="G13977" i="3"/>
  <c r="F13977" i="3"/>
  <c r="E13977" i="3"/>
  <c r="D13977" i="3"/>
  <c r="A13977" i="3"/>
  <c r="I13976" i="3"/>
  <c r="G13976" i="3"/>
  <c r="F13976" i="3"/>
  <c r="E13976" i="3"/>
  <c r="D13976" i="3"/>
  <c r="A13976" i="3"/>
  <c r="I13974" i="3"/>
  <c r="G13974" i="3"/>
  <c r="F13974" i="3"/>
  <c r="E13974" i="3"/>
  <c r="D13974" i="3"/>
  <c r="A13974" i="3"/>
  <c r="I13972" i="3"/>
  <c r="G13972" i="3"/>
  <c r="F13972" i="3"/>
  <c r="E13972" i="3"/>
  <c r="D13972" i="3"/>
  <c r="A13972" i="3"/>
  <c r="I13971" i="3"/>
  <c r="G13971" i="3"/>
  <c r="F13971" i="3"/>
  <c r="E13971" i="3"/>
  <c r="D13971" i="3"/>
  <c r="A13971" i="3"/>
  <c r="I13969" i="3"/>
  <c r="G13969" i="3"/>
  <c r="F13969" i="3"/>
  <c r="E13969" i="3"/>
  <c r="D13969" i="3"/>
  <c r="A13969" i="3"/>
  <c r="I13967" i="3"/>
  <c r="G13967" i="3"/>
  <c r="F13967" i="3"/>
  <c r="E13967" i="3"/>
  <c r="D13967" i="3"/>
  <c r="A13967" i="3"/>
  <c r="I13965" i="3"/>
  <c r="G13965" i="3"/>
  <c r="F13965" i="3"/>
  <c r="E13965" i="3"/>
  <c r="D13965" i="3"/>
  <c r="A13965" i="3"/>
  <c r="I13962" i="3"/>
  <c r="G13962" i="3"/>
  <c r="F13962" i="3"/>
  <c r="E13962" i="3"/>
  <c r="D13962" i="3"/>
  <c r="A13962" i="3"/>
  <c r="I13960" i="3"/>
  <c r="G13960" i="3"/>
  <c r="F13960" i="3"/>
  <c r="E13960" i="3"/>
  <c r="D13960" i="3"/>
  <c r="A13960" i="3"/>
  <c r="I13958" i="3"/>
  <c r="G13958" i="3"/>
  <c r="F13958" i="3"/>
  <c r="E13958" i="3"/>
  <c r="D13958" i="3"/>
  <c r="A13958" i="3"/>
  <c r="I13956" i="3"/>
  <c r="G13956" i="3"/>
  <c r="F13956" i="3"/>
  <c r="E13956" i="3"/>
  <c r="D13956" i="3"/>
  <c r="A13956" i="3"/>
  <c r="I13955" i="3"/>
  <c r="G13955" i="3"/>
  <c r="F13955" i="3"/>
  <c r="E13955" i="3"/>
  <c r="D13955" i="3"/>
  <c r="A13955" i="3"/>
  <c r="I13953" i="3"/>
  <c r="G13953" i="3"/>
  <c r="F13953" i="3"/>
  <c r="E13953" i="3"/>
  <c r="D13953" i="3"/>
  <c r="A13953" i="3"/>
  <c r="I13951" i="3"/>
  <c r="G13951" i="3"/>
  <c r="F13951" i="3"/>
  <c r="E13951" i="3"/>
  <c r="D13951" i="3"/>
  <c r="A13951" i="3"/>
  <c r="I13949" i="3"/>
  <c r="G13949" i="3"/>
  <c r="F13949" i="3"/>
  <c r="E13949" i="3"/>
  <c r="D13949" i="3"/>
  <c r="A13949" i="3"/>
  <c r="I13947" i="3"/>
  <c r="G13947" i="3"/>
  <c r="F13947" i="3"/>
  <c r="E13947" i="3"/>
  <c r="D13947" i="3"/>
  <c r="A13947" i="3"/>
  <c r="I13943" i="3"/>
  <c r="G13943" i="3"/>
  <c r="F13943" i="3"/>
  <c r="E13943" i="3"/>
  <c r="D13943" i="3"/>
  <c r="A13943" i="3"/>
  <c r="I13941" i="3"/>
  <c r="G13941" i="3"/>
  <c r="F13941" i="3"/>
  <c r="E13941" i="3"/>
  <c r="D13941" i="3"/>
  <c r="A13941" i="3"/>
  <c r="I13939" i="3"/>
  <c r="G13939" i="3"/>
  <c r="F13939" i="3"/>
  <c r="E13939" i="3"/>
  <c r="D13939" i="3"/>
  <c r="A13939" i="3"/>
  <c r="I13938" i="3"/>
  <c r="G13938" i="3"/>
  <c r="F13938" i="3"/>
  <c r="E13938" i="3"/>
  <c r="D13938" i="3"/>
  <c r="A13938" i="3"/>
  <c r="I13937" i="3"/>
  <c r="G13937" i="3"/>
  <c r="F13937" i="3"/>
  <c r="E13937" i="3"/>
  <c r="D13937" i="3"/>
  <c r="A13937" i="3"/>
  <c r="I13936" i="3"/>
  <c r="G13936" i="3"/>
  <c r="F13936" i="3"/>
  <c r="E13936" i="3"/>
  <c r="D13936" i="3"/>
  <c r="A13936" i="3"/>
  <c r="I13935" i="3"/>
  <c r="G13935" i="3"/>
  <c r="F13935" i="3"/>
  <c r="E13935" i="3"/>
  <c r="D13935" i="3"/>
  <c r="A13935" i="3"/>
  <c r="I13934" i="3"/>
  <c r="G13934" i="3"/>
  <c r="F13934" i="3"/>
  <c r="E13934" i="3"/>
  <c r="D13934" i="3"/>
  <c r="A13934" i="3"/>
  <c r="I13933" i="3"/>
  <c r="G13933" i="3"/>
  <c r="F13933" i="3"/>
  <c r="E13933" i="3"/>
  <c r="D13933" i="3"/>
  <c r="A13933" i="3"/>
  <c r="I13932" i="3"/>
  <c r="G13932" i="3"/>
  <c r="F13932" i="3"/>
  <c r="E13932" i="3"/>
  <c r="D13932" i="3"/>
  <c r="A13932" i="3"/>
  <c r="I13930" i="3"/>
  <c r="G13930" i="3"/>
  <c r="F13930" i="3"/>
  <c r="E13930" i="3"/>
  <c r="D13930" i="3"/>
  <c r="A13930" i="3"/>
  <c r="I13928" i="3"/>
  <c r="G13928" i="3"/>
  <c r="F13928" i="3"/>
  <c r="E13928" i="3"/>
  <c r="D13928" i="3"/>
  <c r="A13928" i="3"/>
  <c r="I13927" i="3"/>
  <c r="G13927" i="3"/>
  <c r="F13927" i="3"/>
  <c r="E13927" i="3"/>
  <c r="D13927" i="3"/>
  <c r="A13927" i="3"/>
  <c r="I13925" i="3"/>
  <c r="G13925" i="3"/>
  <c r="F13925" i="3"/>
  <c r="E13925" i="3"/>
  <c r="D13925" i="3"/>
  <c r="A13925" i="3"/>
  <c r="I13923" i="3"/>
  <c r="G13923" i="3"/>
  <c r="F13923" i="3"/>
  <c r="E13923" i="3"/>
  <c r="D13923" i="3"/>
  <c r="A13923" i="3"/>
  <c r="A13919" i="3"/>
  <c r="I13919" i="3"/>
  <c r="G13919" i="3"/>
  <c r="F13919" i="3"/>
  <c r="E13919" i="3"/>
  <c r="D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5" i="3"/>
  <c r="I10376" i="3"/>
  <c r="I10377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2" i="3"/>
  <c r="I10503" i="3"/>
  <c r="I10504" i="3"/>
  <c r="I10505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9" i="3"/>
  <c r="I10550" i="3"/>
  <c r="I10551" i="3"/>
  <c r="I10552" i="3"/>
  <c r="I10553" i="3"/>
  <c r="I10554" i="3"/>
  <c r="I10555" i="3"/>
  <c r="I10556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6" i="3"/>
  <c r="I10548" i="3"/>
  <c r="I10557" i="3"/>
  <c r="I10583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4" i="3"/>
  <c r="I10635" i="3"/>
  <c r="I10636" i="3"/>
  <c r="I10637" i="3"/>
  <c r="I10638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4" i="3"/>
  <c r="I10685" i="3"/>
  <c r="I10686" i="3"/>
  <c r="I10687" i="3"/>
  <c r="I10688" i="3"/>
  <c r="I10689" i="3"/>
  <c r="I10690" i="3"/>
  <c r="I10691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639" i="3"/>
  <c r="I10633" i="3"/>
  <c r="I10640" i="3"/>
  <c r="I10683" i="3"/>
  <c r="I10692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60" i="3"/>
  <c r="I10761" i="3"/>
  <c r="I10762" i="3"/>
  <c r="I10765" i="3"/>
  <c r="I10766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8" i="3"/>
  <c r="I10809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2" i="3"/>
  <c r="I10843" i="3"/>
  <c r="I10844" i="3"/>
  <c r="I10845" i="3"/>
  <c r="I10846" i="3"/>
  <c r="I10847" i="3"/>
  <c r="I10848" i="3"/>
  <c r="I10849" i="3"/>
  <c r="I10850" i="3"/>
  <c r="I10851" i="3"/>
  <c r="I10759" i="3"/>
  <c r="I10763" i="3"/>
  <c r="I10764" i="3"/>
  <c r="I10767" i="3"/>
  <c r="I10768" i="3"/>
  <c r="I10807" i="3"/>
  <c r="I10815" i="3"/>
  <c r="I1084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90" i="3"/>
  <c r="I10892" i="3"/>
  <c r="I10893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8" i="3"/>
  <c r="I10929" i="3"/>
  <c r="I10930" i="3"/>
  <c r="I10931" i="3"/>
  <c r="I10932" i="3"/>
  <c r="I10933" i="3"/>
  <c r="I10934" i="3"/>
  <c r="I10935" i="3"/>
  <c r="I10936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4" i="3"/>
  <c r="I10895" i="3"/>
  <c r="I10927" i="3"/>
  <c r="I10937" i="3"/>
  <c r="I10968" i="3"/>
  <c r="I10979" i="3"/>
  <c r="I10980" i="3"/>
  <c r="I10981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31" i="3"/>
  <c r="I11032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4" i="3"/>
  <c r="I11065" i="3"/>
  <c r="I11066" i="3"/>
  <c r="I11067" i="3"/>
  <c r="I11068" i="3"/>
  <c r="I11069" i="3"/>
  <c r="I11070" i="3"/>
  <c r="I11071" i="3"/>
  <c r="I11073" i="3"/>
  <c r="I11074" i="3"/>
  <c r="I11075" i="3"/>
  <c r="I11076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9" i="3"/>
  <c r="I11030" i="3"/>
  <c r="I11033" i="3"/>
  <c r="I11034" i="3"/>
  <c r="I11035" i="3"/>
  <c r="I11072" i="3"/>
  <c r="I11077" i="3"/>
  <c r="I11078" i="3"/>
  <c r="I11092" i="3"/>
  <c r="I11118" i="3"/>
  <c r="I11119" i="3"/>
  <c r="I11120" i="3"/>
  <c r="I11063" i="3"/>
  <c r="I11134" i="3"/>
  <c r="I11136" i="3"/>
  <c r="I11137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8" i="3"/>
  <c r="I11179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5" i="3"/>
  <c r="I11139" i="3"/>
  <c r="I11175" i="3"/>
  <c r="I11176" i="3"/>
  <c r="I11177" i="3"/>
  <c r="I11180" i="3"/>
  <c r="I11181" i="3"/>
  <c r="I11232" i="3"/>
  <c r="I11249" i="3"/>
  <c r="I11250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2" i="3"/>
  <c r="I11359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30" i="3"/>
  <c r="I11432" i="3"/>
  <c r="I11433" i="3"/>
  <c r="I11435" i="3"/>
  <c r="I11436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9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61" i="3"/>
  <c r="I11562" i="3"/>
  <c r="I11563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559" i="3"/>
  <c r="I11560" i="3"/>
  <c r="I11564" i="3"/>
  <c r="I11565" i="3"/>
  <c r="I11566" i="3"/>
  <c r="I11613" i="3"/>
  <c r="I11628" i="3"/>
  <c r="I11644" i="3"/>
  <c r="I11654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5" i="3"/>
  <c r="I11706" i="3"/>
  <c r="I11707" i="3"/>
  <c r="I11708" i="3"/>
  <c r="I11710" i="3"/>
  <c r="I11713" i="3"/>
  <c r="I11714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50" i="3"/>
  <c r="I11751" i="3"/>
  <c r="I11752" i="3"/>
  <c r="I11753" i="3"/>
  <c r="I11754" i="3"/>
  <c r="I11756" i="3"/>
  <c r="I11757" i="3"/>
  <c r="I11758" i="3"/>
  <c r="I11759" i="3"/>
  <c r="I11760" i="3"/>
  <c r="I11761" i="3"/>
  <c r="I11762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704" i="3"/>
  <c r="I11709" i="3"/>
  <c r="I11711" i="3"/>
  <c r="I11712" i="3"/>
  <c r="I11715" i="3"/>
  <c r="I11716" i="3"/>
  <c r="I11749" i="3"/>
  <c r="I11755" i="3"/>
  <c r="I11763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2" i="3"/>
  <c r="I12123" i="3"/>
  <c r="I12124" i="3"/>
  <c r="I12126" i="3"/>
  <c r="I12127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084" i="3"/>
  <c r="I12085" i="3"/>
  <c r="I12121" i="3"/>
  <c r="I12125" i="3"/>
  <c r="I12128" i="3"/>
  <c r="I12173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8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9" i="3"/>
  <c r="I12337" i="3"/>
  <c r="I12338" i="3"/>
  <c r="I12339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40" i="3"/>
  <c r="I12376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3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1" i="3"/>
  <c r="I12653" i="3"/>
  <c r="I12654" i="3"/>
  <c r="I12656" i="3"/>
  <c r="I12657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5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23" i="3"/>
  <c r="I12650" i="3"/>
  <c r="I12652" i="3"/>
  <c r="I12655" i="3"/>
  <c r="I12658" i="3"/>
  <c r="I12685" i="3"/>
  <c r="I12703" i="3"/>
  <c r="I12704" i="3"/>
  <c r="I12706" i="3"/>
  <c r="I12707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3" i="3"/>
  <c r="I12854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6" i="3"/>
  <c r="I13037" i="3"/>
  <c r="I13038" i="3"/>
  <c r="I13040" i="3"/>
  <c r="I13041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3" i="3"/>
  <c r="I13074" i="3"/>
  <c r="I13075" i="3"/>
  <c r="I13076" i="3"/>
  <c r="I13077" i="3"/>
  <c r="I13078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9" i="3"/>
  <c r="I13042" i="3"/>
  <c r="I13072" i="3"/>
  <c r="I13079" i="3"/>
  <c r="I13080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8" i="3"/>
  <c r="I13389" i="3"/>
  <c r="I13390" i="3"/>
  <c r="I13391" i="3"/>
  <c r="I13392" i="3"/>
  <c r="I13393" i="3"/>
  <c r="I13394" i="3"/>
  <c r="I13395" i="3"/>
  <c r="I13396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5" i="3"/>
  <c r="I13426" i="3"/>
  <c r="I13427" i="3"/>
  <c r="I13428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7" i="3"/>
  <c r="I13397" i="3"/>
  <c r="I13422" i="3"/>
  <c r="I13429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5" i="3"/>
  <c r="I13796" i="3"/>
  <c r="I13797" i="3"/>
  <c r="I13761" i="3"/>
  <c r="I13794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0" i="3"/>
  <c r="I13921" i="3"/>
  <c r="I13922" i="3"/>
  <c r="I13924" i="3"/>
  <c r="I13926" i="3"/>
  <c r="I13929" i="3"/>
  <c r="I13931" i="3"/>
  <c r="I13940" i="3"/>
  <c r="I13942" i="3"/>
  <c r="I13944" i="3"/>
  <c r="I13945" i="3"/>
  <c r="I13946" i="3"/>
  <c r="I13948" i="3"/>
  <c r="I13950" i="3"/>
  <c r="I13952" i="3"/>
  <c r="I13954" i="3"/>
  <c r="I13957" i="3"/>
  <c r="I13959" i="3"/>
  <c r="I13961" i="3"/>
  <c r="I13963" i="3"/>
  <c r="I13964" i="3"/>
  <c r="I13966" i="3"/>
  <c r="I13968" i="3"/>
  <c r="I13970" i="3"/>
  <c r="I13973" i="3"/>
  <c r="I13975" i="3"/>
  <c r="I13978" i="3"/>
  <c r="I13981" i="3"/>
  <c r="I13984" i="3"/>
  <c r="I13986" i="3"/>
  <c r="I13988" i="3"/>
  <c r="I13990" i="3"/>
  <c r="I13992" i="3"/>
  <c r="I13994" i="3"/>
  <c r="I13996" i="3"/>
  <c r="I13999" i="3"/>
  <c r="I14001" i="3"/>
  <c r="I14003" i="3"/>
  <c r="I14005" i="3"/>
  <c r="I14007" i="3"/>
  <c r="I14010" i="3"/>
  <c r="I14012" i="3"/>
  <c r="I14013" i="3"/>
  <c r="I14015" i="3"/>
  <c r="I14016" i="3"/>
  <c r="I14018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6" i="3"/>
  <c r="I14077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8" i="3"/>
  <c r="I14109" i="3"/>
  <c r="I14111" i="3"/>
  <c r="I14113" i="3"/>
  <c r="I14117" i="3"/>
  <c r="I14120" i="3"/>
  <c r="I14122" i="3"/>
  <c r="I14123" i="3"/>
  <c r="I14125" i="3"/>
  <c r="I14126" i="3"/>
  <c r="I14128" i="3"/>
  <c r="I14130" i="3"/>
  <c r="I14133" i="3"/>
  <c r="I14137" i="3"/>
  <c r="I14142" i="3"/>
  <c r="I14147" i="3"/>
  <c r="G13918" i="3"/>
  <c r="F13918" i="3"/>
  <c r="E13918" i="3"/>
  <c r="D13918" i="3"/>
  <c r="G13917" i="3"/>
  <c r="F13917" i="3"/>
  <c r="E13917" i="3"/>
  <c r="D13917" i="3"/>
  <c r="G13915" i="3"/>
  <c r="F13915" i="3"/>
  <c r="E13915" i="3"/>
  <c r="D13915" i="3"/>
  <c r="G13913" i="3"/>
  <c r="F13913" i="3"/>
  <c r="E13913" i="3"/>
  <c r="D13913" i="3"/>
  <c r="G13911" i="3"/>
  <c r="F13911" i="3"/>
  <c r="E13911" i="3"/>
  <c r="D13911" i="3"/>
  <c r="G13910" i="3"/>
  <c r="F13910" i="3"/>
  <c r="E13910" i="3"/>
  <c r="D13910" i="3"/>
  <c r="G13909" i="3"/>
  <c r="F13909" i="3"/>
  <c r="E13909" i="3"/>
  <c r="D13909" i="3"/>
  <c r="G13908" i="3"/>
  <c r="F13908" i="3"/>
  <c r="E13908" i="3"/>
  <c r="D13908" i="3"/>
  <c r="G13906" i="3"/>
  <c r="F13906" i="3"/>
  <c r="E13906" i="3"/>
  <c r="D13906" i="3"/>
  <c r="G13905" i="3"/>
  <c r="F13905" i="3"/>
  <c r="E13905" i="3"/>
  <c r="D13905" i="3"/>
  <c r="G13904" i="3"/>
  <c r="F13904" i="3"/>
  <c r="E13904" i="3"/>
  <c r="D13904" i="3"/>
  <c r="G13901" i="3"/>
  <c r="F13901" i="3"/>
  <c r="E13901" i="3"/>
  <c r="D13901" i="3"/>
  <c r="G13900" i="3"/>
  <c r="F13900" i="3"/>
  <c r="E13900" i="3"/>
  <c r="D13900" i="3"/>
  <c r="G13898" i="3"/>
  <c r="F13898" i="3"/>
  <c r="E13898" i="3"/>
  <c r="D13898" i="3"/>
  <c r="G13896" i="3"/>
  <c r="F13896" i="3"/>
  <c r="E13896" i="3"/>
  <c r="D13896" i="3"/>
  <c r="G13894" i="3"/>
  <c r="F13894" i="3"/>
  <c r="E13894" i="3"/>
  <c r="D13894" i="3"/>
  <c r="G13890" i="3"/>
  <c r="F13890" i="3"/>
  <c r="E13890" i="3"/>
  <c r="D13890" i="3"/>
  <c r="G13888" i="3"/>
  <c r="F13888" i="3"/>
  <c r="E13888" i="3"/>
  <c r="D13888" i="3"/>
  <c r="G13887" i="3"/>
  <c r="F13887" i="3"/>
  <c r="E13887" i="3"/>
  <c r="D13887" i="3"/>
  <c r="G13885" i="3"/>
  <c r="F13885" i="3"/>
  <c r="E13885" i="3"/>
  <c r="D13885" i="3"/>
  <c r="G13883" i="3"/>
  <c r="F13883" i="3"/>
  <c r="E13883" i="3"/>
  <c r="D13883" i="3"/>
  <c r="G13881" i="3"/>
  <c r="F13881" i="3"/>
  <c r="E13881" i="3"/>
  <c r="D13881" i="3"/>
  <c r="G13879" i="3"/>
  <c r="F13879" i="3"/>
  <c r="E13879" i="3"/>
  <c r="D13879" i="3"/>
  <c r="G13877" i="3"/>
  <c r="F13877" i="3"/>
  <c r="E13877" i="3"/>
  <c r="D13877" i="3"/>
  <c r="G13875" i="3"/>
  <c r="F13875" i="3"/>
  <c r="E13875" i="3"/>
  <c r="D13875" i="3"/>
  <c r="G13873" i="3"/>
  <c r="F13873" i="3"/>
  <c r="E13873" i="3"/>
  <c r="D13873" i="3"/>
  <c r="G13871" i="3"/>
  <c r="F13871" i="3"/>
  <c r="E13871" i="3"/>
  <c r="D13871" i="3"/>
  <c r="G13869" i="3"/>
  <c r="F13869" i="3"/>
  <c r="E13869" i="3"/>
  <c r="D13869" i="3"/>
  <c r="G13867" i="3"/>
  <c r="F13867" i="3"/>
  <c r="E13867" i="3"/>
  <c r="D13867" i="3"/>
  <c r="G13865" i="3"/>
  <c r="F13865" i="3"/>
  <c r="E13865" i="3"/>
  <c r="D13865" i="3"/>
  <c r="G13863" i="3"/>
  <c r="F13863" i="3"/>
  <c r="E13863" i="3"/>
  <c r="D13863" i="3"/>
  <c r="G13861" i="3"/>
  <c r="F13861" i="3"/>
  <c r="E13861" i="3"/>
  <c r="D13861" i="3"/>
  <c r="G13860" i="3"/>
  <c r="F13860" i="3"/>
  <c r="E13860" i="3"/>
  <c r="D13860" i="3"/>
  <c r="G13858" i="3"/>
  <c r="F13858" i="3"/>
  <c r="E13858" i="3"/>
  <c r="D13858" i="3"/>
  <c r="G13857" i="3"/>
  <c r="F13857" i="3"/>
  <c r="E13857" i="3"/>
  <c r="D13857" i="3"/>
  <c r="G13855" i="3"/>
  <c r="F13855" i="3"/>
  <c r="E13855" i="3"/>
  <c r="D13855" i="3"/>
  <c r="G13854" i="3"/>
  <c r="F13854" i="3"/>
  <c r="E13854" i="3"/>
  <c r="D13854" i="3"/>
  <c r="G13852" i="3"/>
  <c r="F13852" i="3"/>
  <c r="E13852" i="3"/>
  <c r="D13852" i="3"/>
  <c r="G13850" i="3"/>
  <c r="F13850" i="3"/>
  <c r="E13850" i="3"/>
  <c r="D13850" i="3"/>
  <c r="G13849" i="3"/>
  <c r="F13849" i="3"/>
  <c r="E13849" i="3"/>
  <c r="D13849" i="3"/>
  <c r="G13846" i="3"/>
  <c r="F13846" i="3"/>
  <c r="E13846" i="3"/>
  <c r="D13846" i="3"/>
  <c r="G13844" i="3"/>
  <c r="F13844" i="3"/>
  <c r="E13844" i="3"/>
  <c r="D13844" i="3"/>
  <c r="G13842" i="3"/>
  <c r="F13842" i="3"/>
  <c r="E13842" i="3"/>
  <c r="D13842" i="3"/>
  <c r="G13839" i="3"/>
  <c r="F13839" i="3"/>
  <c r="E13839" i="3"/>
  <c r="D13839" i="3"/>
  <c r="G13837" i="3"/>
  <c r="F13837" i="3"/>
  <c r="E13837" i="3"/>
  <c r="D13837" i="3"/>
  <c r="G13835" i="3"/>
  <c r="F13835" i="3"/>
  <c r="E13835" i="3"/>
  <c r="D13835" i="3"/>
  <c r="G13833" i="3"/>
  <c r="F13833" i="3"/>
  <c r="E13833" i="3"/>
  <c r="D13833" i="3"/>
  <c r="G13832" i="3"/>
  <c r="F13832" i="3"/>
  <c r="E13832" i="3"/>
  <c r="D13832" i="3"/>
  <c r="G13830" i="3"/>
  <c r="F13830" i="3"/>
  <c r="E13830" i="3"/>
  <c r="D13830" i="3"/>
  <c r="G13828" i="3"/>
  <c r="F13828" i="3"/>
  <c r="E13828" i="3"/>
  <c r="D13828" i="3"/>
  <c r="G13826" i="3"/>
  <c r="F13826" i="3"/>
  <c r="E13826" i="3"/>
  <c r="D13826" i="3"/>
  <c r="G13824" i="3"/>
  <c r="F13824" i="3"/>
  <c r="E13824" i="3"/>
  <c r="D13824" i="3"/>
  <c r="G13821" i="3"/>
  <c r="F13821" i="3"/>
  <c r="E13821" i="3"/>
  <c r="D13821" i="3"/>
  <c r="G13819" i="3"/>
  <c r="F13819" i="3"/>
  <c r="E13819" i="3"/>
  <c r="D13819" i="3"/>
  <c r="G13817" i="3"/>
  <c r="F13817" i="3"/>
  <c r="E13817" i="3"/>
  <c r="D13817" i="3"/>
  <c r="G13816" i="3"/>
  <c r="F13816" i="3"/>
  <c r="E13816" i="3"/>
  <c r="D13816" i="3"/>
  <c r="G13815" i="3"/>
  <c r="F13815" i="3"/>
  <c r="E13815" i="3"/>
  <c r="D13815" i="3"/>
  <c r="G13814" i="3"/>
  <c r="F13814" i="3"/>
  <c r="E13814" i="3"/>
  <c r="D13814" i="3"/>
  <c r="G13813" i="3"/>
  <c r="F13813" i="3"/>
  <c r="E13813" i="3"/>
  <c r="D13813" i="3"/>
  <c r="G13812" i="3"/>
  <c r="F13812" i="3"/>
  <c r="E13812" i="3"/>
  <c r="D13812" i="3"/>
  <c r="G13811" i="3"/>
  <c r="F13811" i="3"/>
  <c r="E13811" i="3"/>
  <c r="D13811" i="3"/>
  <c r="G13810" i="3"/>
  <c r="F13810" i="3"/>
  <c r="E13810" i="3"/>
  <c r="D13810" i="3"/>
  <c r="G13808" i="3"/>
  <c r="F13808" i="3"/>
  <c r="E13808" i="3"/>
  <c r="D13808" i="3"/>
  <c r="G13806" i="3"/>
  <c r="F13806" i="3"/>
  <c r="E13806" i="3"/>
  <c r="D13806" i="3"/>
  <c r="G13804" i="3"/>
  <c r="F13804" i="3"/>
  <c r="E13804" i="3"/>
  <c r="D13804" i="3"/>
  <c r="G13803" i="3"/>
  <c r="F13803" i="3"/>
  <c r="E13803" i="3"/>
  <c r="D13803" i="3"/>
  <c r="G13800" i="3"/>
  <c r="F13800" i="3"/>
  <c r="E13800" i="3"/>
  <c r="D13800" i="3"/>
  <c r="G13798" i="3"/>
  <c r="F13798" i="3"/>
  <c r="E13798" i="3"/>
  <c r="D13798" i="3"/>
  <c r="D13794" i="3"/>
  <c r="D13761" i="3"/>
  <c r="F13797" i="3"/>
  <c r="E13797" i="3"/>
  <c r="D13797" i="3"/>
  <c r="F13796" i="3"/>
  <c r="E13796" i="3"/>
  <c r="D13796" i="3"/>
  <c r="F13795" i="3"/>
  <c r="E13795" i="3"/>
  <c r="D13795" i="3"/>
  <c r="F13793" i="3"/>
  <c r="E13793" i="3"/>
  <c r="D13793" i="3"/>
  <c r="F13791" i="3"/>
  <c r="E13791" i="3"/>
  <c r="D13791" i="3"/>
  <c r="F13790" i="3"/>
  <c r="E13790" i="3"/>
  <c r="D13790" i="3"/>
  <c r="F13789" i="3"/>
  <c r="E13789" i="3"/>
  <c r="D13789" i="3"/>
  <c r="F13788" i="3"/>
  <c r="E13788" i="3"/>
  <c r="D13788" i="3"/>
  <c r="F13786" i="3"/>
  <c r="E13786" i="3"/>
  <c r="D13786" i="3"/>
  <c r="F13784" i="3"/>
  <c r="E13784" i="3"/>
  <c r="D13784" i="3"/>
  <c r="F13783" i="3"/>
  <c r="E13783" i="3"/>
  <c r="D13783" i="3"/>
  <c r="F13781" i="3"/>
  <c r="E13781" i="3"/>
  <c r="D13781" i="3"/>
  <c r="F13780" i="3"/>
  <c r="E13780" i="3"/>
  <c r="D13780" i="3"/>
  <c r="F13778" i="3"/>
  <c r="E13778" i="3"/>
  <c r="D13778" i="3"/>
  <c r="F13776" i="3"/>
  <c r="E13776" i="3"/>
  <c r="D13776" i="3"/>
  <c r="F13771" i="3"/>
  <c r="E13771" i="3"/>
  <c r="D13771" i="3"/>
  <c r="F13767" i="3"/>
  <c r="E13767" i="3"/>
  <c r="D13767" i="3"/>
  <c r="F13765" i="3"/>
  <c r="E13765" i="3"/>
  <c r="D13765" i="3"/>
  <c r="F13764" i="3"/>
  <c r="E13764" i="3"/>
  <c r="D13764" i="3"/>
  <c r="F13762" i="3"/>
  <c r="E13762" i="3"/>
  <c r="D13762" i="3"/>
  <c r="F13760" i="3"/>
  <c r="E13760" i="3"/>
  <c r="D13760" i="3"/>
  <c r="F13759" i="3"/>
  <c r="E13759" i="3"/>
  <c r="D13759" i="3"/>
  <c r="F13757" i="3"/>
  <c r="E13757" i="3"/>
  <c r="D13757" i="3"/>
  <c r="F13755" i="3"/>
  <c r="E13755" i="3"/>
  <c r="D13755" i="3"/>
  <c r="F13753" i="3"/>
  <c r="E13753" i="3"/>
  <c r="D13753" i="3"/>
  <c r="F13751" i="3"/>
  <c r="E13751" i="3"/>
  <c r="D13751" i="3"/>
  <c r="F13747" i="3"/>
  <c r="E13747" i="3"/>
  <c r="D13747" i="3"/>
  <c r="F13745" i="3"/>
  <c r="E13745" i="3"/>
  <c r="D13745" i="3"/>
  <c r="F13743" i="3"/>
  <c r="E13743" i="3"/>
  <c r="D13743" i="3"/>
  <c r="F13741" i="3"/>
  <c r="E13741" i="3"/>
  <c r="D13741" i="3"/>
  <c r="F13739" i="3"/>
  <c r="E13739" i="3"/>
  <c r="D13739" i="3"/>
  <c r="F13737" i="3"/>
  <c r="E13737" i="3"/>
  <c r="D13737" i="3"/>
  <c r="F13736" i="3"/>
  <c r="E13736" i="3"/>
  <c r="D13736" i="3"/>
  <c r="F13735" i="3"/>
  <c r="E13735" i="3"/>
  <c r="D13735" i="3"/>
  <c r="F13733" i="3"/>
  <c r="E13733" i="3"/>
  <c r="D13733" i="3"/>
  <c r="F13731" i="3"/>
  <c r="E13731" i="3"/>
  <c r="D13731" i="3"/>
  <c r="F13729" i="3"/>
  <c r="E13729" i="3"/>
  <c r="D13729" i="3"/>
  <c r="F13727" i="3"/>
  <c r="E13727" i="3"/>
  <c r="D13727" i="3"/>
  <c r="F13725" i="3"/>
  <c r="E13725" i="3"/>
  <c r="D13725" i="3"/>
  <c r="F13723" i="3"/>
  <c r="E13723" i="3"/>
  <c r="D13723" i="3"/>
  <c r="F13721" i="3"/>
  <c r="E13721" i="3"/>
  <c r="D13721" i="3"/>
  <c r="F13719" i="3"/>
  <c r="E13719" i="3"/>
  <c r="D13719" i="3"/>
  <c r="F13717" i="3"/>
  <c r="E13717" i="3"/>
  <c r="D13717" i="3"/>
  <c r="F13714" i="3"/>
  <c r="E13714" i="3"/>
  <c r="D13714" i="3"/>
  <c r="F13712" i="3"/>
  <c r="E13712" i="3"/>
  <c r="D13712" i="3"/>
  <c r="F13710" i="3"/>
  <c r="E13710" i="3"/>
  <c r="D13710" i="3"/>
  <c r="F13708" i="3"/>
  <c r="E13708" i="3"/>
  <c r="D13708" i="3"/>
  <c r="F13707" i="3"/>
  <c r="E13707" i="3"/>
  <c r="D13707" i="3"/>
  <c r="F13705" i="3"/>
  <c r="E13705" i="3"/>
  <c r="D13705" i="3"/>
  <c r="F13703" i="3"/>
  <c r="E13703" i="3"/>
  <c r="D13703" i="3"/>
  <c r="F13700" i="3"/>
  <c r="E13700" i="3"/>
  <c r="D13700" i="3"/>
  <c r="F13698" i="3"/>
  <c r="E13698" i="3"/>
  <c r="D13698" i="3"/>
  <c r="F13694" i="3"/>
  <c r="E13694" i="3"/>
  <c r="D13694" i="3"/>
  <c r="F13692" i="3"/>
  <c r="E13692" i="3"/>
  <c r="D13692" i="3"/>
  <c r="F13690" i="3"/>
  <c r="E13690" i="3"/>
  <c r="D13690" i="3"/>
  <c r="F13689" i="3"/>
  <c r="E13689" i="3"/>
  <c r="D13689" i="3"/>
  <c r="F13688" i="3"/>
  <c r="E13688" i="3"/>
  <c r="D13688" i="3"/>
  <c r="F13687" i="3"/>
  <c r="E13687" i="3"/>
  <c r="D13687" i="3"/>
  <c r="F13686" i="3"/>
  <c r="E13686" i="3"/>
  <c r="D13686" i="3"/>
  <c r="F13685" i="3"/>
  <c r="E13685" i="3"/>
  <c r="D13685" i="3"/>
  <c r="F13684" i="3"/>
  <c r="E13684" i="3"/>
  <c r="D13684" i="3"/>
  <c r="F13683" i="3"/>
  <c r="E13683" i="3"/>
  <c r="D13683" i="3"/>
  <c r="F13681" i="3"/>
  <c r="E13681" i="3"/>
  <c r="D13681" i="3"/>
  <c r="F13679" i="3"/>
  <c r="E13679" i="3"/>
  <c r="D13679" i="3"/>
  <c r="F13677" i="3"/>
  <c r="E13677" i="3"/>
  <c r="D13677" i="3"/>
  <c r="F13675" i="3"/>
  <c r="E13675" i="3"/>
  <c r="D13675" i="3"/>
  <c r="F13672" i="3"/>
  <c r="E13672" i="3"/>
  <c r="D13672" i="3"/>
  <c r="F13669" i="3"/>
  <c r="E13669" i="3"/>
  <c r="D13669" i="3"/>
  <c r="D13651" i="3"/>
  <c r="D13570" i="3"/>
  <c r="D13571" i="3"/>
  <c r="F13668" i="3"/>
  <c r="E13668" i="3"/>
  <c r="D13668" i="3"/>
  <c r="F13667" i="3"/>
  <c r="E13667" i="3"/>
  <c r="D13667" i="3"/>
  <c r="F13666" i="3"/>
  <c r="E13666" i="3"/>
  <c r="D13666" i="3"/>
  <c r="F13662" i="3"/>
  <c r="E13662" i="3"/>
  <c r="D13662" i="3"/>
  <c r="F13659" i="3"/>
  <c r="E13659" i="3"/>
  <c r="D13659" i="3"/>
  <c r="F13657" i="3"/>
  <c r="E13657" i="3"/>
  <c r="D13657" i="3"/>
  <c r="F13655" i="3"/>
  <c r="E13655" i="3"/>
  <c r="D13655" i="3"/>
  <c r="F13653" i="3"/>
  <c r="E13653" i="3"/>
  <c r="D13653" i="3"/>
  <c r="F13650" i="3"/>
  <c r="E13650" i="3"/>
  <c r="D13650" i="3"/>
  <c r="F13649" i="3"/>
  <c r="E13649" i="3"/>
  <c r="D13649" i="3"/>
  <c r="F13648" i="3"/>
  <c r="E13648" i="3"/>
  <c r="D13648" i="3"/>
  <c r="F13647" i="3"/>
  <c r="E13647" i="3"/>
  <c r="D13647" i="3"/>
  <c r="F13645" i="3"/>
  <c r="E13645" i="3"/>
  <c r="D13645" i="3"/>
  <c r="F13643" i="3"/>
  <c r="E13643" i="3"/>
  <c r="D13643" i="3"/>
  <c r="F13641" i="3"/>
  <c r="E13641" i="3"/>
  <c r="D13641" i="3"/>
  <c r="F13638" i="3"/>
  <c r="E13638" i="3"/>
  <c r="D13638" i="3"/>
  <c r="F13635" i="3"/>
  <c r="E13635" i="3"/>
  <c r="D13635" i="3"/>
  <c r="F13633" i="3"/>
  <c r="E13633" i="3"/>
  <c r="D13633" i="3"/>
  <c r="F13632" i="3"/>
  <c r="E13632" i="3"/>
  <c r="D13632" i="3"/>
  <c r="F13630" i="3"/>
  <c r="E13630" i="3"/>
  <c r="D13630" i="3"/>
  <c r="F13629" i="3"/>
  <c r="E13629" i="3"/>
  <c r="D13629" i="3"/>
  <c r="F13626" i="3"/>
  <c r="E13626" i="3"/>
  <c r="D13626" i="3"/>
  <c r="F13623" i="3"/>
  <c r="E13623" i="3"/>
  <c r="D13623" i="3"/>
  <c r="F13620" i="3"/>
  <c r="E13620" i="3"/>
  <c r="D13620" i="3"/>
  <c r="F13618" i="3"/>
  <c r="E13618" i="3"/>
  <c r="D13618" i="3"/>
  <c r="F13616" i="3"/>
  <c r="E13616" i="3"/>
  <c r="D13616" i="3"/>
  <c r="F13613" i="3"/>
  <c r="E13613" i="3"/>
  <c r="D13613" i="3"/>
  <c r="F13611" i="3"/>
  <c r="E13611" i="3"/>
  <c r="D13611" i="3"/>
  <c r="F13608" i="3"/>
  <c r="E13608" i="3"/>
  <c r="D13608" i="3"/>
  <c r="F13604" i="3"/>
  <c r="E13604" i="3"/>
  <c r="D13604" i="3"/>
  <c r="F13602" i="3"/>
  <c r="E13602" i="3"/>
  <c r="D13602" i="3"/>
  <c r="F13600" i="3"/>
  <c r="E13600" i="3"/>
  <c r="D13600" i="3"/>
  <c r="F13599" i="3"/>
  <c r="E13599" i="3"/>
  <c r="D13599" i="3"/>
  <c r="F13595" i="3"/>
  <c r="E13595" i="3"/>
  <c r="D13595" i="3"/>
  <c r="F13591" i="3"/>
  <c r="E13591" i="3"/>
  <c r="D13591" i="3"/>
  <c r="F13589" i="3"/>
  <c r="E13589" i="3"/>
  <c r="D13589" i="3"/>
  <c r="F13588" i="3"/>
  <c r="E13588" i="3"/>
  <c r="D13588" i="3"/>
  <c r="F13586" i="3"/>
  <c r="E13586" i="3"/>
  <c r="D13586" i="3"/>
  <c r="F13584" i="3"/>
  <c r="E13584" i="3"/>
  <c r="D13584" i="3"/>
  <c r="F13583" i="3"/>
  <c r="E13583" i="3"/>
  <c r="D13583" i="3"/>
  <c r="F13581" i="3"/>
  <c r="E13581" i="3"/>
  <c r="D13581" i="3"/>
  <c r="F13579" i="3"/>
  <c r="E13579" i="3"/>
  <c r="D13579" i="3"/>
  <c r="F13577" i="3"/>
  <c r="E13577" i="3"/>
  <c r="D13577" i="3"/>
  <c r="F13575" i="3"/>
  <c r="E13575" i="3"/>
  <c r="D13575" i="3"/>
  <c r="F13573" i="3"/>
  <c r="E13573" i="3"/>
  <c r="D13573" i="3"/>
  <c r="F13569" i="3"/>
  <c r="E13569" i="3"/>
  <c r="D13569" i="3"/>
  <c r="F13567" i="3"/>
  <c r="E13567" i="3"/>
  <c r="D13567" i="3"/>
  <c r="F13564" i="3"/>
  <c r="E13564" i="3"/>
  <c r="D13564" i="3"/>
  <c r="F13560" i="3"/>
  <c r="E13560" i="3"/>
  <c r="D13560" i="3"/>
  <c r="F13558" i="3"/>
  <c r="E13558" i="3"/>
  <c r="D13558" i="3"/>
  <c r="F13555" i="3"/>
  <c r="E13555" i="3"/>
  <c r="D13555" i="3"/>
  <c r="F13553" i="3"/>
  <c r="E13553" i="3"/>
  <c r="D13553" i="3"/>
  <c r="F13549" i="3"/>
  <c r="E13549" i="3"/>
  <c r="D13549" i="3"/>
  <c r="F13547" i="3"/>
  <c r="E13547" i="3"/>
  <c r="D13547" i="3"/>
  <c r="F13545" i="3"/>
  <c r="E13545" i="3"/>
  <c r="D13545" i="3"/>
  <c r="F13543" i="3"/>
  <c r="E13543" i="3"/>
  <c r="D13543" i="3"/>
  <c r="F13541" i="3"/>
  <c r="E13541" i="3"/>
  <c r="D13541" i="3"/>
  <c r="F13540" i="3"/>
  <c r="E13540" i="3"/>
  <c r="D13540" i="3"/>
  <c r="F13538" i="3"/>
  <c r="E13538" i="3"/>
  <c r="D13538" i="3"/>
  <c r="F13537" i="3"/>
  <c r="E13537" i="3"/>
  <c r="D13537" i="3"/>
  <c r="F13536" i="3"/>
  <c r="E13536" i="3"/>
  <c r="D13536" i="3"/>
  <c r="F13535" i="3"/>
  <c r="E13535" i="3"/>
  <c r="D13535" i="3"/>
  <c r="F13532" i="3"/>
  <c r="E13532" i="3"/>
  <c r="D13532" i="3"/>
  <c r="F13530" i="3"/>
  <c r="E13530" i="3"/>
  <c r="D13530" i="3"/>
  <c r="F13529" i="3"/>
  <c r="E13529" i="3"/>
  <c r="D13529" i="3"/>
  <c r="F13527" i="3"/>
  <c r="E13527" i="3"/>
  <c r="D13527" i="3"/>
  <c r="F13525" i="3"/>
  <c r="E13525" i="3"/>
  <c r="D13525" i="3"/>
  <c r="F13523" i="3"/>
  <c r="E13523" i="3"/>
  <c r="D13523" i="3"/>
  <c r="D13429" i="3"/>
  <c r="D13422" i="3"/>
  <c r="D13397" i="3"/>
  <c r="D13356" i="3"/>
  <c r="D13387" i="3"/>
  <c r="F13477" i="3"/>
  <c r="E13477" i="3"/>
  <c r="D13477" i="3"/>
  <c r="F13476" i="3"/>
  <c r="E13476" i="3"/>
  <c r="D13476" i="3"/>
  <c r="F13475" i="3"/>
  <c r="E13475" i="3"/>
  <c r="D13475" i="3"/>
  <c r="F13473" i="3"/>
  <c r="E13473" i="3"/>
  <c r="D13473" i="3"/>
  <c r="F13471" i="3"/>
  <c r="E13471" i="3"/>
  <c r="D13471" i="3"/>
  <c r="F13470" i="3"/>
  <c r="E13470" i="3"/>
  <c r="D13470" i="3"/>
  <c r="F13469" i="3"/>
  <c r="E13469" i="3"/>
  <c r="D13469" i="3"/>
  <c r="F13468" i="3"/>
  <c r="E13468" i="3"/>
  <c r="D13468" i="3"/>
  <c r="F13466" i="3"/>
  <c r="E13466" i="3"/>
  <c r="D13466" i="3"/>
  <c r="F13465" i="3"/>
  <c r="E13465" i="3"/>
  <c r="D13465" i="3"/>
  <c r="F13464" i="3"/>
  <c r="E13464" i="3"/>
  <c r="D13464" i="3"/>
  <c r="F13461" i="3"/>
  <c r="E13461" i="3"/>
  <c r="D13461" i="3"/>
  <c r="F13460" i="3"/>
  <c r="E13460" i="3"/>
  <c r="D13460" i="3"/>
  <c r="F13458" i="3"/>
  <c r="E13458" i="3"/>
  <c r="D13458" i="3"/>
  <c r="F13456" i="3"/>
  <c r="E13456" i="3"/>
  <c r="D13456" i="3"/>
  <c r="F13450" i="3"/>
  <c r="E13450" i="3"/>
  <c r="D13450" i="3"/>
  <c r="F13445" i="3"/>
  <c r="E13445" i="3"/>
  <c r="D13445" i="3"/>
  <c r="F13443" i="3"/>
  <c r="E13443" i="3"/>
  <c r="D13443" i="3"/>
  <c r="F13442" i="3"/>
  <c r="E13442" i="3"/>
  <c r="D13442" i="3"/>
  <c r="F13440" i="3"/>
  <c r="E13440" i="3"/>
  <c r="D13440" i="3"/>
  <c r="F13439" i="3"/>
  <c r="E13439" i="3"/>
  <c r="D13439" i="3"/>
  <c r="F13438" i="3"/>
  <c r="E13438" i="3"/>
  <c r="D13438" i="3"/>
  <c r="F13436" i="3"/>
  <c r="E13436" i="3"/>
  <c r="D13436" i="3"/>
  <c r="F13434" i="3"/>
  <c r="E13434" i="3"/>
  <c r="D13434" i="3"/>
  <c r="F13431" i="3"/>
  <c r="E13431" i="3"/>
  <c r="D13431" i="3"/>
  <c r="F13428" i="3"/>
  <c r="E13428" i="3"/>
  <c r="D13428" i="3"/>
  <c r="F13426" i="3"/>
  <c r="E13426" i="3"/>
  <c r="D13426" i="3"/>
  <c r="F13424" i="3"/>
  <c r="E13424" i="3"/>
  <c r="D13424" i="3"/>
  <c r="F13420" i="3"/>
  <c r="E13420" i="3"/>
  <c r="D13420" i="3"/>
  <c r="F13418" i="3"/>
  <c r="E13418" i="3"/>
  <c r="D13418" i="3"/>
  <c r="F13416" i="3"/>
  <c r="E13416" i="3"/>
  <c r="D13416" i="3"/>
  <c r="F13415" i="3"/>
  <c r="E13415" i="3"/>
  <c r="D13415" i="3"/>
  <c r="F13414" i="3"/>
  <c r="E13414" i="3"/>
  <c r="D13414" i="3"/>
  <c r="F13413" i="3"/>
  <c r="E13413" i="3"/>
  <c r="D13413" i="3"/>
  <c r="F13411" i="3"/>
  <c r="E13411" i="3"/>
  <c r="D13411" i="3"/>
  <c r="F13409" i="3"/>
  <c r="E13409" i="3"/>
  <c r="D13409" i="3"/>
  <c r="F13407" i="3"/>
  <c r="E13407" i="3"/>
  <c r="D13407" i="3"/>
  <c r="F13405" i="3"/>
  <c r="E13405" i="3"/>
  <c r="D13405" i="3"/>
  <c r="F13403" i="3"/>
  <c r="E13403" i="3"/>
  <c r="D13403" i="3"/>
  <c r="F13401" i="3"/>
  <c r="E13401" i="3"/>
  <c r="D13401" i="3"/>
  <c r="F13399" i="3"/>
  <c r="E13399" i="3"/>
  <c r="D13399" i="3"/>
  <c r="F13396" i="3"/>
  <c r="E13396" i="3"/>
  <c r="D13396" i="3"/>
  <c r="F13394" i="3"/>
  <c r="E13394" i="3"/>
  <c r="D13394" i="3"/>
  <c r="F13392" i="3"/>
  <c r="E13392" i="3"/>
  <c r="D13392" i="3"/>
  <c r="F13390" i="3"/>
  <c r="E13390" i="3"/>
  <c r="D13390" i="3"/>
  <c r="F13388" i="3"/>
  <c r="E13388" i="3"/>
  <c r="D13388" i="3"/>
  <c r="F13386" i="3"/>
  <c r="E13386" i="3"/>
  <c r="D13386" i="3"/>
  <c r="F13384" i="3"/>
  <c r="E13384" i="3"/>
  <c r="D13384" i="3"/>
  <c r="F13382" i="3"/>
  <c r="E13382" i="3"/>
  <c r="D13382" i="3"/>
  <c r="F13379" i="3"/>
  <c r="E13379" i="3"/>
  <c r="D13379" i="3"/>
  <c r="F13377" i="3"/>
  <c r="E13377" i="3"/>
  <c r="D13377" i="3"/>
  <c r="F13373" i="3"/>
  <c r="E13373" i="3"/>
  <c r="D13373" i="3"/>
  <c r="F13371" i="3"/>
  <c r="E13371" i="3"/>
  <c r="D13371" i="3"/>
  <c r="F13369" i="3"/>
  <c r="E13369" i="3"/>
  <c r="D13369" i="3"/>
  <c r="F13368" i="3"/>
  <c r="E13368" i="3"/>
  <c r="D13368" i="3"/>
  <c r="F13367" i="3"/>
  <c r="E13367" i="3"/>
  <c r="D13367" i="3"/>
  <c r="F13365" i="3"/>
  <c r="E13365" i="3"/>
  <c r="D13365" i="3"/>
  <c r="F13364" i="3"/>
  <c r="E13364" i="3"/>
  <c r="D13364" i="3"/>
  <c r="F13363" i="3"/>
  <c r="E13363" i="3"/>
  <c r="D13363" i="3"/>
  <c r="F13362" i="3"/>
  <c r="E13362" i="3"/>
  <c r="D13362" i="3"/>
  <c r="F13361" i="3"/>
  <c r="E13361" i="3"/>
  <c r="D13361" i="3"/>
  <c r="F13359" i="3"/>
  <c r="E13359" i="3"/>
  <c r="D13359" i="3"/>
  <c r="F13357" i="3"/>
  <c r="E13357" i="3"/>
  <c r="D13357" i="3"/>
  <c r="F13355" i="3"/>
  <c r="E13355" i="3"/>
  <c r="D13355" i="3"/>
  <c r="F13353" i="3"/>
  <c r="E13353" i="3"/>
  <c r="D13353" i="3"/>
  <c r="F13350" i="3"/>
  <c r="E13350" i="3"/>
  <c r="D13350" i="3"/>
  <c r="F13348" i="3"/>
  <c r="E13348" i="3"/>
  <c r="D13348" i="3"/>
  <c r="D18647" i="3"/>
  <c r="G13347" i="3"/>
  <c r="F13347" i="3"/>
  <c r="E13347" i="3"/>
  <c r="D13347" i="3"/>
  <c r="G13346" i="3"/>
  <c r="F13346" i="3"/>
  <c r="E13346" i="3"/>
  <c r="D13346" i="3"/>
  <c r="G13345" i="3"/>
  <c r="F13345" i="3"/>
  <c r="E13345" i="3"/>
  <c r="D13345" i="3"/>
  <c r="G13344" i="3"/>
  <c r="F13344" i="3"/>
  <c r="E13344" i="3"/>
  <c r="D13344" i="3"/>
  <c r="G13342" i="3"/>
  <c r="F13342" i="3"/>
  <c r="E13342" i="3"/>
  <c r="D13342" i="3"/>
  <c r="G13341" i="3"/>
  <c r="F13341" i="3"/>
  <c r="E13341" i="3"/>
  <c r="D13341" i="3"/>
  <c r="G13340" i="3"/>
  <c r="F13340" i="3"/>
  <c r="E13340" i="3"/>
  <c r="D13340" i="3"/>
  <c r="G13339" i="3"/>
  <c r="F13339" i="3"/>
  <c r="E13339" i="3"/>
  <c r="D13339" i="3"/>
  <c r="G13337" i="3"/>
  <c r="F13337" i="3"/>
  <c r="E13337" i="3"/>
  <c r="D13337" i="3"/>
  <c r="G13336" i="3"/>
  <c r="F13336" i="3"/>
  <c r="E13336" i="3"/>
  <c r="D13336" i="3"/>
  <c r="G13335" i="3"/>
  <c r="F13335" i="3"/>
  <c r="E13335" i="3"/>
  <c r="D13335" i="3"/>
  <c r="G13334" i="3"/>
  <c r="F13334" i="3"/>
  <c r="E13334" i="3"/>
  <c r="D13334" i="3"/>
  <c r="G13333" i="3"/>
  <c r="F13333" i="3"/>
  <c r="E13333" i="3"/>
  <c r="D13333" i="3"/>
  <c r="G13331" i="3"/>
  <c r="F13331" i="3"/>
  <c r="E13331" i="3"/>
  <c r="D13331" i="3"/>
  <c r="G13329" i="3"/>
  <c r="F13329" i="3"/>
  <c r="E13329" i="3"/>
  <c r="D13329" i="3"/>
  <c r="G13327" i="3"/>
  <c r="F13327" i="3"/>
  <c r="E13327" i="3"/>
  <c r="D13327" i="3"/>
  <c r="G13323" i="3"/>
  <c r="F13323" i="3"/>
  <c r="E13323" i="3"/>
  <c r="D13323" i="3"/>
  <c r="G13321" i="3"/>
  <c r="F13321" i="3"/>
  <c r="E13321" i="3"/>
  <c r="D13321" i="3"/>
  <c r="G13320" i="3"/>
  <c r="F13320" i="3"/>
  <c r="E13320" i="3"/>
  <c r="D13320" i="3"/>
  <c r="G13318" i="3"/>
  <c r="F13318" i="3"/>
  <c r="E13318" i="3"/>
  <c r="D13318" i="3"/>
  <c r="G13317" i="3"/>
  <c r="F13317" i="3"/>
  <c r="E13317" i="3"/>
  <c r="D13317" i="3"/>
  <c r="G13316" i="3"/>
  <c r="F13316" i="3"/>
  <c r="E13316" i="3"/>
  <c r="D13316" i="3"/>
  <c r="G13314" i="3"/>
  <c r="F13314" i="3"/>
  <c r="E13314" i="3"/>
  <c r="D13314" i="3"/>
  <c r="G13312" i="3"/>
  <c r="F13312" i="3"/>
  <c r="E13312" i="3"/>
  <c r="D13312" i="3"/>
  <c r="G13311" i="3"/>
  <c r="F13311" i="3"/>
  <c r="E13311" i="3"/>
  <c r="D13311" i="3"/>
  <c r="G13309" i="3"/>
  <c r="F13309" i="3"/>
  <c r="E13309" i="3"/>
  <c r="D13309" i="3"/>
  <c r="G13307" i="3"/>
  <c r="F13307" i="3"/>
  <c r="E13307" i="3"/>
  <c r="D13307" i="3"/>
  <c r="G13305" i="3"/>
  <c r="F13305" i="3"/>
  <c r="E13305" i="3"/>
  <c r="D13305" i="3"/>
  <c r="G13303" i="3"/>
  <c r="F13303" i="3"/>
  <c r="E13303" i="3"/>
  <c r="D13303" i="3"/>
  <c r="G13301" i="3"/>
  <c r="F13301" i="3"/>
  <c r="E13301" i="3"/>
  <c r="D13301" i="3"/>
  <c r="G13299" i="3"/>
  <c r="F13299" i="3"/>
  <c r="E13299" i="3"/>
  <c r="D13299" i="3"/>
  <c r="G13297" i="3"/>
  <c r="F13297" i="3"/>
  <c r="E13297" i="3"/>
  <c r="D13297" i="3"/>
  <c r="G13296" i="3"/>
  <c r="F13296" i="3"/>
  <c r="E13296" i="3"/>
  <c r="D13296" i="3"/>
  <c r="G13295" i="3"/>
  <c r="F13295" i="3"/>
  <c r="E13295" i="3"/>
  <c r="D13295" i="3"/>
  <c r="G13294" i="3"/>
  <c r="F13294" i="3"/>
  <c r="E13294" i="3"/>
  <c r="D13294" i="3"/>
  <c r="G13293" i="3"/>
  <c r="F13293" i="3"/>
  <c r="E13293" i="3"/>
  <c r="D13293" i="3"/>
  <c r="G13292" i="3"/>
  <c r="F13292" i="3"/>
  <c r="E13292" i="3"/>
  <c r="D13292" i="3"/>
  <c r="G13291" i="3"/>
  <c r="F13291" i="3"/>
  <c r="E13291" i="3"/>
  <c r="D13291" i="3"/>
  <c r="G13289" i="3"/>
  <c r="F13289" i="3"/>
  <c r="E13289" i="3"/>
  <c r="D13289" i="3"/>
  <c r="G13288" i="3"/>
  <c r="F13288" i="3"/>
  <c r="E13288" i="3"/>
  <c r="D13288" i="3"/>
  <c r="G13286" i="3"/>
  <c r="F13286" i="3"/>
  <c r="E13286" i="3"/>
  <c r="D13286" i="3"/>
  <c r="G13284" i="3"/>
  <c r="F13284" i="3"/>
  <c r="E13284" i="3"/>
  <c r="D13284" i="3"/>
  <c r="G13282" i="3"/>
  <c r="F13282" i="3"/>
  <c r="E13282" i="3"/>
  <c r="D13282" i="3"/>
  <c r="G13280" i="3"/>
  <c r="F13280" i="3"/>
  <c r="E13280" i="3"/>
  <c r="D13280" i="3"/>
  <c r="G13278" i="3"/>
  <c r="F13278" i="3"/>
  <c r="E13278" i="3"/>
  <c r="D13278" i="3"/>
  <c r="G13276" i="3"/>
  <c r="F13276" i="3"/>
  <c r="E13276" i="3"/>
  <c r="D13276" i="3"/>
  <c r="G13274" i="3"/>
  <c r="F13274" i="3"/>
  <c r="E13274" i="3"/>
  <c r="D13274" i="3"/>
  <c r="G13273" i="3"/>
  <c r="F13273" i="3"/>
  <c r="E13273" i="3"/>
  <c r="D13273" i="3"/>
  <c r="G13271" i="3"/>
  <c r="F13271" i="3"/>
  <c r="E13271" i="3"/>
  <c r="D13271" i="3"/>
  <c r="G13269" i="3"/>
  <c r="F13269" i="3"/>
  <c r="E13269" i="3"/>
  <c r="D13269" i="3"/>
  <c r="G13268" i="3"/>
  <c r="F13268" i="3"/>
  <c r="E13268" i="3"/>
  <c r="D13268" i="3"/>
  <c r="G13266" i="3"/>
  <c r="F13266" i="3"/>
  <c r="E13266" i="3"/>
  <c r="D13266" i="3"/>
  <c r="G13264" i="3"/>
  <c r="F13264" i="3"/>
  <c r="E13264" i="3"/>
  <c r="D13264" i="3"/>
  <c r="G13262" i="3"/>
  <c r="F13262" i="3"/>
  <c r="E13262" i="3"/>
  <c r="D13262" i="3"/>
  <c r="G13260" i="3"/>
  <c r="F13260" i="3"/>
  <c r="E13260" i="3"/>
  <c r="D13260" i="3"/>
  <c r="G13258" i="3"/>
  <c r="F13258" i="3"/>
  <c r="E13258" i="3"/>
  <c r="D13258" i="3"/>
  <c r="G13257" i="3"/>
  <c r="F13257" i="3"/>
  <c r="E13257" i="3"/>
  <c r="D13257" i="3"/>
  <c r="G13255" i="3"/>
  <c r="F13255" i="3"/>
  <c r="E13255" i="3"/>
  <c r="D13255" i="3"/>
  <c r="G13254" i="3"/>
  <c r="F13254" i="3"/>
  <c r="E13254" i="3"/>
  <c r="D13254" i="3"/>
  <c r="G13253" i="3"/>
  <c r="F13253" i="3"/>
  <c r="E13253" i="3"/>
  <c r="D13253" i="3"/>
  <c r="G13252" i="3"/>
  <c r="F13252" i="3"/>
  <c r="E13252" i="3"/>
  <c r="D13252" i="3"/>
  <c r="G13250" i="3"/>
  <c r="F13250" i="3"/>
  <c r="E13250" i="3"/>
  <c r="D13250" i="3"/>
  <c r="G13248" i="3"/>
  <c r="F13248" i="3"/>
  <c r="E13248" i="3"/>
  <c r="D13248" i="3"/>
  <c r="G13246" i="3"/>
  <c r="F13246" i="3"/>
  <c r="E13246" i="3"/>
  <c r="D13246" i="3"/>
  <c r="G13245" i="3"/>
  <c r="F13245" i="3"/>
  <c r="E13245" i="3"/>
  <c r="D13245" i="3"/>
  <c r="G13244" i="3"/>
  <c r="F13244" i="3"/>
  <c r="E13244" i="3"/>
  <c r="D13244" i="3"/>
  <c r="G13241" i="3"/>
  <c r="F13241" i="3"/>
  <c r="E13241" i="3"/>
  <c r="D13241" i="3"/>
  <c r="G13239" i="3"/>
  <c r="F13239" i="3"/>
  <c r="E13239" i="3"/>
  <c r="D13239" i="3"/>
  <c r="D13193" i="3"/>
  <c r="D13200" i="3"/>
  <c r="D13157" i="3"/>
  <c r="D13153" i="3"/>
  <c r="D13122" i="3"/>
  <c r="D13128" i="3"/>
  <c r="F13238" i="3"/>
  <c r="E13238" i="3"/>
  <c r="D13238" i="3"/>
  <c r="F13237" i="3"/>
  <c r="E13237" i="3"/>
  <c r="D13237" i="3"/>
  <c r="F13236" i="3"/>
  <c r="E13236" i="3"/>
  <c r="D13236" i="3"/>
  <c r="F13235" i="3"/>
  <c r="E13235" i="3"/>
  <c r="D13235" i="3"/>
  <c r="F13233" i="3"/>
  <c r="E13233" i="3"/>
  <c r="D13233" i="3"/>
  <c r="F13232" i="3"/>
  <c r="E13232" i="3"/>
  <c r="D13232" i="3"/>
  <c r="F13231" i="3"/>
  <c r="E13231" i="3"/>
  <c r="D13231" i="3"/>
  <c r="F13230" i="3"/>
  <c r="E13230" i="3"/>
  <c r="D13230" i="3"/>
  <c r="F13228" i="3"/>
  <c r="E13228" i="3"/>
  <c r="D13228" i="3"/>
  <c r="F13227" i="3"/>
  <c r="E13227" i="3"/>
  <c r="D13227" i="3"/>
  <c r="F13226" i="3"/>
  <c r="E13226" i="3"/>
  <c r="D13226" i="3"/>
  <c r="F13225" i="3"/>
  <c r="E13225" i="3"/>
  <c r="D13225" i="3"/>
  <c r="F13224" i="3"/>
  <c r="E13224" i="3"/>
  <c r="D13224" i="3"/>
  <c r="F13221" i="3"/>
  <c r="E13221" i="3"/>
  <c r="D13221" i="3"/>
  <c r="F13219" i="3"/>
  <c r="E13219" i="3"/>
  <c r="D13219" i="3"/>
  <c r="F13215" i="3"/>
  <c r="E13215" i="3"/>
  <c r="D13215" i="3"/>
  <c r="F13211" i="3"/>
  <c r="E13211" i="3"/>
  <c r="D13211" i="3"/>
  <c r="F13209" i="3"/>
  <c r="E13209" i="3"/>
  <c r="D13209" i="3"/>
  <c r="F13208" i="3"/>
  <c r="E13208" i="3"/>
  <c r="D13208" i="3"/>
  <c r="F13206" i="3"/>
  <c r="E13206" i="3"/>
  <c r="D13206" i="3"/>
  <c r="F13205" i="3"/>
  <c r="E13205" i="3"/>
  <c r="D13205" i="3"/>
  <c r="F13204" i="3"/>
  <c r="E13204" i="3"/>
  <c r="D13204" i="3"/>
  <c r="F13202" i="3"/>
  <c r="E13202" i="3"/>
  <c r="D13202" i="3"/>
  <c r="F13199" i="3"/>
  <c r="E13199" i="3"/>
  <c r="D13199" i="3"/>
  <c r="F13197" i="3"/>
  <c r="E13197" i="3"/>
  <c r="D13197" i="3"/>
  <c r="F13195" i="3"/>
  <c r="E13195" i="3"/>
  <c r="D13195" i="3"/>
  <c r="F13192" i="3"/>
  <c r="E13192" i="3"/>
  <c r="D13192" i="3"/>
  <c r="F13190" i="3"/>
  <c r="E13190" i="3"/>
  <c r="D13190" i="3"/>
  <c r="F13187" i="3"/>
  <c r="E13187" i="3"/>
  <c r="D13187" i="3"/>
  <c r="F13185" i="3"/>
  <c r="E13185" i="3"/>
  <c r="D13185" i="3"/>
  <c r="F13183" i="3"/>
  <c r="E13183" i="3"/>
  <c r="D13183" i="3"/>
  <c r="F13181" i="3"/>
  <c r="E13181" i="3"/>
  <c r="D13181" i="3"/>
  <c r="F13180" i="3"/>
  <c r="E13180" i="3"/>
  <c r="D13180" i="3"/>
  <c r="F13179" i="3"/>
  <c r="E13179" i="3"/>
  <c r="D13179" i="3"/>
  <c r="F13178" i="3"/>
  <c r="E13178" i="3"/>
  <c r="D13178" i="3"/>
  <c r="F13176" i="3"/>
  <c r="E13176" i="3"/>
  <c r="D13176" i="3"/>
  <c r="F13175" i="3"/>
  <c r="E13175" i="3"/>
  <c r="D13175" i="3"/>
  <c r="F13173" i="3"/>
  <c r="E13173" i="3"/>
  <c r="D13173" i="3"/>
  <c r="F13171" i="3"/>
  <c r="E13171" i="3"/>
  <c r="D13171" i="3"/>
  <c r="F13170" i="3"/>
  <c r="E13170" i="3"/>
  <c r="D13170" i="3"/>
  <c r="F13168" i="3"/>
  <c r="E13168" i="3"/>
  <c r="D13168" i="3"/>
  <c r="F13166" i="3"/>
  <c r="E13166" i="3"/>
  <c r="D13166" i="3"/>
  <c r="F13164" i="3"/>
  <c r="E13164" i="3"/>
  <c r="D13164" i="3"/>
  <c r="F13161" i="3"/>
  <c r="E13161" i="3"/>
  <c r="D13161" i="3"/>
  <c r="F13159" i="3"/>
  <c r="E13159" i="3"/>
  <c r="D13159" i="3"/>
  <c r="F13156" i="3"/>
  <c r="E13156" i="3"/>
  <c r="D13156" i="3"/>
  <c r="F13154" i="3"/>
  <c r="E13154" i="3"/>
  <c r="D13154" i="3"/>
  <c r="F13152" i="3"/>
  <c r="E13152" i="3"/>
  <c r="D13152" i="3"/>
  <c r="F13150" i="3"/>
  <c r="E13150" i="3"/>
  <c r="D13150" i="3"/>
  <c r="F13148" i="3"/>
  <c r="E13148" i="3"/>
  <c r="D13148" i="3"/>
  <c r="F13146" i="3"/>
  <c r="E13146" i="3"/>
  <c r="D13146" i="3"/>
  <c r="F13144" i="3"/>
  <c r="E13144" i="3"/>
  <c r="D13144" i="3"/>
  <c r="F13140" i="3"/>
  <c r="E13140" i="3"/>
  <c r="D13140" i="3"/>
  <c r="F13138" i="3"/>
  <c r="E13138" i="3"/>
  <c r="D13138" i="3"/>
  <c r="F13136" i="3"/>
  <c r="E13136" i="3"/>
  <c r="D13136" i="3"/>
  <c r="F13135" i="3"/>
  <c r="E13135" i="3"/>
  <c r="D13135" i="3"/>
  <c r="F13134" i="3"/>
  <c r="E13134" i="3"/>
  <c r="D13134" i="3"/>
  <c r="F13133" i="3"/>
  <c r="E13133" i="3"/>
  <c r="D13133" i="3"/>
  <c r="F13131" i="3"/>
  <c r="E13131" i="3"/>
  <c r="D13131" i="3"/>
  <c r="F13130" i="3"/>
  <c r="E13130" i="3"/>
  <c r="D13130" i="3"/>
  <c r="F13129" i="3"/>
  <c r="E13129" i="3"/>
  <c r="D13129" i="3"/>
  <c r="F13127" i="3"/>
  <c r="E13127" i="3"/>
  <c r="D13127" i="3"/>
  <c r="F13126" i="3"/>
  <c r="E13126" i="3"/>
  <c r="D13126" i="3"/>
  <c r="F13125" i="3"/>
  <c r="E13125" i="3"/>
  <c r="D13125" i="3"/>
  <c r="F13124" i="3"/>
  <c r="E13124" i="3"/>
  <c r="D13124" i="3"/>
  <c r="F13121" i="3"/>
  <c r="E13121" i="3"/>
  <c r="D13121" i="3"/>
  <c r="F13118" i="3"/>
  <c r="E13118" i="3"/>
  <c r="D13118" i="3"/>
  <c r="F13116" i="3"/>
  <c r="E13116" i="3"/>
  <c r="D13116" i="3"/>
  <c r="D13080" i="3"/>
  <c r="D13079" i="3"/>
  <c r="D13072" i="3"/>
  <c r="D13042" i="3"/>
  <c r="D13039" i="3"/>
  <c r="D13035" i="3"/>
  <c r="G13115" i="3"/>
  <c r="F13115" i="3"/>
  <c r="E13115" i="3"/>
  <c r="D13115" i="3"/>
  <c r="G13114" i="3"/>
  <c r="F13114" i="3"/>
  <c r="E13114" i="3"/>
  <c r="D13114" i="3"/>
  <c r="G13113" i="3"/>
  <c r="F13113" i="3"/>
  <c r="E13113" i="3"/>
  <c r="D13113" i="3"/>
  <c r="G13112" i="3"/>
  <c r="F13112" i="3"/>
  <c r="E13112" i="3"/>
  <c r="D13112" i="3"/>
  <c r="G13110" i="3"/>
  <c r="F13110" i="3"/>
  <c r="E13110" i="3"/>
  <c r="D13110" i="3"/>
  <c r="G13109" i="3"/>
  <c r="F13109" i="3"/>
  <c r="E13109" i="3"/>
  <c r="D13109" i="3"/>
  <c r="G13108" i="3"/>
  <c r="F13108" i="3"/>
  <c r="E13108" i="3"/>
  <c r="D13108" i="3"/>
  <c r="G13107" i="3"/>
  <c r="F13107" i="3"/>
  <c r="E13107" i="3"/>
  <c r="D13107" i="3"/>
  <c r="G13105" i="3"/>
  <c r="F13105" i="3"/>
  <c r="E13105" i="3"/>
  <c r="D13105" i="3"/>
  <c r="G13104" i="3"/>
  <c r="F13104" i="3"/>
  <c r="E13104" i="3"/>
  <c r="D13104" i="3"/>
  <c r="G13103" i="3"/>
  <c r="F13103" i="3"/>
  <c r="E13103" i="3"/>
  <c r="D13103" i="3"/>
  <c r="G13102" i="3"/>
  <c r="F13102" i="3"/>
  <c r="E13102" i="3"/>
  <c r="D13102" i="3"/>
  <c r="G13101" i="3"/>
  <c r="F13101" i="3"/>
  <c r="E13101" i="3"/>
  <c r="D13101" i="3"/>
  <c r="G13099" i="3"/>
  <c r="F13099" i="3"/>
  <c r="E13099" i="3"/>
  <c r="D13099" i="3"/>
  <c r="G13097" i="3"/>
  <c r="F13097" i="3"/>
  <c r="E13097" i="3"/>
  <c r="D13097" i="3"/>
  <c r="G13094" i="3"/>
  <c r="F13094" i="3"/>
  <c r="E13094" i="3"/>
  <c r="D13094" i="3"/>
  <c r="G13091" i="3"/>
  <c r="F13091" i="3"/>
  <c r="E13091" i="3"/>
  <c r="D13091" i="3"/>
  <c r="G13089" i="3"/>
  <c r="F13089" i="3"/>
  <c r="E13089" i="3"/>
  <c r="D13089" i="3"/>
  <c r="G13088" i="3"/>
  <c r="F13088" i="3"/>
  <c r="E13088" i="3"/>
  <c r="D13088" i="3"/>
  <c r="G13086" i="3"/>
  <c r="F13086" i="3"/>
  <c r="E13086" i="3"/>
  <c r="D13086" i="3"/>
  <c r="G13085" i="3"/>
  <c r="F13085" i="3"/>
  <c r="E13085" i="3"/>
  <c r="D13085" i="3"/>
  <c r="G13084" i="3"/>
  <c r="F13084" i="3"/>
  <c r="E13084" i="3"/>
  <c r="D13084" i="3"/>
  <c r="G13082" i="3"/>
  <c r="F13082" i="3"/>
  <c r="E13082" i="3"/>
  <c r="D13082" i="3"/>
  <c r="G13078" i="3"/>
  <c r="F13078" i="3"/>
  <c r="E13078" i="3"/>
  <c r="D13078" i="3"/>
  <c r="G13077" i="3"/>
  <c r="F13077" i="3"/>
  <c r="E13077" i="3"/>
  <c r="D13077" i="3"/>
  <c r="G13075" i="3"/>
  <c r="F13075" i="3"/>
  <c r="E13075" i="3"/>
  <c r="D13075" i="3"/>
  <c r="G13071" i="3"/>
  <c r="F13071" i="3"/>
  <c r="E13071" i="3"/>
  <c r="D13071" i="3"/>
  <c r="G13069" i="3"/>
  <c r="F13069" i="3"/>
  <c r="E13069" i="3"/>
  <c r="D13069" i="3"/>
  <c r="G13067" i="3"/>
  <c r="F13067" i="3"/>
  <c r="E13067" i="3"/>
  <c r="D13067" i="3"/>
  <c r="G13065" i="3"/>
  <c r="F13065" i="3"/>
  <c r="E13065" i="3"/>
  <c r="D13065" i="3"/>
  <c r="G13063" i="3"/>
  <c r="F13063" i="3"/>
  <c r="E13063" i="3"/>
  <c r="D13063" i="3"/>
  <c r="G13061" i="3"/>
  <c r="F13061" i="3"/>
  <c r="E13061" i="3"/>
  <c r="D13061" i="3"/>
  <c r="G13060" i="3"/>
  <c r="F13060" i="3"/>
  <c r="E13060" i="3"/>
  <c r="D13060" i="3"/>
  <c r="G13059" i="3"/>
  <c r="F13059" i="3"/>
  <c r="E13059" i="3"/>
  <c r="D13059" i="3"/>
  <c r="G13058" i="3"/>
  <c r="F13058" i="3"/>
  <c r="E13058" i="3"/>
  <c r="D13058" i="3"/>
  <c r="G13057" i="3"/>
  <c r="F13057" i="3"/>
  <c r="E13057" i="3"/>
  <c r="D13057" i="3"/>
  <c r="G13055" i="3"/>
  <c r="F13055" i="3"/>
  <c r="E13055" i="3"/>
  <c r="D13055" i="3"/>
  <c r="G13054" i="3"/>
  <c r="F13054" i="3"/>
  <c r="E13054" i="3"/>
  <c r="D13054" i="3"/>
  <c r="G13053" i="3"/>
  <c r="F13053" i="3"/>
  <c r="E13053" i="3"/>
  <c r="D13053" i="3"/>
  <c r="G13051" i="3"/>
  <c r="F13051" i="3"/>
  <c r="E13051" i="3"/>
  <c r="D13051" i="3"/>
  <c r="G13050" i="3"/>
  <c r="F13050" i="3"/>
  <c r="E13050" i="3"/>
  <c r="D13050" i="3"/>
  <c r="G13048" i="3"/>
  <c r="F13048" i="3"/>
  <c r="E13048" i="3"/>
  <c r="D13048" i="3"/>
  <c r="G13046" i="3"/>
  <c r="F13046" i="3"/>
  <c r="E13046" i="3"/>
  <c r="D13046" i="3"/>
  <c r="G13044" i="3"/>
  <c r="F13044" i="3"/>
  <c r="E13044" i="3"/>
  <c r="D13044" i="3"/>
  <c r="G13041" i="3"/>
  <c r="F13041" i="3"/>
  <c r="E13041" i="3"/>
  <c r="D13041" i="3"/>
  <c r="G13038" i="3"/>
  <c r="F13038" i="3"/>
  <c r="E13038" i="3"/>
  <c r="D13038" i="3"/>
  <c r="G13036" i="3"/>
  <c r="F13036" i="3"/>
  <c r="E13036" i="3"/>
  <c r="D13036" i="3"/>
  <c r="G13034" i="3"/>
  <c r="F13034" i="3"/>
  <c r="E13034" i="3"/>
  <c r="D13034" i="3"/>
  <c r="G13032" i="3"/>
  <c r="F13032" i="3"/>
  <c r="E13032" i="3"/>
  <c r="D13032" i="3"/>
  <c r="G13030" i="3"/>
  <c r="F13030" i="3"/>
  <c r="E13030" i="3"/>
  <c r="D13030" i="3"/>
  <c r="G13028" i="3"/>
  <c r="F13028" i="3"/>
  <c r="E13028" i="3"/>
  <c r="D13028" i="3"/>
  <c r="G13026" i="3"/>
  <c r="F13026" i="3"/>
  <c r="E13026" i="3"/>
  <c r="D13026" i="3"/>
  <c r="G13023" i="3"/>
  <c r="F13023" i="3"/>
  <c r="E13023" i="3"/>
  <c r="D13023" i="3"/>
  <c r="G13021" i="3"/>
  <c r="F13021" i="3"/>
  <c r="E13021" i="3"/>
  <c r="D13021" i="3"/>
  <c r="G13019" i="3"/>
  <c r="F13019" i="3"/>
  <c r="E13019" i="3"/>
  <c r="D13019" i="3"/>
  <c r="G13018" i="3"/>
  <c r="F13018" i="3"/>
  <c r="E13018" i="3"/>
  <c r="D13018" i="3"/>
  <c r="G13017" i="3"/>
  <c r="F13017" i="3"/>
  <c r="E13017" i="3"/>
  <c r="D13017" i="3"/>
  <c r="G13016" i="3"/>
  <c r="F13016" i="3"/>
  <c r="E13016" i="3"/>
  <c r="D13016" i="3"/>
  <c r="G13015" i="3"/>
  <c r="F13015" i="3"/>
  <c r="E13015" i="3"/>
  <c r="D13015" i="3"/>
  <c r="G13014" i="3"/>
  <c r="F13014" i="3"/>
  <c r="E13014" i="3"/>
  <c r="D13014" i="3"/>
  <c r="G13013" i="3"/>
  <c r="F13013" i="3"/>
  <c r="E13013" i="3"/>
  <c r="D13013" i="3"/>
  <c r="G13012" i="3"/>
  <c r="F13012" i="3"/>
  <c r="E13012" i="3"/>
  <c r="D13012" i="3"/>
  <c r="G13010" i="3"/>
  <c r="F13010" i="3"/>
  <c r="E13010" i="3"/>
  <c r="D13010" i="3"/>
  <c r="G13008" i="3"/>
  <c r="F13008" i="3"/>
  <c r="E13008" i="3"/>
  <c r="D13008" i="3"/>
  <c r="G13007" i="3"/>
  <c r="F13007" i="3"/>
  <c r="E13007" i="3"/>
  <c r="D13007" i="3"/>
  <c r="G13005" i="3"/>
  <c r="F13005" i="3"/>
  <c r="E13005" i="3"/>
  <c r="D13005" i="3"/>
  <c r="G13002" i="3"/>
  <c r="F13002" i="3"/>
  <c r="E13002" i="3"/>
  <c r="D13002" i="3"/>
  <c r="G13000" i="3"/>
  <c r="F13000" i="3"/>
  <c r="E13000" i="3"/>
  <c r="D13000" i="3"/>
  <c r="D12996" i="3"/>
  <c r="D12985" i="3"/>
  <c r="D12986" i="3"/>
  <c r="D12912" i="3"/>
  <c r="D12951" i="3"/>
  <c r="D12954" i="3"/>
  <c r="D12955" i="3"/>
  <c r="D12956" i="3"/>
  <c r="D12909" i="3"/>
  <c r="D12906" i="3"/>
  <c r="D12904" i="3"/>
  <c r="F12999" i="3"/>
  <c r="E12999" i="3"/>
  <c r="D12999" i="3"/>
  <c r="F12998" i="3"/>
  <c r="E12998" i="3"/>
  <c r="D12998" i="3"/>
  <c r="F12995" i="3"/>
  <c r="E12995" i="3"/>
  <c r="D12995" i="3"/>
  <c r="F12994" i="3"/>
  <c r="E12994" i="3"/>
  <c r="D12994" i="3"/>
  <c r="F12992" i="3"/>
  <c r="E12992" i="3"/>
  <c r="D12992" i="3"/>
  <c r="F12991" i="3"/>
  <c r="E12991" i="3"/>
  <c r="D12991" i="3"/>
  <c r="F12990" i="3"/>
  <c r="E12990" i="3"/>
  <c r="D12990" i="3"/>
  <c r="F12988" i="3"/>
  <c r="E12988" i="3"/>
  <c r="D12988" i="3"/>
  <c r="F12984" i="3"/>
  <c r="E12984" i="3"/>
  <c r="D12984" i="3"/>
  <c r="F12983" i="3"/>
  <c r="E12983" i="3"/>
  <c r="D12983" i="3"/>
  <c r="F12982" i="3"/>
  <c r="E12982" i="3"/>
  <c r="D12982" i="3"/>
  <c r="F12980" i="3"/>
  <c r="E12980" i="3"/>
  <c r="D12980" i="3"/>
  <c r="F12978" i="3"/>
  <c r="E12978" i="3"/>
  <c r="D12978" i="3"/>
  <c r="F12977" i="3"/>
  <c r="E12977" i="3"/>
  <c r="D12977" i="3"/>
  <c r="F12975" i="3"/>
  <c r="E12975" i="3"/>
  <c r="D12975" i="3"/>
  <c r="F12971" i="3"/>
  <c r="E12971" i="3"/>
  <c r="D12971" i="3"/>
  <c r="F12969" i="3"/>
  <c r="E12969" i="3"/>
  <c r="D12969" i="3"/>
  <c r="F12967" i="3"/>
  <c r="E12967" i="3"/>
  <c r="D12967" i="3"/>
  <c r="F12966" i="3"/>
  <c r="E12966" i="3"/>
  <c r="D12966" i="3"/>
  <c r="F12964" i="3"/>
  <c r="E12964" i="3"/>
  <c r="D12964" i="3"/>
  <c r="F12962" i="3"/>
  <c r="E12962" i="3"/>
  <c r="D12962" i="3"/>
  <c r="F12960" i="3"/>
  <c r="E12960" i="3"/>
  <c r="D12960" i="3"/>
  <c r="F12958" i="3"/>
  <c r="E12958" i="3"/>
  <c r="D12958" i="3"/>
  <c r="F12953" i="3"/>
  <c r="E12953" i="3"/>
  <c r="D12953" i="3"/>
  <c r="F12950" i="3"/>
  <c r="E12950" i="3"/>
  <c r="D12950" i="3"/>
  <c r="F12948" i="3"/>
  <c r="E12948" i="3"/>
  <c r="D12948" i="3"/>
  <c r="F12946" i="3"/>
  <c r="E12946" i="3"/>
  <c r="D12946" i="3"/>
  <c r="F12944" i="3"/>
  <c r="E12944" i="3"/>
  <c r="D12944" i="3"/>
  <c r="F12942" i="3"/>
  <c r="E12942" i="3"/>
  <c r="D12942" i="3"/>
  <c r="F12940" i="3"/>
  <c r="E12940" i="3"/>
  <c r="D12940" i="3"/>
  <c r="F12938" i="3"/>
  <c r="E12938" i="3"/>
  <c r="D12938" i="3"/>
  <c r="F12936" i="3"/>
  <c r="E12936" i="3"/>
  <c r="D12936" i="3"/>
  <c r="F12935" i="3"/>
  <c r="E12935" i="3"/>
  <c r="D12935" i="3"/>
  <c r="F12933" i="3"/>
  <c r="E12933" i="3"/>
  <c r="D12933" i="3"/>
  <c r="F12932" i="3"/>
  <c r="E12932" i="3"/>
  <c r="D12932" i="3"/>
  <c r="F12930" i="3"/>
  <c r="E12930" i="3"/>
  <c r="D12930" i="3"/>
  <c r="F12928" i="3"/>
  <c r="E12928" i="3"/>
  <c r="D12928" i="3"/>
  <c r="F12926" i="3"/>
  <c r="E12926" i="3"/>
  <c r="D12926" i="3"/>
  <c r="F12924" i="3"/>
  <c r="E12924" i="3"/>
  <c r="D12924" i="3"/>
  <c r="F12922" i="3"/>
  <c r="E12922" i="3"/>
  <c r="D12922" i="3"/>
  <c r="F12920" i="3"/>
  <c r="E12920" i="3"/>
  <c r="D12920" i="3"/>
  <c r="F12918" i="3"/>
  <c r="E12918" i="3"/>
  <c r="D12918" i="3"/>
  <c r="F12916" i="3"/>
  <c r="E12916" i="3"/>
  <c r="D12916" i="3"/>
  <c r="F12914" i="3"/>
  <c r="E12914" i="3"/>
  <c r="D12914" i="3"/>
  <c r="F12911" i="3"/>
  <c r="E12911" i="3"/>
  <c r="D12911" i="3"/>
  <c r="F12908" i="3"/>
  <c r="E12908" i="3"/>
  <c r="D12908" i="3"/>
  <c r="F12905" i="3"/>
  <c r="E12905" i="3"/>
  <c r="D12905" i="3"/>
  <c r="F12903" i="3"/>
  <c r="E12903" i="3"/>
  <c r="D12903" i="3"/>
  <c r="F12901" i="3"/>
  <c r="E12901" i="3"/>
  <c r="D12901" i="3"/>
  <c r="F12899" i="3"/>
  <c r="E12899" i="3"/>
  <c r="D12899" i="3"/>
  <c r="F12896" i="3"/>
  <c r="E12896" i="3"/>
  <c r="D12896" i="3"/>
  <c r="F12894" i="3"/>
  <c r="E12894" i="3"/>
  <c r="D12894" i="3"/>
  <c r="F12890" i="3"/>
  <c r="E12890" i="3"/>
  <c r="D12890" i="3"/>
  <c r="F12888" i="3"/>
  <c r="E12888" i="3"/>
  <c r="D12888" i="3"/>
  <c r="F12886" i="3"/>
  <c r="E12886" i="3"/>
  <c r="D12886" i="3"/>
  <c r="F12885" i="3"/>
  <c r="E12885" i="3"/>
  <c r="D12885" i="3"/>
  <c r="F12884" i="3"/>
  <c r="E12884" i="3"/>
  <c r="D12884" i="3"/>
  <c r="F12883" i="3"/>
  <c r="E12883" i="3"/>
  <c r="D12883" i="3"/>
  <c r="F12882" i="3"/>
  <c r="E12882" i="3"/>
  <c r="D12882" i="3"/>
  <c r="F12881" i="3"/>
  <c r="E12881" i="3"/>
  <c r="D12881" i="3"/>
  <c r="F12880" i="3"/>
  <c r="E12880" i="3"/>
  <c r="D12880" i="3"/>
  <c r="F12879" i="3"/>
  <c r="E12879" i="3"/>
  <c r="D12879" i="3"/>
  <c r="F12877" i="3"/>
  <c r="E12877" i="3"/>
  <c r="D12877" i="3"/>
  <c r="F12875" i="3"/>
  <c r="E12875" i="3"/>
  <c r="D12875" i="3"/>
  <c r="F12873" i="3"/>
  <c r="E12873" i="3"/>
  <c r="D12873" i="3"/>
  <c r="F12871" i="3"/>
  <c r="E12871" i="3"/>
  <c r="D12871" i="3"/>
  <c r="F12869" i="3"/>
  <c r="E12869" i="3"/>
  <c r="D12869" i="3"/>
  <c r="F12866" i="3"/>
  <c r="E12866" i="3"/>
  <c r="D12866" i="3"/>
  <c r="D12854" i="3"/>
  <c r="D12783" i="3"/>
  <c r="D12723" i="3"/>
  <c r="G12865" i="3"/>
  <c r="F12865" i="3"/>
  <c r="E12865" i="3"/>
  <c r="D12865" i="3"/>
  <c r="G12864" i="3"/>
  <c r="F12864" i="3"/>
  <c r="E12864" i="3"/>
  <c r="D12864" i="3"/>
  <c r="G12863" i="3"/>
  <c r="F12863" i="3"/>
  <c r="E12863" i="3"/>
  <c r="D12863" i="3"/>
  <c r="G12861" i="3"/>
  <c r="F12861" i="3"/>
  <c r="E12861" i="3"/>
  <c r="D12861" i="3"/>
  <c r="G12859" i="3"/>
  <c r="F12859" i="3"/>
  <c r="E12859" i="3"/>
  <c r="D12859" i="3"/>
  <c r="G12858" i="3"/>
  <c r="F12858" i="3"/>
  <c r="E12858" i="3"/>
  <c r="D12858" i="3"/>
  <c r="G12857" i="3"/>
  <c r="F12857" i="3"/>
  <c r="E12857" i="3"/>
  <c r="D12857" i="3"/>
  <c r="G12856" i="3"/>
  <c r="F12856" i="3"/>
  <c r="E12856" i="3"/>
  <c r="D12856" i="3"/>
  <c r="G12853" i="3"/>
  <c r="F12853" i="3"/>
  <c r="E12853" i="3"/>
  <c r="D12853" i="3"/>
  <c r="G12852" i="3"/>
  <c r="F12852" i="3"/>
  <c r="E12852" i="3"/>
  <c r="D12852" i="3"/>
  <c r="G12851" i="3"/>
  <c r="F12851" i="3"/>
  <c r="E12851" i="3"/>
  <c r="D12851" i="3"/>
  <c r="G12849" i="3"/>
  <c r="F12849" i="3"/>
  <c r="E12849" i="3"/>
  <c r="D12849" i="3"/>
  <c r="G12848" i="3"/>
  <c r="F12848" i="3"/>
  <c r="E12848" i="3"/>
  <c r="D12848" i="3"/>
  <c r="G12846" i="3"/>
  <c r="F12846" i="3"/>
  <c r="E12846" i="3"/>
  <c r="D12846" i="3"/>
  <c r="G12844" i="3"/>
  <c r="F12844" i="3"/>
  <c r="E12844" i="3"/>
  <c r="D12844" i="3"/>
  <c r="G12841" i="3"/>
  <c r="F12841" i="3"/>
  <c r="E12841" i="3"/>
  <c r="D12841" i="3"/>
  <c r="G12836" i="3"/>
  <c r="F12836" i="3"/>
  <c r="E12836" i="3"/>
  <c r="D12836" i="3"/>
  <c r="G12834" i="3"/>
  <c r="F12834" i="3"/>
  <c r="E12834" i="3"/>
  <c r="D12834" i="3"/>
  <c r="G12833" i="3"/>
  <c r="F12833" i="3"/>
  <c r="E12833" i="3"/>
  <c r="D12833" i="3"/>
  <c r="G12831" i="3"/>
  <c r="F12831" i="3"/>
  <c r="E12831" i="3"/>
  <c r="D12831" i="3"/>
  <c r="G12829" i="3"/>
  <c r="F12829" i="3"/>
  <c r="E12829" i="3"/>
  <c r="D12829" i="3"/>
  <c r="G12827" i="3"/>
  <c r="F12827" i="3"/>
  <c r="E12827" i="3"/>
  <c r="D12827" i="3"/>
  <c r="G12825" i="3"/>
  <c r="F12825" i="3"/>
  <c r="E12825" i="3"/>
  <c r="D12825" i="3"/>
  <c r="G12823" i="3"/>
  <c r="F12823" i="3"/>
  <c r="E12823" i="3"/>
  <c r="D12823" i="3"/>
  <c r="G12822" i="3"/>
  <c r="F12822" i="3"/>
  <c r="E12822" i="3"/>
  <c r="D12822" i="3"/>
  <c r="G12820" i="3"/>
  <c r="F12820" i="3"/>
  <c r="E12820" i="3"/>
  <c r="D12820" i="3"/>
  <c r="G12818" i="3"/>
  <c r="F12818" i="3"/>
  <c r="E12818" i="3"/>
  <c r="D12818" i="3"/>
  <c r="G12816" i="3"/>
  <c r="F12816" i="3"/>
  <c r="E12816" i="3"/>
  <c r="D12816" i="3"/>
  <c r="G12814" i="3"/>
  <c r="F12814" i="3"/>
  <c r="E12814" i="3"/>
  <c r="D12814" i="3"/>
  <c r="G12812" i="3"/>
  <c r="F12812" i="3"/>
  <c r="E12812" i="3"/>
  <c r="D12812" i="3"/>
  <c r="G12810" i="3"/>
  <c r="F12810" i="3"/>
  <c r="E12810" i="3"/>
  <c r="D12810" i="3"/>
  <c r="G12808" i="3"/>
  <c r="F12808" i="3"/>
  <c r="E12808" i="3"/>
  <c r="D12808" i="3"/>
  <c r="G12807" i="3"/>
  <c r="F12807" i="3"/>
  <c r="E12807" i="3"/>
  <c r="D12807" i="3"/>
  <c r="G12806" i="3"/>
  <c r="F12806" i="3"/>
  <c r="E12806" i="3"/>
  <c r="D12806" i="3"/>
  <c r="G12805" i="3"/>
  <c r="F12805" i="3"/>
  <c r="E12805" i="3"/>
  <c r="D12805" i="3"/>
  <c r="G12803" i="3"/>
  <c r="F12803" i="3"/>
  <c r="E12803" i="3"/>
  <c r="D12803" i="3"/>
  <c r="G12802" i="3"/>
  <c r="F12802" i="3"/>
  <c r="E12802" i="3"/>
  <c r="D12802" i="3"/>
  <c r="G12800" i="3"/>
  <c r="F12800" i="3"/>
  <c r="E12800" i="3"/>
  <c r="D12800" i="3"/>
  <c r="G12798" i="3"/>
  <c r="F12798" i="3"/>
  <c r="E12798" i="3"/>
  <c r="D12798" i="3"/>
  <c r="G12797" i="3"/>
  <c r="F12797" i="3"/>
  <c r="E12797" i="3"/>
  <c r="D12797" i="3"/>
  <c r="G12794" i="3"/>
  <c r="F12794" i="3"/>
  <c r="E12794" i="3"/>
  <c r="D12794" i="3"/>
  <c r="G12792" i="3"/>
  <c r="F12792" i="3"/>
  <c r="E12792" i="3"/>
  <c r="D12792" i="3"/>
  <c r="G12790" i="3"/>
  <c r="F12790" i="3"/>
  <c r="E12790" i="3"/>
  <c r="D12790" i="3"/>
  <c r="G12787" i="3"/>
  <c r="F12787" i="3"/>
  <c r="E12787" i="3"/>
  <c r="D12787" i="3"/>
  <c r="G12785" i="3"/>
  <c r="F12785" i="3"/>
  <c r="E12785" i="3"/>
  <c r="D12785" i="3"/>
  <c r="G12782" i="3"/>
  <c r="F12782" i="3"/>
  <c r="E12782" i="3"/>
  <c r="D12782" i="3"/>
  <c r="G12780" i="3"/>
  <c r="F12780" i="3"/>
  <c r="E12780" i="3"/>
  <c r="D12780" i="3"/>
  <c r="G12778" i="3"/>
  <c r="F12778" i="3"/>
  <c r="E12778" i="3"/>
  <c r="D12778" i="3"/>
  <c r="G12776" i="3"/>
  <c r="F12776" i="3"/>
  <c r="E12776" i="3"/>
  <c r="D12776" i="3"/>
  <c r="G12774" i="3"/>
  <c r="F12774" i="3"/>
  <c r="E12774" i="3"/>
  <c r="D12774" i="3"/>
  <c r="G12771" i="3"/>
  <c r="F12771" i="3"/>
  <c r="E12771" i="3"/>
  <c r="D12771" i="3"/>
  <c r="G12769" i="3"/>
  <c r="F12769" i="3"/>
  <c r="E12769" i="3"/>
  <c r="D12769" i="3"/>
  <c r="G12765" i="3"/>
  <c r="F12765" i="3"/>
  <c r="E12765" i="3"/>
  <c r="D12765" i="3"/>
  <c r="G12763" i="3"/>
  <c r="F12763" i="3"/>
  <c r="E12763" i="3"/>
  <c r="D12763" i="3"/>
  <c r="G12761" i="3"/>
  <c r="F12761" i="3"/>
  <c r="E12761" i="3"/>
  <c r="D12761" i="3"/>
  <c r="G12760" i="3"/>
  <c r="F12760" i="3"/>
  <c r="E12760" i="3"/>
  <c r="D12760" i="3"/>
  <c r="G12759" i="3"/>
  <c r="F12759" i="3"/>
  <c r="E12759" i="3"/>
  <c r="D12759" i="3"/>
  <c r="G12757" i="3"/>
  <c r="F12757" i="3"/>
  <c r="E12757" i="3"/>
  <c r="D12757" i="3"/>
  <c r="G12756" i="3"/>
  <c r="F12756" i="3"/>
  <c r="E12756" i="3"/>
  <c r="D12756" i="3"/>
  <c r="G12755" i="3"/>
  <c r="F12755" i="3"/>
  <c r="E12755" i="3"/>
  <c r="D12755" i="3"/>
  <c r="G12754" i="3"/>
  <c r="F12754" i="3"/>
  <c r="E12754" i="3"/>
  <c r="D12754" i="3"/>
  <c r="G12753" i="3"/>
  <c r="F12753" i="3"/>
  <c r="E12753" i="3"/>
  <c r="D12753" i="3"/>
  <c r="G12752" i="3"/>
  <c r="F12752" i="3"/>
  <c r="E12752" i="3"/>
  <c r="D12752" i="3"/>
  <c r="G12751" i="3"/>
  <c r="F12751" i="3"/>
  <c r="E12751" i="3"/>
  <c r="D12751" i="3"/>
  <c r="G12750" i="3"/>
  <c r="F12750" i="3"/>
  <c r="E12750" i="3"/>
  <c r="D12750" i="3"/>
  <c r="G12749" i="3"/>
  <c r="F12749" i="3"/>
  <c r="E12749" i="3"/>
  <c r="D12749" i="3"/>
  <c r="G12746" i="3"/>
  <c r="F12746" i="3"/>
  <c r="E12746" i="3"/>
  <c r="D12746" i="3"/>
  <c r="G12744" i="3"/>
  <c r="F12744" i="3"/>
  <c r="E12744" i="3"/>
  <c r="D12744" i="3"/>
  <c r="D12707" i="3"/>
  <c r="D12706" i="3"/>
  <c r="D12704" i="3"/>
  <c r="D12703" i="3"/>
  <c r="D12685" i="3"/>
  <c r="D12658" i="3"/>
  <c r="D12652" i="3"/>
  <c r="D12655" i="3"/>
  <c r="D12650" i="3"/>
  <c r="F12743" i="3"/>
  <c r="E12743" i="3"/>
  <c r="D12743" i="3"/>
  <c r="F12742" i="3"/>
  <c r="E12742" i="3"/>
  <c r="D12742" i="3"/>
  <c r="F12741" i="3"/>
  <c r="E12741" i="3"/>
  <c r="D12741" i="3"/>
  <c r="F12740" i="3"/>
  <c r="E12740" i="3"/>
  <c r="D12740" i="3"/>
  <c r="F12738" i="3"/>
  <c r="E12738" i="3"/>
  <c r="D12738" i="3"/>
  <c r="F12737" i="3"/>
  <c r="E12737" i="3"/>
  <c r="D12737" i="3"/>
  <c r="F12736" i="3"/>
  <c r="E12736" i="3"/>
  <c r="D12736" i="3"/>
  <c r="F12735" i="3"/>
  <c r="E12735" i="3"/>
  <c r="D12735" i="3"/>
  <c r="F12733" i="3"/>
  <c r="E12733" i="3"/>
  <c r="D12733" i="3"/>
  <c r="F12732" i="3"/>
  <c r="E12732" i="3"/>
  <c r="D12732" i="3"/>
  <c r="F12731" i="3"/>
  <c r="E12731" i="3"/>
  <c r="D12731" i="3"/>
  <c r="F12728" i="3"/>
  <c r="E12728" i="3"/>
  <c r="D12728" i="3"/>
  <c r="F12727" i="3"/>
  <c r="E12727" i="3"/>
  <c r="D12727" i="3"/>
  <c r="F12725" i="3"/>
  <c r="E12725" i="3"/>
  <c r="D12725" i="3"/>
  <c r="F12722" i="3"/>
  <c r="E12722" i="3"/>
  <c r="D12722" i="3"/>
  <c r="F12717" i="3"/>
  <c r="E12717" i="3"/>
  <c r="D12717" i="3"/>
  <c r="F12712" i="3"/>
  <c r="E12712" i="3"/>
  <c r="D12712" i="3"/>
  <c r="F12710" i="3"/>
  <c r="E12710" i="3"/>
  <c r="D12710" i="3"/>
  <c r="F12709" i="3"/>
  <c r="E12709" i="3"/>
  <c r="D12709" i="3"/>
  <c r="F12705" i="3"/>
  <c r="E12705" i="3"/>
  <c r="D12705" i="3"/>
  <c r="F12702" i="3"/>
  <c r="E12702" i="3"/>
  <c r="D12702" i="3"/>
  <c r="F12701" i="3"/>
  <c r="E12701" i="3"/>
  <c r="D12701" i="3"/>
  <c r="F12699" i="3"/>
  <c r="E12699" i="3"/>
  <c r="D12699" i="3"/>
  <c r="F12697" i="3"/>
  <c r="E12697" i="3"/>
  <c r="D12697" i="3"/>
  <c r="F12695" i="3"/>
  <c r="E12695" i="3"/>
  <c r="D12695" i="3"/>
  <c r="F12693" i="3"/>
  <c r="E12693" i="3"/>
  <c r="D12693" i="3"/>
  <c r="F12690" i="3"/>
  <c r="E12690" i="3"/>
  <c r="D12690" i="3"/>
  <c r="F12688" i="3"/>
  <c r="E12688" i="3"/>
  <c r="D12688" i="3"/>
  <c r="F12684" i="3"/>
  <c r="E12684" i="3"/>
  <c r="D12684" i="3"/>
  <c r="F12682" i="3"/>
  <c r="E12682" i="3"/>
  <c r="D12682" i="3"/>
  <c r="F12680" i="3"/>
  <c r="E12680" i="3"/>
  <c r="D12680" i="3"/>
  <c r="F12678" i="3"/>
  <c r="E12678" i="3"/>
  <c r="D12678" i="3"/>
  <c r="F12677" i="3"/>
  <c r="E12677" i="3"/>
  <c r="D12677" i="3"/>
  <c r="F12676" i="3"/>
  <c r="E12676" i="3"/>
  <c r="D12676" i="3"/>
  <c r="F12675" i="3"/>
  <c r="E12675" i="3"/>
  <c r="D12675" i="3"/>
  <c r="F12673" i="3"/>
  <c r="E12673" i="3"/>
  <c r="D12673" i="3"/>
  <c r="F12672" i="3"/>
  <c r="E12672" i="3"/>
  <c r="D12672" i="3"/>
  <c r="F12670" i="3"/>
  <c r="E12670" i="3"/>
  <c r="D12670" i="3"/>
  <c r="F12669" i="3"/>
  <c r="E12669" i="3"/>
  <c r="D12669" i="3"/>
  <c r="F12667" i="3"/>
  <c r="E12667" i="3"/>
  <c r="D12667" i="3"/>
  <c r="F12666" i="3"/>
  <c r="E12666" i="3"/>
  <c r="D12666" i="3"/>
  <c r="F12664" i="3"/>
  <c r="E12664" i="3"/>
  <c r="D12664" i="3"/>
  <c r="F12662" i="3"/>
  <c r="E12662" i="3"/>
  <c r="D12662" i="3"/>
  <c r="F12660" i="3"/>
  <c r="E12660" i="3"/>
  <c r="D12660" i="3"/>
  <c r="F12657" i="3"/>
  <c r="E12657" i="3"/>
  <c r="D12657" i="3"/>
  <c r="F12654" i="3"/>
  <c r="E12654" i="3"/>
  <c r="D12654" i="3"/>
  <c r="F12651" i="3"/>
  <c r="E12651" i="3"/>
  <c r="D12651" i="3"/>
  <c r="F12649" i="3"/>
  <c r="E12649" i="3"/>
  <c r="D12649" i="3"/>
  <c r="F12647" i="3"/>
  <c r="E12647" i="3"/>
  <c r="D12647" i="3"/>
  <c r="F12645" i="3"/>
  <c r="E12645" i="3"/>
  <c r="D12645" i="3"/>
  <c r="F12643" i="3"/>
  <c r="E12643" i="3"/>
  <c r="D12643" i="3"/>
  <c r="F12641" i="3"/>
  <c r="E12641" i="3"/>
  <c r="D12641" i="3"/>
  <c r="F12637" i="3"/>
  <c r="E12637" i="3"/>
  <c r="D12637" i="3"/>
  <c r="F12635" i="3"/>
  <c r="E12635" i="3"/>
  <c r="D12635" i="3"/>
  <c r="F12633" i="3"/>
  <c r="E12633" i="3"/>
  <c r="D12633" i="3"/>
  <c r="F12632" i="3"/>
  <c r="E12632" i="3"/>
  <c r="D12632" i="3"/>
  <c r="F12631" i="3"/>
  <c r="E12631" i="3"/>
  <c r="D12631" i="3"/>
  <c r="F12629" i="3"/>
  <c r="E12629" i="3"/>
  <c r="D12629" i="3"/>
  <c r="F12628" i="3"/>
  <c r="E12628" i="3"/>
  <c r="D12628" i="3"/>
  <c r="F12627" i="3"/>
  <c r="E12627" i="3"/>
  <c r="D12627" i="3"/>
  <c r="F12626" i="3"/>
  <c r="E12626" i="3"/>
  <c r="D12626" i="3"/>
  <c r="F12624" i="3"/>
  <c r="E12624" i="3"/>
  <c r="D12624" i="3"/>
  <c r="F12622" i="3"/>
  <c r="E12622" i="3"/>
  <c r="D12622" i="3"/>
  <c r="F12620" i="3"/>
  <c r="E12620" i="3"/>
  <c r="D12620" i="3"/>
  <c r="F12619" i="3"/>
  <c r="E12619" i="3"/>
  <c r="D12619" i="3"/>
  <c r="F12617" i="3"/>
  <c r="E12617" i="3"/>
  <c r="D12617" i="3"/>
  <c r="F12615" i="3"/>
  <c r="E12615" i="3"/>
  <c r="D12615" i="3"/>
  <c r="F12613" i="3"/>
  <c r="E12613" i="3"/>
  <c r="D12613" i="3"/>
  <c r="D12573" i="3"/>
  <c r="D12541" i="3"/>
  <c r="D12512" i="3"/>
  <c r="D12511" i="3"/>
  <c r="D12476" i="3"/>
  <c r="D12507" i="3"/>
  <c r="F12612" i="3"/>
  <c r="E12612" i="3"/>
  <c r="D12612" i="3"/>
  <c r="F12611" i="3"/>
  <c r="E12611" i="3"/>
  <c r="D12611" i="3"/>
  <c r="F12609" i="3"/>
  <c r="E12609" i="3"/>
  <c r="D12609" i="3"/>
  <c r="F12607" i="3"/>
  <c r="E12607" i="3"/>
  <c r="D12607" i="3"/>
  <c r="F12605" i="3"/>
  <c r="E12605" i="3"/>
  <c r="D12605" i="3"/>
  <c r="F12603" i="3"/>
  <c r="E12603" i="3"/>
  <c r="D12603" i="3"/>
  <c r="F12601" i="3"/>
  <c r="E12601" i="3"/>
  <c r="D12601" i="3"/>
  <c r="F12599" i="3"/>
  <c r="E12599" i="3"/>
  <c r="D12599" i="3"/>
  <c r="F12597" i="3"/>
  <c r="E12597" i="3"/>
  <c r="D12597" i="3"/>
  <c r="F12595" i="3"/>
  <c r="E12595" i="3"/>
  <c r="D12595" i="3"/>
  <c r="F12594" i="3"/>
  <c r="E12594" i="3"/>
  <c r="D12594" i="3"/>
  <c r="F12592" i="3"/>
  <c r="E12592" i="3"/>
  <c r="D12592" i="3"/>
  <c r="F12591" i="3"/>
  <c r="E12591" i="3"/>
  <c r="D12591" i="3"/>
  <c r="F12589" i="3"/>
  <c r="E12589" i="3"/>
  <c r="D12589" i="3"/>
  <c r="F12587" i="3"/>
  <c r="E12587" i="3"/>
  <c r="D12587" i="3"/>
  <c r="F12583" i="3"/>
  <c r="E12583" i="3"/>
  <c r="D12583" i="3"/>
  <c r="F12579" i="3"/>
  <c r="E12579" i="3"/>
  <c r="D12579" i="3"/>
  <c r="F12577" i="3"/>
  <c r="E12577" i="3"/>
  <c r="D12577" i="3"/>
  <c r="F12576" i="3"/>
  <c r="E12576" i="3"/>
  <c r="D12576" i="3"/>
  <c r="F12574" i="3"/>
  <c r="E12574" i="3"/>
  <c r="D12574" i="3"/>
  <c r="F12572" i="3"/>
  <c r="E12572" i="3"/>
  <c r="D12572" i="3"/>
  <c r="F12571" i="3"/>
  <c r="E12571" i="3"/>
  <c r="D12571" i="3"/>
  <c r="F12569" i="3"/>
  <c r="E12569" i="3"/>
  <c r="D12569" i="3"/>
  <c r="F12567" i="3"/>
  <c r="E12567" i="3"/>
  <c r="D12567" i="3"/>
  <c r="F12564" i="3"/>
  <c r="E12564" i="3"/>
  <c r="D12564" i="3"/>
  <c r="F12561" i="3"/>
  <c r="E12561" i="3"/>
  <c r="D12561" i="3"/>
  <c r="F12559" i="3"/>
  <c r="E12559" i="3"/>
  <c r="D12559" i="3"/>
  <c r="F12556" i="3"/>
  <c r="E12556" i="3"/>
  <c r="D12556" i="3"/>
  <c r="F12553" i="3"/>
  <c r="E12553" i="3"/>
  <c r="D12553" i="3"/>
  <c r="F12549" i="3"/>
  <c r="E12549" i="3"/>
  <c r="D12549" i="3"/>
  <c r="F12547" i="3"/>
  <c r="E12547" i="3"/>
  <c r="D12547" i="3"/>
  <c r="F12545" i="3"/>
  <c r="E12545" i="3"/>
  <c r="D12545" i="3"/>
  <c r="F12544" i="3"/>
  <c r="E12544" i="3"/>
  <c r="D12544" i="3"/>
  <c r="F12540" i="3"/>
  <c r="E12540" i="3"/>
  <c r="D12540" i="3"/>
  <c r="F12537" i="3"/>
  <c r="E12537" i="3"/>
  <c r="D12537" i="3"/>
  <c r="F12535" i="3"/>
  <c r="E12535" i="3"/>
  <c r="D12535" i="3"/>
  <c r="F12533" i="3"/>
  <c r="E12533" i="3"/>
  <c r="D12533" i="3"/>
  <c r="F12531" i="3"/>
  <c r="E12531" i="3"/>
  <c r="D12531" i="3"/>
  <c r="F12529" i="3"/>
  <c r="E12529" i="3"/>
  <c r="D12529" i="3"/>
  <c r="F12527" i="3"/>
  <c r="E12527" i="3"/>
  <c r="D12527" i="3"/>
  <c r="F12525" i="3"/>
  <c r="E12525" i="3"/>
  <c r="D12525" i="3"/>
  <c r="F12523" i="3"/>
  <c r="E12523" i="3"/>
  <c r="D12523" i="3"/>
  <c r="F12521" i="3"/>
  <c r="E12521" i="3"/>
  <c r="D12521" i="3"/>
  <c r="F12517" i="3"/>
  <c r="E12517" i="3"/>
  <c r="D12517" i="3"/>
  <c r="F12515" i="3"/>
  <c r="E12515" i="3"/>
  <c r="D12515" i="3"/>
  <c r="F12510" i="3"/>
  <c r="E12510" i="3"/>
  <c r="D12510" i="3"/>
  <c r="F12508" i="3"/>
  <c r="E12508" i="3"/>
  <c r="D12508" i="3"/>
  <c r="F12506" i="3"/>
  <c r="E12506" i="3"/>
  <c r="D12506" i="3"/>
  <c r="F12504" i="3"/>
  <c r="E12504" i="3"/>
  <c r="D12504" i="3"/>
  <c r="F12502" i="3"/>
  <c r="E12502" i="3"/>
  <c r="D12502" i="3"/>
  <c r="F12500" i="3"/>
  <c r="E12500" i="3"/>
  <c r="D12500" i="3"/>
  <c r="F12498" i="3"/>
  <c r="E12498" i="3"/>
  <c r="D12498" i="3"/>
  <c r="F12495" i="3"/>
  <c r="E12495" i="3"/>
  <c r="D12495" i="3"/>
  <c r="F12493" i="3"/>
  <c r="E12493" i="3"/>
  <c r="D12493" i="3"/>
  <c r="F12491" i="3"/>
  <c r="E12491" i="3"/>
  <c r="D12491" i="3"/>
  <c r="F12489" i="3"/>
  <c r="E12489" i="3"/>
  <c r="D12489" i="3"/>
  <c r="F12488" i="3"/>
  <c r="E12488" i="3"/>
  <c r="D12488" i="3"/>
  <c r="F12486" i="3"/>
  <c r="E12486" i="3"/>
  <c r="D12486" i="3"/>
  <c r="F12485" i="3"/>
  <c r="E12485" i="3"/>
  <c r="D12485" i="3"/>
  <c r="F12484" i="3"/>
  <c r="E12484" i="3"/>
  <c r="D12484" i="3"/>
  <c r="F12483" i="3"/>
  <c r="E12483" i="3"/>
  <c r="D12483" i="3"/>
  <c r="F12481" i="3"/>
  <c r="E12481" i="3"/>
  <c r="D12481" i="3"/>
  <c r="F12479" i="3"/>
  <c r="E12479" i="3"/>
  <c r="D12479" i="3"/>
  <c r="F12477" i="3"/>
  <c r="E12477" i="3"/>
  <c r="D12477" i="3"/>
  <c r="F12475" i="3"/>
  <c r="E12475" i="3"/>
  <c r="D12475" i="3"/>
  <c r="F12474" i="3"/>
  <c r="E12474" i="3"/>
  <c r="D12474" i="3"/>
  <c r="F12471" i="3"/>
  <c r="E12471" i="3"/>
  <c r="D12471" i="3"/>
  <c r="F12468" i="3"/>
  <c r="E12468" i="3"/>
  <c r="D12468" i="3"/>
  <c r="D12376" i="3"/>
  <c r="D12340" i="3"/>
  <c r="F12467" i="3"/>
  <c r="E12467" i="3"/>
  <c r="D12467" i="3"/>
  <c r="F12466" i="3"/>
  <c r="E12466" i="3"/>
  <c r="D12466" i="3"/>
  <c r="F12465" i="3"/>
  <c r="E12465" i="3"/>
  <c r="D12465" i="3"/>
  <c r="F12463" i="3"/>
  <c r="E12463" i="3"/>
  <c r="D12463" i="3"/>
  <c r="F12461" i="3"/>
  <c r="E12461" i="3"/>
  <c r="D12461" i="3"/>
  <c r="F12460" i="3"/>
  <c r="E12460" i="3"/>
  <c r="D12460" i="3"/>
  <c r="F12459" i="3"/>
  <c r="E12459" i="3"/>
  <c r="D12459" i="3"/>
  <c r="F12458" i="3"/>
  <c r="E12458" i="3"/>
  <c r="D12458" i="3"/>
  <c r="F12456" i="3"/>
  <c r="E12456" i="3"/>
  <c r="D12456" i="3"/>
  <c r="F12455" i="3"/>
  <c r="E12455" i="3"/>
  <c r="D12455" i="3"/>
  <c r="F12454" i="3"/>
  <c r="E12454" i="3"/>
  <c r="D12454" i="3"/>
  <c r="F12451" i="3"/>
  <c r="E12451" i="3"/>
  <c r="D12451" i="3"/>
  <c r="F12450" i="3"/>
  <c r="E12450" i="3"/>
  <c r="D12450" i="3"/>
  <c r="F12448" i="3"/>
  <c r="E12448" i="3"/>
  <c r="D12448" i="3"/>
  <c r="F12446" i="3"/>
  <c r="E12446" i="3"/>
  <c r="D12446" i="3"/>
  <c r="F12441" i="3"/>
  <c r="E12441" i="3"/>
  <c r="D12441" i="3"/>
  <c r="F12435" i="3"/>
  <c r="E12435" i="3"/>
  <c r="D12435" i="3"/>
  <c r="F12433" i="3"/>
  <c r="E12433" i="3"/>
  <c r="D12433" i="3"/>
  <c r="F12432" i="3"/>
  <c r="E12432" i="3"/>
  <c r="D12432" i="3"/>
  <c r="F12430" i="3"/>
  <c r="E12430" i="3"/>
  <c r="D12430" i="3"/>
  <c r="F12428" i="3"/>
  <c r="E12428" i="3"/>
  <c r="D12428" i="3"/>
  <c r="F12426" i="3"/>
  <c r="E12426" i="3"/>
  <c r="D12426" i="3"/>
  <c r="F12424" i="3"/>
  <c r="E12424" i="3"/>
  <c r="D12424" i="3"/>
  <c r="F12422" i="3"/>
  <c r="E12422" i="3"/>
  <c r="D12422" i="3"/>
  <c r="F12420" i="3"/>
  <c r="E12420" i="3"/>
  <c r="D12420" i="3"/>
  <c r="F12418" i="3"/>
  <c r="E12418" i="3"/>
  <c r="D12418" i="3"/>
  <c r="F12415" i="3"/>
  <c r="E12415" i="3"/>
  <c r="D12415" i="3"/>
  <c r="F12413" i="3"/>
  <c r="E12413" i="3"/>
  <c r="D12413" i="3"/>
  <c r="F12411" i="3"/>
  <c r="E12411" i="3"/>
  <c r="D12411" i="3"/>
  <c r="F12409" i="3"/>
  <c r="E12409" i="3"/>
  <c r="D12409" i="3"/>
  <c r="F12407" i="3"/>
  <c r="E12407" i="3"/>
  <c r="D12407" i="3"/>
  <c r="F12405" i="3"/>
  <c r="E12405" i="3"/>
  <c r="D12405" i="3"/>
  <c r="F12404" i="3"/>
  <c r="E12404" i="3"/>
  <c r="D12404" i="3"/>
  <c r="F12403" i="3"/>
  <c r="E12403" i="3"/>
  <c r="D12403" i="3"/>
  <c r="F12402" i="3"/>
  <c r="E12402" i="3"/>
  <c r="D12402" i="3"/>
  <c r="F12400" i="3"/>
  <c r="E12400" i="3"/>
  <c r="D12400" i="3"/>
  <c r="F12398" i="3"/>
  <c r="E12398" i="3"/>
  <c r="D12398" i="3"/>
  <c r="F12396" i="3"/>
  <c r="E12396" i="3"/>
  <c r="D12396" i="3"/>
  <c r="F12394" i="3"/>
  <c r="E12394" i="3"/>
  <c r="D12394" i="3"/>
  <c r="F12392" i="3"/>
  <c r="E12392" i="3"/>
  <c r="D12392" i="3"/>
  <c r="F12390" i="3"/>
  <c r="E12390" i="3"/>
  <c r="D12390" i="3"/>
  <c r="F12388" i="3"/>
  <c r="E12388" i="3"/>
  <c r="D12388" i="3"/>
  <c r="F12386" i="3"/>
  <c r="E12386" i="3"/>
  <c r="D12386" i="3"/>
  <c r="F12383" i="3"/>
  <c r="E12383" i="3"/>
  <c r="D12383" i="3"/>
  <c r="F12381" i="3"/>
  <c r="E12381" i="3"/>
  <c r="D12381" i="3"/>
  <c r="F12379" i="3"/>
  <c r="E12379" i="3"/>
  <c r="D12379" i="3"/>
  <c r="F12377" i="3"/>
  <c r="E12377" i="3"/>
  <c r="D12377" i="3"/>
  <c r="F12375" i="3"/>
  <c r="E12375" i="3"/>
  <c r="D12375" i="3"/>
  <c r="F12373" i="3"/>
  <c r="E12373" i="3"/>
  <c r="D12373" i="3"/>
  <c r="F12371" i="3"/>
  <c r="E12371" i="3"/>
  <c r="D12371" i="3"/>
  <c r="F12369" i="3"/>
  <c r="E12369" i="3"/>
  <c r="D12369" i="3"/>
  <c r="F12367" i="3"/>
  <c r="E12367" i="3"/>
  <c r="D12367" i="3"/>
  <c r="F12363" i="3"/>
  <c r="E12363" i="3"/>
  <c r="D12363" i="3"/>
  <c r="F12361" i="3"/>
  <c r="E12361" i="3"/>
  <c r="D12361" i="3"/>
  <c r="F12359" i="3"/>
  <c r="E12359" i="3"/>
  <c r="D12359" i="3"/>
  <c r="F12358" i="3"/>
  <c r="E12358" i="3"/>
  <c r="D12358" i="3"/>
  <c r="F12357" i="3"/>
  <c r="E12357" i="3"/>
  <c r="D12357" i="3"/>
  <c r="F12356" i="3"/>
  <c r="E12356" i="3"/>
  <c r="D12356" i="3"/>
  <c r="F12355" i="3"/>
  <c r="E12355" i="3"/>
  <c r="D12355" i="3"/>
  <c r="F12354" i="3"/>
  <c r="E12354" i="3"/>
  <c r="D12354" i="3"/>
  <c r="F12352" i="3"/>
  <c r="E12352" i="3"/>
  <c r="D12352" i="3"/>
  <c r="F12351" i="3"/>
  <c r="E12351" i="3"/>
  <c r="D12351" i="3"/>
  <c r="F12349" i="3"/>
  <c r="E12349" i="3"/>
  <c r="D12349" i="3"/>
  <c r="F12347" i="3"/>
  <c r="E12347" i="3"/>
  <c r="D12347" i="3"/>
  <c r="F12346" i="3"/>
  <c r="E12346" i="3"/>
  <c r="D12346" i="3"/>
  <c r="F12344" i="3"/>
  <c r="E12344" i="3"/>
  <c r="D12344" i="3"/>
  <c r="F12339" i="3"/>
  <c r="E12339" i="3"/>
  <c r="D12339" i="3"/>
  <c r="F12337" i="3"/>
  <c r="E12337" i="3"/>
  <c r="D12337" i="3"/>
  <c r="D12289" i="3"/>
  <c r="D12284" i="3"/>
  <c r="G12336" i="3"/>
  <c r="F12336" i="3"/>
  <c r="E12336" i="3"/>
  <c r="D12336" i="3"/>
  <c r="G12335" i="3"/>
  <c r="F12335" i="3"/>
  <c r="E12335" i="3"/>
  <c r="D12335" i="3"/>
  <c r="G12334" i="3"/>
  <c r="F12334" i="3"/>
  <c r="E12334" i="3"/>
  <c r="D12334" i="3"/>
  <c r="G12333" i="3"/>
  <c r="F12333" i="3"/>
  <c r="E12333" i="3"/>
  <c r="D12333" i="3"/>
  <c r="G12331" i="3"/>
  <c r="F12331" i="3"/>
  <c r="E12331" i="3"/>
  <c r="D12331" i="3"/>
  <c r="G12330" i="3"/>
  <c r="F12330" i="3"/>
  <c r="E12330" i="3"/>
  <c r="D12330" i="3"/>
  <c r="G12329" i="3"/>
  <c r="F12329" i="3"/>
  <c r="E12329" i="3"/>
  <c r="D12329" i="3"/>
  <c r="G12328" i="3"/>
  <c r="F12328" i="3"/>
  <c r="E12328" i="3"/>
  <c r="D12328" i="3"/>
  <c r="G12326" i="3"/>
  <c r="F12326" i="3"/>
  <c r="E12326" i="3"/>
  <c r="D12326" i="3"/>
  <c r="G12325" i="3"/>
  <c r="F12325" i="3"/>
  <c r="E12325" i="3"/>
  <c r="D12325" i="3"/>
  <c r="G12324" i="3"/>
  <c r="F12324" i="3"/>
  <c r="E12324" i="3"/>
  <c r="D12324" i="3"/>
  <c r="G12322" i="3"/>
  <c r="F12322" i="3"/>
  <c r="E12322" i="3"/>
  <c r="D12322" i="3"/>
  <c r="G12321" i="3"/>
  <c r="F12321" i="3"/>
  <c r="E12321" i="3"/>
  <c r="D12321" i="3"/>
  <c r="G12319" i="3"/>
  <c r="F12319" i="3"/>
  <c r="E12319" i="3"/>
  <c r="D12319" i="3"/>
  <c r="G12317" i="3"/>
  <c r="F12317" i="3"/>
  <c r="E12317" i="3"/>
  <c r="D12317" i="3"/>
  <c r="G12313" i="3"/>
  <c r="F12313" i="3"/>
  <c r="E12313" i="3"/>
  <c r="D12313" i="3"/>
  <c r="G12309" i="3"/>
  <c r="F12309" i="3"/>
  <c r="E12309" i="3"/>
  <c r="D12309" i="3"/>
  <c r="G12307" i="3"/>
  <c r="F12307" i="3"/>
  <c r="E12307" i="3"/>
  <c r="D12307" i="3"/>
  <c r="G12306" i="3"/>
  <c r="F12306" i="3"/>
  <c r="E12306" i="3"/>
  <c r="D12306" i="3"/>
  <c r="G12304" i="3"/>
  <c r="F12304" i="3"/>
  <c r="E12304" i="3"/>
  <c r="D12304" i="3"/>
  <c r="G12303" i="3"/>
  <c r="F12303" i="3"/>
  <c r="E12303" i="3"/>
  <c r="D12303" i="3"/>
  <c r="G12302" i="3"/>
  <c r="F12302" i="3"/>
  <c r="E12302" i="3"/>
  <c r="D12302" i="3"/>
  <c r="G12300" i="3"/>
  <c r="F12300" i="3"/>
  <c r="E12300" i="3"/>
  <c r="D12300" i="3"/>
  <c r="G12298" i="3"/>
  <c r="F12298" i="3"/>
  <c r="E12298" i="3"/>
  <c r="D12298" i="3"/>
  <c r="G12294" i="3"/>
  <c r="F12294" i="3"/>
  <c r="E12294" i="3"/>
  <c r="D12294" i="3"/>
  <c r="G12292" i="3"/>
  <c r="F12292" i="3"/>
  <c r="E12292" i="3"/>
  <c r="D12292" i="3"/>
  <c r="G12288" i="3"/>
  <c r="F12288" i="3"/>
  <c r="E12288" i="3"/>
  <c r="D12288" i="3"/>
  <c r="G12286" i="3"/>
  <c r="F12286" i="3"/>
  <c r="E12286" i="3"/>
  <c r="D12286" i="3"/>
  <c r="G12283" i="3"/>
  <c r="F12283" i="3"/>
  <c r="E12283" i="3"/>
  <c r="D12283" i="3"/>
  <c r="G12281" i="3"/>
  <c r="F12281" i="3"/>
  <c r="E12281" i="3"/>
  <c r="D12281" i="3"/>
  <c r="G12279" i="3"/>
  <c r="F12279" i="3"/>
  <c r="E12279" i="3"/>
  <c r="D12279" i="3"/>
  <c r="G12277" i="3"/>
  <c r="F12277" i="3"/>
  <c r="E12277" i="3"/>
  <c r="D12277" i="3"/>
  <c r="G12276" i="3"/>
  <c r="F12276" i="3"/>
  <c r="E12276" i="3"/>
  <c r="D12276" i="3"/>
  <c r="G12275" i="3"/>
  <c r="F12275" i="3"/>
  <c r="E12275" i="3"/>
  <c r="D12275" i="3"/>
  <c r="G12274" i="3"/>
  <c r="F12274" i="3"/>
  <c r="E12274" i="3"/>
  <c r="D12274" i="3"/>
  <c r="G12272" i="3"/>
  <c r="F12272" i="3"/>
  <c r="E12272" i="3"/>
  <c r="D12272" i="3"/>
  <c r="G12271" i="3"/>
  <c r="F12271" i="3"/>
  <c r="E12271" i="3"/>
  <c r="D12271" i="3"/>
  <c r="G12269" i="3"/>
  <c r="F12269" i="3"/>
  <c r="E12269" i="3"/>
  <c r="D12269" i="3"/>
  <c r="G12267" i="3"/>
  <c r="F12267" i="3"/>
  <c r="E12267" i="3"/>
  <c r="D12267" i="3"/>
  <c r="G12266" i="3"/>
  <c r="F12266" i="3"/>
  <c r="E12266" i="3"/>
  <c r="D12266" i="3"/>
  <c r="G12264" i="3"/>
  <c r="F12264" i="3"/>
  <c r="E12264" i="3"/>
  <c r="D12264" i="3"/>
  <c r="G12262" i="3"/>
  <c r="F12262" i="3"/>
  <c r="E12262" i="3"/>
  <c r="D12262" i="3"/>
  <c r="G12260" i="3"/>
  <c r="F12260" i="3"/>
  <c r="E12260" i="3"/>
  <c r="D12260" i="3"/>
  <c r="G12258" i="3"/>
  <c r="F12258" i="3"/>
  <c r="E12258" i="3"/>
  <c r="D12258" i="3"/>
  <c r="G12256" i="3"/>
  <c r="F12256" i="3"/>
  <c r="E12256" i="3"/>
  <c r="D12256" i="3"/>
  <c r="G12254" i="3"/>
  <c r="F12254" i="3"/>
  <c r="E12254" i="3"/>
  <c r="D12254" i="3"/>
  <c r="G12252" i="3"/>
  <c r="F12252" i="3"/>
  <c r="E12252" i="3"/>
  <c r="D12252" i="3"/>
  <c r="G12251" i="3"/>
  <c r="F12251" i="3"/>
  <c r="E12251" i="3"/>
  <c r="D12251" i="3"/>
  <c r="G12249" i="3"/>
  <c r="F12249" i="3"/>
  <c r="E12249" i="3"/>
  <c r="D12249" i="3"/>
  <c r="G12247" i="3"/>
  <c r="F12247" i="3"/>
  <c r="E12247" i="3"/>
  <c r="D12247" i="3"/>
  <c r="G12245" i="3"/>
  <c r="F12245" i="3"/>
  <c r="E12245" i="3"/>
  <c r="D12245" i="3"/>
  <c r="G12243" i="3"/>
  <c r="F12243" i="3"/>
  <c r="E12243" i="3"/>
  <c r="D12243" i="3"/>
  <c r="G12240" i="3"/>
  <c r="F12240" i="3"/>
  <c r="E12240" i="3"/>
  <c r="D12240" i="3"/>
  <c r="G12238" i="3"/>
  <c r="F12238" i="3"/>
  <c r="E12238" i="3"/>
  <c r="D12238" i="3"/>
  <c r="G12236" i="3"/>
  <c r="F12236" i="3"/>
  <c r="E12236" i="3"/>
  <c r="D12236" i="3"/>
  <c r="G12234" i="3"/>
  <c r="F12234" i="3"/>
  <c r="E12234" i="3"/>
  <c r="D12234" i="3"/>
  <c r="G12233" i="3"/>
  <c r="F12233" i="3"/>
  <c r="E12233" i="3"/>
  <c r="D12233" i="3"/>
  <c r="G12232" i="3"/>
  <c r="F12232" i="3"/>
  <c r="E12232" i="3"/>
  <c r="D12232" i="3"/>
  <c r="G12231" i="3"/>
  <c r="F12231" i="3"/>
  <c r="E12231" i="3"/>
  <c r="D12231" i="3"/>
  <c r="G12230" i="3"/>
  <c r="F12230" i="3"/>
  <c r="E12230" i="3"/>
  <c r="D12230" i="3"/>
  <c r="G12229" i="3"/>
  <c r="F12229" i="3"/>
  <c r="E12229" i="3"/>
  <c r="D12229" i="3"/>
  <c r="G12228" i="3"/>
  <c r="F12228" i="3"/>
  <c r="E12228" i="3"/>
  <c r="D12228" i="3"/>
  <c r="G12226" i="3"/>
  <c r="F12226" i="3"/>
  <c r="E12226" i="3"/>
  <c r="D12226" i="3"/>
  <c r="G12224" i="3"/>
  <c r="F12224" i="3"/>
  <c r="E12224" i="3"/>
  <c r="D12224" i="3"/>
  <c r="G12222" i="3"/>
  <c r="F12222" i="3"/>
  <c r="E12222" i="3"/>
  <c r="D12222" i="3"/>
  <c r="G12221" i="3"/>
  <c r="F12221" i="3"/>
  <c r="E12221" i="3"/>
  <c r="D12221" i="3"/>
  <c r="G12219" i="3"/>
  <c r="F12219" i="3"/>
  <c r="E12219" i="3"/>
  <c r="D12219" i="3"/>
  <c r="G12217" i="3"/>
  <c r="F12217" i="3"/>
  <c r="E12217" i="3"/>
  <c r="D12217" i="3"/>
  <c r="D12173" i="3"/>
  <c r="D12128" i="3"/>
  <c r="D12125" i="3"/>
  <c r="D12121" i="3"/>
  <c r="D12084" i="3"/>
  <c r="D12085" i="3"/>
  <c r="F12216" i="3"/>
  <c r="E12216" i="3"/>
  <c r="D12216" i="3"/>
  <c r="F12215" i="3"/>
  <c r="E12215" i="3"/>
  <c r="D12215" i="3"/>
  <c r="F12214" i="3"/>
  <c r="E12214" i="3"/>
  <c r="D12214" i="3"/>
  <c r="F12210" i="3"/>
  <c r="E12210" i="3"/>
  <c r="D12210" i="3"/>
  <c r="F12208" i="3"/>
  <c r="E12208" i="3"/>
  <c r="D12208" i="3"/>
  <c r="F12207" i="3"/>
  <c r="E12207" i="3"/>
  <c r="D12207" i="3"/>
  <c r="F12206" i="3"/>
  <c r="E12206" i="3"/>
  <c r="D12206" i="3"/>
  <c r="F12204" i="3"/>
  <c r="E12204" i="3"/>
  <c r="D12204" i="3"/>
  <c r="F12201" i="3"/>
  <c r="E12201" i="3"/>
  <c r="D12201" i="3"/>
  <c r="F12200" i="3"/>
  <c r="E12200" i="3"/>
  <c r="D12200" i="3"/>
  <c r="F12199" i="3"/>
  <c r="E12199" i="3"/>
  <c r="D12199" i="3"/>
  <c r="F12198" i="3"/>
  <c r="E12198" i="3"/>
  <c r="D12198" i="3"/>
  <c r="F12197" i="3"/>
  <c r="E12197" i="3"/>
  <c r="D12197" i="3"/>
  <c r="F12195" i="3"/>
  <c r="E12195" i="3"/>
  <c r="D12195" i="3"/>
  <c r="F12193" i="3"/>
  <c r="E12193" i="3"/>
  <c r="D12193" i="3"/>
  <c r="F12189" i="3"/>
  <c r="E12189" i="3"/>
  <c r="D12189" i="3"/>
  <c r="F12186" i="3"/>
  <c r="E12186" i="3"/>
  <c r="D12186" i="3"/>
  <c r="F12184" i="3"/>
  <c r="E12184" i="3"/>
  <c r="D12184" i="3"/>
  <c r="F12183" i="3"/>
  <c r="E12183" i="3"/>
  <c r="D12183" i="3"/>
  <c r="F12181" i="3"/>
  <c r="E12181" i="3"/>
  <c r="D12181" i="3"/>
  <c r="F12179" i="3"/>
  <c r="E12179" i="3"/>
  <c r="D12179" i="3"/>
  <c r="F12177" i="3"/>
  <c r="E12177" i="3"/>
  <c r="D12177" i="3"/>
  <c r="F12175" i="3"/>
  <c r="E12175" i="3"/>
  <c r="D12175" i="3"/>
  <c r="F12172" i="3"/>
  <c r="E12172" i="3"/>
  <c r="D12172" i="3"/>
  <c r="F12169" i="3"/>
  <c r="E12169" i="3"/>
  <c r="D12169" i="3"/>
  <c r="F12167" i="3"/>
  <c r="E12167" i="3"/>
  <c r="D12167" i="3"/>
  <c r="F12165" i="3"/>
  <c r="E12165" i="3"/>
  <c r="D12165" i="3"/>
  <c r="F12163" i="3"/>
  <c r="E12163" i="3"/>
  <c r="D12163" i="3"/>
  <c r="F12161" i="3"/>
  <c r="E12161" i="3"/>
  <c r="D12161" i="3"/>
  <c r="F12159" i="3"/>
  <c r="E12159" i="3"/>
  <c r="D12159" i="3"/>
  <c r="F12157" i="3"/>
  <c r="E12157" i="3"/>
  <c r="D12157" i="3"/>
  <c r="F12155" i="3"/>
  <c r="E12155" i="3"/>
  <c r="D12155" i="3"/>
  <c r="F12153" i="3"/>
  <c r="E12153" i="3"/>
  <c r="D12153" i="3"/>
  <c r="F12151" i="3"/>
  <c r="E12151" i="3"/>
  <c r="D12151" i="3"/>
  <c r="F12149" i="3"/>
  <c r="E12149" i="3"/>
  <c r="D12149" i="3"/>
  <c r="F12147" i="3"/>
  <c r="E12147" i="3"/>
  <c r="D12147" i="3"/>
  <c r="F12145" i="3"/>
  <c r="E12145" i="3"/>
  <c r="D12145" i="3"/>
  <c r="F12143" i="3"/>
  <c r="E12143" i="3"/>
  <c r="D12143" i="3"/>
  <c r="F12140" i="3"/>
  <c r="E12140" i="3"/>
  <c r="D12140" i="3"/>
  <c r="F12139" i="3"/>
  <c r="E12139" i="3"/>
  <c r="D12139" i="3"/>
  <c r="F12136" i="3"/>
  <c r="E12136" i="3"/>
  <c r="D12136" i="3"/>
  <c r="F12134" i="3"/>
  <c r="E12134" i="3"/>
  <c r="D12134" i="3"/>
  <c r="F12132" i="3"/>
  <c r="E12132" i="3"/>
  <c r="D12132" i="3"/>
  <c r="F12130" i="3"/>
  <c r="E12130" i="3"/>
  <c r="D12130" i="3"/>
  <c r="F12127" i="3"/>
  <c r="E12127" i="3"/>
  <c r="D12127" i="3"/>
  <c r="F12124" i="3"/>
  <c r="E12124" i="3"/>
  <c r="D12124" i="3"/>
  <c r="F12122" i="3"/>
  <c r="E12122" i="3"/>
  <c r="D12122" i="3"/>
  <c r="F12120" i="3"/>
  <c r="E12120" i="3"/>
  <c r="D12120" i="3"/>
  <c r="F12118" i="3"/>
  <c r="E12118" i="3"/>
  <c r="D12118" i="3"/>
  <c r="F12116" i="3"/>
  <c r="E12116" i="3"/>
  <c r="D12116" i="3"/>
  <c r="F12114" i="3"/>
  <c r="E12114" i="3"/>
  <c r="D12114" i="3"/>
  <c r="F12112" i="3"/>
  <c r="E12112" i="3"/>
  <c r="D12112" i="3"/>
  <c r="F12108" i="3"/>
  <c r="E12108" i="3"/>
  <c r="D12108" i="3"/>
  <c r="F12106" i="3"/>
  <c r="E12106" i="3"/>
  <c r="D12106" i="3"/>
  <c r="F12104" i="3"/>
  <c r="E12104" i="3"/>
  <c r="D12104" i="3"/>
  <c r="F12103" i="3"/>
  <c r="E12103" i="3"/>
  <c r="D12103" i="3"/>
  <c r="F12102" i="3"/>
  <c r="E12102" i="3"/>
  <c r="D12102" i="3"/>
  <c r="F12100" i="3"/>
  <c r="E12100" i="3"/>
  <c r="D12100" i="3"/>
  <c r="F12099" i="3"/>
  <c r="E12099" i="3"/>
  <c r="D12099" i="3"/>
  <c r="F12098" i="3"/>
  <c r="E12098" i="3"/>
  <c r="D12098" i="3"/>
  <c r="F12097" i="3"/>
  <c r="E12097" i="3"/>
  <c r="D12097" i="3"/>
  <c r="F12096" i="3"/>
  <c r="E12096" i="3"/>
  <c r="D12096" i="3"/>
  <c r="F12093" i="3"/>
  <c r="E12093" i="3"/>
  <c r="D12093" i="3"/>
  <c r="F12091" i="3"/>
  <c r="E12091" i="3"/>
  <c r="D12091" i="3"/>
  <c r="F12090" i="3"/>
  <c r="E12090" i="3"/>
  <c r="D12090" i="3"/>
  <c r="F12088" i="3"/>
  <c r="E12088" i="3"/>
  <c r="D12088" i="3"/>
  <c r="F12083" i="3"/>
  <c r="E12083" i="3"/>
  <c r="D12083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G12080" i="3"/>
  <c r="F12080" i="3"/>
  <c r="E12080" i="3"/>
  <c r="D12080" i="3"/>
  <c r="A12080" i="3"/>
  <c r="G12078" i="3"/>
  <c r="F12078" i="3"/>
  <c r="E12078" i="3"/>
  <c r="D12078" i="3"/>
  <c r="A12078" i="3"/>
  <c r="G12076" i="3"/>
  <c r="F12076" i="3"/>
  <c r="E12076" i="3"/>
  <c r="D12076" i="3"/>
  <c r="A12076" i="3"/>
  <c r="G12072" i="3"/>
  <c r="F12072" i="3"/>
  <c r="E12072" i="3"/>
  <c r="D12072" i="3"/>
  <c r="A12072" i="3"/>
  <c r="G12069" i="3"/>
  <c r="F12069" i="3"/>
  <c r="E12069" i="3"/>
  <c r="D12069" i="3"/>
  <c r="A12069" i="3"/>
  <c r="G12067" i="3"/>
  <c r="F12067" i="3"/>
  <c r="E12067" i="3"/>
  <c r="D12067" i="3"/>
  <c r="A12067" i="3"/>
  <c r="G12065" i="3"/>
  <c r="F12065" i="3"/>
  <c r="E12065" i="3"/>
  <c r="D12065" i="3"/>
  <c r="A12065" i="3"/>
  <c r="G12063" i="3"/>
  <c r="F12063" i="3"/>
  <c r="E12063" i="3"/>
  <c r="D12063" i="3"/>
  <c r="A12063" i="3"/>
  <c r="G12060" i="3"/>
  <c r="F12060" i="3"/>
  <c r="E12060" i="3"/>
  <c r="D12060" i="3"/>
  <c r="A12060" i="3"/>
  <c r="G12058" i="3"/>
  <c r="F12058" i="3"/>
  <c r="E12058" i="3"/>
  <c r="D12058" i="3"/>
  <c r="A12058" i="3"/>
  <c r="G12056" i="3"/>
  <c r="F12056" i="3"/>
  <c r="E12056" i="3"/>
  <c r="D12056" i="3"/>
  <c r="A12056" i="3"/>
  <c r="G12055" i="3"/>
  <c r="F12055" i="3"/>
  <c r="E12055" i="3"/>
  <c r="D12055" i="3"/>
  <c r="A12055" i="3"/>
  <c r="G12054" i="3"/>
  <c r="F12054" i="3"/>
  <c r="E12054" i="3"/>
  <c r="D12054" i="3"/>
  <c r="A12054" i="3"/>
  <c r="G12052" i="3"/>
  <c r="F12052" i="3"/>
  <c r="E12052" i="3"/>
  <c r="D12052" i="3"/>
  <c r="A12052" i="3"/>
  <c r="G12050" i="3"/>
  <c r="F12050" i="3"/>
  <c r="E12050" i="3"/>
  <c r="D12050" i="3"/>
  <c r="A12050" i="3"/>
  <c r="G12047" i="3"/>
  <c r="F12047" i="3"/>
  <c r="E12047" i="3"/>
  <c r="D12047" i="3"/>
  <c r="A12047" i="3"/>
  <c r="G12044" i="3"/>
  <c r="F12044" i="3"/>
  <c r="E12044" i="3"/>
  <c r="D12044" i="3"/>
  <c r="A12044" i="3"/>
  <c r="G12042" i="3"/>
  <c r="F12042" i="3"/>
  <c r="E12042" i="3"/>
  <c r="D12042" i="3"/>
  <c r="A12042" i="3"/>
  <c r="G12041" i="3"/>
  <c r="F12041" i="3"/>
  <c r="E12041" i="3"/>
  <c r="D12041" i="3"/>
  <c r="A12041" i="3"/>
  <c r="G12039" i="3"/>
  <c r="F12039" i="3"/>
  <c r="E12039" i="3"/>
  <c r="D12039" i="3"/>
  <c r="A12039" i="3"/>
  <c r="G12037" i="3"/>
  <c r="F12037" i="3"/>
  <c r="E12037" i="3"/>
  <c r="D12037" i="3"/>
  <c r="A12037" i="3"/>
  <c r="G12035" i="3"/>
  <c r="F12035" i="3"/>
  <c r="E12035" i="3"/>
  <c r="D12035" i="3"/>
  <c r="A12035" i="3"/>
  <c r="G12033" i="3"/>
  <c r="F12033" i="3"/>
  <c r="E12033" i="3"/>
  <c r="D12033" i="3"/>
  <c r="A12033" i="3"/>
  <c r="G12030" i="3"/>
  <c r="F12030" i="3"/>
  <c r="E12030" i="3"/>
  <c r="D12030" i="3"/>
  <c r="A12030" i="3"/>
  <c r="G12029" i="3"/>
  <c r="F12029" i="3"/>
  <c r="E12029" i="3"/>
  <c r="D12029" i="3"/>
  <c r="A12029" i="3"/>
  <c r="G12027" i="3"/>
  <c r="F12027" i="3"/>
  <c r="E12027" i="3"/>
  <c r="D12027" i="3"/>
  <c r="A12027" i="3"/>
  <c r="G12025" i="3"/>
  <c r="F12025" i="3"/>
  <c r="E12025" i="3"/>
  <c r="D12025" i="3"/>
  <c r="A12025" i="3"/>
  <c r="G12023" i="3"/>
  <c r="F12023" i="3"/>
  <c r="E12023" i="3"/>
  <c r="D12023" i="3"/>
  <c r="A12023" i="3"/>
  <c r="G12021" i="3"/>
  <c r="F12021" i="3"/>
  <c r="E12021" i="3"/>
  <c r="D12021" i="3"/>
  <c r="A12021" i="3"/>
  <c r="G12019" i="3"/>
  <c r="F12019" i="3"/>
  <c r="E12019" i="3"/>
  <c r="D12019" i="3"/>
  <c r="A12019" i="3"/>
  <c r="G12017" i="3"/>
  <c r="F12017" i="3"/>
  <c r="E12017" i="3"/>
  <c r="D12017" i="3"/>
  <c r="A12017" i="3"/>
  <c r="G12015" i="3"/>
  <c r="F12015" i="3"/>
  <c r="E12015" i="3"/>
  <c r="D12015" i="3"/>
  <c r="A12015" i="3"/>
  <c r="G12013" i="3"/>
  <c r="F12013" i="3"/>
  <c r="E12013" i="3"/>
  <c r="D12013" i="3"/>
  <c r="A12013" i="3"/>
  <c r="G12011" i="3"/>
  <c r="F12011" i="3"/>
  <c r="E12011" i="3"/>
  <c r="D12011" i="3"/>
  <c r="A12011" i="3"/>
  <c r="G12009" i="3"/>
  <c r="F12009" i="3"/>
  <c r="E12009" i="3"/>
  <c r="D12009" i="3"/>
  <c r="A12009" i="3"/>
  <c r="G12008" i="3"/>
  <c r="F12008" i="3"/>
  <c r="E12008" i="3"/>
  <c r="D12008" i="3"/>
  <c r="A12008" i="3"/>
  <c r="G12006" i="3"/>
  <c r="F12006" i="3"/>
  <c r="E12006" i="3"/>
  <c r="D12006" i="3"/>
  <c r="A12006" i="3"/>
  <c r="G12005" i="3"/>
  <c r="F12005" i="3"/>
  <c r="E12005" i="3"/>
  <c r="D12005" i="3"/>
  <c r="A12005" i="3"/>
  <c r="G12004" i="3"/>
  <c r="F12004" i="3"/>
  <c r="E12004" i="3"/>
  <c r="D12004" i="3"/>
  <c r="A12004" i="3"/>
  <c r="G12002" i="3"/>
  <c r="F12002" i="3"/>
  <c r="E12002" i="3"/>
  <c r="D12002" i="3"/>
  <c r="A12002" i="3"/>
  <c r="G11999" i="3"/>
  <c r="F11999" i="3"/>
  <c r="E11999" i="3"/>
  <c r="D11999" i="3"/>
  <c r="A11999" i="3"/>
  <c r="G11997" i="3"/>
  <c r="F11997" i="3"/>
  <c r="E11997" i="3"/>
  <c r="D11997" i="3"/>
  <c r="A11997" i="3"/>
  <c r="G11995" i="3"/>
  <c r="F11995" i="3"/>
  <c r="E11995" i="3"/>
  <c r="D11995" i="3"/>
  <c r="A11995" i="3"/>
  <c r="G11993" i="3"/>
  <c r="F11993" i="3"/>
  <c r="E11993" i="3"/>
  <c r="D11993" i="3"/>
  <c r="A11993" i="3"/>
  <c r="G11991" i="3"/>
  <c r="F11991" i="3"/>
  <c r="E11991" i="3"/>
  <c r="D11991" i="3"/>
  <c r="A11991" i="3"/>
  <c r="G11987" i="3"/>
  <c r="F11987" i="3"/>
  <c r="E11987" i="3"/>
  <c r="D11987" i="3"/>
  <c r="A11987" i="3"/>
  <c r="G11984" i="3"/>
  <c r="F11984" i="3"/>
  <c r="E11984" i="3"/>
  <c r="D11984" i="3"/>
  <c r="A11984" i="3"/>
  <c r="G11981" i="3"/>
  <c r="F11981" i="3"/>
  <c r="E11981" i="3"/>
  <c r="D11981" i="3"/>
  <c r="A11981" i="3"/>
  <c r="G11979" i="3"/>
  <c r="F11979" i="3"/>
  <c r="E11979" i="3"/>
  <c r="D11979" i="3"/>
  <c r="A11979" i="3"/>
  <c r="G11977" i="3"/>
  <c r="F11977" i="3"/>
  <c r="E11977" i="3"/>
  <c r="D11977" i="3"/>
  <c r="A11977" i="3"/>
  <c r="G11974" i="3"/>
  <c r="F11974" i="3"/>
  <c r="E11974" i="3"/>
  <c r="D11974" i="3"/>
  <c r="A11974" i="3"/>
  <c r="G11972" i="3"/>
  <c r="F11972" i="3"/>
  <c r="E11972" i="3"/>
  <c r="D11972" i="3"/>
  <c r="A11972" i="3"/>
  <c r="G11969" i="3"/>
  <c r="F11969" i="3"/>
  <c r="E11969" i="3"/>
  <c r="D11969" i="3"/>
  <c r="A11969" i="3"/>
  <c r="G11967" i="3"/>
  <c r="F11967" i="3"/>
  <c r="E11967" i="3"/>
  <c r="D11967" i="3"/>
  <c r="A11967" i="3"/>
  <c r="G11965" i="3"/>
  <c r="F11965" i="3"/>
  <c r="E11965" i="3"/>
  <c r="D11965" i="3"/>
  <c r="A11965" i="3"/>
  <c r="G11964" i="3"/>
  <c r="F11964" i="3"/>
  <c r="E11964" i="3"/>
  <c r="D11964" i="3"/>
  <c r="A11964" i="3"/>
  <c r="G11963" i="3"/>
  <c r="F11963" i="3"/>
  <c r="E11963" i="3"/>
  <c r="D11963" i="3"/>
  <c r="A11963" i="3"/>
  <c r="G11962" i="3"/>
  <c r="F11962" i="3"/>
  <c r="E11962" i="3"/>
  <c r="D11962" i="3"/>
  <c r="A11962" i="3"/>
  <c r="G11961" i="3"/>
  <c r="F11961" i="3"/>
  <c r="E11961" i="3"/>
  <c r="D11961" i="3"/>
  <c r="A11961" i="3"/>
  <c r="G11960" i="3"/>
  <c r="F11960" i="3"/>
  <c r="E11960" i="3"/>
  <c r="D11960" i="3"/>
  <c r="A11960" i="3"/>
  <c r="G11959" i="3"/>
  <c r="F11959" i="3"/>
  <c r="E11959" i="3"/>
  <c r="D11959" i="3"/>
  <c r="A11959" i="3"/>
  <c r="G11958" i="3"/>
  <c r="F11958" i="3"/>
  <c r="E11958" i="3"/>
  <c r="D11958" i="3"/>
  <c r="A11958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D11941" i="3"/>
  <c r="D11940" i="3"/>
  <c r="D11942" i="3"/>
  <c r="D11937" i="3"/>
  <c r="D11938" i="3"/>
  <c r="D11945" i="3"/>
  <c r="D11947" i="3"/>
  <c r="D11904" i="3"/>
  <c r="D11915" i="3"/>
  <c r="D11916" i="3"/>
  <c r="D11907" i="3"/>
  <c r="D11903" i="3"/>
  <c r="D11847" i="3"/>
  <c r="F11936" i="3"/>
  <c r="E11936" i="3"/>
  <c r="D11936" i="3"/>
  <c r="F11933" i="3"/>
  <c r="E11933" i="3"/>
  <c r="D11933" i="3"/>
  <c r="F11932" i="3"/>
  <c r="E11932" i="3"/>
  <c r="D11932" i="3"/>
  <c r="F11929" i="3"/>
  <c r="E11929" i="3"/>
  <c r="D11929" i="3"/>
  <c r="F11926" i="3"/>
  <c r="E11926" i="3"/>
  <c r="D11926" i="3"/>
  <c r="F11923" i="3"/>
  <c r="E11923" i="3"/>
  <c r="D11923" i="3"/>
  <c r="F11918" i="3"/>
  <c r="E11918" i="3"/>
  <c r="D11918" i="3"/>
  <c r="F11914" i="3"/>
  <c r="E11914" i="3"/>
  <c r="D11914" i="3"/>
  <c r="F11913" i="3"/>
  <c r="E11913" i="3"/>
  <c r="D11913" i="3"/>
  <c r="F11911" i="3"/>
  <c r="E11911" i="3"/>
  <c r="D11911" i="3"/>
  <c r="F11910" i="3"/>
  <c r="E11910" i="3"/>
  <c r="D11910" i="3"/>
  <c r="F11909" i="3"/>
  <c r="E11909" i="3"/>
  <c r="D11909" i="3"/>
  <c r="F11906" i="3"/>
  <c r="E11906" i="3"/>
  <c r="D11906" i="3"/>
  <c r="F11902" i="3"/>
  <c r="E11902" i="3"/>
  <c r="D11902" i="3"/>
  <c r="F11900" i="3"/>
  <c r="E11900" i="3"/>
  <c r="D11900" i="3"/>
  <c r="F11897" i="3"/>
  <c r="E11897" i="3"/>
  <c r="D11897" i="3"/>
  <c r="F11893" i="3"/>
  <c r="E11893" i="3"/>
  <c r="D11893" i="3"/>
  <c r="F11891" i="3"/>
  <c r="E11891" i="3"/>
  <c r="D11891" i="3"/>
  <c r="F11889" i="3"/>
  <c r="E11889" i="3"/>
  <c r="D11889" i="3"/>
  <c r="F11887" i="3"/>
  <c r="E11887" i="3"/>
  <c r="D11887" i="3"/>
  <c r="F11885" i="3"/>
  <c r="E11885" i="3"/>
  <c r="D11885" i="3"/>
  <c r="F11883" i="3"/>
  <c r="E11883" i="3"/>
  <c r="D11883" i="3"/>
  <c r="F11881" i="3"/>
  <c r="E11881" i="3"/>
  <c r="D11881" i="3"/>
  <c r="F11878" i="3"/>
  <c r="E11878" i="3"/>
  <c r="D11878" i="3"/>
  <c r="F11875" i="3"/>
  <c r="E11875" i="3"/>
  <c r="D11875" i="3"/>
  <c r="F11873" i="3"/>
  <c r="E11873" i="3"/>
  <c r="D11873" i="3"/>
  <c r="F11871" i="3"/>
  <c r="E11871" i="3"/>
  <c r="D11871" i="3"/>
  <c r="F11869" i="3"/>
  <c r="E11869" i="3"/>
  <c r="D11869" i="3"/>
  <c r="F11867" i="3"/>
  <c r="E11867" i="3"/>
  <c r="D11867" i="3"/>
  <c r="F11865" i="3"/>
  <c r="E11865" i="3"/>
  <c r="D11865" i="3"/>
  <c r="F11862" i="3"/>
  <c r="E11862" i="3"/>
  <c r="D11862" i="3"/>
  <c r="F11860" i="3"/>
  <c r="E11860" i="3"/>
  <c r="D11860" i="3"/>
  <c r="F11858" i="3"/>
  <c r="E11858" i="3"/>
  <c r="D11858" i="3"/>
  <c r="F11856" i="3"/>
  <c r="E11856" i="3"/>
  <c r="D11856" i="3"/>
  <c r="F11854" i="3"/>
  <c r="E11854" i="3"/>
  <c r="D11854" i="3"/>
  <c r="F11852" i="3"/>
  <c r="E11852" i="3"/>
  <c r="D11852" i="3"/>
  <c r="F11850" i="3"/>
  <c r="E11850" i="3"/>
  <c r="D11850" i="3"/>
  <c r="F11846" i="3"/>
  <c r="E11846" i="3"/>
  <c r="D11846" i="3"/>
  <c r="F11844" i="3"/>
  <c r="E11844" i="3"/>
  <c r="D11844" i="3"/>
  <c r="F11841" i="3"/>
  <c r="E11841" i="3"/>
  <c r="D11841" i="3"/>
  <c r="F11838" i="3"/>
  <c r="E11838" i="3"/>
  <c r="D11838" i="3"/>
  <c r="F11836" i="3"/>
  <c r="E11836" i="3"/>
  <c r="D11836" i="3"/>
  <c r="F11832" i="3"/>
  <c r="E11832" i="3"/>
  <c r="D11832" i="3"/>
  <c r="F11830" i="3"/>
  <c r="E11830" i="3"/>
  <c r="D11830" i="3"/>
  <c r="F11828" i="3"/>
  <c r="E11828" i="3"/>
  <c r="D11828" i="3"/>
  <c r="F11826" i="3"/>
  <c r="E11826" i="3"/>
  <c r="D11826" i="3"/>
  <c r="F11825" i="3"/>
  <c r="E11825" i="3"/>
  <c r="D11825" i="3"/>
  <c r="F11822" i="3"/>
  <c r="E11822" i="3"/>
  <c r="D11822" i="3"/>
  <c r="F11820" i="3"/>
  <c r="E11820" i="3"/>
  <c r="D11820" i="3"/>
  <c r="F11818" i="3"/>
  <c r="E11818" i="3"/>
  <c r="D11818" i="3"/>
  <c r="F11816" i="3"/>
  <c r="E11816" i="3"/>
  <c r="D11816" i="3"/>
  <c r="F11815" i="3"/>
  <c r="E11815" i="3"/>
  <c r="D11815" i="3"/>
  <c r="F11812" i="3"/>
  <c r="E11812" i="3"/>
  <c r="D11812" i="3"/>
  <c r="F11810" i="3"/>
  <c r="E11810" i="3"/>
  <c r="D11810" i="3"/>
  <c r="F11809" i="3"/>
  <c r="E11809" i="3"/>
  <c r="D11809" i="3"/>
  <c r="F11806" i="3"/>
  <c r="E11806" i="3"/>
  <c r="D11806" i="3"/>
  <c r="F11804" i="3"/>
  <c r="E11804" i="3"/>
  <c r="D11804" i="3"/>
  <c r="F11802" i="3"/>
  <c r="E11802" i="3"/>
  <c r="D11802" i="3"/>
  <c r="D11789" i="3"/>
  <c r="D11763" i="3"/>
  <c r="D11755" i="3"/>
  <c r="D11749" i="3"/>
  <c r="D11716" i="3"/>
  <c r="D11715" i="3"/>
  <c r="D11711" i="3"/>
  <c r="D11712" i="3"/>
  <c r="D11709" i="3"/>
  <c r="D11704" i="3"/>
  <c r="F11801" i="3"/>
  <c r="E11801" i="3"/>
  <c r="D11801" i="3"/>
  <c r="F11800" i="3"/>
  <c r="E11800" i="3"/>
  <c r="D11800" i="3"/>
  <c r="F11798" i="3"/>
  <c r="E11798" i="3"/>
  <c r="D11798" i="3"/>
  <c r="F11797" i="3"/>
  <c r="E11797" i="3"/>
  <c r="D11797" i="3"/>
  <c r="F11795" i="3"/>
  <c r="E11795" i="3"/>
  <c r="D11795" i="3"/>
  <c r="F11794" i="3"/>
  <c r="E11794" i="3"/>
  <c r="D11794" i="3"/>
  <c r="F11793" i="3"/>
  <c r="E11793" i="3"/>
  <c r="D11793" i="3"/>
  <c r="F11792" i="3"/>
  <c r="E11792" i="3"/>
  <c r="D11792" i="3"/>
  <c r="F11788" i="3"/>
  <c r="E11788" i="3"/>
  <c r="D11788" i="3"/>
  <c r="F11786" i="3"/>
  <c r="E11786" i="3"/>
  <c r="D11786" i="3"/>
  <c r="F11785" i="3"/>
  <c r="E11785" i="3"/>
  <c r="D11785" i="3"/>
  <c r="F11782" i="3"/>
  <c r="E11782" i="3"/>
  <c r="D11782" i="3"/>
  <c r="F11779" i="3"/>
  <c r="E11779" i="3"/>
  <c r="D11779" i="3"/>
  <c r="F11777" i="3"/>
  <c r="E11777" i="3"/>
  <c r="D11777" i="3"/>
  <c r="F11775" i="3"/>
  <c r="E11775" i="3"/>
  <c r="D11775" i="3"/>
  <c r="F11772" i="3"/>
  <c r="E11772" i="3"/>
  <c r="D11772" i="3"/>
  <c r="F11769" i="3"/>
  <c r="E11769" i="3"/>
  <c r="D11769" i="3"/>
  <c r="F11767" i="3"/>
  <c r="E11767" i="3"/>
  <c r="D11767" i="3"/>
  <c r="F11766" i="3"/>
  <c r="E11766" i="3"/>
  <c r="D11766" i="3"/>
  <c r="F11764" i="3"/>
  <c r="E11764" i="3"/>
  <c r="D11764" i="3"/>
  <c r="F11762" i="3"/>
  <c r="E11762" i="3"/>
  <c r="D11762" i="3"/>
  <c r="F11761" i="3"/>
  <c r="E11761" i="3"/>
  <c r="D11761" i="3"/>
  <c r="F11759" i="3"/>
  <c r="E11759" i="3"/>
  <c r="D11759" i="3"/>
  <c r="F11757" i="3"/>
  <c r="E11757" i="3"/>
  <c r="D11757" i="3"/>
  <c r="F11754" i="3"/>
  <c r="E11754" i="3"/>
  <c r="D11754" i="3"/>
  <c r="F11752" i="3"/>
  <c r="E11752" i="3"/>
  <c r="D11752" i="3"/>
  <c r="F11748" i="3"/>
  <c r="E11748" i="3"/>
  <c r="D11748" i="3"/>
  <c r="F11746" i="3"/>
  <c r="E11746" i="3"/>
  <c r="D11746" i="3"/>
  <c r="F11744" i="3"/>
  <c r="E11744" i="3"/>
  <c r="D11744" i="3"/>
  <c r="F11742" i="3"/>
  <c r="E11742" i="3"/>
  <c r="D11742" i="3"/>
  <c r="F11740" i="3"/>
  <c r="E11740" i="3"/>
  <c r="D11740" i="3"/>
  <c r="F11738" i="3"/>
  <c r="E11738" i="3"/>
  <c r="D11738" i="3"/>
  <c r="F11737" i="3"/>
  <c r="E11737" i="3"/>
  <c r="D11737" i="3"/>
  <c r="F11736" i="3"/>
  <c r="E11736" i="3"/>
  <c r="D11736" i="3"/>
  <c r="F11734" i="3"/>
  <c r="E11734" i="3"/>
  <c r="D11734" i="3"/>
  <c r="F11733" i="3"/>
  <c r="E11733" i="3"/>
  <c r="D11733" i="3"/>
  <c r="F11732" i="3"/>
  <c r="E11732" i="3"/>
  <c r="D11732" i="3"/>
  <c r="F11730" i="3"/>
  <c r="E11730" i="3"/>
  <c r="D11730" i="3"/>
  <c r="F11729" i="3"/>
  <c r="E11729" i="3"/>
  <c r="D11729" i="3"/>
  <c r="F11728" i="3"/>
  <c r="E11728" i="3"/>
  <c r="D11728" i="3"/>
  <c r="F11726" i="3"/>
  <c r="E11726" i="3"/>
  <c r="D11726" i="3"/>
  <c r="F11724" i="3"/>
  <c r="E11724" i="3"/>
  <c r="D11724" i="3"/>
  <c r="F11722" i="3"/>
  <c r="E11722" i="3"/>
  <c r="D11722" i="3"/>
  <c r="F11720" i="3"/>
  <c r="E11720" i="3"/>
  <c r="D11720" i="3"/>
  <c r="F11718" i="3"/>
  <c r="E11718" i="3"/>
  <c r="D11718" i="3"/>
  <c r="F11714" i="3"/>
  <c r="E11714" i="3"/>
  <c r="D11714" i="3"/>
  <c r="F11710" i="3"/>
  <c r="E11710" i="3"/>
  <c r="D11710" i="3"/>
  <c r="F11708" i="3"/>
  <c r="E11708" i="3"/>
  <c r="D11708" i="3"/>
  <c r="F11706" i="3"/>
  <c r="E11706" i="3"/>
  <c r="D11706" i="3"/>
  <c r="F11703" i="3"/>
  <c r="E11703" i="3"/>
  <c r="D11703" i="3"/>
  <c r="F11701" i="3"/>
  <c r="E11701" i="3"/>
  <c r="D11701" i="3"/>
  <c r="F11699" i="3"/>
  <c r="E11699" i="3"/>
  <c r="D11699" i="3"/>
  <c r="F11695" i="3"/>
  <c r="E11695" i="3"/>
  <c r="D11695" i="3"/>
  <c r="F11693" i="3"/>
  <c r="E11693" i="3"/>
  <c r="D11693" i="3"/>
  <c r="F11691" i="3"/>
  <c r="E11691" i="3"/>
  <c r="D11691" i="3"/>
  <c r="F11690" i="3"/>
  <c r="E11690" i="3"/>
  <c r="D11690" i="3"/>
  <c r="F11689" i="3"/>
  <c r="E11689" i="3"/>
  <c r="D11689" i="3"/>
  <c r="F11688" i="3"/>
  <c r="E11688" i="3"/>
  <c r="D11688" i="3"/>
  <c r="F11687" i="3"/>
  <c r="E11687" i="3"/>
  <c r="D11687" i="3"/>
  <c r="F11686" i="3"/>
  <c r="E11686" i="3"/>
  <c r="D11686" i="3"/>
  <c r="F11685" i="3"/>
  <c r="E11685" i="3"/>
  <c r="D11685" i="3"/>
  <c r="F11683" i="3"/>
  <c r="E11683" i="3"/>
  <c r="D11683" i="3"/>
  <c r="F11681" i="3"/>
  <c r="E11681" i="3"/>
  <c r="D11681" i="3"/>
  <c r="F11679" i="3"/>
  <c r="E11679" i="3"/>
  <c r="D11679" i="3"/>
  <c r="F11677" i="3"/>
  <c r="E11677" i="3"/>
  <c r="D11677" i="3"/>
  <c r="F11675" i="3"/>
  <c r="E11675" i="3"/>
  <c r="D11675" i="3"/>
  <c r="F11672" i="3"/>
  <c r="E11672" i="3"/>
  <c r="D11672" i="3"/>
  <c r="F11669" i="3"/>
  <c r="E11669" i="3"/>
  <c r="D11669" i="3"/>
  <c r="D11654" i="3"/>
  <c r="D11565" i="3"/>
  <c r="D11564" i="3"/>
  <c r="D11644" i="3"/>
  <c r="D11628" i="3"/>
  <c r="D11613" i="3"/>
  <c r="D11560" i="3"/>
  <c r="D11559" i="3"/>
  <c r="D11566" i="3"/>
  <c r="G11668" i="3"/>
  <c r="F11668" i="3"/>
  <c r="E11668" i="3"/>
  <c r="D11668" i="3"/>
  <c r="G11666" i="3"/>
  <c r="F11666" i="3"/>
  <c r="E11666" i="3"/>
  <c r="D11666" i="3"/>
  <c r="G11665" i="3"/>
  <c r="F11665" i="3"/>
  <c r="E11665" i="3"/>
  <c r="D11665" i="3"/>
  <c r="G11662" i="3"/>
  <c r="F11662" i="3"/>
  <c r="E11662" i="3"/>
  <c r="D11662" i="3"/>
  <c r="G11659" i="3"/>
  <c r="F11659" i="3"/>
  <c r="E11659" i="3"/>
  <c r="D11659" i="3"/>
  <c r="G11658" i="3"/>
  <c r="F11658" i="3"/>
  <c r="E11658" i="3"/>
  <c r="D11658" i="3"/>
  <c r="G11657" i="3"/>
  <c r="F11657" i="3"/>
  <c r="E11657" i="3"/>
  <c r="D11657" i="3"/>
  <c r="G11656" i="3"/>
  <c r="F11656" i="3"/>
  <c r="E11656" i="3"/>
  <c r="D11656" i="3"/>
  <c r="G11653" i="3"/>
  <c r="F11653" i="3"/>
  <c r="E11653" i="3"/>
  <c r="D11653" i="3"/>
  <c r="G11652" i="3"/>
  <c r="F11652" i="3"/>
  <c r="E11652" i="3"/>
  <c r="D11652" i="3"/>
  <c r="G11651" i="3"/>
  <c r="F11651" i="3"/>
  <c r="E11651" i="3"/>
  <c r="D11651" i="3"/>
  <c r="G11650" i="3"/>
  <c r="F11650" i="3"/>
  <c r="E11650" i="3"/>
  <c r="D11650" i="3"/>
  <c r="G11649" i="3"/>
  <c r="F11649" i="3"/>
  <c r="E11649" i="3"/>
  <c r="D11649" i="3"/>
  <c r="G11647" i="3"/>
  <c r="F11647" i="3"/>
  <c r="E11647" i="3"/>
  <c r="D11647" i="3"/>
  <c r="G11643" i="3"/>
  <c r="F11643" i="3"/>
  <c r="E11643" i="3"/>
  <c r="D11643" i="3"/>
  <c r="G11640" i="3"/>
  <c r="F11640" i="3"/>
  <c r="E11640" i="3"/>
  <c r="D11640" i="3"/>
  <c r="G11636" i="3"/>
  <c r="F11636" i="3"/>
  <c r="E11636" i="3"/>
  <c r="D11636" i="3"/>
  <c r="G11633" i="3"/>
  <c r="F11633" i="3"/>
  <c r="E11633" i="3"/>
  <c r="D11633" i="3"/>
  <c r="G11631" i="3"/>
  <c r="F11631" i="3"/>
  <c r="E11631" i="3"/>
  <c r="D11631" i="3"/>
  <c r="G11627" i="3"/>
  <c r="F11627" i="3"/>
  <c r="E11627" i="3"/>
  <c r="D11627" i="3"/>
  <c r="G11626" i="3"/>
  <c r="F11626" i="3"/>
  <c r="E11626" i="3"/>
  <c r="D11626" i="3"/>
  <c r="G11625" i="3"/>
  <c r="F11625" i="3"/>
  <c r="E11625" i="3"/>
  <c r="D11625" i="3"/>
  <c r="G11622" i="3"/>
  <c r="F11622" i="3"/>
  <c r="E11622" i="3"/>
  <c r="D11622" i="3"/>
  <c r="G11619" i="3"/>
  <c r="F11619" i="3"/>
  <c r="E11619" i="3"/>
  <c r="D11619" i="3"/>
  <c r="G11616" i="3"/>
  <c r="F11616" i="3"/>
  <c r="E11616" i="3"/>
  <c r="D11616" i="3"/>
  <c r="G11612" i="3"/>
  <c r="F11612" i="3"/>
  <c r="E11612" i="3"/>
  <c r="D11612" i="3"/>
  <c r="G11610" i="3"/>
  <c r="F11610" i="3"/>
  <c r="E11610" i="3"/>
  <c r="D11610" i="3"/>
  <c r="G11607" i="3"/>
  <c r="F11607" i="3"/>
  <c r="E11607" i="3"/>
  <c r="D11607" i="3"/>
  <c r="G11604" i="3"/>
  <c r="F11604" i="3"/>
  <c r="E11604" i="3"/>
  <c r="D11604" i="3"/>
  <c r="G11601" i="3"/>
  <c r="F11601" i="3"/>
  <c r="E11601" i="3"/>
  <c r="D11601" i="3"/>
  <c r="G11598" i="3"/>
  <c r="F11598" i="3"/>
  <c r="E11598" i="3"/>
  <c r="D11598" i="3"/>
  <c r="G11595" i="3"/>
  <c r="F11595" i="3"/>
  <c r="E11595" i="3"/>
  <c r="D11595" i="3"/>
  <c r="G11594" i="3"/>
  <c r="F11594" i="3"/>
  <c r="E11594" i="3"/>
  <c r="D11594" i="3"/>
  <c r="G11591" i="3"/>
  <c r="F11591" i="3"/>
  <c r="E11591" i="3"/>
  <c r="D11591" i="3"/>
  <c r="G11589" i="3"/>
  <c r="F11589" i="3"/>
  <c r="E11589" i="3"/>
  <c r="D11589" i="3"/>
  <c r="G11588" i="3"/>
  <c r="F11588" i="3"/>
  <c r="E11588" i="3"/>
  <c r="D11588" i="3"/>
  <c r="G11586" i="3"/>
  <c r="F11586" i="3"/>
  <c r="E11586" i="3"/>
  <c r="D11586" i="3"/>
  <c r="G11585" i="3"/>
  <c r="F11585" i="3"/>
  <c r="E11585" i="3"/>
  <c r="D11585" i="3"/>
  <c r="G11583" i="3"/>
  <c r="F11583" i="3"/>
  <c r="E11583" i="3"/>
  <c r="D11583" i="3"/>
  <c r="G11582" i="3"/>
  <c r="F11582" i="3"/>
  <c r="E11582" i="3"/>
  <c r="D11582" i="3"/>
  <c r="G11580" i="3"/>
  <c r="F11580" i="3"/>
  <c r="E11580" i="3"/>
  <c r="D11580" i="3"/>
  <c r="G11577" i="3"/>
  <c r="F11577" i="3"/>
  <c r="E11577" i="3"/>
  <c r="D11577" i="3"/>
  <c r="G11574" i="3"/>
  <c r="F11574" i="3"/>
  <c r="E11574" i="3"/>
  <c r="D11574" i="3"/>
  <c r="G11572" i="3"/>
  <c r="F11572" i="3"/>
  <c r="E11572" i="3"/>
  <c r="D11572" i="3"/>
  <c r="G11569" i="3"/>
  <c r="F11569" i="3"/>
  <c r="E11569" i="3"/>
  <c r="D11569" i="3"/>
  <c r="G11563" i="3"/>
  <c r="F11563" i="3"/>
  <c r="E11563" i="3"/>
  <c r="D11563" i="3"/>
  <c r="G11558" i="3"/>
  <c r="F11558" i="3"/>
  <c r="E11558" i="3"/>
  <c r="D11558" i="3"/>
  <c r="G11557" i="3"/>
  <c r="F11557" i="3"/>
  <c r="E11557" i="3"/>
  <c r="D11557" i="3"/>
  <c r="G11553" i="3"/>
  <c r="F11553" i="3"/>
  <c r="E11553" i="3"/>
  <c r="D11553" i="3"/>
  <c r="G11550" i="3"/>
  <c r="F11550" i="3"/>
  <c r="E11550" i="3"/>
  <c r="D11550" i="3"/>
  <c r="G11548" i="3"/>
  <c r="F11548" i="3"/>
  <c r="E11548" i="3"/>
  <c r="D11548" i="3"/>
  <c r="G11545" i="3"/>
  <c r="F11545" i="3"/>
  <c r="E11545" i="3"/>
  <c r="D11545" i="3"/>
  <c r="G11541" i="3"/>
  <c r="F11541" i="3"/>
  <c r="E11541" i="3"/>
  <c r="D11541" i="3"/>
  <c r="G11538" i="3"/>
  <c r="F11538" i="3"/>
  <c r="E11538" i="3"/>
  <c r="D11538" i="3"/>
  <c r="G11535" i="3"/>
  <c r="F11535" i="3"/>
  <c r="E11535" i="3"/>
  <c r="D11535" i="3"/>
  <c r="G11534" i="3"/>
  <c r="F11534" i="3"/>
  <c r="E11534" i="3"/>
  <c r="D11534" i="3"/>
  <c r="G11533" i="3"/>
  <c r="F11533" i="3"/>
  <c r="E11533" i="3"/>
  <c r="D11533" i="3"/>
  <c r="G11532" i="3"/>
  <c r="F11532" i="3"/>
  <c r="E11532" i="3"/>
  <c r="D11532" i="3"/>
  <c r="G11531" i="3"/>
  <c r="F11531" i="3"/>
  <c r="E11531" i="3"/>
  <c r="D11531" i="3"/>
  <c r="G11530" i="3"/>
  <c r="F11530" i="3"/>
  <c r="E11530" i="3"/>
  <c r="D11530" i="3"/>
  <c r="G11529" i="3"/>
  <c r="F11529" i="3"/>
  <c r="E11529" i="3"/>
  <c r="D11529" i="3"/>
  <c r="G11528" i="3"/>
  <c r="F11528" i="3"/>
  <c r="E11528" i="3"/>
  <c r="D11528" i="3"/>
  <c r="G11526" i="3"/>
  <c r="F11526" i="3"/>
  <c r="E11526" i="3"/>
  <c r="D11526" i="3"/>
  <c r="G11525" i="3"/>
  <c r="F11525" i="3"/>
  <c r="E11525" i="3"/>
  <c r="D11525" i="3"/>
  <c r="G11524" i="3"/>
  <c r="F11524" i="3"/>
  <c r="E11524" i="3"/>
  <c r="D11524" i="3"/>
  <c r="G11522" i="3"/>
  <c r="F11522" i="3"/>
  <c r="E11522" i="3"/>
  <c r="D11522" i="3"/>
  <c r="G11519" i="3"/>
  <c r="F11519" i="3"/>
  <c r="E11519" i="3"/>
  <c r="D11519" i="3"/>
  <c r="G11516" i="3"/>
  <c r="F11516" i="3"/>
  <c r="E11516" i="3"/>
  <c r="D11516" i="3"/>
  <c r="D11437" i="3"/>
  <c r="D11434" i="3"/>
  <c r="D11431" i="3"/>
  <c r="D11429" i="3"/>
  <c r="F11515" i="3"/>
  <c r="E11515" i="3"/>
  <c r="D11515" i="3"/>
  <c r="F11514" i="3"/>
  <c r="E11514" i="3"/>
  <c r="D11514" i="3"/>
  <c r="F11513" i="3"/>
  <c r="E11513" i="3"/>
  <c r="D11513" i="3"/>
  <c r="F11512" i="3"/>
  <c r="E11512" i="3"/>
  <c r="D11512" i="3"/>
  <c r="F11510" i="3"/>
  <c r="E11510" i="3"/>
  <c r="D11510" i="3"/>
  <c r="F11509" i="3"/>
  <c r="E11509" i="3"/>
  <c r="D11509" i="3"/>
  <c r="F11508" i="3"/>
  <c r="E11508" i="3"/>
  <c r="D11508" i="3"/>
  <c r="F11507" i="3"/>
  <c r="E11507" i="3"/>
  <c r="D11507" i="3"/>
  <c r="F11505" i="3"/>
  <c r="E11505" i="3"/>
  <c r="D11505" i="3"/>
  <c r="F11504" i="3"/>
  <c r="E11504" i="3"/>
  <c r="D11504" i="3"/>
  <c r="F11503" i="3"/>
  <c r="E11503" i="3"/>
  <c r="D11503" i="3"/>
  <c r="F11501" i="3"/>
  <c r="E11501" i="3"/>
  <c r="D11501" i="3"/>
  <c r="F11500" i="3"/>
  <c r="E11500" i="3"/>
  <c r="D11500" i="3"/>
  <c r="F11497" i="3"/>
  <c r="E11497" i="3"/>
  <c r="D11497" i="3"/>
  <c r="F11495" i="3"/>
  <c r="E11495" i="3"/>
  <c r="D11495" i="3"/>
  <c r="F11491" i="3"/>
  <c r="E11491" i="3"/>
  <c r="D11491" i="3"/>
  <c r="F11486" i="3"/>
  <c r="E11486" i="3"/>
  <c r="D11486" i="3"/>
  <c r="F11484" i="3"/>
  <c r="E11484" i="3"/>
  <c r="D11484" i="3"/>
  <c r="F11483" i="3"/>
  <c r="E11483" i="3"/>
  <c r="D11483" i="3"/>
  <c r="F11481" i="3"/>
  <c r="E11481" i="3"/>
  <c r="D11481" i="3"/>
  <c r="F11480" i="3"/>
  <c r="E11480" i="3"/>
  <c r="D11480" i="3"/>
  <c r="F11479" i="3"/>
  <c r="E11479" i="3"/>
  <c r="D11479" i="3"/>
  <c r="F11477" i="3"/>
  <c r="E11477" i="3"/>
  <c r="D11477" i="3"/>
  <c r="F11475" i="3"/>
  <c r="E11475" i="3"/>
  <c r="D11475" i="3"/>
  <c r="F11473" i="3"/>
  <c r="E11473" i="3"/>
  <c r="D11473" i="3"/>
  <c r="F11471" i="3"/>
  <c r="E11471" i="3"/>
  <c r="D11471" i="3"/>
  <c r="F11469" i="3"/>
  <c r="E11469" i="3"/>
  <c r="D11469" i="3"/>
  <c r="F11467" i="3"/>
  <c r="E11467" i="3"/>
  <c r="D11467" i="3"/>
  <c r="F11465" i="3"/>
  <c r="E11465" i="3"/>
  <c r="D11465" i="3"/>
  <c r="F11463" i="3"/>
  <c r="E11463" i="3"/>
  <c r="D11463" i="3"/>
  <c r="F11461" i="3"/>
  <c r="E11461" i="3"/>
  <c r="D11461" i="3"/>
  <c r="F11459" i="3"/>
  <c r="E11459" i="3"/>
  <c r="D11459" i="3"/>
  <c r="F11458" i="3"/>
  <c r="E11458" i="3"/>
  <c r="D11458" i="3"/>
  <c r="F11457" i="3"/>
  <c r="E11457" i="3"/>
  <c r="D11457" i="3"/>
  <c r="F11455" i="3"/>
  <c r="E11455" i="3"/>
  <c r="D11455" i="3"/>
  <c r="F11454" i="3"/>
  <c r="E11454" i="3"/>
  <c r="D11454" i="3"/>
  <c r="F11452" i="3"/>
  <c r="E11452" i="3"/>
  <c r="D11452" i="3"/>
  <c r="F11450" i="3"/>
  <c r="E11450" i="3"/>
  <c r="D11450" i="3"/>
  <c r="F11449" i="3"/>
  <c r="E11449" i="3"/>
  <c r="D11449" i="3"/>
  <c r="F11447" i="3"/>
  <c r="E11447" i="3"/>
  <c r="D11447" i="3"/>
  <c r="F11445" i="3"/>
  <c r="E11445" i="3"/>
  <c r="D11445" i="3"/>
  <c r="F11443" i="3"/>
  <c r="E11443" i="3"/>
  <c r="D11443" i="3"/>
  <c r="F11441" i="3"/>
  <c r="E11441" i="3"/>
  <c r="D11441" i="3"/>
  <c r="F11439" i="3"/>
  <c r="E11439" i="3"/>
  <c r="D11439" i="3"/>
  <c r="F11436" i="3"/>
  <c r="E11436" i="3"/>
  <c r="D11436" i="3"/>
  <c r="F11433" i="3"/>
  <c r="E11433" i="3"/>
  <c r="D11433" i="3"/>
  <c r="F11430" i="3"/>
  <c r="E11430" i="3"/>
  <c r="D11430" i="3"/>
  <c r="F11428" i="3"/>
  <c r="E11428" i="3"/>
  <c r="D11428" i="3"/>
  <c r="F11426" i="3"/>
  <c r="E11426" i="3"/>
  <c r="D11426" i="3"/>
  <c r="F11424" i="3"/>
  <c r="E11424" i="3"/>
  <c r="D11424" i="3"/>
  <c r="F11422" i="3"/>
  <c r="E11422" i="3"/>
  <c r="D11422" i="3"/>
  <c r="F11420" i="3"/>
  <c r="E11420" i="3"/>
  <c r="D11420" i="3"/>
  <c r="F11416" i="3"/>
  <c r="E11416" i="3"/>
  <c r="D11416" i="3"/>
  <c r="F11414" i="3"/>
  <c r="E11414" i="3"/>
  <c r="D11414" i="3"/>
  <c r="F11412" i="3"/>
  <c r="E11412" i="3"/>
  <c r="D11412" i="3"/>
  <c r="F11411" i="3"/>
  <c r="E11411" i="3"/>
  <c r="D11411" i="3"/>
  <c r="F11410" i="3"/>
  <c r="E11410" i="3"/>
  <c r="D11410" i="3"/>
  <c r="F11408" i="3"/>
  <c r="E11408" i="3"/>
  <c r="D11408" i="3"/>
  <c r="F11407" i="3"/>
  <c r="E11407" i="3"/>
  <c r="D11407" i="3"/>
  <c r="F11406" i="3"/>
  <c r="E11406" i="3"/>
  <c r="D11406" i="3"/>
  <c r="F11405" i="3"/>
  <c r="E11405" i="3"/>
  <c r="D11405" i="3"/>
  <c r="F11404" i="3"/>
  <c r="E11404" i="3"/>
  <c r="D11404" i="3"/>
  <c r="F11402" i="3"/>
  <c r="E11402" i="3"/>
  <c r="D11402" i="3"/>
  <c r="F11400" i="3"/>
  <c r="E11400" i="3"/>
  <c r="D11400" i="3"/>
  <c r="F11399" i="3"/>
  <c r="E11399" i="3"/>
  <c r="D11399" i="3"/>
  <c r="F11397" i="3"/>
  <c r="E11397" i="3"/>
  <c r="D11397" i="3"/>
  <c r="F11394" i="3"/>
  <c r="E11394" i="3"/>
  <c r="D11394" i="3"/>
  <c r="F11392" i="3"/>
  <c r="E11392" i="3"/>
  <c r="D11392" i="3"/>
  <c r="D11359" i="3"/>
  <c r="D11312" i="3"/>
  <c r="G11063" i="3"/>
  <c r="F11063" i="3"/>
  <c r="E11063" i="3"/>
  <c r="D11063" i="3"/>
  <c r="G11391" i="3"/>
  <c r="F11391" i="3"/>
  <c r="E11391" i="3"/>
  <c r="D11391" i="3"/>
  <c r="G11390" i="3"/>
  <c r="F11390" i="3"/>
  <c r="E11390" i="3"/>
  <c r="D11390" i="3"/>
  <c r="G11389" i="3"/>
  <c r="F11389" i="3"/>
  <c r="E11389" i="3"/>
  <c r="D11389" i="3"/>
  <c r="G11388" i="3"/>
  <c r="F11388" i="3"/>
  <c r="E11388" i="3"/>
  <c r="D11388" i="3"/>
  <c r="G11386" i="3"/>
  <c r="F11386" i="3"/>
  <c r="E11386" i="3"/>
  <c r="D11386" i="3"/>
  <c r="G11385" i="3"/>
  <c r="F11385" i="3"/>
  <c r="E11385" i="3"/>
  <c r="D11385" i="3"/>
  <c r="G11384" i="3"/>
  <c r="F11384" i="3"/>
  <c r="E11384" i="3"/>
  <c r="D11384" i="3"/>
  <c r="G11383" i="3"/>
  <c r="F11383" i="3"/>
  <c r="E11383" i="3"/>
  <c r="D11383" i="3"/>
  <c r="G11381" i="3"/>
  <c r="F11381" i="3"/>
  <c r="E11381" i="3"/>
  <c r="D11381" i="3"/>
  <c r="G11380" i="3"/>
  <c r="F11380" i="3"/>
  <c r="E11380" i="3"/>
  <c r="D11380" i="3"/>
  <c r="G11379" i="3"/>
  <c r="F11379" i="3"/>
  <c r="E11379" i="3"/>
  <c r="D11379" i="3"/>
  <c r="G11377" i="3"/>
  <c r="F11377" i="3"/>
  <c r="E11377" i="3"/>
  <c r="D11377" i="3"/>
  <c r="G11376" i="3"/>
  <c r="F11376" i="3"/>
  <c r="E11376" i="3"/>
  <c r="D11376" i="3"/>
  <c r="G11374" i="3"/>
  <c r="F11374" i="3"/>
  <c r="E11374" i="3"/>
  <c r="D11374" i="3"/>
  <c r="G11372" i="3"/>
  <c r="F11372" i="3"/>
  <c r="E11372" i="3"/>
  <c r="D11372" i="3"/>
  <c r="G11369" i="3"/>
  <c r="F11369" i="3"/>
  <c r="E11369" i="3"/>
  <c r="D11369" i="3"/>
  <c r="G11365" i="3"/>
  <c r="F11365" i="3"/>
  <c r="E11365" i="3"/>
  <c r="D11365" i="3"/>
  <c r="G11363" i="3"/>
  <c r="F11363" i="3"/>
  <c r="E11363" i="3"/>
  <c r="D11363" i="3"/>
  <c r="G11362" i="3"/>
  <c r="F11362" i="3"/>
  <c r="E11362" i="3"/>
  <c r="D11362" i="3"/>
  <c r="G11360" i="3"/>
  <c r="F11360" i="3"/>
  <c r="E11360" i="3"/>
  <c r="D11360" i="3"/>
  <c r="G11358" i="3"/>
  <c r="F11358" i="3"/>
  <c r="E11358" i="3"/>
  <c r="D11358" i="3"/>
  <c r="G11357" i="3"/>
  <c r="F11357" i="3"/>
  <c r="E11357" i="3"/>
  <c r="D11357" i="3"/>
  <c r="G11355" i="3"/>
  <c r="F11355" i="3"/>
  <c r="E11355" i="3"/>
  <c r="D11355" i="3"/>
  <c r="G11353" i="3"/>
  <c r="F11353" i="3"/>
  <c r="E11353" i="3"/>
  <c r="D11353" i="3"/>
  <c r="G11351" i="3"/>
  <c r="F11351" i="3"/>
  <c r="E11351" i="3"/>
  <c r="D11351" i="3"/>
  <c r="G11349" i="3"/>
  <c r="F11349" i="3"/>
  <c r="E11349" i="3"/>
  <c r="D11349" i="3"/>
  <c r="G11347" i="3"/>
  <c r="F11347" i="3"/>
  <c r="E11347" i="3"/>
  <c r="D11347" i="3"/>
  <c r="G11345" i="3"/>
  <c r="F11345" i="3"/>
  <c r="E11345" i="3"/>
  <c r="D11345" i="3"/>
  <c r="G11343" i="3"/>
  <c r="F11343" i="3"/>
  <c r="E11343" i="3"/>
  <c r="D11343" i="3"/>
  <c r="G11341" i="3"/>
  <c r="F11341" i="3"/>
  <c r="E11341" i="3"/>
  <c r="D11341" i="3"/>
  <c r="G11339" i="3"/>
  <c r="F11339" i="3"/>
  <c r="E11339" i="3"/>
  <c r="D11339" i="3"/>
  <c r="G11337" i="3"/>
  <c r="F11337" i="3"/>
  <c r="E11337" i="3"/>
  <c r="D11337" i="3"/>
  <c r="G11336" i="3"/>
  <c r="F11336" i="3"/>
  <c r="E11336" i="3"/>
  <c r="D11336" i="3"/>
  <c r="G11335" i="3"/>
  <c r="F11335" i="3"/>
  <c r="E11335" i="3"/>
  <c r="D11335" i="3"/>
  <c r="G11334" i="3"/>
  <c r="F11334" i="3"/>
  <c r="E11334" i="3"/>
  <c r="D11334" i="3"/>
  <c r="G11332" i="3"/>
  <c r="F11332" i="3"/>
  <c r="E11332" i="3"/>
  <c r="D11332" i="3"/>
  <c r="G11331" i="3"/>
  <c r="F11331" i="3"/>
  <c r="E11331" i="3"/>
  <c r="D11331" i="3"/>
  <c r="G11329" i="3"/>
  <c r="F11329" i="3"/>
  <c r="E11329" i="3"/>
  <c r="D11329" i="3"/>
  <c r="G11328" i="3"/>
  <c r="F11328" i="3"/>
  <c r="E11328" i="3"/>
  <c r="D11328" i="3"/>
  <c r="G11326" i="3"/>
  <c r="F11326" i="3"/>
  <c r="E11326" i="3"/>
  <c r="D11326" i="3"/>
  <c r="G11325" i="3"/>
  <c r="F11325" i="3"/>
  <c r="E11325" i="3"/>
  <c r="D11325" i="3"/>
  <c r="G11323" i="3"/>
  <c r="F11323" i="3"/>
  <c r="E11323" i="3"/>
  <c r="D11323" i="3"/>
  <c r="G11321" i="3"/>
  <c r="F11321" i="3"/>
  <c r="E11321" i="3"/>
  <c r="D11321" i="3"/>
  <c r="G11319" i="3"/>
  <c r="F11319" i="3"/>
  <c r="E11319" i="3"/>
  <c r="D11319" i="3"/>
  <c r="G11317" i="3"/>
  <c r="F11317" i="3"/>
  <c r="E11317" i="3"/>
  <c r="D11317" i="3"/>
  <c r="G11315" i="3"/>
  <c r="F11315" i="3"/>
  <c r="E11315" i="3"/>
  <c r="D11315" i="3"/>
  <c r="G11313" i="3"/>
  <c r="F11313" i="3"/>
  <c r="E11313" i="3"/>
  <c r="D11313" i="3"/>
  <c r="G11311" i="3"/>
  <c r="F11311" i="3"/>
  <c r="E11311" i="3"/>
  <c r="D11311" i="3"/>
  <c r="G11309" i="3"/>
  <c r="F11309" i="3"/>
  <c r="E11309" i="3"/>
  <c r="D11309" i="3"/>
  <c r="G11307" i="3"/>
  <c r="F11307" i="3"/>
  <c r="E11307" i="3"/>
  <c r="D11307" i="3"/>
  <c r="G11304" i="3"/>
  <c r="F11304" i="3"/>
  <c r="E11304" i="3"/>
  <c r="D11304" i="3"/>
  <c r="G11302" i="3"/>
  <c r="F11302" i="3"/>
  <c r="E11302" i="3"/>
  <c r="D11302" i="3"/>
  <c r="G11298" i="3"/>
  <c r="F11298" i="3"/>
  <c r="E11298" i="3"/>
  <c r="D11298" i="3"/>
  <c r="G11296" i="3"/>
  <c r="F11296" i="3"/>
  <c r="E11296" i="3"/>
  <c r="D11296" i="3"/>
  <c r="G11294" i="3"/>
  <c r="F11294" i="3"/>
  <c r="E11294" i="3"/>
  <c r="D11294" i="3"/>
  <c r="G11292" i="3"/>
  <c r="F11292" i="3"/>
  <c r="E11292" i="3"/>
  <c r="D11292" i="3"/>
  <c r="G11291" i="3"/>
  <c r="F11291" i="3"/>
  <c r="E11291" i="3"/>
  <c r="D11291" i="3"/>
  <c r="G11290" i="3"/>
  <c r="F11290" i="3"/>
  <c r="E11290" i="3"/>
  <c r="D11290" i="3"/>
  <c r="G11289" i="3"/>
  <c r="F11289" i="3"/>
  <c r="E11289" i="3"/>
  <c r="D11289" i="3"/>
  <c r="G11288" i="3"/>
  <c r="F11288" i="3"/>
  <c r="E11288" i="3"/>
  <c r="D11288" i="3"/>
  <c r="G11287" i="3"/>
  <c r="F11287" i="3"/>
  <c r="E11287" i="3"/>
  <c r="D11287" i="3"/>
  <c r="G11286" i="3"/>
  <c r="F11286" i="3"/>
  <c r="E11286" i="3"/>
  <c r="D11286" i="3"/>
  <c r="G11284" i="3"/>
  <c r="F11284" i="3"/>
  <c r="E11284" i="3"/>
  <c r="D11284" i="3"/>
  <c r="G11282" i="3"/>
  <c r="F11282" i="3"/>
  <c r="E11282" i="3"/>
  <c r="D11282" i="3"/>
  <c r="G11281" i="3"/>
  <c r="F11281" i="3"/>
  <c r="E11281" i="3"/>
  <c r="D11281" i="3"/>
  <c r="G11279" i="3"/>
  <c r="F11279" i="3"/>
  <c r="E11279" i="3"/>
  <c r="D11279" i="3"/>
  <c r="G11276" i="3"/>
  <c r="F11276" i="3"/>
  <c r="E11276" i="3"/>
  <c r="D11276" i="3"/>
  <c r="G11274" i="3"/>
  <c r="F11274" i="3"/>
  <c r="E11274" i="3"/>
  <c r="D11274" i="3"/>
  <c r="D11251" i="3"/>
  <c r="D11250" i="3"/>
  <c r="D11249" i="3"/>
  <c r="D11232" i="3"/>
  <c r="D11139" i="3"/>
  <c r="D11180" i="3"/>
  <c r="D11181" i="3"/>
  <c r="D11177" i="3"/>
  <c r="D11176" i="3"/>
  <c r="D11175" i="3"/>
  <c r="D11135" i="3"/>
  <c r="G11273" i="3"/>
  <c r="F11273" i="3"/>
  <c r="E11273" i="3"/>
  <c r="D11273" i="3"/>
  <c r="G11272" i="3"/>
  <c r="F11272" i="3"/>
  <c r="E11272" i="3"/>
  <c r="D11272" i="3"/>
  <c r="G11271" i="3"/>
  <c r="F11271" i="3"/>
  <c r="E11271" i="3"/>
  <c r="D11271" i="3"/>
  <c r="G11269" i="3"/>
  <c r="F11269" i="3"/>
  <c r="E11269" i="3"/>
  <c r="D11269" i="3"/>
  <c r="G11267" i="3"/>
  <c r="F11267" i="3"/>
  <c r="E11267" i="3"/>
  <c r="D11267" i="3"/>
  <c r="G11266" i="3"/>
  <c r="F11266" i="3"/>
  <c r="E11266" i="3"/>
  <c r="D11266" i="3"/>
  <c r="G11265" i="3"/>
  <c r="F11265" i="3"/>
  <c r="E11265" i="3"/>
  <c r="D11265" i="3"/>
  <c r="G11264" i="3"/>
  <c r="F11264" i="3"/>
  <c r="E11264" i="3"/>
  <c r="D11264" i="3"/>
  <c r="G11262" i="3"/>
  <c r="F11262" i="3"/>
  <c r="E11262" i="3"/>
  <c r="D11262" i="3"/>
  <c r="G11260" i="3"/>
  <c r="F11260" i="3"/>
  <c r="E11260" i="3"/>
  <c r="D11260" i="3"/>
  <c r="G11259" i="3"/>
  <c r="F11259" i="3"/>
  <c r="E11259" i="3"/>
  <c r="D11259" i="3"/>
  <c r="G11256" i="3"/>
  <c r="F11256" i="3"/>
  <c r="E11256" i="3"/>
  <c r="D11256" i="3"/>
  <c r="G11255" i="3"/>
  <c r="F11255" i="3"/>
  <c r="E11255" i="3"/>
  <c r="D11255" i="3"/>
  <c r="G11253" i="3"/>
  <c r="F11253" i="3"/>
  <c r="E11253" i="3"/>
  <c r="D11253" i="3"/>
  <c r="G11248" i="3"/>
  <c r="F11248" i="3"/>
  <c r="E11248" i="3"/>
  <c r="D11248" i="3"/>
  <c r="G11244" i="3"/>
  <c r="F11244" i="3"/>
  <c r="E11244" i="3"/>
  <c r="D11244" i="3"/>
  <c r="G11239" i="3"/>
  <c r="F11239" i="3"/>
  <c r="E11239" i="3"/>
  <c r="D11239" i="3"/>
  <c r="G11237" i="3"/>
  <c r="F11237" i="3"/>
  <c r="E11237" i="3"/>
  <c r="D11237" i="3"/>
  <c r="G11236" i="3"/>
  <c r="F11236" i="3"/>
  <c r="E11236" i="3"/>
  <c r="D11236" i="3"/>
  <c r="G11234" i="3"/>
  <c r="F11234" i="3"/>
  <c r="E11234" i="3"/>
  <c r="D11234" i="3"/>
  <c r="G11231" i="3"/>
  <c r="F11231" i="3"/>
  <c r="E11231" i="3"/>
  <c r="D11231" i="3"/>
  <c r="G11229" i="3"/>
  <c r="F11229" i="3"/>
  <c r="E11229" i="3"/>
  <c r="D11229" i="3"/>
  <c r="G11227" i="3"/>
  <c r="F11227" i="3"/>
  <c r="E11227" i="3"/>
  <c r="D11227" i="3"/>
  <c r="G11225" i="3"/>
  <c r="F11225" i="3"/>
  <c r="E11225" i="3"/>
  <c r="D11225" i="3"/>
  <c r="G11222" i="3"/>
  <c r="F11222" i="3"/>
  <c r="E11222" i="3"/>
  <c r="D11222" i="3"/>
  <c r="G11220" i="3"/>
  <c r="F11220" i="3"/>
  <c r="E11220" i="3"/>
  <c r="D11220" i="3"/>
  <c r="G11218" i="3"/>
  <c r="F11218" i="3"/>
  <c r="E11218" i="3"/>
  <c r="D11218" i="3"/>
  <c r="G11216" i="3"/>
  <c r="F11216" i="3"/>
  <c r="E11216" i="3"/>
  <c r="D11216" i="3"/>
  <c r="G11214" i="3"/>
  <c r="F11214" i="3"/>
  <c r="E11214" i="3"/>
  <c r="D11214" i="3"/>
  <c r="G11212" i="3"/>
  <c r="F11212" i="3"/>
  <c r="E11212" i="3"/>
  <c r="D11212" i="3"/>
  <c r="G11210" i="3"/>
  <c r="F11210" i="3"/>
  <c r="E11210" i="3"/>
  <c r="D11210" i="3"/>
  <c r="G11208" i="3"/>
  <c r="F11208" i="3"/>
  <c r="E11208" i="3"/>
  <c r="D11208" i="3"/>
  <c r="G11206" i="3"/>
  <c r="F11206" i="3"/>
  <c r="E11206" i="3"/>
  <c r="D11206" i="3"/>
  <c r="G11204" i="3"/>
  <c r="F11204" i="3"/>
  <c r="E11204" i="3"/>
  <c r="D11204" i="3"/>
  <c r="G11202" i="3"/>
  <c r="F11202" i="3"/>
  <c r="E11202" i="3"/>
  <c r="D11202" i="3"/>
  <c r="G11200" i="3"/>
  <c r="F11200" i="3"/>
  <c r="E11200" i="3"/>
  <c r="D11200" i="3"/>
  <c r="G11199" i="3"/>
  <c r="F11199" i="3"/>
  <c r="E11199" i="3"/>
  <c r="D11199" i="3"/>
  <c r="G11197" i="3"/>
  <c r="F11197" i="3"/>
  <c r="E11197" i="3"/>
  <c r="D11197" i="3"/>
  <c r="G11195" i="3"/>
  <c r="F11195" i="3"/>
  <c r="E11195" i="3"/>
  <c r="D11195" i="3"/>
  <c r="G11194" i="3"/>
  <c r="F11194" i="3"/>
  <c r="E11194" i="3"/>
  <c r="D11194" i="3"/>
  <c r="G11192" i="3"/>
  <c r="F11192" i="3"/>
  <c r="E11192" i="3"/>
  <c r="D11192" i="3"/>
  <c r="G11190" i="3"/>
  <c r="F11190" i="3"/>
  <c r="E11190" i="3"/>
  <c r="D11190" i="3"/>
  <c r="G11188" i="3"/>
  <c r="F11188" i="3"/>
  <c r="E11188" i="3"/>
  <c r="D11188" i="3"/>
  <c r="G11185" i="3"/>
  <c r="F11185" i="3"/>
  <c r="E11185" i="3"/>
  <c r="D11185" i="3"/>
  <c r="G11183" i="3"/>
  <c r="F11183" i="3"/>
  <c r="E11183" i="3"/>
  <c r="D11183" i="3"/>
  <c r="G11179" i="3"/>
  <c r="F11179" i="3"/>
  <c r="E11179" i="3"/>
  <c r="D11179" i="3"/>
  <c r="G11174" i="3"/>
  <c r="F11174" i="3"/>
  <c r="E11174" i="3"/>
  <c r="D11174" i="3"/>
  <c r="G11172" i="3"/>
  <c r="F11172" i="3"/>
  <c r="E11172" i="3"/>
  <c r="D11172" i="3"/>
  <c r="G11170" i="3"/>
  <c r="F11170" i="3"/>
  <c r="E11170" i="3"/>
  <c r="D11170" i="3"/>
  <c r="G11168" i="3"/>
  <c r="F11168" i="3"/>
  <c r="E11168" i="3"/>
  <c r="D11168" i="3"/>
  <c r="G11165" i="3"/>
  <c r="F11165" i="3"/>
  <c r="E11165" i="3"/>
  <c r="D11165" i="3"/>
  <c r="G11163" i="3"/>
  <c r="F11163" i="3"/>
  <c r="E11163" i="3"/>
  <c r="D11163" i="3"/>
  <c r="G11159" i="3"/>
  <c r="F11159" i="3"/>
  <c r="E11159" i="3"/>
  <c r="D11159" i="3"/>
  <c r="G11157" i="3"/>
  <c r="F11157" i="3"/>
  <c r="E11157" i="3"/>
  <c r="D11157" i="3"/>
  <c r="G11155" i="3"/>
  <c r="F11155" i="3"/>
  <c r="E11155" i="3"/>
  <c r="D11155" i="3"/>
  <c r="G11154" i="3"/>
  <c r="F11154" i="3"/>
  <c r="E11154" i="3"/>
  <c r="D11154" i="3"/>
  <c r="G11153" i="3"/>
  <c r="F11153" i="3"/>
  <c r="E11153" i="3"/>
  <c r="D11153" i="3"/>
  <c r="G11152" i="3"/>
  <c r="F11152" i="3"/>
  <c r="E11152" i="3"/>
  <c r="D11152" i="3"/>
  <c r="G11151" i="3"/>
  <c r="F11151" i="3"/>
  <c r="E11151" i="3"/>
  <c r="D11151" i="3"/>
  <c r="G11150" i="3"/>
  <c r="F11150" i="3"/>
  <c r="E11150" i="3"/>
  <c r="D11150" i="3"/>
  <c r="G11149" i="3"/>
  <c r="F11149" i="3"/>
  <c r="E11149" i="3"/>
  <c r="D11149" i="3"/>
  <c r="G11148" i="3"/>
  <c r="F11148" i="3"/>
  <c r="E11148" i="3"/>
  <c r="D11148" i="3"/>
  <c r="G11146" i="3"/>
  <c r="F11146" i="3"/>
  <c r="E11146" i="3"/>
  <c r="D11146" i="3"/>
  <c r="G11144" i="3"/>
  <c r="F11144" i="3"/>
  <c r="E11144" i="3"/>
  <c r="D11144" i="3"/>
  <c r="G11143" i="3"/>
  <c r="F11143" i="3"/>
  <c r="E11143" i="3"/>
  <c r="D11143" i="3"/>
  <c r="G11142" i="3"/>
  <c r="F11142" i="3"/>
  <c r="E11142" i="3"/>
  <c r="D11142" i="3"/>
  <c r="G11138" i="3"/>
  <c r="F11138" i="3"/>
  <c r="E11138" i="3"/>
  <c r="D11138" i="3"/>
  <c r="G11134" i="3"/>
  <c r="F11134" i="3"/>
  <c r="E11134" i="3"/>
  <c r="D11134" i="3"/>
  <c r="D10982" i="3"/>
  <c r="D11029" i="3"/>
  <c r="D11120" i="3"/>
  <c r="D11119" i="3"/>
  <c r="D11118" i="3"/>
  <c r="D11092" i="3"/>
  <c r="D11078" i="3"/>
  <c r="D11077" i="3"/>
  <c r="D11072" i="3"/>
  <c r="D11035" i="3"/>
  <c r="D11034" i="3"/>
  <c r="D11033" i="3"/>
  <c r="A11009" i="3"/>
  <c r="D11030" i="3"/>
  <c r="G11133" i="3"/>
  <c r="F11133" i="3"/>
  <c r="E11133" i="3"/>
  <c r="D11133" i="3"/>
  <c r="A11133" i="3"/>
  <c r="G11132" i="3"/>
  <c r="F11132" i="3"/>
  <c r="E11132" i="3"/>
  <c r="D11132" i="3"/>
  <c r="A11132" i="3"/>
  <c r="G11130" i="3"/>
  <c r="F11130" i="3"/>
  <c r="E11130" i="3"/>
  <c r="D11130" i="3"/>
  <c r="A11130" i="3"/>
  <c r="G11129" i="3"/>
  <c r="F11129" i="3"/>
  <c r="E11129" i="3"/>
  <c r="D11129" i="3"/>
  <c r="A11129" i="3"/>
  <c r="G11127" i="3"/>
  <c r="F11127" i="3"/>
  <c r="E11127" i="3"/>
  <c r="D11127" i="3"/>
  <c r="A11127" i="3"/>
  <c r="G11125" i="3"/>
  <c r="F11125" i="3"/>
  <c r="E11125" i="3"/>
  <c r="D11125" i="3"/>
  <c r="A11125" i="3"/>
  <c r="G11124" i="3"/>
  <c r="F11124" i="3"/>
  <c r="E11124" i="3"/>
  <c r="D11124" i="3"/>
  <c r="A11124" i="3"/>
  <c r="G11123" i="3"/>
  <c r="F11123" i="3"/>
  <c r="E11123" i="3"/>
  <c r="D11123" i="3"/>
  <c r="A11123" i="3"/>
  <c r="G11117" i="3"/>
  <c r="F11117" i="3"/>
  <c r="E11117" i="3"/>
  <c r="D11117" i="3"/>
  <c r="A11117" i="3"/>
  <c r="G11116" i="3"/>
  <c r="F11116" i="3"/>
  <c r="E11116" i="3"/>
  <c r="D11116" i="3"/>
  <c r="A11116" i="3"/>
  <c r="G11115" i="3"/>
  <c r="F11115" i="3"/>
  <c r="E11115" i="3"/>
  <c r="D11115" i="3"/>
  <c r="A11115" i="3"/>
  <c r="G11112" i="3"/>
  <c r="F11112" i="3"/>
  <c r="E11112" i="3"/>
  <c r="D11112" i="3"/>
  <c r="A11112" i="3"/>
  <c r="G11111" i="3"/>
  <c r="F11111" i="3"/>
  <c r="E11111" i="3"/>
  <c r="D11111" i="3"/>
  <c r="A11111" i="3"/>
  <c r="G11109" i="3"/>
  <c r="F11109" i="3"/>
  <c r="E11109" i="3"/>
  <c r="D11109" i="3"/>
  <c r="A11109" i="3"/>
  <c r="G11106" i="3"/>
  <c r="F11106" i="3"/>
  <c r="E11106" i="3"/>
  <c r="D11106" i="3"/>
  <c r="A11106" i="3"/>
  <c r="G11102" i="3"/>
  <c r="F11102" i="3"/>
  <c r="E11102" i="3"/>
  <c r="D11102" i="3"/>
  <c r="A11102" i="3"/>
  <c r="G11098" i="3"/>
  <c r="F11098" i="3"/>
  <c r="E11098" i="3"/>
  <c r="D11098" i="3"/>
  <c r="A11098" i="3"/>
  <c r="G11096" i="3"/>
  <c r="F11096" i="3"/>
  <c r="E11096" i="3"/>
  <c r="D11096" i="3"/>
  <c r="A11096" i="3"/>
  <c r="G11095" i="3"/>
  <c r="F11095" i="3"/>
  <c r="E11095" i="3"/>
  <c r="D11095" i="3"/>
  <c r="A11095" i="3"/>
  <c r="G11093" i="3"/>
  <c r="F11093" i="3"/>
  <c r="E11093" i="3"/>
  <c r="D11093" i="3"/>
  <c r="A11093" i="3"/>
  <c r="G11091" i="3"/>
  <c r="F11091" i="3"/>
  <c r="E11091" i="3"/>
  <c r="D11091" i="3"/>
  <c r="A11091" i="3"/>
  <c r="G11090" i="3"/>
  <c r="F11090" i="3"/>
  <c r="E11090" i="3"/>
  <c r="D11090" i="3"/>
  <c r="A11090" i="3"/>
  <c r="G11088" i="3"/>
  <c r="F11088" i="3"/>
  <c r="E11088" i="3"/>
  <c r="D11088" i="3"/>
  <c r="A11088" i="3"/>
  <c r="G11086" i="3"/>
  <c r="F11086" i="3"/>
  <c r="E11086" i="3"/>
  <c r="D11086" i="3"/>
  <c r="A11086" i="3"/>
  <c r="G11083" i="3"/>
  <c r="F11083" i="3"/>
  <c r="E11083" i="3"/>
  <c r="D11083" i="3"/>
  <c r="A11083" i="3"/>
  <c r="G11081" i="3"/>
  <c r="F11081" i="3"/>
  <c r="E11081" i="3"/>
  <c r="D11081" i="3"/>
  <c r="A11081" i="3"/>
  <c r="G11076" i="3"/>
  <c r="F11076" i="3"/>
  <c r="E11076" i="3"/>
  <c r="D11076" i="3"/>
  <c r="A11076" i="3"/>
  <c r="G11074" i="3"/>
  <c r="F11074" i="3"/>
  <c r="E11074" i="3"/>
  <c r="D11074" i="3"/>
  <c r="A11074" i="3"/>
  <c r="G11071" i="3"/>
  <c r="F11071" i="3"/>
  <c r="E11071" i="3"/>
  <c r="D11071" i="3"/>
  <c r="A11071" i="3"/>
  <c r="G11069" i="3"/>
  <c r="F11069" i="3"/>
  <c r="E11069" i="3"/>
  <c r="D11069" i="3"/>
  <c r="A11069" i="3"/>
  <c r="G11067" i="3"/>
  <c r="F11067" i="3"/>
  <c r="E11067" i="3"/>
  <c r="D11067" i="3"/>
  <c r="A11067" i="3"/>
  <c r="G11065" i="3"/>
  <c r="F11065" i="3"/>
  <c r="E11065" i="3"/>
  <c r="D11065" i="3"/>
  <c r="A11065" i="3"/>
  <c r="G11062" i="3"/>
  <c r="F11062" i="3"/>
  <c r="E11062" i="3"/>
  <c r="D11062" i="3"/>
  <c r="A11062" i="3"/>
  <c r="G11060" i="3"/>
  <c r="F11060" i="3"/>
  <c r="E11060" i="3"/>
  <c r="D11060" i="3"/>
  <c r="A11060" i="3"/>
  <c r="G11057" i="3"/>
  <c r="F11057" i="3"/>
  <c r="E11057" i="3"/>
  <c r="D11057" i="3"/>
  <c r="A11057" i="3"/>
  <c r="G11055" i="3"/>
  <c r="F11055" i="3"/>
  <c r="E11055" i="3"/>
  <c r="D11055" i="3"/>
  <c r="A11055" i="3"/>
  <c r="G11053" i="3"/>
  <c r="F11053" i="3"/>
  <c r="E11053" i="3"/>
  <c r="D11053" i="3"/>
  <c r="A11053" i="3"/>
  <c r="G11051" i="3"/>
  <c r="F11051" i="3"/>
  <c r="E11051" i="3"/>
  <c r="D11051" i="3"/>
  <c r="A11051" i="3"/>
  <c r="G11049" i="3"/>
  <c r="F11049" i="3"/>
  <c r="E11049" i="3"/>
  <c r="D11049" i="3"/>
  <c r="A11049" i="3"/>
  <c r="G11047" i="3"/>
  <c r="F11047" i="3"/>
  <c r="E11047" i="3"/>
  <c r="D11047" i="3"/>
  <c r="A11047" i="3"/>
  <c r="G11045" i="3"/>
  <c r="F11045" i="3"/>
  <c r="E11045" i="3"/>
  <c r="D11045" i="3"/>
  <c r="A11045" i="3"/>
  <c r="G11043" i="3"/>
  <c r="F11043" i="3"/>
  <c r="E11043" i="3"/>
  <c r="D11043" i="3"/>
  <c r="A11043" i="3"/>
  <c r="G11041" i="3"/>
  <c r="F11041" i="3"/>
  <c r="E11041" i="3"/>
  <c r="D11041" i="3"/>
  <c r="A11041" i="3"/>
  <c r="G11039" i="3"/>
  <c r="F11039" i="3"/>
  <c r="E11039" i="3"/>
  <c r="D11039" i="3"/>
  <c r="A11039" i="3"/>
  <c r="G11037" i="3"/>
  <c r="F11037" i="3"/>
  <c r="E11037" i="3"/>
  <c r="D11037" i="3"/>
  <c r="A11037" i="3"/>
  <c r="G11032" i="3"/>
  <c r="F11032" i="3"/>
  <c r="E11032" i="3"/>
  <c r="D11032" i="3"/>
  <c r="A11032" i="3"/>
  <c r="G11028" i="3"/>
  <c r="F11028" i="3"/>
  <c r="E11028" i="3"/>
  <c r="D11028" i="3"/>
  <c r="A11028" i="3"/>
  <c r="G11025" i="3"/>
  <c r="F11025" i="3"/>
  <c r="E11025" i="3"/>
  <c r="D11025" i="3"/>
  <c r="A11025" i="3"/>
  <c r="G11023" i="3"/>
  <c r="F11023" i="3"/>
  <c r="E11023" i="3"/>
  <c r="D11023" i="3"/>
  <c r="A11023" i="3"/>
  <c r="G11020" i="3"/>
  <c r="F11020" i="3"/>
  <c r="E11020" i="3"/>
  <c r="D11020" i="3"/>
  <c r="A11020" i="3"/>
  <c r="G11017" i="3"/>
  <c r="F11017" i="3"/>
  <c r="E11017" i="3"/>
  <c r="D11017" i="3"/>
  <c r="A11017" i="3"/>
  <c r="G11015" i="3"/>
  <c r="F11015" i="3"/>
  <c r="E11015" i="3"/>
  <c r="D11015" i="3"/>
  <c r="A11015" i="3"/>
  <c r="G11012" i="3"/>
  <c r="F11012" i="3"/>
  <c r="E11012" i="3"/>
  <c r="D11012" i="3"/>
  <c r="A11012" i="3"/>
  <c r="G11010" i="3"/>
  <c r="F11010" i="3"/>
  <c r="E11010" i="3"/>
  <c r="D11010" i="3"/>
  <c r="A11010" i="3"/>
  <c r="G11008" i="3"/>
  <c r="F11008" i="3"/>
  <c r="E11008" i="3"/>
  <c r="D11008" i="3"/>
  <c r="A11008" i="3"/>
  <c r="G11006" i="3"/>
  <c r="F11006" i="3"/>
  <c r="E11006" i="3"/>
  <c r="D11006" i="3"/>
  <c r="A11006" i="3"/>
  <c r="G11005" i="3"/>
  <c r="F11005" i="3"/>
  <c r="E11005" i="3"/>
  <c r="D11005" i="3"/>
  <c r="A11005" i="3"/>
  <c r="G11003" i="3"/>
  <c r="F11003" i="3"/>
  <c r="E11003" i="3"/>
  <c r="D11003" i="3"/>
  <c r="A11003" i="3"/>
  <c r="G11002" i="3"/>
  <c r="F11002" i="3"/>
  <c r="E11002" i="3"/>
  <c r="D11002" i="3"/>
  <c r="A11002" i="3"/>
  <c r="G11000" i="3"/>
  <c r="F11000" i="3"/>
  <c r="E11000" i="3"/>
  <c r="D11000" i="3"/>
  <c r="A11000" i="3"/>
  <c r="G10998" i="3"/>
  <c r="F10998" i="3"/>
  <c r="E10998" i="3"/>
  <c r="D10998" i="3"/>
  <c r="A10998" i="3"/>
  <c r="G10997" i="3"/>
  <c r="F10997" i="3"/>
  <c r="E10997" i="3"/>
  <c r="D10997" i="3"/>
  <c r="A10997" i="3"/>
  <c r="G10993" i="3"/>
  <c r="F10993" i="3"/>
  <c r="E10993" i="3"/>
  <c r="D10993" i="3"/>
  <c r="A10993" i="3"/>
  <c r="G10991" i="3"/>
  <c r="F10991" i="3"/>
  <c r="E10991" i="3"/>
  <c r="D10991" i="3"/>
  <c r="A10991" i="3"/>
  <c r="G10989" i="3"/>
  <c r="F10989" i="3"/>
  <c r="E10989" i="3"/>
  <c r="D10989" i="3"/>
  <c r="A10989" i="3"/>
  <c r="G10986" i="3"/>
  <c r="F10986" i="3"/>
  <c r="E10986" i="3"/>
  <c r="D10986" i="3"/>
  <c r="A10986" i="3"/>
  <c r="G10981" i="3"/>
  <c r="F10981" i="3"/>
  <c r="E10981" i="3"/>
  <c r="D10981" i="3"/>
  <c r="A10981" i="3"/>
  <c r="A10979" i="3"/>
  <c r="G10979" i="3"/>
  <c r="F10979" i="3"/>
  <c r="E10979" i="3"/>
  <c r="D10979" i="3"/>
  <c r="D10968" i="3"/>
  <c r="D10937" i="3"/>
  <c r="D10894" i="3"/>
  <c r="D10927" i="3"/>
  <c r="D10895" i="3"/>
  <c r="D10891" i="3"/>
  <c r="D10889" i="3"/>
  <c r="D10768" i="3"/>
  <c r="D10841" i="3"/>
  <c r="D10807" i="3"/>
  <c r="D10815" i="3"/>
  <c r="D10639" i="3"/>
  <c r="D10767" i="3"/>
  <c r="D10763" i="3"/>
  <c r="D10764" i="3"/>
  <c r="D10759" i="3"/>
  <c r="F10851" i="3"/>
  <c r="E10851" i="3"/>
  <c r="D10851" i="3"/>
  <c r="F10850" i="3"/>
  <c r="E10850" i="3"/>
  <c r="D10850" i="3"/>
  <c r="F10849" i="3"/>
  <c r="E10849" i="3"/>
  <c r="D10849" i="3"/>
  <c r="F10848" i="3"/>
  <c r="E10848" i="3"/>
  <c r="D10848" i="3"/>
  <c r="F10846" i="3"/>
  <c r="E10846" i="3"/>
  <c r="D10846" i="3"/>
  <c r="F10845" i="3"/>
  <c r="E10845" i="3"/>
  <c r="D10845" i="3"/>
  <c r="F10844" i="3"/>
  <c r="E10844" i="3"/>
  <c r="D10844" i="3"/>
  <c r="F10843" i="3"/>
  <c r="E10843" i="3"/>
  <c r="D10843" i="3"/>
  <c r="F10840" i="3"/>
  <c r="E10840" i="3"/>
  <c r="D10840" i="3"/>
  <c r="F10839" i="3"/>
  <c r="E10839" i="3"/>
  <c r="D10839" i="3"/>
  <c r="F10838" i="3"/>
  <c r="E10838" i="3"/>
  <c r="D10838" i="3"/>
  <c r="F10835" i="3"/>
  <c r="E10835" i="3"/>
  <c r="D10835" i="3"/>
  <c r="F10834" i="3"/>
  <c r="E10834" i="3"/>
  <c r="D10834" i="3"/>
  <c r="F10832" i="3"/>
  <c r="E10832" i="3"/>
  <c r="D10832" i="3"/>
  <c r="F10830" i="3"/>
  <c r="E10830" i="3"/>
  <c r="D10830" i="3"/>
  <c r="F10825" i="3"/>
  <c r="E10825" i="3"/>
  <c r="D10825" i="3"/>
  <c r="F10821" i="3"/>
  <c r="E10821" i="3"/>
  <c r="D10821" i="3"/>
  <c r="F10819" i="3"/>
  <c r="E10819" i="3"/>
  <c r="D10819" i="3"/>
  <c r="F10818" i="3"/>
  <c r="E10818" i="3"/>
  <c r="D10818" i="3"/>
  <c r="F10816" i="3"/>
  <c r="E10816" i="3"/>
  <c r="D10816" i="3"/>
  <c r="F10814" i="3"/>
  <c r="E10814" i="3"/>
  <c r="D10814" i="3"/>
  <c r="F10813" i="3"/>
  <c r="E10813" i="3"/>
  <c r="D10813" i="3"/>
  <c r="F10811" i="3"/>
  <c r="E10811" i="3"/>
  <c r="D10811" i="3"/>
  <c r="F10809" i="3"/>
  <c r="E10809" i="3"/>
  <c r="D10809" i="3"/>
  <c r="F10806" i="3"/>
  <c r="E10806" i="3"/>
  <c r="D10806" i="3"/>
  <c r="F10804" i="3"/>
  <c r="E10804" i="3"/>
  <c r="D10804" i="3"/>
  <c r="F10801" i="3"/>
  <c r="E10801" i="3"/>
  <c r="D10801" i="3"/>
  <c r="F10799" i="3"/>
  <c r="E10799" i="3"/>
  <c r="D10799" i="3"/>
  <c r="F10797" i="3"/>
  <c r="E10797" i="3"/>
  <c r="D10797" i="3"/>
  <c r="F10795" i="3"/>
  <c r="E10795" i="3"/>
  <c r="D10795" i="3"/>
  <c r="F10793" i="3"/>
  <c r="E10793" i="3"/>
  <c r="D10793" i="3"/>
  <c r="F10791" i="3"/>
  <c r="E10791" i="3"/>
  <c r="D10791" i="3"/>
  <c r="F10790" i="3"/>
  <c r="E10790" i="3"/>
  <c r="D10790" i="3"/>
  <c r="F10789" i="3"/>
  <c r="E10789" i="3"/>
  <c r="D10789" i="3"/>
  <c r="F10788" i="3"/>
  <c r="E10788" i="3"/>
  <c r="D10788" i="3"/>
  <c r="F10786" i="3"/>
  <c r="E10786" i="3"/>
  <c r="D10786" i="3"/>
  <c r="F10784" i="3"/>
  <c r="E10784" i="3"/>
  <c r="D10784" i="3"/>
  <c r="F10782" i="3"/>
  <c r="E10782" i="3"/>
  <c r="D10782" i="3"/>
  <c r="F10780" i="3"/>
  <c r="E10780" i="3"/>
  <c r="D10780" i="3"/>
  <c r="F10778" i="3"/>
  <c r="E10778" i="3"/>
  <c r="D10778" i="3"/>
  <c r="F10776" i="3"/>
  <c r="E10776" i="3"/>
  <c r="D10776" i="3"/>
  <c r="F10774" i="3"/>
  <c r="E10774" i="3"/>
  <c r="D10774" i="3"/>
  <c r="F10772" i="3"/>
  <c r="E10772" i="3"/>
  <c r="D10772" i="3"/>
  <c r="F10770" i="3"/>
  <c r="E10770" i="3"/>
  <c r="D10770" i="3"/>
  <c r="F10766" i="3"/>
  <c r="E10766" i="3"/>
  <c r="D10766" i="3"/>
  <c r="F10762" i="3"/>
  <c r="E10762" i="3"/>
  <c r="D10762" i="3"/>
  <c r="F10760" i="3"/>
  <c r="E10760" i="3"/>
  <c r="D10760" i="3"/>
  <c r="F10758" i="3"/>
  <c r="E10758" i="3"/>
  <c r="D10758" i="3"/>
  <c r="F10756" i="3"/>
  <c r="E10756" i="3"/>
  <c r="D10756" i="3"/>
  <c r="F10754" i="3"/>
  <c r="E10754" i="3"/>
  <c r="D10754" i="3"/>
  <c r="F10751" i="3"/>
  <c r="E10751" i="3"/>
  <c r="D10751" i="3"/>
  <c r="F10749" i="3"/>
  <c r="E10749" i="3"/>
  <c r="D10749" i="3"/>
  <c r="F10745" i="3"/>
  <c r="E10745" i="3"/>
  <c r="D10745" i="3"/>
  <c r="F10743" i="3"/>
  <c r="E10743" i="3"/>
  <c r="D10743" i="3"/>
  <c r="F10741" i="3"/>
  <c r="E10741" i="3"/>
  <c r="D10741" i="3"/>
  <c r="F10739" i="3"/>
  <c r="E10739" i="3"/>
  <c r="D10739" i="3"/>
  <c r="F10738" i="3"/>
  <c r="E10738" i="3"/>
  <c r="D10738" i="3"/>
  <c r="F10737" i="3"/>
  <c r="E10737" i="3"/>
  <c r="D10737" i="3"/>
  <c r="F10736" i="3"/>
  <c r="E10736" i="3"/>
  <c r="D10736" i="3"/>
  <c r="F10735" i="3"/>
  <c r="E10735" i="3"/>
  <c r="D10735" i="3"/>
  <c r="F10734" i="3"/>
  <c r="E10734" i="3"/>
  <c r="D10734" i="3"/>
  <c r="F10733" i="3"/>
  <c r="E10733" i="3"/>
  <c r="D10733" i="3"/>
  <c r="F10731" i="3"/>
  <c r="E10731" i="3"/>
  <c r="D10731" i="3"/>
  <c r="F10729" i="3"/>
  <c r="E10729" i="3"/>
  <c r="D10729" i="3"/>
  <c r="F10728" i="3"/>
  <c r="E10728" i="3"/>
  <c r="D10728" i="3"/>
  <c r="F10726" i="3"/>
  <c r="E10726" i="3"/>
  <c r="D10726" i="3"/>
  <c r="F10723" i="3"/>
  <c r="E10723" i="3"/>
  <c r="D10723" i="3"/>
  <c r="F10721" i="3"/>
  <c r="E10721" i="3"/>
  <c r="D10721" i="3"/>
  <c r="G10978" i="3"/>
  <c r="F10978" i="3"/>
  <c r="E10978" i="3"/>
  <c r="D10978" i="3"/>
  <c r="G10977" i="3"/>
  <c r="F10977" i="3"/>
  <c r="E10977" i="3"/>
  <c r="D10977" i="3"/>
  <c r="G10976" i="3"/>
  <c r="F10976" i="3"/>
  <c r="E10976" i="3"/>
  <c r="D10976" i="3"/>
  <c r="G10975" i="3"/>
  <c r="F10975" i="3"/>
  <c r="E10975" i="3"/>
  <c r="D10975" i="3"/>
  <c r="G10973" i="3"/>
  <c r="F10973" i="3"/>
  <c r="E10973" i="3"/>
  <c r="D10973" i="3"/>
  <c r="G10972" i="3"/>
  <c r="F10972" i="3"/>
  <c r="E10972" i="3"/>
  <c r="D10972" i="3"/>
  <c r="G10971" i="3"/>
  <c r="F10971" i="3"/>
  <c r="E10971" i="3"/>
  <c r="D10971" i="3"/>
  <c r="G10970" i="3"/>
  <c r="F10970" i="3"/>
  <c r="E10970" i="3"/>
  <c r="D10970" i="3"/>
  <c r="G10967" i="3"/>
  <c r="F10967" i="3"/>
  <c r="E10967" i="3"/>
  <c r="D10967" i="3"/>
  <c r="G10966" i="3"/>
  <c r="F10966" i="3"/>
  <c r="E10966" i="3"/>
  <c r="D10966" i="3"/>
  <c r="G10965" i="3"/>
  <c r="F10965" i="3"/>
  <c r="E10965" i="3"/>
  <c r="D10965" i="3"/>
  <c r="G10963" i="3"/>
  <c r="F10963" i="3"/>
  <c r="E10963" i="3"/>
  <c r="D10963" i="3"/>
  <c r="G10962" i="3"/>
  <c r="F10962" i="3"/>
  <c r="E10962" i="3"/>
  <c r="D10962" i="3"/>
  <c r="G10960" i="3"/>
  <c r="F10960" i="3"/>
  <c r="E10960" i="3"/>
  <c r="D10960" i="3"/>
  <c r="G10958" i="3"/>
  <c r="F10958" i="3"/>
  <c r="E10958" i="3"/>
  <c r="D10958" i="3"/>
  <c r="G10954" i="3"/>
  <c r="F10954" i="3"/>
  <c r="E10954" i="3"/>
  <c r="D10954" i="3"/>
  <c r="G10950" i="3"/>
  <c r="F10950" i="3"/>
  <c r="E10950" i="3"/>
  <c r="D10950" i="3"/>
  <c r="G10948" i="3"/>
  <c r="F10948" i="3"/>
  <c r="E10948" i="3"/>
  <c r="D10948" i="3"/>
  <c r="G10947" i="3"/>
  <c r="F10947" i="3"/>
  <c r="E10947" i="3"/>
  <c r="D10947" i="3"/>
  <c r="G10945" i="3"/>
  <c r="F10945" i="3"/>
  <c r="E10945" i="3"/>
  <c r="D10945" i="3"/>
  <c r="G10944" i="3"/>
  <c r="F10944" i="3"/>
  <c r="E10944" i="3"/>
  <c r="D10944" i="3"/>
  <c r="G10943" i="3"/>
  <c r="F10943" i="3"/>
  <c r="E10943" i="3"/>
  <c r="D10943" i="3"/>
  <c r="G10941" i="3"/>
  <c r="F10941" i="3"/>
  <c r="E10941" i="3"/>
  <c r="D10941" i="3"/>
  <c r="G10939" i="3"/>
  <c r="F10939" i="3"/>
  <c r="E10939" i="3"/>
  <c r="D10939" i="3"/>
  <c r="G10936" i="3"/>
  <c r="F10936" i="3"/>
  <c r="E10936" i="3"/>
  <c r="D10936" i="3"/>
  <c r="G10934" i="3"/>
  <c r="F10934" i="3"/>
  <c r="E10934" i="3"/>
  <c r="D10934" i="3"/>
  <c r="G10931" i="3"/>
  <c r="F10931" i="3"/>
  <c r="E10931" i="3"/>
  <c r="D10931" i="3"/>
  <c r="G10929" i="3"/>
  <c r="F10929" i="3"/>
  <c r="E10929" i="3"/>
  <c r="D10929" i="3"/>
  <c r="G10926" i="3"/>
  <c r="F10926" i="3"/>
  <c r="E10926" i="3"/>
  <c r="D10926" i="3"/>
  <c r="G10924" i="3"/>
  <c r="F10924" i="3"/>
  <c r="E10924" i="3"/>
  <c r="D10924" i="3"/>
  <c r="G10922" i="3"/>
  <c r="F10922" i="3"/>
  <c r="E10922" i="3"/>
  <c r="D10922" i="3"/>
  <c r="G10920" i="3"/>
  <c r="F10920" i="3"/>
  <c r="E10920" i="3"/>
  <c r="D10920" i="3"/>
  <c r="G10919" i="3"/>
  <c r="F10919" i="3"/>
  <c r="E10919" i="3"/>
  <c r="D10919" i="3"/>
  <c r="G10918" i="3"/>
  <c r="F10918" i="3"/>
  <c r="E10918" i="3"/>
  <c r="D10918" i="3"/>
  <c r="G10916" i="3"/>
  <c r="F10916" i="3"/>
  <c r="E10916" i="3"/>
  <c r="D10916" i="3"/>
  <c r="G10915" i="3"/>
  <c r="F10915" i="3"/>
  <c r="E10915" i="3"/>
  <c r="D10915" i="3"/>
  <c r="G10913" i="3"/>
  <c r="F10913" i="3"/>
  <c r="E10913" i="3"/>
  <c r="D10913" i="3"/>
  <c r="G10911" i="3"/>
  <c r="F10911" i="3"/>
  <c r="E10911" i="3"/>
  <c r="D10911" i="3"/>
  <c r="G10910" i="3"/>
  <c r="F10910" i="3"/>
  <c r="E10910" i="3"/>
  <c r="D10910" i="3"/>
  <c r="G10908" i="3"/>
  <c r="F10908" i="3"/>
  <c r="E10908" i="3"/>
  <c r="D10908" i="3"/>
  <c r="G10906" i="3"/>
  <c r="F10906" i="3"/>
  <c r="E10906" i="3"/>
  <c r="D10906" i="3"/>
  <c r="G10904" i="3"/>
  <c r="F10904" i="3"/>
  <c r="E10904" i="3"/>
  <c r="D10904" i="3"/>
  <c r="G10902" i="3"/>
  <c r="F10902" i="3"/>
  <c r="E10902" i="3"/>
  <c r="D10902" i="3"/>
  <c r="G10899" i="3"/>
  <c r="F10899" i="3"/>
  <c r="E10899" i="3"/>
  <c r="D10899" i="3"/>
  <c r="G10897" i="3"/>
  <c r="F10897" i="3"/>
  <c r="E10897" i="3"/>
  <c r="D10897" i="3"/>
  <c r="G10893" i="3"/>
  <c r="F10893" i="3"/>
  <c r="E10893" i="3"/>
  <c r="D10893" i="3"/>
  <c r="G10890" i="3"/>
  <c r="F10890" i="3"/>
  <c r="E10890" i="3"/>
  <c r="D10890" i="3"/>
  <c r="G10888" i="3"/>
  <c r="F10888" i="3"/>
  <c r="E10888" i="3"/>
  <c r="D10888" i="3"/>
  <c r="G10886" i="3"/>
  <c r="F10886" i="3"/>
  <c r="E10886" i="3"/>
  <c r="D10886" i="3"/>
  <c r="G10884" i="3"/>
  <c r="F10884" i="3"/>
  <c r="E10884" i="3"/>
  <c r="D10884" i="3"/>
  <c r="G10881" i="3"/>
  <c r="F10881" i="3"/>
  <c r="E10881" i="3"/>
  <c r="D10881" i="3"/>
  <c r="G10879" i="3"/>
  <c r="F10879" i="3"/>
  <c r="E10879" i="3"/>
  <c r="D10879" i="3"/>
  <c r="G10876" i="3"/>
  <c r="F10876" i="3"/>
  <c r="E10876" i="3"/>
  <c r="D10876" i="3"/>
  <c r="G10874" i="3"/>
  <c r="F10874" i="3"/>
  <c r="E10874" i="3"/>
  <c r="D10874" i="3"/>
  <c r="G10872" i="3"/>
  <c r="F10872" i="3"/>
  <c r="E10872" i="3"/>
  <c r="D10872" i="3"/>
  <c r="G10871" i="3"/>
  <c r="F10871" i="3"/>
  <c r="E10871" i="3"/>
  <c r="D10871" i="3"/>
  <c r="G10870" i="3"/>
  <c r="F10870" i="3"/>
  <c r="E10870" i="3"/>
  <c r="D10870" i="3"/>
  <c r="G10868" i="3"/>
  <c r="F10868" i="3"/>
  <c r="E10868" i="3"/>
  <c r="D10868" i="3"/>
  <c r="G10867" i="3"/>
  <c r="F10867" i="3"/>
  <c r="E10867" i="3"/>
  <c r="D10867" i="3"/>
  <c r="G10866" i="3"/>
  <c r="F10866" i="3"/>
  <c r="E10866" i="3"/>
  <c r="D10866" i="3"/>
  <c r="G10864" i="3"/>
  <c r="F10864" i="3"/>
  <c r="E10864" i="3"/>
  <c r="D10864" i="3"/>
  <c r="G10863" i="3"/>
  <c r="F10863" i="3"/>
  <c r="E10863" i="3"/>
  <c r="D10863" i="3"/>
  <c r="G10862" i="3"/>
  <c r="F10862" i="3"/>
  <c r="E10862" i="3"/>
  <c r="D10862" i="3"/>
  <c r="G10861" i="3"/>
  <c r="F10861" i="3"/>
  <c r="E10861" i="3"/>
  <c r="D10861" i="3"/>
  <c r="G10860" i="3"/>
  <c r="F10860" i="3"/>
  <c r="E10860" i="3"/>
  <c r="D10860" i="3"/>
  <c r="G10858" i="3"/>
  <c r="F10858" i="3"/>
  <c r="E10858" i="3"/>
  <c r="D10858" i="3"/>
  <c r="G10855" i="3"/>
  <c r="F10855" i="3"/>
  <c r="E10855" i="3"/>
  <c r="D10855" i="3"/>
  <c r="G10852" i="3"/>
  <c r="F10852" i="3"/>
  <c r="E10852" i="3"/>
  <c r="D10852" i="3"/>
  <c r="D10640" i="3"/>
  <c r="D10692" i="3"/>
  <c r="D10683" i="3"/>
  <c r="D10633" i="3"/>
  <c r="A10705" i="3"/>
  <c r="D10705" i="3"/>
  <c r="E10705" i="3"/>
  <c r="F10705" i="3"/>
  <c r="G10705" i="3"/>
  <c r="G10720" i="3"/>
  <c r="F10720" i="3"/>
  <c r="E10720" i="3"/>
  <c r="D10720" i="3"/>
  <c r="G10719" i="3"/>
  <c r="F10719" i="3"/>
  <c r="E10719" i="3"/>
  <c r="D10719" i="3"/>
  <c r="G10717" i="3"/>
  <c r="F10717" i="3"/>
  <c r="E10717" i="3"/>
  <c r="D10717" i="3"/>
  <c r="G10714" i="3"/>
  <c r="F10714" i="3"/>
  <c r="E10714" i="3"/>
  <c r="D10714" i="3"/>
  <c r="G10713" i="3"/>
  <c r="F10713" i="3"/>
  <c r="E10713" i="3"/>
  <c r="D10713" i="3"/>
  <c r="G10712" i="3"/>
  <c r="F10712" i="3"/>
  <c r="E10712" i="3"/>
  <c r="D10712" i="3"/>
  <c r="G10710" i="3"/>
  <c r="F10710" i="3"/>
  <c r="E10710" i="3"/>
  <c r="D10710" i="3"/>
  <c r="G10694" i="3"/>
  <c r="F10694" i="3"/>
  <c r="E10694" i="3"/>
  <c r="D10694" i="3"/>
  <c r="G10693" i="3"/>
  <c r="F10693" i="3"/>
  <c r="E10693" i="3"/>
  <c r="D10693" i="3"/>
  <c r="G10690" i="3"/>
  <c r="F10690" i="3"/>
  <c r="E10690" i="3"/>
  <c r="D10690" i="3"/>
  <c r="G10684" i="3"/>
  <c r="F10684" i="3"/>
  <c r="E10684" i="3"/>
  <c r="D10684" i="3"/>
  <c r="G10676" i="3"/>
  <c r="F10676" i="3"/>
  <c r="E10676" i="3"/>
  <c r="D10676" i="3"/>
  <c r="G10673" i="3"/>
  <c r="F10673" i="3"/>
  <c r="E10673" i="3"/>
  <c r="D10673" i="3"/>
  <c r="G10661" i="3"/>
  <c r="F10661" i="3"/>
  <c r="E10661" i="3"/>
  <c r="D10661" i="3"/>
  <c r="G10636" i="3"/>
  <c r="F10636" i="3"/>
  <c r="E10636" i="3"/>
  <c r="D10636" i="3"/>
  <c r="G10630" i="3"/>
  <c r="F10630" i="3"/>
  <c r="E10630" i="3"/>
  <c r="D10630" i="3"/>
  <c r="G10617" i="3"/>
  <c r="F10617" i="3"/>
  <c r="E10617" i="3"/>
  <c r="D10617" i="3"/>
  <c r="G10610" i="3"/>
  <c r="F10610" i="3"/>
  <c r="E10610" i="3"/>
  <c r="D10610" i="3"/>
  <c r="G10607" i="3"/>
  <c r="F10607" i="3"/>
  <c r="E10607" i="3"/>
  <c r="D10607" i="3"/>
  <c r="G10604" i="3"/>
  <c r="F10604" i="3"/>
  <c r="E10604" i="3"/>
  <c r="D10604" i="3"/>
  <c r="G10603" i="3"/>
  <c r="F10603" i="3"/>
  <c r="E10603" i="3"/>
  <c r="D10603" i="3"/>
  <c r="G10595" i="3"/>
  <c r="F10595" i="3"/>
  <c r="E10595" i="3"/>
  <c r="D10595" i="3"/>
  <c r="D10583" i="3"/>
  <c r="D10557" i="3"/>
  <c r="D10548" i="3"/>
  <c r="D10506" i="3"/>
  <c r="D10501" i="3"/>
  <c r="G10594" i="3"/>
  <c r="F10594" i="3"/>
  <c r="E10594" i="3"/>
  <c r="D10594" i="3"/>
  <c r="G10593" i="3"/>
  <c r="F10593" i="3"/>
  <c r="E10593" i="3"/>
  <c r="D10593" i="3"/>
  <c r="G10591" i="3"/>
  <c r="F10591" i="3"/>
  <c r="E10591" i="3"/>
  <c r="D10591" i="3"/>
  <c r="G10590" i="3"/>
  <c r="F10590" i="3"/>
  <c r="E10590" i="3"/>
  <c r="D10590" i="3"/>
  <c r="G10588" i="3"/>
  <c r="F10588" i="3"/>
  <c r="E10588" i="3"/>
  <c r="D10588" i="3"/>
  <c r="G10587" i="3"/>
  <c r="F10587" i="3"/>
  <c r="E10587" i="3"/>
  <c r="D10587" i="3"/>
  <c r="G10586" i="3"/>
  <c r="F10586" i="3"/>
  <c r="E10586" i="3"/>
  <c r="D10586" i="3"/>
  <c r="G10585" i="3"/>
  <c r="F10585" i="3"/>
  <c r="E10585" i="3"/>
  <c r="D10585" i="3"/>
  <c r="G10582" i="3"/>
  <c r="F10582" i="3"/>
  <c r="E10582" i="3"/>
  <c r="D10582" i="3"/>
  <c r="G10581" i="3"/>
  <c r="F10581" i="3"/>
  <c r="E10581" i="3"/>
  <c r="D10581" i="3"/>
  <c r="G10580" i="3"/>
  <c r="F10580" i="3"/>
  <c r="E10580" i="3"/>
  <c r="D10580" i="3"/>
  <c r="G10577" i="3"/>
  <c r="F10577" i="3"/>
  <c r="E10577" i="3"/>
  <c r="D10577" i="3"/>
  <c r="G10576" i="3"/>
  <c r="F10576" i="3"/>
  <c r="E10576" i="3"/>
  <c r="D10576" i="3"/>
  <c r="G10574" i="3"/>
  <c r="F10574" i="3"/>
  <c r="E10574" i="3"/>
  <c r="D10574" i="3"/>
  <c r="G10572" i="3"/>
  <c r="F10572" i="3"/>
  <c r="E10572" i="3"/>
  <c r="D10572" i="3"/>
  <c r="G10568" i="3"/>
  <c r="F10568" i="3"/>
  <c r="E10568" i="3"/>
  <c r="D10568" i="3"/>
  <c r="G10563" i="3"/>
  <c r="F10563" i="3"/>
  <c r="E10563" i="3"/>
  <c r="D10563" i="3"/>
  <c r="G10561" i="3"/>
  <c r="F10561" i="3"/>
  <c r="E10561" i="3"/>
  <c r="D10561" i="3"/>
  <c r="G10560" i="3"/>
  <c r="F10560" i="3"/>
  <c r="E10560" i="3"/>
  <c r="D10560" i="3"/>
  <c r="G10558" i="3"/>
  <c r="F10558" i="3"/>
  <c r="E10558" i="3"/>
  <c r="D10558" i="3"/>
  <c r="G10556" i="3"/>
  <c r="F10556" i="3"/>
  <c r="E10556" i="3"/>
  <c r="D10556" i="3"/>
  <c r="G10555" i="3"/>
  <c r="F10555" i="3"/>
  <c r="E10555" i="3"/>
  <c r="D10555" i="3"/>
  <c r="G10553" i="3"/>
  <c r="F10553" i="3"/>
  <c r="E10553" i="3"/>
  <c r="D10553" i="3"/>
  <c r="G10551" i="3"/>
  <c r="F10551" i="3"/>
  <c r="E10551" i="3"/>
  <c r="D10551" i="3"/>
  <c r="G10547" i="3"/>
  <c r="F10547" i="3"/>
  <c r="E10547" i="3"/>
  <c r="D10547" i="3"/>
  <c r="G10545" i="3"/>
  <c r="F10545" i="3"/>
  <c r="E10545" i="3"/>
  <c r="D10545" i="3"/>
  <c r="G10542" i="3"/>
  <c r="F10542" i="3"/>
  <c r="E10542" i="3"/>
  <c r="D10542" i="3"/>
  <c r="G10540" i="3"/>
  <c r="F10540" i="3"/>
  <c r="E10540" i="3"/>
  <c r="D10540" i="3"/>
  <c r="G10538" i="3"/>
  <c r="F10538" i="3"/>
  <c r="E10538" i="3"/>
  <c r="D10538" i="3"/>
  <c r="G10536" i="3"/>
  <c r="F10536" i="3"/>
  <c r="E10536" i="3"/>
  <c r="D10536" i="3"/>
  <c r="G10534" i="3"/>
  <c r="F10534" i="3"/>
  <c r="E10534" i="3"/>
  <c r="D10534" i="3"/>
  <c r="G10532" i="3"/>
  <c r="F10532" i="3"/>
  <c r="E10532" i="3"/>
  <c r="D10532" i="3"/>
  <c r="G10531" i="3"/>
  <c r="F10531" i="3"/>
  <c r="E10531" i="3"/>
  <c r="D10531" i="3"/>
  <c r="G10529" i="3"/>
  <c r="F10529" i="3"/>
  <c r="E10529" i="3"/>
  <c r="D10529" i="3"/>
  <c r="G10527" i="3"/>
  <c r="F10527" i="3"/>
  <c r="E10527" i="3"/>
  <c r="D10527" i="3"/>
  <c r="G10525" i="3"/>
  <c r="F10525" i="3"/>
  <c r="E10525" i="3"/>
  <c r="D10525" i="3"/>
  <c r="G10524" i="3"/>
  <c r="F10524" i="3"/>
  <c r="E10524" i="3"/>
  <c r="D10524" i="3"/>
  <c r="G10522" i="3"/>
  <c r="F10522" i="3"/>
  <c r="E10522" i="3"/>
  <c r="D10522" i="3"/>
  <c r="G10520" i="3"/>
  <c r="F10520" i="3"/>
  <c r="E10520" i="3"/>
  <c r="D10520" i="3"/>
  <c r="G10518" i="3"/>
  <c r="F10518" i="3"/>
  <c r="E10518" i="3"/>
  <c r="D10518" i="3"/>
  <c r="G10516" i="3"/>
  <c r="F10516" i="3"/>
  <c r="E10516" i="3"/>
  <c r="D10516" i="3"/>
  <c r="G10514" i="3"/>
  <c r="F10514" i="3"/>
  <c r="E10514" i="3"/>
  <c r="D10514" i="3"/>
  <c r="G10512" i="3"/>
  <c r="F10512" i="3"/>
  <c r="E10512" i="3"/>
  <c r="D10512" i="3"/>
  <c r="G10510" i="3"/>
  <c r="F10510" i="3"/>
  <c r="E10510" i="3"/>
  <c r="D10510" i="3"/>
  <c r="G10508" i="3"/>
  <c r="F10508" i="3"/>
  <c r="E10508" i="3"/>
  <c r="D10508" i="3"/>
  <c r="G10505" i="3"/>
  <c r="F10505" i="3"/>
  <c r="E10505" i="3"/>
  <c r="D10505" i="3"/>
  <c r="G10503" i="3"/>
  <c r="F10503" i="3"/>
  <c r="E10503" i="3"/>
  <c r="D10503" i="3"/>
  <c r="G10500" i="3"/>
  <c r="F10500" i="3"/>
  <c r="E10500" i="3"/>
  <c r="D10500" i="3"/>
  <c r="G10498" i="3"/>
  <c r="F10498" i="3"/>
  <c r="E10498" i="3"/>
  <c r="D10498" i="3"/>
  <c r="G10496" i="3"/>
  <c r="F10496" i="3"/>
  <c r="E10496" i="3"/>
  <c r="D10496" i="3"/>
  <c r="G10494" i="3"/>
  <c r="F10494" i="3"/>
  <c r="E10494" i="3"/>
  <c r="D10494" i="3"/>
  <c r="G10492" i="3"/>
  <c r="F10492" i="3"/>
  <c r="E10492" i="3"/>
  <c r="D10492" i="3"/>
  <c r="G10488" i="3"/>
  <c r="F10488" i="3"/>
  <c r="E10488" i="3"/>
  <c r="D10488" i="3"/>
  <c r="G10486" i="3"/>
  <c r="F10486" i="3"/>
  <c r="E10486" i="3"/>
  <c r="D10486" i="3"/>
  <c r="G10484" i="3"/>
  <c r="F10484" i="3"/>
  <c r="E10484" i="3"/>
  <c r="D10484" i="3"/>
  <c r="G10483" i="3"/>
  <c r="F10483" i="3"/>
  <c r="E10483" i="3"/>
  <c r="D10483" i="3"/>
  <c r="G10482" i="3"/>
  <c r="F10482" i="3"/>
  <c r="E10482" i="3"/>
  <c r="D10482" i="3"/>
  <c r="G10481" i="3"/>
  <c r="F10481" i="3"/>
  <c r="E10481" i="3"/>
  <c r="D10481" i="3"/>
  <c r="G10479" i="3"/>
  <c r="F10479" i="3"/>
  <c r="E10479" i="3"/>
  <c r="D10479" i="3"/>
  <c r="G10478" i="3"/>
  <c r="F10478" i="3"/>
  <c r="E10478" i="3"/>
  <c r="D10478" i="3"/>
  <c r="G10477" i="3"/>
  <c r="F10477" i="3"/>
  <c r="E10477" i="3"/>
  <c r="D10477" i="3"/>
  <c r="G10476" i="3"/>
  <c r="F10476" i="3"/>
  <c r="E10476" i="3"/>
  <c r="D10476" i="3"/>
  <c r="G10474" i="3"/>
  <c r="F10474" i="3"/>
  <c r="E10474" i="3"/>
  <c r="D10474" i="3"/>
  <c r="G10472" i="3"/>
  <c r="F10472" i="3"/>
  <c r="E10472" i="3"/>
  <c r="D10472" i="3"/>
  <c r="G10471" i="3"/>
  <c r="F10471" i="3"/>
  <c r="E10471" i="3"/>
  <c r="D10471" i="3"/>
  <c r="G10469" i="3"/>
  <c r="F10469" i="3"/>
  <c r="E10469" i="3"/>
  <c r="D10469" i="3"/>
  <c r="G10467" i="3"/>
  <c r="F10467" i="3"/>
  <c r="E10467" i="3"/>
  <c r="D10467" i="3"/>
  <c r="G10464" i="3"/>
  <c r="F10464" i="3"/>
  <c r="E10464" i="3"/>
  <c r="D10464" i="3"/>
  <c r="D10378" i="3"/>
  <c r="D10374" i="3"/>
  <c r="F10463" i="3"/>
  <c r="E10463" i="3"/>
  <c r="D10463" i="3"/>
  <c r="F10461" i="3"/>
  <c r="E10461" i="3"/>
  <c r="D10461" i="3"/>
  <c r="F10460" i="3"/>
  <c r="E10460" i="3"/>
  <c r="D10460" i="3"/>
  <c r="F10457" i="3"/>
  <c r="E10457" i="3"/>
  <c r="D10457" i="3"/>
  <c r="F10455" i="3"/>
  <c r="E10455" i="3"/>
  <c r="D10455" i="3"/>
  <c r="F10454" i="3"/>
  <c r="E10454" i="3"/>
  <c r="D10454" i="3"/>
  <c r="F10453" i="3"/>
  <c r="E10453" i="3"/>
  <c r="D10453" i="3"/>
  <c r="F10451" i="3"/>
  <c r="E10451" i="3"/>
  <c r="D10451" i="3"/>
  <c r="F10449" i="3"/>
  <c r="E10449" i="3"/>
  <c r="D10449" i="3"/>
  <c r="F10448" i="3"/>
  <c r="E10448" i="3"/>
  <c r="D10448" i="3"/>
  <c r="F10447" i="3"/>
  <c r="E10447" i="3"/>
  <c r="D10447" i="3"/>
  <c r="F10446" i="3"/>
  <c r="E10446" i="3"/>
  <c r="D10446" i="3"/>
  <c r="F10445" i="3"/>
  <c r="E10445" i="3"/>
  <c r="D10445" i="3"/>
  <c r="F10443" i="3"/>
  <c r="E10443" i="3"/>
  <c r="D10443" i="3"/>
  <c r="F10441" i="3"/>
  <c r="E10441" i="3"/>
  <c r="D10441" i="3"/>
  <c r="F10438" i="3"/>
  <c r="E10438" i="3"/>
  <c r="D10438" i="3"/>
  <c r="F10433" i="3"/>
  <c r="E10433" i="3"/>
  <c r="D10433" i="3"/>
  <c r="F10431" i="3"/>
  <c r="E10431" i="3"/>
  <c r="D10431" i="3"/>
  <c r="F10430" i="3"/>
  <c r="E10430" i="3"/>
  <c r="D10430" i="3"/>
  <c r="F10428" i="3"/>
  <c r="E10428" i="3"/>
  <c r="D10428" i="3"/>
  <c r="F10427" i="3"/>
  <c r="E10427" i="3"/>
  <c r="D10427" i="3"/>
  <c r="F10426" i="3"/>
  <c r="E10426" i="3"/>
  <c r="D10426" i="3"/>
  <c r="F10424" i="3"/>
  <c r="E10424" i="3"/>
  <c r="D10424" i="3"/>
  <c r="F10422" i="3"/>
  <c r="E10422" i="3"/>
  <c r="D10422" i="3"/>
  <c r="F10420" i="3"/>
  <c r="E10420" i="3"/>
  <c r="D10420" i="3"/>
  <c r="F10418" i="3"/>
  <c r="E10418" i="3"/>
  <c r="D10418" i="3"/>
  <c r="F10415" i="3"/>
  <c r="E10415" i="3"/>
  <c r="D10415" i="3"/>
  <c r="F10413" i="3"/>
  <c r="E10413" i="3"/>
  <c r="D10413" i="3"/>
  <c r="F10410" i="3"/>
  <c r="E10410" i="3"/>
  <c r="D10410" i="3"/>
  <c r="F10408" i="3"/>
  <c r="E10408" i="3"/>
  <c r="D10408" i="3"/>
  <c r="F10406" i="3"/>
  <c r="E10406" i="3"/>
  <c r="D10406" i="3"/>
  <c r="F10404" i="3"/>
  <c r="E10404" i="3"/>
  <c r="D10404" i="3"/>
  <c r="F10403" i="3"/>
  <c r="E10403" i="3"/>
  <c r="D10403" i="3"/>
  <c r="F10402" i="3"/>
  <c r="E10402" i="3"/>
  <c r="D10402" i="3"/>
  <c r="F10401" i="3"/>
  <c r="E10401" i="3"/>
  <c r="D10401" i="3"/>
  <c r="F10399" i="3"/>
  <c r="E10399" i="3"/>
  <c r="D10399" i="3"/>
  <c r="F10397" i="3"/>
  <c r="E10397" i="3"/>
  <c r="D10397" i="3"/>
  <c r="F10395" i="3"/>
  <c r="E10395" i="3"/>
  <c r="D10395" i="3"/>
  <c r="F10393" i="3"/>
  <c r="E10393" i="3"/>
  <c r="D10393" i="3"/>
  <c r="F10391" i="3"/>
  <c r="E10391" i="3"/>
  <c r="D10391" i="3"/>
  <c r="F10389" i="3"/>
  <c r="E10389" i="3"/>
  <c r="D10389" i="3"/>
  <c r="F10387" i="3"/>
  <c r="E10387" i="3"/>
  <c r="D10387" i="3"/>
  <c r="F10385" i="3"/>
  <c r="E10385" i="3"/>
  <c r="D10385" i="3"/>
  <c r="F10382" i="3"/>
  <c r="E10382" i="3"/>
  <c r="D10382" i="3"/>
  <c r="F10380" i="3"/>
  <c r="E10380" i="3"/>
  <c r="D10380" i="3"/>
  <c r="F10377" i="3"/>
  <c r="E10377" i="3"/>
  <c r="D10377" i="3"/>
  <c r="F10375" i="3"/>
  <c r="E10375" i="3"/>
  <c r="D10375" i="3"/>
  <c r="F10373" i="3"/>
  <c r="E10373" i="3"/>
  <c r="D10373" i="3"/>
  <c r="F10371" i="3"/>
  <c r="E10371" i="3"/>
  <c r="D10371" i="3"/>
  <c r="F10369" i="3"/>
  <c r="E10369" i="3"/>
  <c r="D10369" i="3"/>
  <c r="F10367" i="3"/>
  <c r="E10367" i="3"/>
  <c r="D10367" i="3"/>
  <c r="F10365" i="3"/>
  <c r="E10365" i="3"/>
  <c r="D10365" i="3"/>
  <c r="F10361" i="3"/>
  <c r="E10361" i="3"/>
  <c r="D10361" i="3"/>
  <c r="F10359" i="3"/>
  <c r="E10359" i="3"/>
  <c r="D10359" i="3"/>
  <c r="F10357" i="3"/>
  <c r="E10357" i="3"/>
  <c r="D10357" i="3"/>
  <c r="F10356" i="3"/>
  <c r="E10356" i="3"/>
  <c r="D10356" i="3"/>
  <c r="F10355" i="3"/>
  <c r="E10355" i="3"/>
  <c r="D10355" i="3"/>
  <c r="F10354" i="3"/>
  <c r="E10354" i="3"/>
  <c r="D10354" i="3"/>
  <c r="F10353" i="3"/>
  <c r="E10353" i="3"/>
  <c r="D10353" i="3"/>
  <c r="F10352" i="3"/>
  <c r="E10352" i="3"/>
  <c r="D10352" i="3"/>
  <c r="F10351" i="3"/>
  <c r="E10351" i="3"/>
  <c r="D10351" i="3"/>
  <c r="F10349" i="3"/>
  <c r="E10349" i="3"/>
  <c r="D10349" i="3"/>
  <c r="F10347" i="3"/>
  <c r="E10347" i="3"/>
  <c r="D10347" i="3"/>
  <c r="F10345" i="3"/>
  <c r="E10345" i="3"/>
  <c r="D10345" i="3"/>
  <c r="F10344" i="3"/>
  <c r="E10344" i="3"/>
  <c r="D10344" i="3"/>
  <c r="F10342" i="3"/>
  <c r="E10342" i="3"/>
  <c r="D10342" i="3"/>
  <c r="F10339" i="3"/>
  <c r="E10339" i="3"/>
  <c r="D10339" i="3"/>
  <c r="F10337" i="3"/>
  <c r="E10337" i="3"/>
  <c r="D10337" i="3"/>
  <c r="G10336" i="3"/>
  <c r="F10336" i="3"/>
  <c r="E10336" i="3"/>
  <c r="D10336" i="3"/>
  <c r="G10335" i="3"/>
  <c r="F10335" i="3"/>
  <c r="E10335" i="3"/>
  <c r="D10335" i="3"/>
  <c r="G10334" i="3"/>
  <c r="F10334" i="3"/>
  <c r="E10334" i="3"/>
  <c r="D10334" i="3"/>
  <c r="G10333" i="3"/>
  <c r="F10333" i="3"/>
  <c r="E10333" i="3"/>
  <c r="D10333" i="3"/>
  <c r="G10330" i="3"/>
  <c r="F10330" i="3"/>
  <c r="E10330" i="3"/>
  <c r="D10330" i="3"/>
  <c r="G10329" i="3"/>
  <c r="F10329" i="3"/>
  <c r="E10329" i="3"/>
  <c r="D10329" i="3"/>
  <c r="G10328" i="3"/>
  <c r="F10328" i="3"/>
  <c r="E10328" i="3"/>
  <c r="D10328" i="3"/>
  <c r="G10327" i="3"/>
  <c r="F10327" i="3"/>
  <c r="E10327" i="3"/>
  <c r="D10327" i="3"/>
  <c r="G10325" i="3"/>
  <c r="F10325" i="3"/>
  <c r="E10325" i="3"/>
  <c r="D10325" i="3"/>
  <c r="G10324" i="3"/>
  <c r="F10324" i="3"/>
  <c r="E10324" i="3"/>
  <c r="D10324" i="3"/>
  <c r="G10323" i="3"/>
  <c r="F10323" i="3"/>
  <c r="E10323" i="3"/>
  <c r="D10323" i="3"/>
  <c r="G10321" i="3"/>
  <c r="F10321" i="3"/>
  <c r="E10321" i="3"/>
  <c r="D10321" i="3"/>
  <c r="G10320" i="3"/>
  <c r="F10320" i="3"/>
  <c r="E10320" i="3"/>
  <c r="D10320" i="3"/>
  <c r="G10318" i="3"/>
  <c r="F10318" i="3"/>
  <c r="E10318" i="3"/>
  <c r="D10318" i="3"/>
  <c r="G10315" i="3"/>
  <c r="F10315" i="3"/>
  <c r="E10315" i="3"/>
  <c r="D10315" i="3"/>
  <c r="G10311" i="3"/>
  <c r="F10311" i="3"/>
  <c r="E10311" i="3"/>
  <c r="D10311" i="3"/>
  <c r="G10308" i="3"/>
  <c r="F10308" i="3"/>
  <c r="E10308" i="3"/>
  <c r="D10308" i="3"/>
  <c r="G10305" i="3"/>
  <c r="F10305" i="3"/>
  <c r="E10305" i="3"/>
  <c r="D10305" i="3"/>
  <c r="G10304" i="3"/>
  <c r="F10304" i="3"/>
  <c r="E10304" i="3"/>
  <c r="D10304" i="3"/>
  <c r="G10301" i="3"/>
  <c r="F10301" i="3"/>
  <c r="E10301" i="3"/>
  <c r="D10301" i="3"/>
  <c r="G10300" i="3"/>
  <c r="F10300" i="3"/>
  <c r="E10300" i="3"/>
  <c r="D10300" i="3"/>
  <c r="G10299" i="3"/>
  <c r="F10299" i="3"/>
  <c r="E10299" i="3"/>
  <c r="D10299" i="3"/>
  <c r="G10296" i="3"/>
  <c r="F10296" i="3"/>
  <c r="E10296" i="3"/>
  <c r="D10296" i="3"/>
  <c r="G10293" i="3"/>
  <c r="F10293" i="3"/>
  <c r="E10293" i="3"/>
  <c r="D10293" i="3"/>
  <c r="G10291" i="3"/>
  <c r="F10291" i="3"/>
  <c r="E10291" i="3"/>
  <c r="D10291" i="3"/>
  <c r="G10288" i="3"/>
  <c r="F10288" i="3"/>
  <c r="E10288" i="3"/>
  <c r="D10288" i="3"/>
  <c r="G10286" i="3"/>
  <c r="F10286" i="3"/>
  <c r="E10286" i="3"/>
  <c r="D10286" i="3"/>
  <c r="G10283" i="3"/>
  <c r="F10283" i="3"/>
  <c r="E10283" i="3"/>
  <c r="D10283" i="3"/>
  <c r="G10281" i="3"/>
  <c r="F10281" i="3"/>
  <c r="E10281" i="3"/>
  <c r="D10281" i="3"/>
  <c r="G10277" i="3"/>
  <c r="F10277" i="3"/>
  <c r="E10277" i="3"/>
  <c r="D10277" i="3"/>
  <c r="G10274" i="3"/>
  <c r="F10274" i="3"/>
  <c r="E10274" i="3"/>
  <c r="D10274" i="3"/>
  <c r="G10273" i="3"/>
  <c r="F10273" i="3"/>
  <c r="E10273" i="3"/>
  <c r="D10273" i="3"/>
  <c r="G10272" i="3"/>
  <c r="F10272" i="3"/>
  <c r="E10272" i="3"/>
  <c r="D10272" i="3"/>
  <c r="G10271" i="3"/>
  <c r="F10271" i="3"/>
  <c r="E10271" i="3"/>
  <c r="D10271" i="3"/>
  <c r="G10269" i="3"/>
  <c r="F10269" i="3"/>
  <c r="E10269" i="3"/>
  <c r="D10269" i="3"/>
  <c r="G10267" i="3"/>
  <c r="F10267" i="3"/>
  <c r="E10267" i="3"/>
  <c r="D10267" i="3"/>
  <c r="G10265" i="3"/>
  <c r="F10265" i="3"/>
  <c r="E10265" i="3"/>
  <c r="D10265" i="3"/>
  <c r="G10263" i="3"/>
  <c r="F10263" i="3"/>
  <c r="E10263" i="3"/>
  <c r="D10263" i="3"/>
  <c r="G10261" i="3"/>
  <c r="F10261" i="3"/>
  <c r="E10261" i="3"/>
  <c r="D10261" i="3"/>
  <c r="G10259" i="3"/>
  <c r="F10259" i="3"/>
  <c r="E10259" i="3"/>
  <c r="D10259" i="3"/>
  <c r="G10256" i="3"/>
  <c r="F10256" i="3"/>
  <c r="E10256" i="3"/>
  <c r="D10256" i="3"/>
  <c r="G10253" i="3"/>
  <c r="F10253" i="3"/>
  <c r="E10253" i="3"/>
  <c r="D10253" i="3"/>
  <c r="G10251" i="3"/>
  <c r="F10251" i="3"/>
  <c r="E10251" i="3"/>
  <c r="D10251" i="3"/>
  <c r="G10248" i="3"/>
  <c r="F10248" i="3"/>
  <c r="E10248" i="3"/>
  <c r="D10248" i="3"/>
  <c r="G10245" i="3"/>
  <c r="F10245" i="3"/>
  <c r="E10245" i="3"/>
  <c r="D10245" i="3"/>
  <c r="G10242" i="3"/>
  <c r="F10242" i="3"/>
  <c r="E10242" i="3"/>
  <c r="D10242" i="3"/>
  <c r="G10240" i="3"/>
  <c r="F10240" i="3"/>
  <c r="E10240" i="3"/>
  <c r="D10240" i="3"/>
  <c r="G10237" i="3"/>
  <c r="F10237" i="3"/>
  <c r="E10237" i="3"/>
  <c r="D10237" i="3"/>
  <c r="G10234" i="3"/>
  <c r="F10234" i="3"/>
  <c r="E10234" i="3"/>
  <c r="D10234" i="3"/>
  <c r="G10231" i="3"/>
  <c r="F10231" i="3"/>
  <c r="E10231" i="3"/>
  <c r="D10231" i="3"/>
  <c r="G10228" i="3"/>
  <c r="F10228" i="3"/>
  <c r="E10228" i="3"/>
  <c r="D10228" i="3"/>
  <c r="G10225" i="3"/>
  <c r="F10225" i="3"/>
  <c r="E10225" i="3"/>
  <c r="D10225" i="3"/>
  <c r="G10222" i="3"/>
  <c r="F10222" i="3"/>
  <c r="E10222" i="3"/>
  <c r="D10222" i="3"/>
  <c r="G10219" i="3"/>
  <c r="F10219" i="3"/>
  <c r="E10219" i="3"/>
  <c r="D10219" i="3"/>
  <c r="G10218" i="3"/>
  <c r="F10218" i="3"/>
  <c r="E10218" i="3"/>
  <c r="D10218" i="3"/>
  <c r="G10217" i="3"/>
  <c r="F10217" i="3"/>
  <c r="E10217" i="3"/>
  <c r="D10217" i="3"/>
  <c r="G10216" i="3"/>
  <c r="F10216" i="3"/>
  <c r="E10216" i="3"/>
  <c r="D10216" i="3"/>
  <c r="G10215" i="3"/>
  <c r="F10215" i="3"/>
  <c r="E10215" i="3"/>
  <c r="D10215" i="3"/>
  <c r="G10214" i="3"/>
  <c r="F10214" i="3"/>
  <c r="E10214" i="3"/>
  <c r="D10214" i="3"/>
  <c r="G10213" i="3"/>
  <c r="F10213" i="3"/>
  <c r="E10213" i="3"/>
  <c r="D10213" i="3"/>
  <c r="G10212" i="3"/>
  <c r="F10212" i="3"/>
  <c r="E10212" i="3"/>
  <c r="D10212" i="3"/>
  <c r="G10210" i="3"/>
  <c r="F10210" i="3"/>
  <c r="E10210" i="3"/>
  <c r="D10210" i="3"/>
  <c r="G10208" i="3"/>
  <c r="F10208" i="3"/>
  <c r="E10208" i="3"/>
  <c r="D10208" i="3"/>
  <c r="G10207" i="3"/>
  <c r="F10207" i="3"/>
  <c r="E10207" i="3"/>
  <c r="D10207" i="3"/>
  <c r="G10205" i="3"/>
  <c r="F10205" i="3"/>
  <c r="E10205" i="3"/>
  <c r="D10205" i="3"/>
  <c r="G10202" i="3"/>
  <c r="F10202" i="3"/>
  <c r="E10202" i="3"/>
  <c r="D10202" i="3"/>
  <c r="G10199" i="3"/>
  <c r="F10199" i="3"/>
  <c r="E10199" i="3"/>
  <c r="D10199" i="3"/>
  <c r="D10178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47" i="3"/>
  <c r="A18243" i="3"/>
  <c r="A18250" i="3"/>
  <c r="A18249" i="3"/>
  <c r="A18248" i="3"/>
  <c r="A18246" i="3"/>
  <c r="A18245" i="3"/>
  <c r="A18244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7" i="3"/>
  <c r="A17176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290" i="3"/>
  <c r="A16272" i="3"/>
  <c r="A16255" i="3"/>
  <c r="A16253" i="3"/>
  <c r="A16240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2" i="3"/>
  <c r="A10716" i="3"/>
  <c r="A10715" i="3"/>
  <c r="A10708" i="3"/>
  <c r="A10703" i="3"/>
  <c r="A10702" i="3"/>
  <c r="A10698" i="3"/>
  <c r="A10697" i="3"/>
  <c r="A10696" i="3"/>
  <c r="A10695" i="3"/>
  <c r="A10691" i="3"/>
  <c r="A10688" i="3"/>
  <c r="A10687" i="3"/>
  <c r="A10685" i="3"/>
  <c r="A10681" i="3"/>
  <c r="A10680" i="3"/>
  <c r="A10679" i="3"/>
  <c r="A10670" i="3"/>
  <c r="A10669" i="3"/>
  <c r="A10668" i="3"/>
  <c r="A10666" i="3"/>
  <c r="A10665" i="3"/>
  <c r="A10663" i="3"/>
  <c r="A10662" i="3"/>
  <c r="A10660" i="3"/>
  <c r="A10658" i="3"/>
  <c r="A10657" i="3"/>
  <c r="A10655" i="3"/>
  <c r="A10653" i="3"/>
  <c r="A10650" i="3"/>
  <c r="A10649" i="3"/>
  <c r="A10647" i="3"/>
  <c r="A10645" i="3"/>
  <c r="A10643" i="3"/>
  <c r="A10642" i="3"/>
  <c r="A10638" i="3"/>
  <c r="A10637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8" i="3"/>
  <c r="A15177" i="3"/>
  <c r="A15179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38" i="3"/>
  <c r="A15142" i="3"/>
  <c r="A15141" i="3"/>
  <c r="A15140" i="3"/>
  <c r="A15139" i="3"/>
  <c r="A15137" i="3"/>
  <c r="A15136" i="3"/>
  <c r="A15135" i="3"/>
  <c r="A15134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8" i="3"/>
  <c r="A14210" i="3"/>
  <c r="A14217" i="3"/>
  <c r="A14216" i="3"/>
  <c r="A14215" i="3"/>
  <c r="A14214" i="3"/>
  <c r="A14213" i="3"/>
  <c r="A14212" i="3"/>
  <c r="A14211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2" i="3"/>
  <c r="A14137" i="3"/>
  <c r="A14133" i="3"/>
  <c r="A14130" i="3"/>
  <c r="A14128" i="3"/>
  <c r="A14126" i="3"/>
  <c r="A14125" i="3"/>
  <c r="A14123" i="3"/>
  <c r="A14122" i="3"/>
  <c r="A14120" i="3"/>
  <c r="A14117" i="3"/>
  <c r="A14113" i="3"/>
  <c r="A14111" i="3"/>
  <c r="A14109" i="3"/>
  <c r="A14108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7" i="3"/>
  <c r="A14076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8" i="3"/>
  <c r="A14016" i="3"/>
  <c r="A14015" i="3"/>
  <c r="A14013" i="3"/>
  <c r="A14012" i="3"/>
  <c r="A14010" i="3"/>
  <c r="A14007" i="3"/>
  <c r="A14005" i="3"/>
  <c r="A14003" i="3"/>
  <c r="A14001" i="3"/>
  <c r="A13999" i="3"/>
  <c r="A13996" i="3"/>
  <c r="A13994" i="3"/>
  <c r="A13992" i="3"/>
  <c r="A13990" i="3"/>
  <c r="A13988" i="3"/>
  <c r="A13986" i="3"/>
  <c r="A13984" i="3"/>
  <c r="A13981" i="3"/>
  <c r="A13978" i="3"/>
  <c r="A13975" i="3"/>
  <c r="A13973" i="3"/>
  <c r="A13970" i="3"/>
  <c r="A13968" i="3"/>
  <c r="A13966" i="3"/>
  <c r="A13964" i="3"/>
  <c r="A13963" i="3"/>
  <c r="A13961" i="3"/>
  <c r="A13959" i="3"/>
  <c r="A13957" i="3"/>
  <c r="A13954" i="3"/>
  <c r="A13952" i="3"/>
  <c r="A13950" i="3"/>
  <c r="A13948" i="3"/>
  <c r="A13946" i="3"/>
  <c r="A13945" i="3"/>
  <c r="A13944" i="3"/>
  <c r="A13942" i="3"/>
  <c r="A13940" i="3"/>
  <c r="A13931" i="3"/>
  <c r="A13929" i="3"/>
  <c r="A13926" i="3"/>
  <c r="A13924" i="3"/>
  <c r="A13922" i="3"/>
  <c r="A13921" i="3"/>
  <c r="A13920" i="3"/>
  <c r="A13916" i="3"/>
  <c r="A13914" i="3"/>
  <c r="A13912" i="3"/>
  <c r="A13907" i="3"/>
  <c r="A13903" i="3"/>
  <c r="A13902" i="3"/>
  <c r="A13899" i="3"/>
  <c r="A13897" i="3"/>
  <c r="A13895" i="3"/>
  <c r="A13893" i="3"/>
  <c r="A13892" i="3"/>
  <c r="A13891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1" i="3"/>
  <c r="A13840" i="3"/>
  <c r="A13838" i="3"/>
  <c r="A13836" i="3"/>
  <c r="A13834" i="3"/>
  <c r="A13831" i="3"/>
  <c r="A13829" i="3"/>
  <c r="A13827" i="3"/>
  <c r="A13825" i="3"/>
  <c r="A13823" i="3"/>
  <c r="A13822" i="3"/>
  <c r="A13820" i="3"/>
  <c r="A13818" i="3"/>
  <c r="A13809" i="3"/>
  <c r="A13807" i="3"/>
  <c r="A13805" i="3"/>
  <c r="A13802" i="3"/>
  <c r="A13801" i="3"/>
  <c r="A13799" i="3"/>
  <c r="A13792" i="3"/>
  <c r="A13787" i="3"/>
  <c r="A13785" i="3"/>
  <c r="A13782" i="3"/>
  <c r="A13779" i="3"/>
  <c r="A13777" i="3"/>
  <c r="A13775" i="3"/>
  <c r="A13774" i="3"/>
  <c r="A13773" i="3"/>
  <c r="A13772" i="3"/>
  <c r="A13770" i="3"/>
  <c r="A13769" i="3"/>
  <c r="A13768" i="3"/>
  <c r="A13766" i="3"/>
  <c r="A13763" i="3"/>
  <c r="A13758" i="3"/>
  <c r="A13756" i="3"/>
  <c r="A13754" i="3"/>
  <c r="A13752" i="3"/>
  <c r="A13750" i="3"/>
  <c r="A13749" i="3"/>
  <c r="A13748" i="3"/>
  <c r="A13746" i="3"/>
  <c r="A13744" i="3"/>
  <c r="A13742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4" i="3"/>
  <c r="A13702" i="3"/>
  <c r="A13701" i="3"/>
  <c r="A13699" i="3"/>
  <c r="A13697" i="3"/>
  <c r="A13696" i="3"/>
  <c r="A13695" i="3"/>
  <c r="A13693" i="3"/>
  <c r="A13691" i="3"/>
  <c r="A13682" i="3"/>
  <c r="A13680" i="3"/>
  <c r="A13678" i="3"/>
  <c r="A13676" i="3"/>
  <c r="A13674" i="3"/>
  <c r="A13673" i="3"/>
  <c r="A13671" i="3"/>
  <c r="A13670" i="3"/>
  <c r="A13665" i="3"/>
  <c r="A13664" i="3"/>
  <c r="A13663" i="3"/>
  <c r="A13661" i="3"/>
  <c r="A13660" i="3"/>
  <c r="A13658" i="3"/>
  <c r="A13654" i="3"/>
  <c r="A13652" i="3"/>
  <c r="A13656" i="3"/>
  <c r="A13646" i="3"/>
  <c r="A13644" i="3"/>
  <c r="A13642" i="3"/>
  <c r="A13640" i="3"/>
  <c r="A13639" i="3"/>
  <c r="A13637" i="3"/>
  <c r="A13636" i="3"/>
  <c r="A13634" i="3"/>
  <c r="A13631" i="3"/>
  <c r="A13628" i="3"/>
  <c r="A13627" i="3"/>
  <c r="A13625" i="3"/>
  <c r="A13624" i="3"/>
  <c r="A13622" i="3"/>
  <c r="A13621" i="3"/>
  <c r="A13619" i="3"/>
  <c r="A13617" i="3"/>
  <c r="A13615" i="3"/>
  <c r="A13614" i="3"/>
  <c r="A13612" i="3"/>
  <c r="A13610" i="3"/>
  <c r="A13609" i="3"/>
  <c r="A13607" i="3"/>
  <c r="A13606" i="3"/>
  <c r="A13605" i="3"/>
  <c r="A13603" i="3"/>
  <c r="A13601" i="3"/>
  <c r="A13598" i="3"/>
  <c r="A13597" i="3"/>
  <c r="A13596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68" i="3"/>
  <c r="A13566" i="3"/>
  <c r="A13565" i="3"/>
  <c r="A13563" i="3"/>
  <c r="A13562" i="3"/>
  <c r="A13561" i="3"/>
  <c r="A13559" i="3"/>
  <c r="A13557" i="3"/>
  <c r="A13556" i="3"/>
  <c r="A13554" i="3"/>
  <c r="A13552" i="3"/>
  <c r="A13551" i="3"/>
  <c r="A13550" i="3"/>
  <c r="A13548" i="3"/>
  <c r="A13546" i="3"/>
  <c r="A13542" i="3"/>
  <c r="A13544" i="3"/>
  <c r="A13539" i="3"/>
  <c r="A13534" i="3"/>
  <c r="A13533" i="3"/>
  <c r="A13531" i="3"/>
  <c r="A13528" i="3"/>
  <c r="A13526" i="3"/>
  <c r="A13524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5" i="3"/>
  <c r="A13454" i="3"/>
  <c r="A13453" i="3"/>
  <c r="A13452" i="3"/>
  <c r="A13451" i="3"/>
  <c r="A13449" i="3"/>
  <c r="A13448" i="3"/>
  <c r="A13447" i="3"/>
  <c r="A13446" i="3"/>
  <c r="A13444" i="3"/>
  <c r="A13441" i="3"/>
  <c r="A13437" i="3"/>
  <c r="A13435" i="3"/>
  <c r="A13433" i="3"/>
  <c r="A13432" i="3"/>
  <c r="A13430" i="3"/>
  <c r="A13427" i="3"/>
  <c r="A13425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5" i="3"/>
  <c r="A13393" i="3"/>
  <c r="A13391" i="3"/>
  <c r="A13389" i="3"/>
  <c r="A13385" i="3"/>
  <c r="A13383" i="3"/>
  <c r="A13381" i="3"/>
  <c r="A13380" i="3"/>
  <c r="A13378" i="3"/>
  <c r="A13376" i="3"/>
  <c r="A13375" i="3"/>
  <c r="A13374" i="3"/>
  <c r="A13372" i="3"/>
  <c r="A13370" i="3"/>
  <c r="A13366" i="3"/>
  <c r="A13360" i="3"/>
  <c r="A13358" i="3"/>
  <c r="A13354" i="3"/>
  <c r="A13352" i="3"/>
  <c r="A13351" i="3"/>
  <c r="A13349" i="3"/>
  <c r="A13343" i="3"/>
  <c r="A13338" i="3"/>
  <c r="A13332" i="3"/>
  <c r="A13330" i="3"/>
  <c r="A13328" i="3"/>
  <c r="A13326" i="3"/>
  <c r="A13325" i="3"/>
  <c r="A13324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29" i="3"/>
  <c r="A13223" i="3"/>
  <c r="A13222" i="3"/>
  <c r="A13220" i="3"/>
  <c r="A13218" i="3"/>
  <c r="A13217" i="3"/>
  <c r="A13216" i="3"/>
  <c r="A13214" i="3"/>
  <c r="A13213" i="3"/>
  <c r="A13212" i="3"/>
  <c r="A13210" i="3"/>
  <c r="A13207" i="3"/>
  <c r="A13203" i="3"/>
  <c r="A13201" i="3"/>
  <c r="A13198" i="3"/>
  <c r="A13196" i="3"/>
  <c r="A13194" i="3"/>
  <c r="A13191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3" i="3"/>
  <c r="A13162" i="3"/>
  <c r="A13160" i="3"/>
  <c r="A13158" i="3"/>
  <c r="A13155" i="3"/>
  <c r="A13151" i="3"/>
  <c r="A13149" i="3"/>
  <c r="A13147" i="3"/>
  <c r="A13145" i="3"/>
  <c r="A13143" i="3"/>
  <c r="A13142" i="3"/>
  <c r="A13141" i="3"/>
  <c r="A13139" i="3"/>
  <c r="A13137" i="3"/>
  <c r="A13132" i="3"/>
  <c r="A13123" i="3"/>
  <c r="A13120" i="3"/>
  <c r="A13119" i="3"/>
  <c r="A13117" i="3"/>
  <c r="A13111" i="3"/>
  <c r="A13106" i="3"/>
  <c r="A13100" i="3"/>
  <c r="A13098" i="3"/>
  <c r="A13096" i="3"/>
  <c r="A13095" i="3"/>
  <c r="A13093" i="3"/>
  <c r="A13092" i="3"/>
  <c r="A13090" i="3"/>
  <c r="A13087" i="3"/>
  <c r="A13083" i="3"/>
  <c r="A13081" i="3"/>
  <c r="A13076" i="3"/>
  <c r="A13074" i="3"/>
  <c r="A13073" i="3"/>
  <c r="A13070" i="3"/>
  <c r="A13068" i="3"/>
  <c r="A13066" i="3"/>
  <c r="A13064" i="3"/>
  <c r="A13062" i="3"/>
  <c r="A13056" i="3"/>
  <c r="A13052" i="3"/>
  <c r="A13049" i="3"/>
  <c r="A13047" i="3"/>
  <c r="A13045" i="3"/>
  <c r="A13043" i="3"/>
  <c r="A13040" i="3"/>
  <c r="A13037" i="3"/>
  <c r="A13033" i="3"/>
  <c r="A13031" i="3"/>
  <c r="A13029" i="3"/>
  <c r="A13027" i="3"/>
  <c r="A13025" i="3"/>
  <c r="A13024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1" i="3"/>
  <c r="A12959" i="3"/>
  <c r="A12957" i="3"/>
  <c r="A12952" i="3"/>
  <c r="A12949" i="3"/>
  <c r="A12947" i="3"/>
  <c r="A12945" i="3"/>
  <c r="A12943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0" i="3"/>
  <c r="A12898" i="3"/>
  <c r="A12897" i="3"/>
  <c r="A12895" i="3"/>
  <c r="A12893" i="3"/>
  <c r="A12892" i="3"/>
  <c r="A12891" i="3"/>
  <c r="A12889" i="3"/>
  <c r="A12887" i="3"/>
  <c r="A12878" i="3"/>
  <c r="A12876" i="3"/>
  <c r="A12874" i="3"/>
  <c r="A12872" i="3"/>
  <c r="A12870" i="3"/>
  <c r="A12868" i="3"/>
  <c r="A12867" i="3"/>
  <c r="A12862" i="3"/>
  <c r="A12860" i="3"/>
  <c r="A12855" i="3"/>
  <c r="A12850" i="3"/>
  <c r="A12847" i="3"/>
  <c r="A12845" i="3"/>
  <c r="A12843" i="3"/>
  <c r="A12842" i="3"/>
  <c r="A12840" i="3"/>
  <c r="A12839" i="3"/>
  <c r="A12838" i="3"/>
  <c r="A12837" i="3"/>
  <c r="A12835" i="3"/>
  <c r="A12832" i="3"/>
  <c r="A12830" i="3"/>
  <c r="A12828" i="3"/>
  <c r="A12826" i="3"/>
  <c r="A12824" i="3"/>
  <c r="A12821" i="3"/>
  <c r="A12819" i="3"/>
  <c r="A12817" i="3"/>
  <c r="A12815" i="3"/>
  <c r="A12813" i="3"/>
  <c r="A12811" i="3"/>
  <c r="A12809" i="3"/>
  <c r="A12804" i="3"/>
  <c r="A12801" i="3"/>
  <c r="A12799" i="3"/>
  <c r="A12796" i="3"/>
  <c r="A12795" i="3"/>
  <c r="A12793" i="3"/>
  <c r="A12791" i="3"/>
  <c r="A12789" i="3"/>
  <c r="A12788" i="3"/>
  <c r="A12786" i="3"/>
  <c r="A12784" i="3"/>
  <c r="A12781" i="3"/>
  <c r="A12779" i="3"/>
  <c r="A12777" i="3"/>
  <c r="A12775" i="3"/>
  <c r="A12773" i="3"/>
  <c r="A12772" i="3"/>
  <c r="A12770" i="3"/>
  <c r="A12768" i="3"/>
  <c r="A12767" i="3"/>
  <c r="A12766" i="3"/>
  <c r="A12764" i="3"/>
  <c r="A12762" i="3"/>
  <c r="A12758" i="3"/>
  <c r="A12748" i="3"/>
  <c r="A12747" i="3"/>
  <c r="A12745" i="3"/>
  <c r="A12739" i="3"/>
  <c r="A12734" i="3"/>
  <c r="A12730" i="3"/>
  <c r="A12729" i="3"/>
  <c r="A12726" i="3"/>
  <c r="A12724" i="3"/>
  <c r="A12721" i="3"/>
  <c r="A12720" i="3"/>
  <c r="A12719" i="3"/>
  <c r="A12718" i="3"/>
  <c r="A12716" i="3"/>
  <c r="A12715" i="3"/>
  <c r="A12714" i="3"/>
  <c r="A12713" i="3"/>
  <c r="A12711" i="3"/>
  <c r="A12708" i="3"/>
  <c r="A12700" i="3"/>
  <c r="A12698" i="3"/>
  <c r="A12696" i="3"/>
  <c r="A12694" i="3"/>
  <c r="A12692" i="3"/>
  <c r="A12691" i="3"/>
  <c r="A12689" i="3"/>
  <c r="A12687" i="3"/>
  <c r="A12686" i="3"/>
  <c r="A12683" i="3"/>
  <c r="A12681" i="3"/>
  <c r="A12679" i="3"/>
  <c r="A12674" i="3"/>
  <c r="A12671" i="3"/>
  <c r="A12668" i="3"/>
  <c r="A12665" i="3"/>
  <c r="A12663" i="3"/>
  <c r="A12661" i="3"/>
  <c r="A12659" i="3"/>
  <c r="A12656" i="3"/>
  <c r="A12653" i="3"/>
  <c r="A12648" i="3"/>
  <c r="A12646" i="3"/>
  <c r="A12644" i="3"/>
  <c r="A12642" i="3"/>
  <c r="A12640" i="3"/>
  <c r="A12639" i="3"/>
  <c r="A12638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8" i="3"/>
  <c r="A12575" i="3"/>
  <c r="A12570" i="3"/>
  <c r="A12568" i="3"/>
  <c r="A12566" i="3"/>
  <c r="A12565" i="3"/>
  <c r="A12563" i="3"/>
  <c r="A12562" i="3"/>
  <c r="A12560" i="3"/>
  <c r="A12558" i="3"/>
  <c r="A12557" i="3"/>
  <c r="A12555" i="3"/>
  <c r="A12554" i="3"/>
  <c r="A12552" i="3"/>
  <c r="A12551" i="3"/>
  <c r="A12550" i="3"/>
  <c r="A12548" i="3"/>
  <c r="A12546" i="3"/>
  <c r="A12543" i="3"/>
  <c r="A12542" i="3"/>
  <c r="A12539" i="3"/>
  <c r="A12538" i="3"/>
  <c r="A12536" i="3"/>
  <c r="A12534" i="3"/>
  <c r="A12532" i="3"/>
  <c r="A12530" i="3"/>
  <c r="A12528" i="3"/>
  <c r="A12526" i="3"/>
  <c r="A12524" i="3"/>
  <c r="A12522" i="3"/>
  <c r="A12520" i="3"/>
  <c r="A12519" i="3"/>
  <c r="A12518" i="3"/>
  <c r="A12516" i="3"/>
  <c r="A12514" i="3"/>
  <c r="A12513" i="3"/>
  <c r="A12509" i="3"/>
  <c r="A12505" i="3"/>
  <c r="A12503" i="3"/>
  <c r="A12501" i="3"/>
  <c r="A12499" i="3"/>
  <c r="A12497" i="3"/>
  <c r="A12496" i="3"/>
  <c r="A12494" i="3"/>
  <c r="A12492" i="3"/>
  <c r="A12490" i="3"/>
  <c r="A12487" i="3"/>
  <c r="A12482" i="3"/>
  <c r="A12480" i="3"/>
  <c r="A12478" i="3"/>
  <c r="A12473" i="3"/>
  <c r="A12472" i="3"/>
  <c r="A12470" i="3"/>
  <c r="A12469" i="3"/>
  <c r="A12464" i="3"/>
  <c r="A12462" i="3"/>
  <c r="A12457" i="3"/>
  <c r="A12453" i="3"/>
  <c r="A12452" i="3"/>
  <c r="A12449" i="3"/>
  <c r="A12447" i="3"/>
  <c r="A12445" i="3"/>
  <c r="A12444" i="3"/>
  <c r="A12443" i="3"/>
  <c r="A12442" i="3"/>
  <c r="A12440" i="3"/>
  <c r="A12439" i="3"/>
  <c r="A12438" i="3"/>
  <c r="A12437" i="3"/>
  <c r="A12436" i="3"/>
  <c r="A12434" i="3"/>
  <c r="A12431" i="3"/>
  <c r="A12429" i="3"/>
  <c r="A12427" i="3"/>
  <c r="A12425" i="3"/>
  <c r="A12423" i="3"/>
  <c r="A12421" i="3"/>
  <c r="A12419" i="3"/>
  <c r="A12417" i="3"/>
  <c r="A12416" i="3"/>
  <c r="A12414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5" i="3"/>
  <c r="A12384" i="3"/>
  <c r="A12382" i="3"/>
  <c r="A12380" i="3"/>
  <c r="A12378" i="3"/>
  <c r="A12374" i="3"/>
  <c r="A12372" i="3"/>
  <c r="A12370" i="3"/>
  <c r="A12368" i="3"/>
  <c r="A12366" i="3"/>
  <c r="A12365" i="3"/>
  <c r="A12364" i="3"/>
  <c r="A12362" i="3"/>
  <c r="A12360" i="3"/>
  <c r="A12353" i="3"/>
  <c r="A12350" i="3"/>
  <c r="A12348" i="3"/>
  <c r="A12345" i="3"/>
  <c r="A12343" i="3"/>
  <c r="A12342" i="3"/>
  <c r="A12341" i="3"/>
  <c r="A12338" i="3"/>
  <c r="A12297" i="3"/>
  <c r="A12332" i="3"/>
  <c r="A12327" i="3"/>
  <c r="A12323" i="3"/>
  <c r="A12320" i="3"/>
  <c r="A12318" i="3"/>
  <c r="A12316" i="3"/>
  <c r="A12315" i="3"/>
  <c r="A12314" i="3"/>
  <c r="A12312" i="3"/>
  <c r="A12311" i="3"/>
  <c r="A12310" i="3"/>
  <c r="A12308" i="3"/>
  <c r="A12305" i="3"/>
  <c r="A12301" i="3"/>
  <c r="A12299" i="3"/>
  <c r="A12296" i="3"/>
  <c r="A12295" i="3"/>
  <c r="A12293" i="3"/>
  <c r="A12291" i="3"/>
  <c r="A12290" i="3"/>
  <c r="A12287" i="3"/>
  <c r="A12285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13" i="3"/>
  <c r="A12212" i="3"/>
  <c r="A12211" i="3"/>
  <c r="A12209" i="3"/>
  <c r="A12205" i="3"/>
  <c r="A12203" i="3"/>
  <c r="A12202" i="3"/>
  <c r="A12196" i="3"/>
  <c r="A12194" i="3"/>
  <c r="A12192" i="3"/>
  <c r="A12191" i="3"/>
  <c r="A12190" i="3"/>
  <c r="A12188" i="3"/>
  <c r="A12187" i="3"/>
  <c r="A12185" i="3"/>
  <c r="A12182" i="3"/>
  <c r="A12180" i="3"/>
  <c r="A12178" i="3"/>
  <c r="A12176" i="3"/>
  <c r="A12174" i="3"/>
  <c r="A12171" i="3"/>
  <c r="A12170" i="3"/>
  <c r="A12168" i="3"/>
  <c r="A12166" i="3"/>
  <c r="A12164" i="3"/>
  <c r="A12162" i="3"/>
  <c r="A12160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6" i="3"/>
  <c r="A12123" i="3"/>
  <c r="A12119" i="3"/>
  <c r="A12117" i="3"/>
  <c r="A12115" i="3"/>
  <c r="A12113" i="3"/>
  <c r="A12111" i="3"/>
  <c r="A12110" i="3"/>
  <c r="A12109" i="3"/>
  <c r="A12107" i="3"/>
  <c r="A12105" i="3"/>
  <c r="A12101" i="3"/>
  <c r="A12095" i="3"/>
  <c r="A12094" i="3"/>
  <c r="A12092" i="3"/>
  <c r="A12089" i="3"/>
  <c r="A12087" i="3"/>
  <c r="A12086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99" i="3"/>
  <c r="A11796" i="3"/>
  <c r="A11791" i="3"/>
  <c r="A11790" i="3"/>
  <c r="A11787" i="3"/>
  <c r="A11784" i="3"/>
  <c r="A11783" i="3"/>
  <c r="A11781" i="3"/>
  <c r="A11780" i="3"/>
  <c r="A11778" i="3"/>
  <c r="A11776" i="3"/>
  <c r="A11774" i="3"/>
  <c r="A11773" i="3"/>
  <c r="A11771" i="3"/>
  <c r="A11770" i="3"/>
  <c r="A11768" i="3"/>
  <c r="A11765" i="3"/>
  <c r="A11760" i="3"/>
  <c r="A11758" i="3"/>
  <c r="A11756" i="3"/>
  <c r="A11753" i="3"/>
  <c r="A11751" i="3"/>
  <c r="A11750" i="3"/>
  <c r="A11747" i="3"/>
  <c r="A11745" i="3"/>
  <c r="A11743" i="3"/>
  <c r="A11741" i="3"/>
  <c r="A11739" i="3"/>
  <c r="A11735" i="3"/>
  <c r="A11731" i="3"/>
  <c r="A11727" i="3"/>
  <c r="A11725" i="3"/>
  <c r="A11723" i="3"/>
  <c r="A11721" i="3"/>
  <c r="A11719" i="3"/>
  <c r="A11717" i="3"/>
  <c r="A11713" i="3"/>
  <c r="A11707" i="3"/>
  <c r="A11705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30" i="3"/>
  <c r="A11600" i="3"/>
  <c r="A11579" i="3"/>
  <c r="A11576" i="3"/>
  <c r="A11552" i="3"/>
  <c r="A11667" i="3"/>
  <c r="A11664" i="3"/>
  <c r="A11663" i="3"/>
  <c r="A11661" i="3"/>
  <c r="A11660" i="3"/>
  <c r="A11655" i="3"/>
  <c r="A11648" i="3"/>
  <c r="A11646" i="3"/>
  <c r="A11645" i="3"/>
  <c r="A11642" i="3"/>
  <c r="A11641" i="3"/>
  <c r="A11639" i="3"/>
  <c r="A11638" i="3"/>
  <c r="A11637" i="3"/>
  <c r="A11635" i="3"/>
  <c r="A11634" i="3"/>
  <c r="A11632" i="3"/>
  <c r="A11629" i="3"/>
  <c r="A11624" i="3"/>
  <c r="A11623" i="3"/>
  <c r="A11621" i="3"/>
  <c r="A11620" i="3"/>
  <c r="A11618" i="3"/>
  <c r="A11617" i="3"/>
  <c r="A11615" i="3"/>
  <c r="A11614" i="3"/>
  <c r="A11611" i="3"/>
  <c r="A11609" i="3"/>
  <c r="A11608" i="3"/>
  <c r="A11606" i="3"/>
  <c r="A11605" i="3"/>
  <c r="A11603" i="3"/>
  <c r="A11602" i="3"/>
  <c r="A11599" i="3"/>
  <c r="A11597" i="3"/>
  <c r="A11596" i="3"/>
  <c r="A11593" i="3"/>
  <c r="A11592" i="3"/>
  <c r="A11590" i="3"/>
  <c r="A11587" i="3"/>
  <c r="A11584" i="3"/>
  <c r="A11581" i="3"/>
  <c r="A11578" i="3"/>
  <c r="A11575" i="3"/>
  <c r="A11573" i="3"/>
  <c r="A11571" i="3"/>
  <c r="A11570" i="3"/>
  <c r="A11568" i="3"/>
  <c r="A11567" i="3"/>
  <c r="A11562" i="3"/>
  <c r="A11561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4" i="3"/>
  <c r="A11493" i="3"/>
  <c r="A11492" i="3"/>
  <c r="A11490" i="3"/>
  <c r="A11489" i="3"/>
  <c r="A11488" i="3"/>
  <c r="A11487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6" i="3"/>
  <c r="A11453" i="3"/>
  <c r="A11451" i="3"/>
  <c r="A11448" i="3"/>
  <c r="A11446" i="3"/>
  <c r="A11444" i="3"/>
  <c r="A11442" i="3"/>
  <c r="A11440" i="3"/>
  <c r="A11438" i="3"/>
  <c r="A11435" i="3"/>
  <c r="A11432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1" i="3"/>
  <c r="A11370" i="3"/>
  <c r="A11368" i="3"/>
  <c r="A11367" i="3"/>
  <c r="A11366" i="3"/>
  <c r="A11364" i="3"/>
  <c r="A11361" i="3"/>
  <c r="A11356" i="3"/>
  <c r="A11354" i="3"/>
  <c r="A11352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7" i="3"/>
  <c r="A11246" i="3"/>
  <c r="A11245" i="3"/>
  <c r="A11243" i="3"/>
  <c r="A11242" i="3"/>
  <c r="A11241" i="3"/>
  <c r="A11240" i="3"/>
  <c r="A11238" i="3"/>
  <c r="A11235" i="3"/>
  <c r="A11233" i="3"/>
  <c r="A11230" i="3"/>
  <c r="A11228" i="3"/>
  <c r="A11226" i="3"/>
  <c r="A11224" i="3"/>
  <c r="A11223" i="3"/>
  <c r="A11221" i="3"/>
  <c r="A11219" i="3"/>
  <c r="A11217" i="3"/>
  <c r="A11215" i="3"/>
  <c r="A11213" i="3"/>
  <c r="A11211" i="3"/>
  <c r="A11209" i="3"/>
  <c r="A11207" i="3"/>
  <c r="A11205" i="3"/>
  <c r="A11203" i="3"/>
  <c r="A11201" i="3"/>
  <c r="A11198" i="3"/>
  <c r="A11196" i="3"/>
  <c r="A11193" i="3"/>
  <c r="A11191" i="3"/>
  <c r="A11189" i="3"/>
  <c r="A11187" i="3"/>
  <c r="A11186" i="3"/>
  <c r="A11184" i="3"/>
  <c r="A11182" i="3"/>
  <c r="A11178" i="3"/>
  <c r="A11173" i="3"/>
  <c r="A11171" i="3"/>
  <c r="A11169" i="3"/>
  <c r="A11167" i="3"/>
  <c r="A11166" i="3"/>
  <c r="A11164" i="3"/>
  <c r="A11162" i="3"/>
  <c r="A11161" i="3"/>
  <c r="A11160" i="3"/>
  <c r="A11158" i="3"/>
  <c r="A11156" i="3"/>
  <c r="A11147" i="3"/>
  <c r="A11145" i="3"/>
  <c r="A11141" i="3"/>
  <c r="A11140" i="3"/>
  <c r="A11137" i="3"/>
  <c r="A11136" i="3"/>
  <c r="A11131" i="3"/>
  <c r="A11128" i="3"/>
  <c r="A11126" i="3"/>
  <c r="A11122" i="3"/>
  <c r="A11121" i="3"/>
  <c r="A11114" i="3"/>
  <c r="A11113" i="3"/>
  <c r="A11110" i="3"/>
  <c r="A11108" i="3"/>
  <c r="A11107" i="3"/>
  <c r="A11105" i="3"/>
  <c r="A11104" i="3"/>
  <c r="A11103" i="3"/>
  <c r="A11101" i="3"/>
  <c r="A11100" i="3"/>
  <c r="A11099" i="3"/>
  <c r="A11097" i="3"/>
  <c r="A11094" i="3"/>
  <c r="A11089" i="3"/>
  <c r="A11087" i="3"/>
  <c r="A11085" i="3"/>
  <c r="A11084" i="3"/>
  <c r="A11082" i="3"/>
  <c r="A11080" i="3"/>
  <c r="A11079" i="3"/>
  <c r="A11075" i="3"/>
  <c r="A11073" i="3"/>
  <c r="A11070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0" i="3"/>
  <c r="A11027" i="3"/>
  <c r="A11026" i="3"/>
  <c r="A11038" i="3"/>
  <c r="A11036" i="3"/>
  <c r="A11031" i="3"/>
  <c r="A11024" i="3"/>
  <c r="A11022" i="3"/>
  <c r="A11021" i="3"/>
  <c r="A11019" i="3"/>
  <c r="A11018" i="3"/>
  <c r="A11016" i="3"/>
  <c r="A11014" i="3"/>
  <c r="A11013" i="3"/>
  <c r="A11011" i="3"/>
  <c r="A10999" i="3"/>
  <c r="A11007" i="3"/>
  <c r="A11001" i="3"/>
  <c r="A11004" i="3"/>
  <c r="A10996" i="3"/>
  <c r="A10995" i="3"/>
  <c r="A10994" i="3"/>
  <c r="A10992" i="3"/>
  <c r="A10990" i="3"/>
  <c r="A10988" i="3"/>
  <c r="A10987" i="3"/>
  <c r="A10985" i="3"/>
  <c r="A10984" i="3"/>
  <c r="A10983" i="3"/>
  <c r="A10980" i="3"/>
  <c r="A10974" i="3"/>
  <c r="A10969" i="3"/>
  <c r="A10964" i="3"/>
  <c r="A10961" i="3"/>
  <c r="A10959" i="3"/>
  <c r="A10957" i="3"/>
  <c r="A10956" i="3"/>
  <c r="A10955" i="3"/>
  <c r="A10953" i="3"/>
  <c r="A10952" i="3"/>
  <c r="A10951" i="3"/>
  <c r="A10949" i="3"/>
  <c r="A10946" i="3"/>
  <c r="A10942" i="3"/>
  <c r="A10940" i="3"/>
  <c r="A10938" i="3"/>
  <c r="A10935" i="3"/>
  <c r="A10933" i="3"/>
  <c r="A10932" i="3"/>
  <c r="A10930" i="3"/>
  <c r="A10928" i="3"/>
  <c r="A10925" i="3"/>
  <c r="A10923" i="3"/>
  <c r="A10921" i="3"/>
  <c r="A10917" i="3"/>
  <c r="A10914" i="3"/>
  <c r="A10912" i="3"/>
  <c r="A10909" i="3"/>
  <c r="A10907" i="3"/>
  <c r="A10905" i="3"/>
  <c r="A10903" i="3"/>
  <c r="A10901" i="3"/>
  <c r="A10900" i="3"/>
  <c r="A10898" i="3"/>
  <c r="A10896" i="3"/>
  <c r="A10892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47" i="3"/>
  <c r="A10842" i="3"/>
  <c r="A10837" i="3"/>
  <c r="A10836" i="3"/>
  <c r="A10833" i="3"/>
  <c r="A10831" i="3"/>
  <c r="A10829" i="3"/>
  <c r="A10828" i="3"/>
  <c r="A10827" i="3"/>
  <c r="A10826" i="3"/>
  <c r="A10824" i="3"/>
  <c r="A10823" i="3"/>
  <c r="A10822" i="3"/>
  <c r="A10820" i="3"/>
  <c r="A10817" i="3"/>
  <c r="A10812" i="3"/>
  <c r="A10810" i="3"/>
  <c r="A10808" i="3"/>
  <c r="A10805" i="3"/>
  <c r="A10803" i="3"/>
  <c r="A10802" i="3"/>
  <c r="A10800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5" i="3"/>
  <c r="A10761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09" i="3"/>
  <c r="A10707" i="3"/>
  <c r="A10706" i="3"/>
  <c r="A10704" i="3"/>
  <c r="A10701" i="3"/>
  <c r="A10700" i="3"/>
  <c r="A10699" i="3"/>
  <c r="A10689" i="3"/>
  <c r="A10686" i="3"/>
  <c r="A10678" i="3"/>
  <c r="A10677" i="3"/>
  <c r="A10675" i="3"/>
  <c r="A10674" i="3"/>
  <c r="A10672" i="3"/>
  <c r="A10671" i="3"/>
  <c r="A10667" i="3"/>
  <c r="A10664" i="3"/>
  <c r="A10659" i="3"/>
  <c r="A10656" i="3"/>
  <c r="A10654" i="3"/>
  <c r="A10652" i="3"/>
  <c r="A10651" i="3"/>
  <c r="A10648" i="3"/>
  <c r="A10646" i="3"/>
  <c r="A10644" i="3"/>
  <c r="A10641" i="3"/>
  <c r="A10635" i="3"/>
  <c r="A10634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92" i="3"/>
  <c r="A10589" i="3"/>
  <c r="A10584" i="3"/>
  <c r="A10579" i="3"/>
  <c r="A10578" i="3"/>
  <c r="A10575" i="3"/>
  <c r="A10573" i="3"/>
  <c r="A10571" i="3"/>
  <c r="A10570" i="3"/>
  <c r="A10569" i="3"/>
  <c r="A10567" i="3"/>
  <c r="A10566" i="3"/>
  <c r="A10565" i="3"/>
  <c r="A10564" i="3"/>
  <c r="A10562" i="3"/>
  <c r="A10559" i="3"/>
  <c r="A10554" i="3"/>
  <c r="A10552" i="3"/>
  <c r="A10550" i="3"/>
  <c r="A10549" i="3"/>
  <c r="A10546" i="3"/>
  <c r="A10544" i="3"/>
  <c r="A10543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7" i="3"/>
  <c r="A10504" i="3"/>
  <c r="A10502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9" i="3"/>
  <c r="A10458" i="3"/>
  <c r="A10456" i="3"/>
  <c r="A10452" i="3"/>
  <c r="A10450" i="3"/>
  <c r="A10444" i="3"/>
  <c r="A10442" i="3"/>
  <c r="A10440" i="3"/>
  <c r="A10439" i="3"/>
  <c r="A10437" i="3"/>
  <c r="A10436" i="3"/>
  <c r="A10435" i="3"/>
  <c r="A10434" i="3"/>
  <c r="A10432" i="3"/>
  <c r="A10429" i="3"/>
  <c r="A10425" i="3"/>
  <c r="A10423" i="3"/>
  <c r="A10421" i="3"/>
  <c r="A10419" i="3"/>
  <c r="A10417" i="3"/>
  <c r="A10416" i="3"/>
  <c r="A10414" i="3"/>
  <c r="A10412" i="3"/>
  <c r="A10411" i="3"/>
  <c r="A10409" i="3"/>
  <c r="A10407" i="3"/>
  <c r="A10405" i="3"/>
  <c r="A10400" i="3"/>
  <c r="A10398" i="3"/>
  <c r="A10396" i="3"/>
  <c r="A10394" i="3"/>
  <c r="A10392" i="3"/>
  <c r="A10390" i="3"/>
  <c r="A10388" i="3"/>
  <c r="A10386" i="3"/>
  <c r="A10384" i="3"/>
  <c r="A10383" i="3"/>
  <c r="A10381" i="3"/>
  <c r="A10379" i="3"/>
  <c r="A10376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47" i="3"/>
  <c r="D18243" i="3"/>
  <c r="D18250" i="3"/>
  <c r="D18249" i="3"/>
  <c r="D18248" i="3"/>
  <c r="D18246" i="3"/>
  <c r="D18245" i="3"/>
  <c r="D18244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4" i="3"/>
  <c r="D17355" i="3"/>
  <c r="D17353" i="3"/>
  <c r="D17351" i="3"/>
  <c r="D17350" i="3"/>
  <c r="D17347" i="3"/>
  <c r="D17346" i="3"/>
  <c r="D17345" i="3"/>
  <c r="D17349" i="3"/>
  <c r="D17352" i="3"/>
  <c r="D17348" i="3"/>
  <c r="D17344" i="3"/>
  <c r="D17343" i="3"/>
  <c r="D17342" i="3"/>
  <c r="D17341" i="3"/>
  <c r="D17340" i="3"/>
  <c r="D17339" i="3"/>
  <c r="D17338" i="3"/>
  <c r="D17337" i="3"/>
  <c r="D17335" i="3"/>
  <c r="D17334" i="3"/>
  <c r="D17332" i="3"/>
  <c r="D17336" i="3"/>
  <c r="D17333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7" i="3"/>
  <c r="D17176" i="3"/>
  <c r="D17175" i="3"/>
  <c r="D17179" i="3"/>
  <c r="D17178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290" i="3"/>
  <c r="D16272" i="3"/>
  <c r="D16255" i="3"/>
  <c r="D16253" i="3"/>
  <c r="D16240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4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0682" i="3"/>
  <c r="D10716" i="3"/>
  <c r="D10715" i="3"/>
  <c r="D10708" i="3"/>
  <c r="D10703" i="3"/>
  <c r="D10702" i="3"/>
  <c r="D10698" i="3"/>
  <c r="D10697" i="3"/>
  <c r="D10696" i="3"/>
  <c r="D10695" i="3"/>
  <c r="D10691" i="3"/>
  <c r="D10688" i="3"/>
  <c r="D10687" i="3"/>
  <c r="D10685" i="3"/>
  <c r="D10681" i="3"/>
  <c r="D10680" i="3"/>
  <c r="D10679" i="3"/>
  <c r="D10670" i="3"/>
  <c r="D10669" i="3"/>
  <c r="D10668" i="3"/>
  <c r="D10666" i="3"/>
  <c r="D10665" i="3"/>
  <c r="D10663" i="3"/>
  <c r="D10662" i="3"/>
  <c r="D10660" i="3"/>
  <c r="D10658" i="3"/>
  <c r="D10657" i="3"/>
  <c r="D10655" i="3"/>
  <c r="D10653" i="3"/>
  <c r="D10650" i="3"/>
  <c r="D10649" i="3"/>
  <c r="D10647" i="3"/>
  <c r="D10645" i="3"/>
  <c r="D10643" i="3"/>
  <c r="D10642" i="3"/>
  <c r="D10638" i="3"/>
  <c r="D10637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4" i="3"/>
  <c r="D15783" i="3"/>
  <c r="D15786" i="3"/>
  <c r="D15787" i="3"/>
  <c r="D15785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0" i="3"/>
  <c r="D15433" i="3"/>
  <c r="D15429" i="3"/>
  <c r="D15428" i="3"/>
  <c r="D15432" i="3"/>
  <c r="D15431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3" i="3"/>
  <c r="D15355" i="3"/>
  <c r="D15354" i="3"/>
  <c r="D15356" i="3"/>
  <c r="D15351" i="3"/>
  <c r="D15350" i="3"/>
  <c r="D15352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0" i="3"/>
  <c r="D15209" i="3"/>
  <c r="D15211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8" i="3"/>
  <c r="D15177" i="3"/>
  <c r="D15179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38" i="3"/>
  <c r="D15142" i="3"/>
  <c r="D15141" i="3"/>
  <c r="D15140" i="3"/>
  <c r="D15139" i="3"/>
  <c r="D15137" i="3"/>
  <c r="D15136" i="3"/>
  <c r="D15135" i="3"/>
  <c r="D15134" i="3"/>
  <c r="D15133" i="3"/>
  <c r="D15132" i="3"/>
  <c r="D15124" i="3"/>
  <c r="D15129" i="3"/>
  <c r="D15131" i="3"/>
  <c r="D15130" i="3"/>
  <c r="D15128" i="3"/>
  <c r="D15127" i="3"/>
  <c r="D15126" i="3"/>
  <c r="D15125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19" i="3"/>
  <c r="D14198" i="3"/>
  <c r="D14183" i="3"/>
  <c r="D14181" i="3"/>
  <c r="D14170" i="3"/>
  <c r="D14241" i="3"/>
  <c r="D14240" i="3"/>
  <c r="D14239" i="3"/>
  <c r="D14237" i="3"/>
  <c r="D14238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8" i="3"/>
  <c r="D14210" i="3"/>
  <c r="D14217" i="3"/>
  <c r="D14216" i="3"/>
  <c r="D14215" i="3"/>
  <c r="D14214" i="3"/>
  <c r="D14213" i="3"/>
  <c r="D14212" i="3"/>
  <c r="D14211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2" i="3"/>
  <c r="D14180" i="3"/>
  <c r="D14179" i="3"/>
  <c r="D14178" i="3"/>
  <c r="D14177" i="3"/>
  <c r="D14176" i="3"/>
  <c r="D14175" i="3"/>
  <c r="D14174" i="3"/>
  <c r="D14173" i="3"/>
  <c r="D14172" i="3"/>
  <c r="D14171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2" i="3"/>
  <c r="D14137" i="3"/>
  <c r="D14133" i="3"/>
  <c r="D14130" i="3"/>
  <c r="D14128" i="3"/>
  <c r="D14126" i="3"/>
  <c r="D14125" i="3"/>
  <c r="D14123" i="3"/>
  <c r="D14122" i="3"/>
  <c r="D14120" i="3"/>
  <c r="D14117" i="3"/>
  <c r="D14113" i="3"/>
  <c r="D14111" i="3"/>
  <c r="D14109" i="3"/>
  <c r="D14108" i="3"/>
  <c r="D14106" i="3"/>
  <c r="D14104" i="3"/>
  <c r="D14102" i="3"/>
  <c r="D14100" i="3"/>
  <c r="D14098" i="3"/>
  <c r="D14096" i="3"/>
  <c r="D14094" i="3"/>
  <c r="D14086" i="3"/>
  <c r="D14083" i="3"/>
  <c r="D14081" i="3"/>
  <c r="D14079" i="3"/>
  <c r="D14077" i="3"/>
  <c r="D14076" i="3"/>
  <c r="D14074" i="3"/>
  <c r="D14072" i="3"/>
  <c r="D14070" i="3"/>
  <c r="D14067" i="3"/>
  <c r="D14065" i="3"/>
  <c r="D14062" i="3"/>
  <c r="D14059" i="3"/>
  <c r="D14057" i="3"/>
  <c r="D14048" i="3"/>
  <c r="D14046" i="3"/>
  <c r="D14041" i="3"/>
  <c r="D14040" i="3"/>
  <c r="D14032" i="3"/>
  <c r="D14030" i="3"/>
  <c r="D14020" i="3"/>
  <c r="D14018" i="3"/>
  <c r="D14016" i="3"/>
  <c r="D14015" i="3"/>
  <c r="D14013" i="3"/>
  <c r="D14012" i="3"/>
  <c r="D14010" i="3"/>
  <c r="D14007" i="3"/>
  <c r="D14005" i="3"/>
  <c r="D14003" i="3"/>
  <c r="D14001" i="3"/>
  <c r="D13999" i="3"/>
  <c r="D13996" i="3"/>
  <c r="D13994" i="3"/>
  <c r="D13992" i="3"/>
  <c r="D13990" i="3"/>
  <c r="D13988" i="3"/>
  <c r="D13986" i="3"/>
  <c r="D13984" i="3"/>
  <c r="D13981" i="3"/>
  <c r="D13978" i="3"/>
  <c r="D13975" i="3"/>
  <c r="D13973" i="3"/>
  <c r="D13970" i="3"/>
  <c r="D13968" i="3"/>
  <c r="D13966" i="3"/>
  <c r="D13964" i="3"/>
  <c r="D13963" i="3"/>
  <c r="D13961" i="3"/>
  <c r="D13959" i="3"/>
  <c r="D13957" i="3"/>
  <c r="D13954" i="3"/>
  <c r="D13952" i="3"/>
  <c r="D13950" i="3"/>
  <c r="D13948" i="3"/>
  <c r="D13946" i="3"/>
  <c r="D13945" i="3"/>
  <c r="D13944" i="3"/>
  <c r="D13942" i="3"/>
  <c r="D13940" i="3"/>
  <c r="D13931" i="3"/>
  <c r="D13929" i="3"/>
  <c r="D13926" i="3"/>
  <c r="D13924" i="3"/>
  <c r="D13922" i="3"/>
  <c r="D13921" i="3"/>
  <c r="D13920" i="3"/>
  <c r="D13916" i="3"/>
  <c r="D13914" i="3"/>
  <c r="D13912" i="3"/>
  <c r="D13907" i="3"/>
  <c r="D13903" i="3"/>
  <c r="D13902" i="3"/>
  <c r="D13899" i="3"/>
  <c r="D13897" i="3"/>
  <c r="D13895" i="3"/>
  <c r="D13893" i="3"/>
  <c r="D13892" i="3"/>
  <c r="D13891" i="3"/>
  <c r="D13889" i="3"/>
  <c r="D13886" i="3"/>
  <c r="D13884" i="3"/>
  <c r="D13882" i="3"/>
  <c r="D13880" i="3"/>
  <c r="D13878" i="3"/>
  <c r="D13876" i="3"/>
  <c r="D13874" i="3"/>
  <c r="D13872" i="3"/>
  <c r="D13870" i="3"/>
  <c r="D13868" i="3"/>
  <c r="D13866" i="3"/>
  <c r="D13864" i="3"/>
  <c r="D13862" i="3"/>
  <c r="D13859" i="3"/>
  <c r="D13856" i="3"/>
  <c r="D13853" i="3"/>
  <c r="D13851" i="3"/>
  <c r="D13848" i="3"/>
  <c r="D13847" i="3"/>
  <c r="D13845" i="3"/>
  <c r="D13843" i="3"/>
  <c r="D13841" i="3"/>
  <c r="D13840" i="3"/>
  <c r="D13838" i="3"/>
  <c r="D13836" i="3"/>
  <c r="D13834" i="3"/>
  <c r="D13831" i="3"/>
  <c r="D13829" i="3"/>
  <c r="D13827" i="3"/>
  <c r="D13825" i="3"/>
  <c r="D13823" i="3"/>
  <c r="D13822" i="3"/>
  <c r="D13820" i="3"/>
  <c r="D13818" i="3"/>
  <c r="D13809" i="3"/>
  <c r="D13807" i="3"/>
  <c r="D13805" i="3"/>
  <c r="D13802" i="3"/>
  <c r="D13801" i="3"/>
  <c r="D13799" i="3"/>
  <c r="D13792" i="3"/>
  <c r="D13787" i="3"/>
  <c r="D13785" i="3"/>
  <c r="D13782" i="3"/>
  <c r="D13779" i="3"/>
  <c r="D13777" i="3"/>
  <c r="D13775" i="3"/>
  <c r="D13774" i="3"/>
  <c r="D13773" i="3"/>
  <c r="D13772" i="3"/>
  <c r="D13770" i="3"/>
  <c r="D13769" i="3"/>
  <c r="D13768" i="3"/>
  <c r="D13766" i="3"/>
  <c r="D13763" i="3"/>
  <c r="D13758" i="3"/>
  <c r="D13756" i="3"/>
  <c r="D13754" i="3"/>
  <c r="D13752" i="3"/>
  <c r="D13750" i="3"/>
  <c r="D13749" i="3"/>
  <c r="D13748" i="3"/>
  <c r="D13746" i="3"/>
  <c r="D13744" i="3"/>
  <c r="D13742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4" i="3"/>
  <c r="D13702" i="3"/>
  <c r="D13701" i="3"/>
  <c r="D13699" i="3"/>
  <c r="D13697" i="3"/>
  <c r="D13696" i="3"/>
  <c r="D13695" i="3"/>
  <c r="D13693" i="3"/>
  <c r="D13691" i="3"/>
  <c r="D13682" i="3"/>
  <c r="D13680" i="3"/>
  <c r="D13678" i="3"/>
  <c r="D13676" i="3"/>
  <c r="D13674" i="3"/>
  <c r="D13673" i="3"/>
  <c r="D13671" i="3"/>
  <c r="D13670" i="3"/>
  <c r="D13665" i="3"/>
  <c r="D13664" i="3"/>
  <c r="D13663" i="3"/>
  <c r="D13661" i="3"/>
  <c r="D13660" i="3"/>
  <c r="D13658" i="3"/>
  <c r="D13654" i="3"/>
  <c r="D13652" i="3"/>
  <c r="D13656" i="3"/>
  <c r="D13646" i="3"/>
  <c r="D13644" i="3"/>
  <c r="D13642" i="3"/>
  <c r="D13640" i="3"/>
  <c r="D13639" i="3"/>
  <c r="D13637" i="3"/>
  <c r="D13636" i="3"/>
  <c r="D13634" i="3"/>
  <c r="D13631" i="3"/>
  <c r="D13628" i="3"/>
  <c r="D13627" i="3"/>
  <c r="D13625" i="3"/>
  <c r="D13624" i="3"/>
  <c r="D13622" i="3"/>
  <c r="D13621" i="3"/>
  <c r="D13619" i="3"/>
  <c r="D13617" i="3"/>
  <c r="D13615" i="3"/>
  <c r="D13614" i="3"/>
  <c r="D13612" i="3"/>
  <c r="D13610" i="3"/>
  <c r="D13609" i="3"/>
  <c r="D13607" i="3"/>
  <c r="D13606" i="3"/>
  <c r="D13605" i="3"/>
  <c r="D13603" i="3"/>
  <c r="D13601" i="3"/>
  <c r="D13598" i="3"/>
  <c r="D13597" i="3"/>
  <c r="D13596" i="3"/>
  <c r="D13594" i="3"/>
  <c r="D13593" i="3"/>
  <c r="D13592" i="3"/>
  <c r="D13590" i="3"/>
  <c r="D13587" i="3"/>
  <c r="D13585" i="3"/>
  <c r="D13582" i="3"/>
  <c r="D13580" i="3"/>
  <c r="D13578" i="3"/>
  <c r="D13576" i="3"/>
  <c r="D13574" i="3"/>
  <c r="D13572" i="3"/>
  <c r="D13568" i="3"/>
  <c r="D13566" i="3"/>
  <c r="D13565" i="3"/>
  <c r="D13563" i="3"/>
  <c r="D13562" i="3"/>
  <c r="D13561" i="3"/>
  <c r="D13559" i="3"/>
  <c r="D13557" i="3"/>
  <c r="D13556" i="3"/>
  <c r="D13554" i="3"/>
  <c r="D13552" i="3"/>
  <c r="D13551" i="3"/>
  <c r="D13550" i="3"/>
  <c r="D13548" i="3"/>
  <c r="D13546" i="3"/>
  <c r="D13542" i="3"/>
  <c r="D13544" i="3"/>
  <c r="D13539" i="3"/>
  <c r="D13534" i="3"/>
  <c r="D13533" i="3"/>
  <c r="D13531" i="3"/>
  <c r="D13528" i="3"/>
  <c r="D13526" i="3"/>
  <c r="D13524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4" i="3"/>
  <c r="D13472" i="3"/>
  <c r="D13467" i="3"/>
  <c r="D13463" i="3"/>
  <c r="D13462" i="3"/>
  <c r="D13459" i="3"/>
  <c r="D13457" i="3"/>
  <c r="D13455" i="3"/>
  <c r="D13454" i="3"/>
  <c r="D13453" i="3"/>
  <c r="D13452" i="3"/>
  <c r="D13451" i="3"/>
  <c r="D13449" i="3"/>
  <c r="D13448" i="3"/>
  <c r="D13447" i="3"/>
  <c r="D13446" i="3"/>
  <c r="D13444" i="3"/>
  <c r="D13441" i="3"/>
  <c r="D13437" i="3"/>
  <c r="D13435" i="3"/>
  <c r="D13433" i="3"/>
  <c r="D13432" i="3"/>
  <c r="D13430" i="3"/>
  <c r="D13427" i="3"/>
  <c r="D13425" i="3"/>
  <c r="D13423" i="3"/>
  <c r="D13421" i="3"/>
  <c r="D13419" i="3"/>
  <c r="D13417" i="3"/>
  <c r="D13412" i="3"/>
  <c r="D13410" i="3"/>
  <c r="D13408" i="3"/>
  <c r="D13406" i="3"/>
  <c r="D13404" i="3"/>
  <c r="D13402" i="3"/>
  <c r="D13400" i="3"/>
  <c r="D13398" i="3"/>
  <c r="D13395" i="3"/>
  <c r="D13393" i="3"/>
  <c r="D13391" i="3"/>
  <c r="D13389" i="3"/>
  <c r="D13385" i="3"/>
  <c r="D13383" i="3"/>
  <c r="D13381" i="3"/>
  <c r="D13380" i="3"/>
  <c r="D13378" i="3"/>
  <c r="D13376" i="3"/>
  <c r="D13375" i="3"/>
  <c r="D13374" i="3"/>
  <c r="D13372" i="3"/>
  <c r="D13370" i="3"/>
  <c r="D13366" i="3"/>
  <c r="D13360" i="3"/>
  <c r="D13358" i="3"/>
  <c r="D13354" i="3"/>
  <c r="D13352" i="3"/>
  <c r="D13351" i="3"/>
  <c r="D13349" i="3"/>
  <c r="D13343" i="3"/>
  <c r="D13338" i="3"/>
  <c r="D13332" i="3"/>
  <c r="D13330" i="3"/>
  <c r="D13328" i="3"/>
  <c r="D13326" i="3"/>
  <c r="D13325" i="3"/>
  <c r="D13324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29" i="3"/>
  <c r="D13223" i="3"/>
  <c r="D13222" i="3"/>
  <c r="D13220" i="3"/>
  <c r="D13218" i="3"/>
  <c r="D13217" i="3"/>
  <c r="D13216" i="3"/>
  <c r="D13214" i="3"/>
  <c r="D13213" i="3"/>
  <c r="D13212" i="3"/>
  <c r="D13210" i="3"/>
  <c r="D13207" i="3"/>
  <c r="D13203" i="3"/>
  <c r="D13201" i="3"/>
  <c r="D13198" i="3"/>
  <c r="D13196" i="3"/>
  <c r="D13194" i="3"/>
  <c r="D13191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3" i="3"/>
  <c r="D13162" i="3"/>
  <c r="D13160" i="3"/>
  <c r="D13158" i="3"/>
  <c r="D13155" i="3"/>
  <c r="D13151" i="3"/>
  <c r="D13149" i="3"/>
  <c r="D13147" i="3"/>
  <c r="D13145" i="3"/>
  <c r="D13143" i="3"/>
  <c r="D13142" i="3"/>
  <c r="D13141" i="3"/>
  <c r="D13139" i="3"/>
  <c r="D13137" i="3"/>
  <c r="D13132" i="3"/>
  <c r="D13123" i="3"/>
  <c r="D13120" i="3"/>
  <c r="D13119" i="3"/>
  <c r="D13117" i="3"/>
  <c r="D13111" i="3"/>
  <c r="D13106" i="3"/>
  <c r="D13100" i="3"/>
  <c r="D13098" i="3"/>
  <c r="D13096" i="3"/>
  <c r="D13095" i="3"/>
  <c r="D13093" i="3"/>
  <c r="D13092" i="3"/>
  <c r="D13090" i="3"/>
  <c r="D13087" i="3"/>
  <c r="D13083" i="3"/>
  <c r="D13081" i="3"/>
  <c r="D13076" i="3"/>
  <c r="D13074" i="3"/>
  <c r="D13073" i="3"/>
  <c r="D13070" i="3"/>
  <c r="D13068" i="3"/>
  <c r="D13066" i="3"/>
  <c r="D13064" i="3"/>
  <c r="D13062" i="3"/>
  <c r="D13056" i="3"/>
  <c r="D13052" i="3"/>
  <c r="D13049" i="3"/>
  <c r="D13047" i="3"/>
  <c r="D13045" i="3"/>
  <c r="D13043" i="3"/>
  <c r="D13040" i="3"/>
  <c r="D13037" i="3"/>
  <c r="D13033" i="3"/>
  <c r="D13031" i="3"/>
  <c r="D13029" i="3"/>
  <c r="D13027" i="3"/>
  <c r="D13025" i="3"/>
  <c r="D13024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1" i="3"/>
  <c r="D12959" i="3"/>
  <c r="D12957" i="3"/>
  <c r="D12952" i="3"/>
  <c r="D12949" i="3"/>
  <c r="D12947" i="3"/>
  <c r="D12945" i="3"/>
  <c r="D12943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0" i="3"/>
  <c r="D12898" i="3"/>
  <c r="D12897" i="3"/>
  <c r="D12895" i="3"/>
  <c r="D12893" i="3"/>
  <c r="D12892" i="3"/>
  <c r="D12891" i="3"/>
  <c r="D12889" i="3"/>
  <c r="D12887" i="3"/>
  <c r="D12878" i="3"/>
  <c r="D12876" i="3"/>
  <c r="D12874" i="3"/>
  <c r="D12872" i="3"/>
  <c r="D12870" i="3"/>
  <c r="D12868" i="3"/>
  <c r="D12867" i="3"/>
  <c r="D12862" i="3"/>
  <c r="D12860" i="3"/>
  <c r="D12855" i="3"/>
  <c r="D12850" i="3"/>
  <c r="D12847" i="3"/>
  <c r="D12845" i="3"/>
  <c r="D12843" i="3"/>
  <c r="D12842" i="3"/>
  <c r="D12840" i="3"/>
  <c r="D12839" i="3"/>
  <c r="D12838" i="3"/>
  <c r="D12837" i="3"/>
  <c r="D12835" i="3"/>
  <c r="D12832" i="3"/>
  <c r="D12830" i="3"/>
  <c r="D12828" i="3"/>
  <c r="D12826" i="3"/>
  <c r="D12824" i="3"/>
  <c r="D12821" i="3"/>
  <c r="D12819" i="3"/>
  <c r="D12817" i="3"/>
  <c r="D12815" i="3"/>
  <c r="D12813" i="3"/>
  <c r="D12811" i="3"/>
  <c r="D12809" i="3"/>
  <c r="D12804" i="3"/>
  <c r="D12801" i="3"/>
  <c r="D12799" i="3"/>
  <c r="D12796" i="3"/>
  <c r="D12795" i="3"/>
  <c r="D12793" i="3"/>
  <c r="D12791" i="3"/>
  <c r="D12789" i="3"/>
  <c r="D12788" i="3"/>
  <c r="D12786" i="3"/>
  <c r="D12784" i="3"/>
  <c r="D12781" i="3"/>
  <c r="D12779" i="3"/>
  <c r="D12777" i="3"/>
  <c r="D12775" i="3"/>
  <c r="D12773" i="3"/>
  <c r="D12772" i="3"/>
  <c r="D12770" i="3"/>
  <c r="D12768" i="3"/>
  <c r="D12767" i="3"/>
  <c r="D12766" i="3"/>
  <c r="D12764" i="3"/>
  <c r="D12762" i="3"/>
  <c r="D12758" i="3"/>
  <c r="D12748" i="3"/>
  <c r="D12747" i="3"/>
  <c r="D12745" i="3"/>
  <c r="D12739" i="3"/>
  <c r="D12734" i="3"/>
  <c r="D12730" i="3"/>
  <c r="D12729" i="3"/>
  <c r="D12726" i="3"/>
  <c r="D12724" i="3"/>
  <c r="D12721" i="3"/>
  <c r="D12720" i="3"/>
  <c r="D12719" i="3"/>
  <c r="D12718" i="3"/>
  <c r="D12716" i="3"/>
  <c r="D12715" i="3"/>
  <c r="D12714" i="3"/>
  <c r="D12713" i="3"/>
  <c r="D12711" i="3"/>
  <c r="D12708" i="3"/>
  <c r="D12700" i="3"/>
  <c r="D12698" i="3"/>
  <c r="D12696" i="3"/>
  <c r="D12694" i="3"/>
  <c r="D12692" i="3"/>
  <c r="D12691" i="3"/>
  <c r="D12689" i="3"/>
  <c r="D12687" i="3"/>
  <c r="D12686" i="3"/>
  <c r="D12683" i="3"/>
  <c r="D12681" i="3"/>
  <c r="D12679" i="3"/>
  <c r="D12674" i="3"/>
  <c r="D12671" i="3"/>
  <c r="D12668" i="3"/>
  <c r="D12665" i="3"/>
  <c r="D12663" i="3"/>
  <c r="D12661" i="3"/>
  <c r="D12659" i="3"/>
  <c r="D12656" i="3"/>
  <c r="D12653" i="3"/>
  <c r="D12648" i="3"/>
  <c r="D12646" i="3"/>
  <c r="D12644" i="3"/>
  <c r="D12642" i="3"/>
  <c r="D12640" i="3"/>
  <c r="D12639" i="3"/>
  <c r="D12638" i="3"/>
  <c r="D12636" i="3"/>
  <c r="D12634" i="3"/>
  <c r="D12630" i="3"/>
  <c r="D12625" i="3"/>
  <c r="D12623" i="3"/>
  <c r="D12621" i="3"/>
  <c r="D12618" i="3"/>
  <c r="D12616" i="3"/>
  <c r="D12614" i="3"/>
  <c r="D12610" i="3"/>
  <c r="D12608" i="3"/>
  <c r="D12606" i="3"/>
  <c r="D12604" i="3"/>
  <c r="D12600" i="3"/>
  <c r="D12602" i="3"/>
  <c r="D12598" i="3"/>
  <c r="D12596" i="3"/>
  <c r="D12593" i="3"/>
  <c r="D12590" i="3"/>
  <c r="D12588" i="3"/>
  <c r="D12586" i="3"/>
  <c r="D12585" i="3"/>
  <c r="D12584" i="3"/>
  <c r="D12582" i="3"/>
  <c r="D12581" i="3"/>
  <c r="D12580" i="3"/>
  <c r="D12578" i="3"/>
  <c r="D12575" i="3"/>
  <c r="D12570" i="3"/>
  <c r="D12568" i="3"/>
  <c r="D12566" i="3"/>
  <c r="D12565" i="3"/>
  <c r="D12563" i="3"/>
  <c r="D12562" i="3"/>
  <c r="D12560" i="3"/>
  <c r="D12558" i="3"/>
  <c r="D12557" i="3"/>
  <c r="D12555" i="3"/>
  <c r="D12554" i="3"/>
  <c r="D12552" i="3"/>
  <c r="D12551" i="3"/>
  <c r="D12550" i="3"/>
  <c r="D12548" i="3"/>
  <c r="D12546" i="3"/>
  <c r="D12543" i="3"/>
  <c r="D12542" i="3"/>
  <c r="D12539" i="3"/>
  <c r="D12538" i="3"/>
  <c r="D12536" i="3"/>
  <c r="D12534" i="3"/>
  <c r="D12532" i="3"/>
  <c r="D12530" i="3"/>
  <c r="D12528" i="3"/>
  <c r="D12526" i="3"/>
  <c r="D12524" i="3"/>
  <c r="D12522" i="3"/>
  <c r="D12520" i="3"/>
  <c r="D12519" i="3"/>
  <c r="D12518" i="3"/>
  <c r="D12516" i="3"/>
  <c r="D12514" i="3"/>
  <c r="D12513" i="3"/>
  <c r="D12509" i="3"/>
  <c r="D12505" i="3"/>
  <c r="D12503" i="3"/>
  <c r="D12501" i="3"/>
  <c r="D12499" i="3"/>
  <c r="D12497" i="3"/>
  <c r="D12496" i="3"/>
  <c r="D12494" i="3"/>
  <c r="D12492" i="3"/>
  <c r="D12490" i="3"/>
  <c r="D12487" i="3"/>
  <c r="D12482" i="3"/>
  <c r="D12480" i="3"/>
  <c r="D12478" i="3"/>
  <c r="D12473" i="3"/>
  <c r="D12472" i="3"/>
  <c r="D12470" i="3"/>
  <c r="D12469" i="3"/>
  <c r="D12464" i="3"/>
  <c r="D12462" i="3"/>
  <c r="D12457" i="3"/>
  <c r="D12453" i="3"/>
  <c r="D12452" i="3"/>
  <c r="D12449" i="3"/>
  <c r="D12447" i="3"/>
  <c r="D12445" i="3"/>
  <c r="D12444" i="3"/>
  <c r="D12443" i="3"/>
  <c r="D12442" i="3"/>
  <c r="D12440" i="3"/>
  <c r="D12439" i="3"/>
  <c r="D12438" i="3"/>
  <c r="D12437" i="3"/>
  <c r="D12436" i="3"/>
  <c r="D12434" i="3"/>
  <c r="D12431" i="3"/>
  <c r="D12429" i="3"/>
  <c r="D12427" i="3"/>
  <c r="D12425" i="3"/>
  <c r="D12423" i="3"/>
  <c r="D12421" i="3"/>
  <c r="D12419" i="3"/>
  <c r="D12417" i="3"/>
  <c r="D12416" i="3"/>
  <c r="D12414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5" i="3"/>
  <c r="D12384" i="3"/>
  <c r="D12382" i="3"/>
  <c r="D12380" i="3"/>
  <c r="D12378" i="3"/>
  <c r="D12374" i="3"/>
  <c r="D12372" i="3"/>
  <c r="D12370" i="3"/>
  <c r="D12368" i="3"/>
  <c r="D12366" i="3"/>
  <c r="D12365" i="3"/>
  <c r="D12364" i="3"/>
  <c r="D12362" i="3"/>
  <c r="D12360" i="3"/>
  <c r="D12353" i="3"/>
  <c r="D12350" i="3"/>
  <c r="D12348" i="3"/>
  <c r="D12345" i="3"/>
  <c r="D12343" i="3"/>
  <c r="D12342" i="3"/>
  <c r="D12341" i="3"/>
  <c r="D12338" i="3"/>
  <c r="D12297" i="3"/>
  <c r="D12332" i="3"/>
  <c r="D12327" i="3"/>
  <c r="D12323" i="3"/>
  <c r="D12320" i="3"/>
  <c r="D12318" i="3"/>
  <c r="D12316" i="3"/>
  <c r="D12315" i="3"/>
  <c r="D12314" i="3"/>
  <c r="D12312" i="3"/>
  <c r="D12311" i="3"/>
  <c r="D12310" i="3"/>
  <c r="D12308" i="3"/>
  <c r="D12305" i="3"/>
  <c r="D12301" i="3"/>
  <c r="D12299" i="3"/>
  <c r="D12296" i="3"/>
  <c r="D12295" i="3"/>
  <c r="D12293" i="3"/>
  <c r="D12291" i="3"/>
  <c r="D12290" i="3"/>
  <c r="D12287" i="3"/>
  <c r="D12285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13" i="3"/>
  <c r="D12212" i="3"/>
  <c r="D12211" i="3"/>
  <c r="D12209" i="3"/>
  <c r="D12205" i="3"/>
  <c r="D12203" i="3"/>
  <c r="D12202" i="3"/>
  <c r="D12196" i="3"/>
  <c r="D12194" i="3"/>
  <c r="D12192" i="3"/>
  <c r="D12191" i="3"/>
  <c r="D12190" i="3"/>
  <c r="D12188" i="3"/>
  <c r="D12187" i="3"/>
  <c r="D12185" i="3"/>
  <c r="D12182" i="3"/>
  <c r="D12180" i="3"/>
  <c r="D12178" i="3"/>
  <c r="D12176" i="3"/>
  <c r="D12174" i="3"/>
  <c r="D12171" i="3"/>
  <c r="D12170" i="3"/>
  <c r="D12168" i="3"/>
  <c r="D12166" i="3"/>
  <c r="D12164" i="3"/>
  <c r="D12162" i="3"/>
  <c r="D12160" i="3"/>
  <c r="D12158" i="3"/>
  <c r="D12156" i="3"/>
  <c r="D12154" i="3"/>
  <c r="D12152" i="3"/>
  <c r="D12150" i="3"/>
  <c r="D12148" i="3"/>
  <c r="D12146" i="3"/>
  <c r="D12144" i="3"/>
  <c r="D12142" i="3"/>
  <c r="D12141" i="3"/>
  <c r="D12138" i="3"/>
  <c r="D12137" i="3"/>
  <c r="D12135" i="3"/>
  <c r="D12133" i="3"/>
  <c r="D12131" i="3"/>
  <c r="D12129" i="3"/>
  <c r="D12126" i="3"/>
  <c r="D12123" i="3"/>
  <c r="D12119" i="3"/>
  <c r="D12117" i="3"/>
  <c r="D12115" i="3"/>
  <c r="D12113" i="3"/>
  <c r="D12111" i="3"/>
  <c r="D12110" i="3"/>
  <c r="D12109" i="3"/>
  <c r="D12107" i="3"/>
  <c r="D12105" i="3"/>
  <c r="D12101" i="3"/>
  <c r="D12095" i="3"/>
  <c r="D12094" i="3"/>
  <c r="D12092" i="3"/>
  <c r="D12089" i="3"/>
  <c r="D12087" i="3"/>
  <c r="D12086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99" i="3"/>
  <c r="D11796" i="3"/>
  <c r="D11791" i="3"/>
  <c r="D11790" i="3"/>
  <c r="D11787" i="3"/>
  <c r="D11784" i="3"/>
  <c r="D11783" i="3"/>
  <c r="D11781" i="3"/>
  <c r="D11780" i="3"/>
  <c r="D11778" i="3"/>
  <c r="D11776" i="3"/>
  <c r="D11774" i="3"/>
  <c r="D11773" i="3"/>
  <c r="D11771" i="3"/>
  <c r="D11770" i="3"/>
  <c r="D11768" i="3"/>
  <c r="D11765" i="3"/>
  <c r="D11760" i="3"/>
  <c r="D11758" i="3"/>
  <c r="D11756" i="3"/>
  <c r="D11753" i="3"/>
  <c r="D11751" i="3"/>
  <c r="D11750" i="3"/>
  <c r="D11747" i="3"/>
  <c r="D11745" i="3"/>
  <c r="D11743" i="3"/>
  <c r="D11741" i="3"/>
  <c r="D11739" i="3"/>
  <c r="D11735" i="3"/>
  <c r="D11731" i="3"/>
  <c r="D11727" i="3"/>
  <c r="D11725" i="3"/>
  <c r="D11723" i="3"/>
  <c r="D11721" i="3"/>
  <c r="D11719" i="3"/>
  <c r="D11717" i="3"/>
  <c r="D11713" i="3"/>
  <c r="D11707" i="3"/>
  <c r="D11705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30" i="3"/>
  <c r="D11600" i="3"/>
  <c r="D11579" i="3"/>
  <c r="D11576" i="3"/>
  <c r="D11552" i="3"/>
  <c r="D11667" i="3"/>
  <c r="D11664" i="3"/>
  <c r="D11663" i="3"/>
  <c r="D11661" i="3"/>
  <c r="D11660" i="3"/>
  <c r="D11655" i="3"/>
  <c r="D11648" i="3"/>
  <c r="D11646" i="3"/>
  <c r="D11645" i="3"/>
  <c r="D11642" i="3"/>
  <c r="D11641" i="3"/>
  <c r="D11639" i="3"/>
  <c r="D11638" i="3"/>
  <c r="D11637" i="3"/>
  <c r="D11635" i="3"/>
  <c r="D11634" i="3"/>
  <c r="D11632" i="3"/>
  <c r="D11629" i="3"/>
  <c r="D11624" i="3"/>
  <c r="D11623" i="3"/>
  <c r="D11621" i="3"/>
  <c r="D11620" i="3"/>
  <c r="D11618" i="3"/>
  <c r="D11617" i="3"/>
  <c r="D11615" i="3"/>
  <c r="D11614" i="3"/>
  <c r="D11611" i="3"/>
  <c r="D11609" i="3"/>
  <c r="D11608" i="3"/>
  <c r="D11606" i="3"/>
  <c r="D11605" i="3"/>
  <c r="D11603" i="3"/>
  <c r="D11602" i="3"/>
  <c r="D11599" i="3"/>
  <c r="D11597" i="3"/>
  <c r="D11596" i="3"/>
  <c r="D11593" i="3"/>
  <c r="D11592" i="3"/>
  <c r="D11590" i="3"/>
  <c r="D11587" i="3"/>
  <c r="D11584" i="3"/>
  <c r="D11581" i="3"/>
  <c r="D11578" i="3"/>
  <c r="D11575" i="3"/>
  <c r="D11573" i="3"/>
  <c r="D11571" i="3"/>
  <c r="D11570" i="3"/>
  <c r="D11568" i="3"/>
  <c r="D11567" i="3"/>
  <c r="D11562" i="3"/>
  <c r="D11561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11" i="3"/>
  <c r="D11506" i="3"/>
  <c r="D11502" i="3"/>
  <c r="D11499" i="3"/>
  <c r="D11498" i="3"/>
  <c r="D11496" i="3"/>
  <c r="D11494" i="3"/>
  <c r="D11493" i="3"/>
  <c r="D11492" i="3"/>
  <c r="D11490" i="3"/>
  <c r="D11489" i="3"/>
  <c r="D11488" i="3"/>
  <c r="D11487" i="3"/>
  <c r="D11485" i="3"/>
  <c r="D11482" i="3"/>
  <c r="D11478" i="3"/>
  <c r="D11476" i="3"/>
  <c r="D11474" i="3"/>
  <c r="D11472" i="3"/>
  <c r="D11470" i="3"/>
  <c r="D11468" i="3"/>
  <c r="D11466" i="3"/>
  <c r="D11464" i="3"/>
  <c r="D11462" i="3"/>
  <c r="D11460" i="3"/>
  <c r="D11456" i="3"/>
  <c r="D11453" i="3"/>
  <c r="D11451" i="3"/>
  <c r="D11448" i="3"/>
  <c r="D11446" i="3"/>
  <c r="D11444" i="3"/>
  <c r="D11442" i="3"/>
  <c r="D11440" i="3"/>
  <c r="D11438" i="3"/>
  <c r="D11435" i="3"/>
  <c r="D11432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7" i="3"/>
  <c r="D11382" i="3"/>
  <c r="D11378" i="3"/>
  <c r="D11375" i="3"/>
  <c r="D11373" i="3"/>
  <c r="D11371" i="3"/>
  <c r="D11370" i="3"/>
  <c r="D11368" i="3"/>
  <c r="D11367" i="3"/>
  <c r="D11366" i="3"/>
  <c r="D11364" i="3"/>
  <c r="D11361" i="3"/>
  <c r="D11356" i="3"/>
  <c r="D11354" i="3"/>
  <c r="D11352" i="3"/>
  <c r="D11350" i="3"/>
  <c r="D11348" i="3"/>
  <c r="D11346" i="3"/>
  <c r="D11344" i="3"/>
  <c r="D11342" i="3"/>
  <c r="D11340" i="3"/>
  <c r="D11338" i="3"/>
  <c r="D11333" i="3"/>
  <c r="D11330" i="3"/>
  <c r="D11327" i="3"/>
  <c r="D11324" i="3"/>
  <c r="D11322" i="3"/>
  <c r="D11320" i="3"/>
  <c r="D11318" i="3"/>
  <c r="D11316" i="3"/>
  <c r="D11314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70" i="3"/>
  <c r="D11268" i="3"/>
  <c r="D11263" i="3"/>
  <c r="D11261" i="3"/>
  <c r="D11258" i="3"/>
  <c r="D11257" i="3"/>
  <c r="D11254" i="3"/>
  <c r="D11252" i="3"/>
  <c r="D11247" i="3"/>
  <c r="D11246" i="3"/>
  <c r="D11245" i="3"/>
  <c r="D11243" i="3"/>
  <c r="D11242" i="3"/>
  <c r="D11241" i="3"/>
  <c r="D11240" i="3"/>
  <c r="D11238" i="3"/>
  <c r="D11235" i="3"/>
  <c r="D11233" i="3"/>
  <c r="D11230" i="3"/>
  <c r="D11228" i="3"/>
  <c r="D11226" i="3"/>
  <c r="D11224" i="3"/>
  <c r="D11223" i="3"/>
  <c r="D11221" i="3"/>
  <c r="D11219" i="3"/>
  <c r="D11217" i="3"/>
  <c r="D11215" i="3"/>
  <c r="D11213" i="3"/>
  <c r="D11211" i="3"/>
  <c r="D11209" i="3"/>
  <c r="D11207" i="3"/>
  <c r="D11205" i="3"/>
  <c r="D11203" i="3"/>
  <c r="D11201" i="3"/>
  <c r="D11198" i="3"/>
  <c r="D11196" i="3"/>
  <c r="D11193" i="3"/>
  <c r="D11191" i="3"/>
  <c r="D11189" i="3"/>
  <c r="D11187" i="3"/>
  <c r="D11186" i="3"/>
  <c r="D11184" i="3"/>
  <c r="D11182" i="3"/>
  <c r="D11178" i="3"/>
  <c r="D11173" i="3"/>
  <c r="D11171" i="3"/>
  <c r="D11169" i="3"/>
  <c r="D11167" i="3"/>
  <c r="D11166" i="3"/>
  <c r="D11164" i="3"/>
  <c r="D11162" i="3"/>
  <c r="D11161" i="3"/>
  <c r="D11160" i="3"/>
  <c r="D11158" i="3"/>
  <c r="D11156" i="3"/>
  <c r="D11147" i="3"/>
  <c r="D11145" i="3"/>
  <c r="D11141" i="3"/>
  <c r="D11140" i="3"/>
  <c r="D11137" i="3"/>
  <c r="D11136" i="3"/>
  <c r="D11131" i="3"/>
  <c r="D11128" i="3"/>
  <c r="D11126" i="3"/>
  <c r="D11122" i="3"/>
  <c r="D11121" i="3"/>
  <c r="D11114" i="3"/>
  <c r="D11113" i="3"/>
  <c r="D11110" i="3"/>
  <c r="D11108" i="3"/>
  <c r="D11107" i="3"/>
  <c r="D11105" i="3"/>
  <c r="D11104" i="3"/>
  <c r="D11103" i="3"/>
  <c r="D11101" i="3"/>
  <c r="D11100" i="3"/>
  <c r="D11099" i="3"/>
  <c r="D11097" i="3"/>
  <c r="D11094" i="3"/>
  <c r="D11089" i="3"/>
  <c r="D11087" i="3"/>
  <c r="D11085" i="3"/>
  <c r="D11084" i="3"/>
  <c r="D11082" i="3"/>
  <c r="D11080" i="3"/>
  <c r="D11079" i="3"/>
  <c r="D11075" i="3"/>
  <c r="D11073" i="3"/>
  <c r="D11070" i="3"/>
  <c r="D11068" i="3"/>
  <c r="D11066" i="3"/>
  <c r="D11064" i="3"/>
  <c r="D11061" i="3"/>
  <c r="D11059" i="3"/>
  <c r="D11058" i="3"/>
  <c r="D11056" i="3"/>
  <c r="D11054" i="3"/>
  <c r="D11052" i="3"/>
  <c r="D11050" i="3"/>
  <c r="D11048" i="3"/>
  <c r="D11046" i="3"/>
  <c r="D11044" i="3"/>
  <c r="D11042" i="3"/>
  <c r="D11040" i="3"/>
  <c r="D11027" i="3"/>
  <c r="D11026" i="3"/>
  <c r="D11038" i="3"/>
  <c r="D11036" i="3"/>
  <c r="D11031" i="3"/>
  <c r="D11024" i="3"/>
  <c r="D11022" i="3"/>
  <c r="D11021" i="3"/>
  <c r="D11019" i="3"/>
  <c r="D11018" i="3"/>
  <c r="D11016" i="3"/>
  <c r="D11014" i="3"/>
  <c r="D11013" i="3"/>
  <c r="D11011" i="3"/>
  <c r="D11009" i="3"/>
  <c r="D10999" i="3"/>
  <c r="D11007" i="3"/>
  <c r="D11001" i="3"/>
  <c r="D11004" i="3"/>
  <c r="D10996" i="3"/>
  <c r="D10995" i="3"/>
  <c r="D10994" i="3"/>
  <c r="D10992" i="3"/>
  <c r="D10990" i="3"/>
  <c r="D10988" i="3"/>
  <c r="D10987" i="3"/>
  <c r="D10985" i="3"/>
  <c r="D10984" i="3"/>
  <c r="D10983" i="3"/>
  <c r="D10980" i="3"/>
  <c r="D10974" i="3"/>
  <c r="D10969" i="3"/>
  <c r="D10964" i="3"/>
  <c r="D10961" i="3"/>
  <c r="D10959" i="3"/>
  <c r="D10957" i="3"/>
  <c r="D10956" i="3"/>
  <c r="D10955" i="3"/>
  <c r="D10953" i="3"/>
  <c r="D10952" i="3"/>
  <c r="D10951" i="3"/>
  <c r="D10949" i="3"/>
  <c r="D10946" i="3"/>
  <c r="D10942" i="3"/>
  <c r="D10940" i="3"/>
  <c r="D10938" i="3"/>
  <c r="D10935" i="3"/>
  <c r="D10933" i="3"/>
  <c r="D10932" i="3"/>
  <c r="D10930" i="3"/>
  <c r="D10928" i="3"/>
  <c r="D10925" i="3"/>
  <c r="D10923" i="3"/>
  <c r="D10921" i="3"/>
  <c r="D10917" i="3"/>
  <c r="D10914" i="3"/>
  <c r="D10912" i="3"/>
  <c r="D10909" i="3"/>
  <c r="D10907" i="3"/>
  <c r="D10905" i="3"/>
  <c r="D10903" i="3"/>
  <c r="D10901" i="3"/>
  <c r="D10900" i="3"/>
  <c r="D10898" i="3"/>
  <c r="D10896" i="3"/>
  <c r="D10892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47" i="3"/>
  <c r="D10842" i="3"/>
  <c r="D10837" i="3"/>
  <c r="D10836" i="3"/>
  <c r="D10833" i="3"/>
  <c r="D10831" i="3"/>
  <c r="D10829" i="3"/>
  <c r="D10828" i="3"/>
  <c r="D10827" i="3"/>
  <c r="D10826" i="3"/>
  <c r="D10824" i="3"/>
  <c r="D10823" i="3"/>
  <c r="D10822" i="3"/>
  <c r="D10820" i="3"/>
  <c r="D10817" i="3"/>
  <c r="D10812" i="3"/>
  <c r="D10810" i="3"/>
  <c r="D10808" i="3"/>
  <c r="D10805" i="3"/>
  <c r="D10803" i="3"/>
  <c r="D10802" i="3"/>
  <c r="D10800" i="3"/>
  <c r="D10798" i="3"/>
  <c r="D10796" i="3"/>
  <c r="D10794" i="3"/>
  <c r="D10792" i="3"/>
  <c r="D10787" i="3"/>
  <c r="D10785" i="3"/>
  <c r="D10783" i="3"/>
  <c r="D10781" i="3"/>
  <c r="D10779" i="3"/>
  <c r="D10777" i="3"/>
  <c r="D10775" i="3"/>
  <c r="D10773" i="3"/>
  <c r="D10771" i="3"/>
  <c r="D10769" i="3"/>
  <c r="D10765" i="3"/>
  <c r="D10761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8" i="3"/>
  <c r="D10711" i="3"/>
  <c r="D10709" i="3"/>
  <c r="D10707" i="3"/>
  <c r="D10706" i="3"/>
  <c r="D10704" i="3"/>
  <c r="D10701" i="3"/>
  <c r="D10700" i="3"/>
  <c r="D10699" i="3"/>
  <c r="D10689" i="3"/>
  <c r="D10686" i="3"/>
  <c r="D10678" i="3"/>
  <c r="D10677" i="3"/>
  <c r="D10675" i="3"/>
  <c r="D10674" i="3"/>
  <c r="D10672" i="3"/>
  <c r="D10671" i="3"/>
  <c r="D10667" i="3"/>
  <c r="D10664" i="3"/>
  <c r="D10659" i="3"/>
  <c r="D10656" i="3"/>
  <c r="D10654" i="3"/>
  <c r="D10652" i="3"/>
  <c r="D10651" i="3"/>
  <c r="D10648" i="3"/>
  <c r="D10646" i="3"/>
  <c r="D10644" i="3"/>
  <c r="D10641" i="3"/>
  <c r="D10635" i="3"/>
  <c r="D10634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92" i="3"/>
  <c r="D10589" i="3"/>
  <c r="D10584" i="3"/>
  <c r="D10579" i="3"/>
  <c r="D10578" i="3"/>
  <c r="D10575" i="3"/>
  <c r="D10573" i="3"/>
  <c r="D10571" i="3"/>
  <c r="D10570" i="3"/>
  <c r="D10569" i="3"/>
  <c r="D10567" i="3"/>
  <c r="D10566" i="3"/>
  <c r="D10565" i="3"/>
  <c r="D10564" i="3"/>
  <c r="D10562" i="3"/>
  <c r="D10559" i="3"/>
  <c r="D10554" i="3"/>
  <c r="D10552" i="3"/>
  <c r="D10550" i="3"/>
  <c r="D10549" i="3"/>
  <c r="D10546" i="3"/>
  <c r="D10544" i="3"/>
  <c r="D10543" i="3"/>
  <c r="D10541" i="3"/>
  <c r="D10539" i="3"/>
  <c r="D10537" i="3"/>
  <c r="D10535" i="3"/>
  <c r="D10533" i="3"/>
  <c r="D10530" i="3"/>
  <c r="D10528" i="3"/>
  <c r="D10526" i="3"/>
  <c r="D10523" i="3"/>
  <c r="D10521" i="3"/>
  <c r="D10519" i="3"/>
  <c r="D10517" i="3"/>
  <c r="D10515" i="3"/>
  <c r="D10513" i="3"/>
  <c r="D10511" i="3"/>
  <c r="D10509" i="3"/>
  <c r="D10507" i="3"/>
  <c r="D10504" i="3"/>
  <c r="D10502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2" i="3"/>
  <c r="D10459" i="3"/>
  <c r="D10458" i="3"/>
  <c r="D10456" i="3"/>
  <c r="D10452" i="3"/>
  <c r="D10450" i="3"/>
  <c r="D10444" i="3"/>
  <c r="D10442" i="3"/>
  <c r="D10440" i="3"/>
  <c r="D10439" i="3"/>
  <c r="D10437" i="3"/>
  <c r="D10436" i="3"/>
  <c r="D10435" i="3"/>
  <c r="D10434" i="3"/>
  <c r="D10432" i="3"/>
  <c r="D10429" i="3"/>
  <c r="D10425" i="3"/>
  <c r="D10423" i="3"/>
  <c r="D10421" i="3"/>
  <c r="D10419" i="3"/>
  <c r="D10417" i="3"/>
  <c r="D10416" i="3"/>
  <c r="D10414" i="3"/>
  <c r="D10412" i="3"/>
  <c r="D10411" i="3"/>
  <c r="D10409" i="3"/>
  <c r="D10407" i="3"/>
  <c r="D10405" i="3"/>
  <c r="D10400" i="3"/>
  <c r="D10398" i="3"/>
  <c r="D10396" i="3"/>
  <c r="D10394" i="3"/>
  <c r="D10392" i="3"/>
  <c r="D10390" i="3"/>
  <c r="D10388" i="3"/>
  <c r="D10386" i="3"/>
  <c r="D10384" i="3"/>
  <c r="D10383" i="3"/>
  <c r="D10381" i="3"/>
  <c r="D10379" i="3"/>
  <c r="D10376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47" i="3"/>
  <c r="I18243" i="3"/>
  <c r="I18250" i="3"/>
  <c r="I18249" i="3"/>
  <c r="I18248" i="3"/>
  <c r="I18246" i="3"/>
  <c r="I18245" i="3"/>
  <c r="I18244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7" i="3"/>
  <c r="I17176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290" i="3"/>
  <c r="I16272" i="3"/>
  <c r="I16255" i="3"/>
  <c r="I16253" i="3"/>
  <c r="I16240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8" i="3"/>
  <c r="I15177" i="3"/>
  <c r="I15179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38" i="3"/>
  <c r="I15142" i="3"/>
  <c r="I15141" i="3"/>
  <c r="I15140" i="3"/>
  <c r="I15139" i="3"/>
  <c r="I15137" i="3"/>
  <c r="I15136" i="3"/>
  <c r="I15135" i="3"/>
  <c r="I15134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8" i="3"/>
  <c r="I14210" i="3"/>
  <c r="I14217" i="3"/>
  <c r="I14216" i="3"/>
  <c r="I14215" i="3"/>
  <c r="I14214" i="3"/>
  <c r="I14213" i="3"/>
  <c r="I14212" i="3"/>
  <c r="I14211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3752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8646" i="3"/>
  <c r="F18646" i="3"/>
  <c r="E18646" i="3"/>
  <c r="G18645" i="3"/>
  <c r="F18645" i="3"/>
  <c r="E18645" i="3"/>
  <c r="G18644" i="3"/>
  <c r="F18644" i="3"/>
  <c r="E18644" i="3"/>
  <c r="G18643" i="3"/>
  <c r="F18643" i="3"/>
  <c r="E18643" i="3"/>
  <c r="G18642" i="3"/>
  <c r="F18642" i="3"/>
  <c r="E18642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7" i="3"/>
  <c r="F18637" i="3"/>
  <c r="E18637" i="3"/>
  <c r="G18636" i="3"/>
  <c r="F18636" i="3"/>
  <c r="E18636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7" i="3"/>
  <c r="F18627" i="3"/>
  <c r="E18627" i="3"/>
  <c r="G18626" i="3"/>
  <c r="F18626" i="3"/>
  <c r="E18626" i="3"/>
  <c r="G18625" i="3"/>
  <c r="F18625" i="3"/>
  <c r="E18625" i="3"/>
  <c r="G18624" i="3"/>
  <c r="F18624" i="3"/>
  <c r="E18624" i="3"/>
  <c r="G18623" i="3"/>
  <c r="F18623" i="3"/>
  <c r="E18623" i="3"/>
  <c r="G18622" i="3"/>
  <c r="F18622" i="3"/>
  <c r="E18622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4" i="3"/>
  <c r="F18614" i="3"/>
  <c r="E18614" i="3"/>
  <c r="G18613" i="3"/>
  <c r="F18613" i="3"/>
  <c r="E18613" i="3"/>
  <c r="G18612" i="3"/>
  <c r="F18612" i="3"/>
  <c r="E18612" i="3"/>
  <c r="G18611" i="3"/>
  <c r="F18611" i="3"/>
  <c r="E18611" i="3"/>
  <c r="G18610" i="3"/>
  <c r="F18610" i="3"/>
  <c r="E18610" i="3"/>
  <c r="G18609" i="3"/>
  <c r="F18609" i="3"/>
  <c r="E18609" i="3"/>
  <c r="G18608" i="3"/>
  <c r="F18608" i="3"/>
  <c r="E18608" i="3"/>
  <c r="G18607" i="3"/>
  <c r="F18607" i="3"/>
  <c r="E18607" i="3"/>
  <c r="G18606" i="3"/>
  <c r="F18606" i="3"/>
  <c r="E18606" i="3"/>
  <c r="G18605" i="3"/>
  <c r="F18605" i="3"/>
  <c r="E18605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8" i="3"/>
  <c r="F18598" i="3"/>
  <c r="E18598" i="3"/>
  <c r="G18597" i="3"/>
  <c r="F18597" i="3"/>
  <c r="E18597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6" i="3"/>
  <c r="F18586" i="3"/>
  <c r="E18586" i="3"/>
  <c r="G18585" i="3"/>
  <c r="F18585" i="3"/>
  <c r="E18585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80" i="3"/>
  <c r="F18580" i="3"/>
  <c r="E18580" i="3"/>
  <c r="G18579" i="3"/>
  <c r="F18579" i="3"/>
  <c r="E18579" i="3"/>
  <c r="G18578" i="3"/>
  <c r="F18578" i="3"/>
  <c r="E18578" i="3"/>
  <c r="G18577" i="3"/>
  <c r="F18577" i="3"/>
  <c r="E18577" i="3"/>
  <c r="G18576" i="3"/>
  <c r="F18576" i="3"/>
  <c r="E18576" i="3"/>
  <c r="G18575" i="3"/>
  <c r="F18575" i="3"/>
  <c r="E18575" i="3"/>
  <c r="G18574" i="3"/>
  <c r="F18574" i="3"/>
  <c r="E18574" i="3"/>
  <c r="G18573" i="3"/>
  <c r="F18573" i="3"/>
  <c r="E18573" i="3"/>
  <c r="G18572" i="3"/>
  <c r="F18572" i="3"/>
  <c r="E18572" i="3"/>
  <c r="G18571" i="3"/>
  <c r="F18571" i="3"/>
  <c r="E18571" i="3"/>
  <c r="G18570" i="3"/>
  <c r="F18570" i="3"/>
  <c r="E18570" i="3"/>
  <c r="G18569" i="3"/>
  <c r="F18569" i="3"/>
  <c r="E18569" i="3"/>
  <c r="G18568" i="3"/>
  <c r="F18568" i="3"/>
  <c r="E18568" i="3"/>
  <c r="G18567" i="3"/>
  <c r="F18567" i="3"/>
  <c r="E18567" i="3"/>
  <c r="G18566" i="3"/>
  <c r="F18566" i="3"/>
  <c r="E18566" i="3"/>
  <c r="G18565" i="3"/>
  <c r="F18565" i="3"/>
  <c r="E18565" i="3"/>
  <c r="G18564" i="3"/>
  <c r="F18564" i="3"/>
  <c r="E18564" i="3"/>
  <c r="G18563" i="3"/>
  <c r="F18563" i="3"/>
  <c r="E18563" i="3"/>
  <c r="G18562" i="3"/>
  <c r="F18562" i="3"/>
  <c r="E18562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50" i="3"/>
  <c r="F18550" i="3"/>
  <c r="E18550" i="3"/>
  <c r="G18549" i="3"/>
  <c r="F18549" i="3"/>
  <c r="E18549" i="3"/>
  <c r="G18548" i="3"/>
  <c r="F18548" i="3"/>
  <c r="E18548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6" i="3"/>
  <c r="F18526" i="3"/>
  <c r="E18526" i="3"/>
  <c r="G18525" i="3"/>
  <c r="F18525" i="3"/>
  <c r="E18525" i="3"/>
  <c r="G18524" i="3"/>
  <c r="F18524" i="3"/>
  <c r="E18524" i="3"/>
  <c r="G18523" i="3"/>
  <c r="F18523" i="3"/>
  <c r="E18523" i="3"/>
  <c r="G18522" i="3"/>
  <c r="F18522" i="3"/>
  <c r="E18522" i="3"/>
  <c r="G18521" i="3"/>
  <c r="F18521" i="3"/>
  <c r="E18521" i="3"/>
  <c r="G18520" i="3"/>
  <c r="F18520" i="3"/>
  <c r="E18520" i="3"/>
  <c r="G18519" i="3"/>
  <c r="F18519" i="3"/>
  <c r="E18519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1" i="3"/>
  <c r="F18511" i="3"/>
  <c r="E18511" i="3"/>
  <c r="G18510" i="3"/>
  <c r="F18510" i="3"/>
  <c r="E18510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2" i="3"/>
  <c r="F18492" i="3"/>
  <c r="E18492" i="3"/>
  <c r="G18491" i="3"/>
  <c r="F18491" i="3"/>
  <c r="E18491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7" i="3"/>
  <c r="F18477" i="3"/>
  <c r="E18477" i="3"/>
  <c r="G18476" i="3"/>
  <c r="F18476" i="3"/>
  <c r="E18476" i="3"/>
  <c r="G18475" i="3"/>
  <c r="F18475" i="3"/>
  <c r="E18475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6" i="3"/>
  <c r="F18456" i="3"/>
  <c r="E18456" i="3"/>
  <c r="G18455" i="3"/>
  <c r="F18455" i="3"/>
  <c r="E18455" i="3"/>
  <c r="G18454" i="3"/>
  <c r="F18454" i="3"/>
  <c r="E18454" i="3"/>
  <c r="G18453" i="3"/>
  <c r="F18453" i="3"/>
  <c r="E18453" i="3"/>
  <c r="G18452" i="3"/>
  <c r="F18452" i="3"/>
  <c r="E18452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4" i="3"/>
  <c r="F18424" i="3"/>
  <c r="E18424" i="3"/>
  <c r="G18423" i="3"/>
  <c r="F18423" i="3"/>
  <c r="E18423" i="3"/>
  <c r="G18422" i="3"/>
  <c r="F18422" i="3"/>
  <c r="E18422" i="3"/>
  <c r="G18421" i="3"/>
  <c r="F18421" i="3"/>
  <c r="E18421" i="3"/>
  <c r="G18420" i="3"/>
  <c r="F18420" i="3"/>
  <c r="E18420" i="3"/>
  <c r="G18419" i="3"/>
  <c r="F18419" i="3"/>
  <c r="E18419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6" i="3"/>
  <c r="F18386" i="3"/>
  <c r="E18386" i="3"/>
  <c r="G18385" i="3"/>
  <c r="F18385" i="3"/>
  <c r="E18385" i="3"/>
  <c r="G18384" i="3"/>
  <c r="F18384" i="3"/>
  <c r="E18384" i="3"/>
  <c r="G18383" i="3"/>
  <c r="F18383" i="3"/>
  <c r="E18383" i="3"/>
  <c r="G18382" i="3"/>
  <c r="F18382" i="3"/>
  <c r="E18382" i="3"/>
  <c r="G18381" i="3"/>
  <c r="F18381" i="3"/>
  <c r="E18381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3" i="3"/>
  <c r="F18353" i="3"/>
  <c r="E18353" i="3"/>
  <c r="G18352" i="3"/>
  <c r="F18352" i="3"/>
  <c r="E18352" i="3"/>
  <c r="G18351" i="3"/>
  <c r="F18351" i="3"/>
  <c r="E18351" i="3"/>
  <c r="G18350" i="3"/>
  <c r="F18350" i="3"/>
  <c r="E18350" i="3"/>
  <c r="G18349" i="3"/>
  <c r="F18349" i="3"/>
  <c r="E18349" i="3"/>
  <c r="G18348" i="3"/>
  <c r="F18348" i="3"/>
  <c r="E18348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40" i="3"/>
  <c r="F18340" i="3"/>
  <c r="E18340" i="3"/>
  <c r="G18339" i="3"/>
  <c r="F18339" i="3"/>
  <c r="E18339" i="3"/>
  <c r="G18338" i="3"/>
  <c r="F18338" i="3"/>
  <c r="E18338" i="3"/>
  <c r="G18337" i="3"/>
  <c r="F18337" i="3"/>
  <c r="E18337" i="3"/>
  <c r="G18336" i="3"/>
  <c r="F18336" i="3"/>
  <c r="E18336" i="3"/>
  <c r="G18335" i="3"/>
  <c r="F18335" i="3"/>
  <c r="E18335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3" i="3"/>
  <c r="F18313" i="3"/>
  <c r="E18313" i="3"/>
  <c r="G18312" i="3"/>
  <c r="F18312" i="3"/>
  <c r="E18312" i="3"/>
  <c r="G18311" i="3"/>
  <c r="F18311" i="3"/>
  <c r="E18311" i="3"/>
  <c r="G18310" i="3"/>
  <c r="F18310" i="3"/>
  <c r="E18310" i="3"/>
  <c r="G18309" i="3"/>
  <c r="F18309" i="3"/>
  <c r="E18309" i="3"/>
  <c r="G18308" i="3"/>
  <c r="F18308" i="3"/>
  <c r="E18308" i="3"/>
  <c r="G18307" i="3"/>
  <c r="F18307" i="3"/>
  <c r="E18307" i="3"/>
  <c r="G18306" i="3"/>
  <c r="F18306" i="3"/>
  <c r="E18306" i="3"/>
  <c r="G18305" i="3"/>
  <c r="F18305" i="3"/>
  <c r="E18305" i="3"/>
  <c r="G18304" i="3"/>
  <c r="F18304" i="3"/>
  <c r="E18304" i="3"/>
  <c r="G18303" i="3"/>
  <c r="F18303" i="3"/>
  <c r="E18303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3" i="3"/>
  <c r="F18283" i="3"/>
  <c r="E18283" i="3"/>
  <c r="G18282" i="3"/>
  <c r="F18282" i="3"/>
  <c r="E18282" i="3"/>
  <c r="G18281" i="3"/>
  <c r="F18281" i="3"/>
  <c r="E18281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2" i="3"/>
  <c r="F18262" i="3"/>
  <c r="E18262" i="3"/>
  <c r="G18261" i="3"/>
  <c r="F18261" i="3"/>
  <c r="E18261" i="3"/>
  <c r="G18260" i="3"/>
  <c r="F18260" i="3"/>
  <c r="E18260" i="3"/>
  <c r="G18259" i="3"/>
  <c r="F18259" i="3"/>
  <c r="E18259" i="3"/>
  <c r="G18258" i="3"/>
  <c r="F18258" i="3"/>
  <c r="E18258" i="3"/>
  <c r="G18257" i="3"/>
  <c r="F18257" i="3"/>
  <c r="E18257" i="3"/>
  <c r="G18256" i="3"/>
  <c r="F18256" i="3"/>
  <c r="E18256" i="3"/>
  <c r="G18255" i="3"/>
  <c r="F18255" i="3"/>
  <c r="E18255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7" i="3"/>
  <c r="F18247" i="3"/>
  <c r="E18247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6" i="3"/>
  <c r="F18246" i="3"/>
  <c r="E18246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9" i="3"/>
  <c r="F18239" i="3"/>
  <c r="E18239" i="3"/>
  <c r="G18238" i="3"/>
  <c r="F18238" i="3"/>
  <c r="E18238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2" i="3"/>
  <c r="F18232" i="3"/>
  <c r="E18232" i="3"/>
  <c r="G18231" i="3"/>
  <c r="F18231" i="3"/>
  <c r="E18231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6" i="3"/>
  <c r="F18226" i="3"/>
  <c r="E18226" i="3"/>
  <c r="G18225" i="3"/>
  <c r="F18225" i="3"/>
  <c r="E18225" i="3"/>
  <c r="G18224" i="3"/>
  <c r="F18224" i="3"/>
  <c r="E18224" i="3"/>
  <c r="G18223" i="3"/>
  <c r="F18223" i="3"/>
  <c r="E18223" i="3"/>
  <c r="G18222" i="3"/>
  <c r="F18222" i="3"/>
  <c r="E18222" i="3"/>
  <c r="G18221" i="3"/>
  <c r="F18221" i="3"/>
  <c r="E18221" i="3"/>
  <c r="G18220" i="3"/>
  <c r="F18220" i="3"/>
  <c r="E18220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8" i="3"/>
  <c r="F18178" i="3"/>
  <c r="E18178" i="3"/>
  <c r="G18177" i="3"/>
  <c r="F18177" i="3"/>
  <c r="E18177" i="3"/>
  <c r="G18176" i="3"/>
  <c r="F18176" i="3"/>
  <c r="E18176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9" i="3"/>
  <c r="F18169" i="3"/>
  <c r="E18169" i="3"/>
  <c r="G18168" i="3"/>
  <c r="F18168" i="3"/>
  <c r="E18168" i="3"/>
  <c r="G18167" i="3"/>
  <c r="F18167" i="3"/>
  <c r="E18167" i="3"/>
  <c r="G18166" i="3"/>
  <c r="F18166" i="3"/>
  <c r="E18166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60" i="3"/>
  <c r="F18160" i="3"/>
  <c r="E18160" i="3"/>
  <c r="G18159" i="3"/>
  <c r="F18159" i="3"/>
  <c r="E18159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20" i="3"/>
  <c r="F18120" i="3"/>
  <c r="E18120" i="3"/>
  <c r="G18119" i="3"/>
  <c r="F18119" i="3"/>
  <c r="E18119" i="3"/>
  <c r="G18118" i="3"/>
  <c r="F18118" i="3"/>
  <c r="E18118" i="3"/>
  <c r="G18117" i="3"/>
  <c r="F18117" i="3"/>
  <c r="E18117" i="3"/>
  <c r="G18116" i="3"/>
  <c r="F18116" i="3"/>
  <c r="E18116" i="3"/>
  <c r="G18115" i="3"/>
  <c r="F18115" i="3"/>
  <c r="E18115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8" i="3"/>
  <c r="F18108" i="3"/>
  <c r="E18108" i="3"/>
  <c r="G18107" i="3"/>
  <c r="F18107" i="3"/>
  <c r="E18107" i="3"/>
  <c r="G18106" i="3"/>
  <c r="F18106" i="3"/>
  <c r="E18106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7" i="3"/>
  <c r="F18097" i="3"/>
  <c r="E18097" i="3"/>
  <c r="G18096" i="3"/>
  <c r="F18096" i="3"/>
  <c r="E18096" i="3"/>
  <c r="G18095" i="3"/>
  <c r="F18095" i="3"/>
  <c r="E18095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9" i="3"/>
  <c r="F18069" i="3"/>
  <c r="E18069" i="3"/>
  <c r="G18068" i="3"/>
  <c r="F18068" i="3"/>
  <c r="E18068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8" i="3"/>
  <c r="F18038" i="3"/>
  <c r="E18038" i="3"/>
  <c r="G18037" i="3"/>
  <c r="F18037" i="3"/>
  <c r="E18037" i="3"/>
  <c r="G18036" i="3"/>
  <c r="F18036" i="3"/>
  <c r="E18036" i="3"/>
  <c r="G18035" i="3"/>
  <c r="F18035" i="3"/>
  <c r="E18035" i="3"/>
  <c r="G18034" i="3"/>
  <c r="F18034" i="3"/>
  <c r="E18034" i="3"/>
  <c r="G18033" i="3"/>
  <c r="F18033" i="3"/>
  <c r="E18033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4" i="3"/>
  <c r="F18024" i="3"/>
  <c r="E18024" i="3"/>
  <c r="G18023" i="3"/>
  <c r="F18023" i="3"/>
  <c r="E18023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10" i="3"/>
  <c r="F18010" i="3"/>
  <c r="E18010" i="3"/>
  <c r="G18009" i="3"/>
  <c r="F18009" i="3"/>
  <c r="E18009" i="3"/>
  <c r="G18008" i="3"/>
  <c r="F18008" i="3"/>
  <c r="E18008" i="3"/>
  <c r="G18007" i="3"/>
  <c r="F18007" i="3"/>
  <c r="E18007" i="3"/>
  <c r="G18006" i="3"/>
  <c r="F18006" i="3"/>
  <c r="E18006" i="3"/>
  <c r="G18005" i="3"/>
  <c r="F18005" i="3"/>
  <c r="E18005" i="3"/>
  <c r="G18004" i="3"/>
  <c r="F18004" i="3"/>
  <c r="E18004" i="3"/>
  <c r="G18003" i="3"/>
  <c r="F18003" i="3"/>
  <c r="E18003" i="3"/>
  <c r="G18002" i="3"/>
  <c r="F18002" i="3"/>
  <c r="E18002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5" i="3"/>
  <c r="F17995" i="3"/>
  <c r="E17995" i="3"/>
  <c r="G17994" i="3"/>
  <c r="F17994" i="3"/>
  <c r="E17994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1" i="3"/>
  <c r="F17961" i="3"/>
  <c r="E17961" i="3"/>
  <c r="G17960" i="3"/>
  <c r="F17960" i="3"/>
  <c r="E17960" i="3"/>
  <c r="G17959" i="3"/>
  <c r="F17959" i="3"/>
  <c r="E17959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3" i="3"/>
  <c r="F17933" i="3"/>
  <c r="E17933" i="3"/>
  <c r="G17932" i="3"/>
  <c r="F17932" i="3"/>
  <c r="E17932" i="3"/>
  <c r="G17931" i="3"/>
  <c r="F17931" i="3"/>
  <c r="E17931" i="3"/>
  <c r="G17930" i="3"/>
  <c r="F17930" i="3"/>
  <c r="E17930" i="3"/>
  <c r="G17929" i="3"/>
  <c r="F17929" i="3"/>
  <c r="E17929" i="3"/>
  <c r="G17928" i="3"/>
  <c r="F17928" i="3"/>
  <c r="E17928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5" i="3"/>
  <c r="F17885" i="3"/>
  <c r="E17885" i="3"/>
  <c r="G17884" i="3"/>
  <c r="F17884" i="3"/>
  <c r="E17884" i="3"/>
  <c r="G17883" i="3"/>
  <c r="F17883" i="3"/>
  <c r="E17883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62" i="3"/>
  <c r="F17862" i="3"/>
  <c r="E17862" i="3"/>
  <c r="G17861" i="3"/>
  <c r="F17861" i="3"/>
  <c r="E17861" i="3"/>
  <c r="G17860" i="3"/>
  <c r="F17860" i="3"/>
  <c r="E17860" i="3"/>
  <c r="G17859" i="3"/>
  <c r="F17859" i="3"/>
  <c r="E17859" i="3"/>
  <c r="G17858" i="3"/>
  <c r="F17858" i="3"/>
  <c r="E17858" i="3"/>
  <c r="G17857" i="3"/>
  <c r="F17857" i="3"/>
  <c r="E17857" i="3"/>
  <c r="G17856" i="3"/>
  <c r="F17856" i="3"/>
  <c r="E17856" i="3"/>
  <c r="G17855" i="3"/>
  <c r="F17855" i="3"/>
  <c r="E17855" i="3"/>
  <c r="G17854" i="3"/>
  <c r="F17854" i="3"/>
  <c r="E17854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11" i="3"/>
  <c r="F17811" i="3"/>
  <c r="E17811" i="3"/>
  <c r="G17810" i="3"/>
  <c r="F17810" i="3"/>
  <c r="E17810" i="3"/>
  <c r="G17809" i="3"/>
  <c r="F17809" i="3"/>
  <c r="E17809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7" i="3"/>
  <c r="F17797" i="3"/>
  <c r="E17797" i="3"/>
  <c r="G17796" i="3"/>
  <c r="F17796" i="3"/>
  <c r="E17796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1" i="3"/>
  <c r="F17791" i="3"/>
  <c r="E17791" i="3"/>
  <c r="G17790" i="3"/>
  <c r="F17790" i="3"/>
  <c r="E17790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5" i="3"/>
  <c r="F17785" i="3"/>
  <c r="E17785" i="3"/>
  <c r="G17784" i="3"/>
  <c r="F17784" i="3"/>
  <c r="E17784" i="3"/>
  <c r="G17783" i="3"/>
  <c r="F17783" i="3"/>
  <c r="E17783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5" i="3"/>
  <c r="F17775" i="3"/>
  <c r="E17775" i="3"/>
  <c r="G17774" i="3"/>
  <c r="F17774" i="3"/>
  <c r="E17774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1" i="3"/>
  <c r="F17741" i="3"/>
  <c r="E17741" i="3"/>
  <c r="G17740" i="3"/>
  <c r="F17740" i="3"/>
  <c r="E17740" i="3"/>
  <c r="G17739" i="3"/>
  <c r="F17739" i="3"/>
  <c r="E17739" i="3"/>
  <c r="G17738" i="3"/>
  <c r="F17738" i="3"/>
  <c r="E17738" i="3"/>
  <c r="G17737" i="3"/>
  <c r="F17737" i="3"/>
  <c r="E17737" i="3"/>
  <c r="G17736" i="3"/>
  <c r="F17736" i="3"/>
  <c r="E17736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5" i="3"/>
  <c r="F17315" i="3"/>
  <c r="E17315" i="3"/>
  <c r="G17314" i="3"/>
  <c r="F17314" i="3"/>
  <c r="E17314" i="3"/>
  <c r="G17313" i="3"/>
  <c r="F17313" i="3"/>
  <c r="E17313" i="3"/>
  <c r="G17312" i="3"/>
  <c r="F17312" i="3"/>
  <c r="E17312" i="3"/>
  <c r="G17311" i="3"/>
  <c r="F17311" i="3"/>
  <c r="E17311" i="3"/>
  <c r="G17310" i="3"/>
  <c r="F17310" i="3"/>
  <c r="E17310" i="3"/>
  <c r="G17309" i="3"/>
  <c r="F17309" i="3"/>
  <c r="E17309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7" i="3"/>
  <c r="F17197" i="3"/>
  <c r="E17197" i="3"/>
  <c r="G17196" i="3"/>
  <c r="F17196" i="3"/>
  <c r="E17196" i="3"/>
  <c r="G17195" i="3"/>
  <c r="F17195" i="3"/>
  <c r="E17195" i="3"/>
  <c r="G17194" i="3"/>
  <c r="F17194" i="3"/>
  <c r="E17194" i="3"/>
  <c r="G17193" i="3"/>
  <c r="F17193" i="3"/>
  <c r="E17193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7" i="3"/>
  <c r="F17177" i="3"/>
  <c r="E17177" i="3"/>
  <c r="G17176" i="3"/>
  <c r="F17176" i="3"/>
  <c r="E17176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8" i="3"/>
  <c r="F17038" i="3"/>
  <c r="E17038" i="3"/>
  <c r="G17037" i="3"/>
  <c r="F17037" i="3"/>
  <c r="E17037" i="3"/>
  <c r="G17036" i="3"/>
  <c r="F17036" i="3"/>
  <c r="E17036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2" i="3"/>
  <c r="F10682" i="3"/>
  <c r="E10682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8" i="3"/>
  <c r="F10698" i="3"/>
  <c r="E10698" i="3"/>
  <c r="G10697" i="3"/>
  <c r="F10697" i="3"/>
  <c r="E10697" i="3"/>
  <c r="G10696" i="3"/>
  <c r="F10696" i="3"/>
  <c r="E10696" i="3"/>
  <c r="G10695" i="3"/>
  <c r="F10695" i="3"/>
  <c r="E10695" i="3"/>
  <c r="G10691" i="3"/>
  <c r="F10691" i="3"/>
  <c r="E10691" i="3"/>
  <c r="G10688" i="3"/>
  <c r="F10688" i="3"/>
  <c r="E10688" i="3"/>
  <c r="G10687" i="3"/>
  <c r="F10687" i="3"/>
  <c r="E10687" i="3"/>
  <c r="G10685" i="3"/>
  <c r="F10685" i="3"/>
  <c r="E10685" i="3"/>
  <c r="G10681" i="3"/>
  <c r="F10681" i="3"/>
  <c r="E10681" i="3"/>
  <c r="G10680" i="3"/>
  <c r="F10680" i="3"/>
  <c r="E10680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8" i="3"/>
  <c r="F10658" i="3"/>
  <c r="E10658" i="3"/>
  <c r="G10657" i="3"/>
  <c r="F10657" i="3"/>
  <c r="E10657" i="3"/>
  <c r="G10655" i="3"/>
  <c r="F10655" i="3"/>
  <c r="E10655" i="3"/>
  <c r="G10653" i="3"/>
  <c r="F10653" i="3"/>
  <c r="E10653" i="3"/>
  <c r="G10650" i="3"/>
  <c r="F10650" i="3"/>
  <c r="E10650" i="3"/>
  <c r="G10649" i="3"/>
  <c r="F10649" i="3"/>
  <c r="E10649" i="3"/>
  <c r="G10647" i="3"/>
  <c r="F10647" i="3"/>
  <c r="E10647" i="3"/>
  <c r="G10645" i="3"/>
  <c r="F10645" i="3"/>
  <c r="E10645" i="3"/>
  <c r="G10643" i="3"/>
  <c r="F10643" i="3"/>
  <c r="E10643" i="3"/>
  <c r="G10642" i="3"/>
  <c r="F10642" i="3"/>
  <c r="E10642" i="3"/>
  <c r="G10638" i="3"/>
  <c r="F10638" i="3"/>
  <c r="E10638" i="3"/>
  <c r="G10637" i="3"/>
  <c r="F10637" i="3"/>
  <c r="E10637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9" i="3"/>
  <c r="F15579" i="3"/>
  <c r="E15579" i="3"/>
  <c r="G15578" i="3"/>
  <c r="F15578" i="3"/>
  <c r="E15578" i="3"/>
  <c r="G15577" i="3"/>
  <c r="F15577" i="3"/>
  <c r="E15577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8" i="3"/>
  <c r="F15138" i="3"/>
  <c r="E15138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6" i="3"/>
  <c r="F14126" i="3"/>
  <c r="E14126" i="3"/>
  <c r="G14125" i="3"/>
  <c r="F14125" i="3"/>
  <c r="E14125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9" i="3"/>
  <c r="F14109" i="3"/>
  <c r="E14109" i="3"/>
  <c r="G14108" i="3"/>
  <c r="F14108" i="3"/>
  <c r="E14108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7" i="3"/>
  <c r="F14077" i="3"/>
  <c r="E14077" i="3"/>
  <c r="G14076" i="3"/>
  <c r="F14076" i="3"/>
  <c r="E14076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8" i="3"/>
  <c r="F14018" i="3"/>
  <c r="E14018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3" i="3"/>
  <c r="F14003" i="3"/>
  <c r="E14003" i="3"/>
  <c r="G14001" i="3"/>
  <c r="F14001" i="3"/>
  <c r="E14001" i="3"/>
  <c r="G13999" i="3"/>
  <c r="F13999" i="3"/>
  <c r="E13999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8" i="3"/>
  <c r="F13988" i="3"/>
  <c r="E13988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4" i="3"/>
  <c r="F13964" i="3"/>
  <c r="E13964" i="3"/>
  <c r="G13963" i="3"/>
  <c r="F13963" i="3"/>
  <c r="E13963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6" i="3"/>
  <c r="F13946" i="3"/>
  <c r="E13946" i="3"/>
  <c r="G13945" i="3"/>
  <c r="F13945" i="3"/>
  <c r="E13945" i="3"/>
  <c r="G13944" i="3"/>
  <c r="F13944" i="3"/>
  <c r="E13944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2" i="3"/>
  <c r="F13922" i="3"/>
  <c r="E13922" i="3"/>
  <c r="G13921" i="3"/>
  <c r="F13921" i="3"/>
  <c r="E13921" i="3"/>
  <c r="G13920" i="3"/>
  <c r="F13920" i="3"/>
  <c r="E13920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3" i="3"/>
  <c r="F13893" i="3"/>
  <c r="E13893" i="3"/>
  <c r="G13892" i="3"/>
  <c r="F13892" i="3"/>
  <c r="E13892" i="3"/>
  <c r="G13891" i="3"/>
  <c r="F13891" i="3"/>
  <c r="E13891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1" i="3"/>
  <c r="F13841" i="3"/>
  <c r="E13841" i="3"/>
  <c r="G13840" i="3"/>
  <c r="F13840" i="3"/>
  <c r="E13840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3" i="3"/>
  <c r="F13823" i="3"/>
  <c r="E13823" i="3"/>
  <c r="G13822" i="3"/>
  <c r="F13822" i="3"/>
  <c r="E13822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2" i="3"/>
  <c r="E13792" i="3"/>
  <c r="F13787" i="3"/>
  <c r="E13787" i="3"/>
  <c r="F13785" i="3"/>
  <c r="E13785" i="3"/>
  <c r="F13782" i="3"/>
  <c r="E13782" i="3"/>
  <c r="F13779" i="3"/>
  <c r="E13779" i="3"/>
  <c r="F13777" i="3"/>
  <c r="E13777" i="3"/>
  <c r="F13775" i="3"/>
  <c r="E13775" i="3"/>
  <c r="F13774" i="3"/>
  <c r="E13774" i="3"/>
  <c r="F13773" i="3"/>
  <c r="E13773" i="3"/>
  <c r="F13772" i="3"/>
  <c r="E13772" i="3"/>
  <c r="F13770" i="3"/>
  <c r="E13770" i="3"/>
  <c r="F13769" i="3"/>
  <c r="E13769" i="3"/>
  <c r="F13768" i="3"/>
  <c r="E13768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9" i="3"/>
  <c r="E13749" i="3"/>
  <c r="F13748" i="3"/>
  <c r="E13748" i="3"/>
  <c r="F13746" i="3"/>
  <c r="E13746" i="3"/>
  <c r="F13744" i="3"/>
  <c r="E13744" i="3"/>
  <c r="F13742" i="3"/>
  <c r="E13742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4" i="3"/>
  <c r="E13704" i="3"/>
  <c r="F13702" i="3"/>
  <c r="E13702" i="3"/>
  <c r="F13701" i="3"/>
  <c r="E13701" i="3"/>
  <c r="F13699" i="3"/>
  <c r="E13699" i="3"/>
  <c r="F13697" i="3"/>
  <c r="E13697" i="3"/>
  <c r="F13696" i="3"/>
  <c r="E13696" i="3"/>
  <c r="F13695" i="3"/>
  <c r="E13695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5" i="3"/>
  <c r="E13665" i="3"/>
  <c r="F13664" i="3"/>
  <c r="E13664" i="3"/>
  <c r="F13663" i="3"/>
  <c r="E13663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40" i="3"/>
  <c r="E13640" i="3"/>
  <c r="F13639" i="3"/>
  <c r="E13639" i="3"/>
  <c r="F13637" i="3"/>
  <c r="E13637" i="3"/>
  <c r="F13636" i="3"/>
  <c r="E13636" i="3"/>
  <c r="F13634" i="3"/>
  <c r="E13634" i="3"/>
  <c r="F13631" i="3"/>
  <c r="E13631" i="3"/>
  <c r="F13628" i="3"/>
  <c r="E13628" i="3"/>
  <c r="F13627" i="3"/>
  <c r="E13627" i="3"/>
  <c r="F13625" i="3"/>
  <c r="E13625" i="3"/>
  <c r="F13624" i="3"/>
  <c r="E13624" i="3"/>
  <c r="F13622" i="3"/>
  <c r="E13622" i="3"/>
  <c r="F13621" i="3"/>
  <c r="E13621" i="3"/>
  <c r="F13619" i="3"/>
  <c r="E13619" i="3"/>
  <c r="F13617" i="3"/>
  <c r="E13617" i="3"/>
  <c r="F13615" i="3"/>
  <c r="E13615" i="3"/>
  <c r="F13614" i="3"/>
  <c r="E13614" i="3"/>
  <c r="F13612" i="3"/>
  <c r="E13612" i="3"/>
  <c r="F13610" i="3"/>
  <c r="E13610" i="3"/>
  <c r="F13609" i="3"/>
  <c r="E13609" i="3"/>
  <c r="F13607" i="3"/>
  <c r="E13607" i="3"/>
  <c r="F13606" i="3"/>
  <c r="E13606" i="3"/>
  <c r="F13605" i="3"/>
  <c r="E13605" i="3"/>
  <c r="F13603" i="3"/>
  <c r="E13603" i="3"/>
  <c r="F13601" i="3"/>
  <c r="E13601" i="3"/>
  <c r="F13598" i="3"/>
  <c r="E13598" i="3"/>
  <c r="F13597" i="3"/>
  <c r="E13597" i="3"/>
  <c r="F13596" i="3"/>
  <c r="E13596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68" i="3"/>
  <c r="E13568" i="3"/>
  <c r="F13566" i="3"/>
  <c r="E13566" i="3"/>
  <c r="F13565" i="3"/>
  <c r="E13565" i="3"/>
  <c r="F13563" i="3"/>
  <c r="E13563" i="3"/>
  <c r="F13562" i="3"/>
  <c r="E13562" i="3"/>
  <c r="F13561" i="3"/>
  <c r="E13561" i="3"/>
  <c r="F13559" i="3"/>
  <c r="E13559" i="3"/>
  <c r="F13557" i="3"/>
  <c r="E13557" i="3"/>
  <c r="F13556" i="3"/>
  <c r="E13556" i="3"/>
  <c r="F13554" i="3"/>
  <c r="E13554" i="3"/>
  <c r="F13552" i="3"/>
  <c r="E13552" i="3"/>
  <c r="F13551" i="3"/>
  <c r="E13551" i="3"/>
  <c r="F13550" i="3"/>
  <c r="E13550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4" i="3"/>
  <c r="E13524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5" i="3"/>
  <c r="E13455" i="3"/>
  <c r="F13454" i="3"/>
  <c r="E13454" i="3"/>
  <c r="F13453" i="3"/>
  <c r="E13453" i="3"/>
  <c r="F13452" i="3"/>
  <c r="E13452" i="3"/>
  <c r="F13451" i="3"/>
  <c r="E13451" i="3"/>
  <c r="F13449" i="3"/>
  <c r="E13449" i="3"/>
  <c r="F13448" i="3"/>
  <c r="E13448" i="3"/>
  <c r="F13447" i="3"/>
  <c r="E13447" i="3"/>
  <c r="F13446" i="3"/>
  <c r="E13446" i="3"/>
  <c r="F13444" i="3"/>
  <c r="E13444" i="3"/>
  <c r="F13441" i="3"/>
  <c r="E13441" i="3"/>
  <c r="F13437" i="3"/>
  <c r="E13437" i="3"/>
  <c r="F13435" i="3"/>
  <c r="E13435" i="3"/>
  <c r="F13433" i="3"/>
  <c r="E13433" i="3"/>
  <c r="F13432" i="3"/>
  <c r="E13432" i="3"/>
  <c r="F13430" i="3"/>
  <c r="E13430" i="3"/>
  <c r="F13427" i="3"/>
  <c r="E13427" i="3"/>
  <c r="F13425" i="3"/>
  <c r="E13425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5" i="3"/>
  <c r="E13395" i="3"/>
  <c r="F13393" i="3"/>
  <c r="E13393" i="3"/>
  <c r="F13391" i="3"/>
  <c r="E13391" i="3"/>
  <c r="F13389" i="3"/>
  <c r="E13389" i="3"/>
  <c r="F13385" i="3"/>
  <c r="E13385" i="3"/>
  <c r="F13383" i="3"/>
  <c r="E13383" i="3"/>
  <c r="F13381" i="3"/>
  <c r="E13381" i="3"/>
  <c r="F13380" i="3"/>
  <c r="E13380" i="3"/>
  <c r="F13378" i="3"/>
  <c r="E13378" i="3"/>
  <c r="F13376" i="3"/>
  <c r="E13376" i="3"/>
  <c r="F13375" i="3"/>
  <c r="E13375" i="3"/>
  <c r="F13374" i="3"/>
  <c r="E13374" i="3"/>
  <c r="F13372" i="3"/>
  <c r="E13372" i="3"/>
  <c r="F13370" i="3"/>
  <c r="E13370" i="3"/>
  <c r="F13366" i="3"/>
  <c r="E13366" i="3"/>
  <c r="F13360" i="3"/>
  <c r="E13360" i="3"/>
  <c r="F13358" i="3"/>
  <c r="E13358" i="3"/>
  <c r="F13354" i="3"/>
  <c r="E13354" i="3"/>
  <c r="F13352" i="3"/>
  <c r="E13352" i="3"/>
  <c r="F13351" i="3"/>
  <c r="E13351" i="3"/>
  <c r="F13349" i="3"/>
  <c r="E13349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6" i="3"/>
  <c r="F13326" i="3"/>
  <c r="E13326" i="3"/>
  <c r="G13325" i="3"/>
  <c r="F13325" i="3"/>
  <c r="E13325" i="3"/>
  <c r="G13324" i="3"/>
  <c r="F13324" i="3"/>
  <c r="E13324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29" i="3"/>
  <c r="E13229" i="3"/>
  <c r="F13223" i="3"/>
  <c r="E13223" i="3"/>
  <c r="F13222" i="3"/>
  <c r="E13222" i="3"/>
  <c r="F13220" i="3"/>
  <c r="E13220" i="3"/>
  <c r="F13218" i="3"/>
  <c r="E13218" i="3"/>
  <c r="F13217" i="3"/>
  <c r="E13217" i="3"/>
  <c r="F13216" i="3"/>
  <c r="E13216" i="3"/>
  <c r="F13214" i="3"/>
  <c r="E13214" i="3"/>
  <c r="F13213" i="3"/>
  <c r="E13213" i="3"/>
  <c r="F13212" i="3"/>
  <c r="E13212" i="3"/>
  <c r="F13210" i="3"/>
  <c r="E13210" i="3"/>
  <c r="F13207" i="3"/>
  <c r="E13207" i="3"/>
  <c r="F13203" i="3"/>
  <c r="E13203" i="3"/>
  <c r="F13201" i="3"/>
  <c r="E13201" i="3"/>
  <c r="F13198" i="3"/>
  <c r="E13198" i="3"/>
  <c r="F13196" i="3"/>
  <c r="E13196" i="3"/>
  <c r="F13194" i="3"/>
  <c r="E13194" i="3"/>
  <c r="F13191" i="3"/>
  <c r="E13191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3" i="3"/>
  <c r="E13163" i="3"/>
  <c r="F13162" i="3"/>
  <c r="E13162" i="3"/>
  <c r="F13160" i="3"/>
  <c r="E13160" i="3"/>
  <c r="F13158" i="3"/>
  <c r="E13158" i="3"/>
  <c r="F13155" i="3"/>
  <c r="E13155" i="3"/>
  <c r="F13151" i="3"/>
  <c r="E13151" i="3"/>
  <c r="F13149" i="3"/>
  <c r="E13149" i="3"/>
  <c r="F13147" i="3"/>
  <c r="E13147" i="3"/>
  <c r="F13145" i="3"/>
  <c r="E13145" i="3"/>
  <c r="F13143" i="3"/>
  <c r="E13143" i="3"/>
  <c r="F13142" i="3"/>
  <c r="E13142" i="3"/>
  <c r="F13141" i="3"/>
  <c r="E13141" i="3"/>
  <c r="F13139" i="3"/>
  <c r="E13139" i="3"/>
  <c r="F13137" i="3"/>
  <c r="E13137" i="3"/>
  <c r="F13132" i="3"/>
  <c r="E13132" i="3"/>
  <c r="F13123" i="3"/>
  <c r="E13123" i="3"/>
  <c r="F13120" i="3"/>
  <c r="E13120" i="3"/>
  <c r="F13119" i="3"/>
  <c r="E13119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6" i="3"/>
  <c r="F13096" i="3"/>
  <c r="E13096" i="3"/>
  <c r="G13095" i="3"/>
  <c r="F13095" i="3"/>
  <c r="E13095" i="3"/>
  <c r="G13093" i="3"/>
  <c r="F13093" i="3"/>
  <c r="E13093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0" i="3"/>
  <c r="F13070" i="3"/>
  <c r="E13070" i="3"/>
  <c r="G13068" i="3"/>
  <c r="F13068" i="3"/>
  <c r="E13068" i="3"/>
  <c r="G13066" i="3"/>
  <c r="F13066" i="3"/>
  <c r="E13066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0" i="3"/>
  <c r="F13040" i="3"/>
  <c r="E13040" i="3"/>
  <c r="G13037" i="3"/>
  <c r="F13037" i="3"/>
  <c r="E13037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5" i="3"/>
  <c r="F13025" i="3"/>
  <c r="E13025" i="3"/>
  <c r="G13024" i="3"/>
  <c r="F13024" i="3"/>
  <c r="E13024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1" i="3"/>
  <c r="E12961" i="3"/>
  <c r="F12959" i="3"/>
  <c r="E12959" i="3"/>
  <c r="F12957" i="3"/>
  <c r="E12957" i="3"/>
  <c r="F12952" i="3"/>
  <c r="E12952" i="3"/>
  <c r="F12949" i="3"/>
  <c r="E12949" i="3"/>
  <c r="F12947" i="3"/>
  <c r="E12947" i="3"/>
  <c r="F12945" i="3"/>
  <c r="E12945" i="3"/>
  <c r="F12943" i="3"/>
  <c r="E12943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0" i="3"/>
  <c r="E12900" i="3"/>
  <c r="F12898" i="3"/>
  <c r="E12898" i="3"/>
  <c r="F12897" i="3"/>
  <c r="E12897" i="3"/>
  <c r="F12895" i="3"/>
  <c r="E12895" i="3"/>
  <c r="F12893" i="3"/>
  <c r="E12893" i="3"/>
  <c r="F12892" i="3"/>
  <c r="E12892" i="3"/>
  <c r="F12891" i="3"/>
  <c r="E12891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8" i="3"/>
  <c r="E12868" i="3"/>
  <c r="F12867" i="3"/>
  <c r="E12867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5" i="3"/>
  <c r="F12845" i="3"/>
  <c r="E12845" i="3"/>
  <c r="G12843" i="3"/>
  <c r="F12843" i="3"/>
  <c r="E12843" i="3"/>
  <c r="G12842" i="3"/>
  <c r="F12842" i="3"/>
  <c r="E12842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5" i="3"/>
  <c r="F12835" i="3"/>
  <c r="E12835" i="3"/>
  <c r="G12832" i="3"/>
  <c r="F12832" i="3"/>
  <c r="E12832" i="3"/>
  <c r="G12830" i="3"/>
  <c r="F12830" i="3"/>
  <c r="E12830" i="3"/>
  <c r="G12828" i="3"/>
  <c r="F12828" i="3"/>
  <c r="E12828" i="3"/>
  <c r="G12826" i="3"/>
  <c r="F12826" i="3"/>
  <c r="E12826" i="3"/>
  <c r="G12824" i="3"/>
  <c r="F12824" i="3"/>
  <c r="E12824" i="3"/>
  <c r="G12821" i="3"/>
  <c r="F12821" i="3"/>
  <c r="E12821" i="3"/>
  <c r="G12819" i="3"/>
  <c r="F12819" i="3"/>
  <c r="E12819" i="3"/>
  <c r="G12817" i="3"/>
  <c r="F12817" i="3"/>
  <c r="E12817" i="3"/>
  <c r="G12815" i="3"/>
  <c r="F12815" i="3"/>
  <c r="E12815" i="3"/>
  <c r="G12813" i="3"/>
  <c r="F12813" i="3"/>
  <c r="E12813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6" i="3"/>
  <c r="F12796" i="3"/>
  <c r="E12796" i="3"/>
  <c r="G12795" i="3"/>
  <c r="F12795" i="3"/>
  <c r="E12795" i="3"/>
  <c r="G12793" i="3"/>
  <c r="F12793" i="3"/>
  <c r="E12793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1" i="3"/>
  <c r="F12781" i="3"/>
  <c r="E12781" i="3"/>
  <c r="G12779" i="3"/>
  <c r="F12779" i="3"/>
  <c r="E12779" i="3"/>
  <c r="G12777" i="3"/>
  <c r="F12777" i="3"/>
  <c r="E12777" i="3"/>
  <c r="G12775" i="3"/>
  <c r="F12775" i="3"/>
  <c r="E12775" i="3"/>
  <c r="G12773" i="3"/>
  <c r="F12773" i="3"/>
  <c r="E12773" i="3"/>
  <c r="G12772" i="3"/>
  <c r="F12772" i="3"/>
  <c r="E12772" i="3"/>
  <c r="G12770" i="3"/>
  <c r="F12770" i="3"/>
  <c r="E12770" i="3"/>
  <c r="G12768" i="3"/>
  <c r="F12768" i="3"/>
  <c r="E12768" i="3"/>
  <c r="G12767" i="3"/>
  <c r="F12767" i="3"/>
  <c r="E12767" i="3"/>
  <c r="G12766" i="3"/>
  <c r="F12766" i="3"/>
  <c r="E12766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5" i="3"/>
  <c r="F12745" i="3"/>
  <c r="E12745" i="3"/>
  <c r="F12739" i="3"/>
  <c r="E12739" i="3"/>
  <c r="F12734" i="3"/>
  <c r="E12734" i="3"/>
  <c r="F12730" i="3"/>
  <c r="E12730" i="3"/>
  <c r="F12729" i="3"/>
  <c r="E12729" i="3"/>
  <c r="F12726" i="3"/>
  <c r="E12726" i="3"/>
  <c r="F12724" i="3"/>
  <c r="E12724" i="3"/>
  <c r="F12721" i="3"/>
  <c r="E12721" i="3"/>
  <c r="F12720" i="3"/>
  <c r="E12720" i="3"/>
  <c r="F12719" i="3"/>
  <c r="E12719" i="3"/>
  <c r="F12718" i="3"/>
  <c r="E12718" i="3"/>
  <c r="F12716" i="3"/>
  <c r="E12716" i="3"/>
  <c r="F12715" i="3"/>
  <c r="E12715" i="3"/>
  <c r="F12714" i="3"/>
  <c r="E12714" i="3"/>
  <c r="F12713" i="3"/>
  <c r="E12713" i="3"/>
  <c r="F12711" i="3"/>
  <c r="E12711" i="3"/>
  <c r="F12708" i="3"/>
  <c r="E12708" i="3"/>
  <c r="F12700" i="3"/>
  <c r="E12700" i="3"/>
  <c r="F12698" i="3"/>
  <c r="E12698" i="3"/>
  <c r="F12696" i="3"/>
  <c r="E12696" i="3"/>
  <c r="F12694" i="3"/>
  <c r="E12694" i="3"/>
  <c r="F12692" i="3"/>
  <c r="E12692" i="3"/>
  <c r="F12691" i="3"/>
  <c r="E12691" i="3"/>
  <c r="F12689" i="3"/>
  <c r="E12689" i="3"/>
  <c r="F12687" i="3"/>
  <c r="E12687" i="3"/>
  <c r="F12686" i="3"/>
  <c r="E12686" i="3"/>
  <c r="F12683" i="3"/>
  <c r="E12683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3" i="3"/>
  <c r="E12663" i="3"/>
  <c r="F12661" i="3"/>
  <c r="E12661" i="3"/>
  <c r="F12659" i="3"/>
  <c r="E12659" i="3"/>
  <c r="F12656" i="3"/>
  <c r="E12656" i="3"/>
  <c r="F12653" i="3"/>
  <c r="E12653" i="3"/>
  <c r="F12648" i="3"/>
  <c r="E12648" i="3"/>
  <c r="F12646" i="3"/>
  <c r="E12646" i="3"/>
  <c r="F12644" i="3"/>
  <c r="E12644" i="3"/>
  <c r="F12642" i="3"/>
  <c r="E12642" i="3"/>
  <c r="F12640" i="3"/>
  <c r="E12640" i="3"/>
  <c r="F12639" i="3"/>
  <c r="E12639" i="3"/>
  <c r="F12638" i="3"/>
  <c r="E12638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8" i="3"/>
  <c r="E12578" i="3"/>
  <c r="F12575" i="3"/>
  <c r="E12575" i="3"/>
  <c r="F12570" i="3"/>
  <c r="E12570" i="3"/>
  <c r="F12568" i="3"/>
  <c r="E12568" i="3"/>
  <c r="F12566" i="3"/>
  <c r="E12566" i="3"/>
  <c r="F12565" i="3"/>
  <c r="E12565" i="3"/>
  <c r="F12563" i="3"/>
  <c r="E12563" i="3"/>
  <c r="F12562" i="3"/>
  <c r="E12562" i="3"/>
  <c r="F12560" i="3"/>
  <c r="E12560" i="3"/>
  <c r="F12558" i="3"/>
  <c r="E12558" i="3"/>
  <c r="F12557" i="3"/>
  <c r="E12557" i="3"/>
  <c r="F12555" i="3"/>
  <c r="E12555" i="3"/>
  <c r="F12554" i="3"/>
  <c r="E12554" i="3"/>
  <c r="F12552" i="3"/>
  <c r="E12552" i="3"/>
  <c r="F12551" i="3"/>
  <c r="E12551" i="3"/>
  <c r="F12550" i="3"/>
  <c r="E12550" i="3"/>
  <c r="F12548" i="3"/>
  <c r="E12548" i="3"/>
  <c r="F12546" i="3"/>
  <c r="E12546" i="3"/>
  <c r="F12543" i="3"/>
  <c r="E12543" i="3"/>
  <c r="F12542" i="3"/>
  <c r="E12542" i="3"/>
  <c r="F12539" i="3"/>
  <c r="E12539" i="3"/>
  <c r="F12538" i="3"/>
  <c r="E12538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4" i="3"/>
  <c r="E12524" i="3"/>
  <c r="F12522" i="3"/>
  <c r="E12522" i="3"/>
  <c r="F12520" i="3"/>
  <c r="E12520" i="3"/>
  <c r="F12519" i="3"/>
  <c r="E12519" i="3"/>
  <c r="F12518" i="3"/>
  <c r="E12518" i="3"/>
  <c r="F12516" i="3"/>
  <c r="E12516" i="3"/>
  <c r="F12514" i="3"/>
  <c r="E12514" i="3"/>
  <c r="F12513" i="3"/>
  <c r="E12513" i="3"/>
  <c r="F12509" i="3"/>
  <c r="E12509" i="3"/>
  <c r="F12505" i="3"/>
  <c r="E12505" i="3"/>
  <c r="F12503" i="3"/>
  <c r="E12503" i="3"/>
  <c r="F12501" i="3"/>
  <c r="E12501" i="3"/>
  <c r="F12499" i="3"/>
  <c r="E12499" i="3"/>
  <c r="F12497" i="3"/>
  <c r="E12497" i="3"/>
  <c r="F12496" i="3"/>
  <c r="E12496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0" i="3"/>
  <c r="E12470" i="3"/>
  <c r="F12469" i="3"/>
  <c r="E12469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5" i="3"/>
  <c r="E12445" i="3"/>
  <c r="F12444" i="3"/>
  <c r="E12444" i="3"/>
  <c r="F12443" i="3"/>
  <c r="E12443" i="3"/>
  <c r="F12442" i="3"/>
  <c r="E12442" i="3"/>
  <c r="F12440" i="3"/>
  <c r="E12440" i="3"/>
  <c r="F12439" i="3"/>
  <c r="E12439" i="3"/>
  <c r="F12438" i="3"/>
  <c r="E12438" i="3"/>
  <c r="F12437" i="3"/>
  <c r="E12437" i="3"/>
  <c r="F12436" i="3"/>
  <c r="E12436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6" i="3"/>
  <c r="E12416" i="3"/>
  <c r="F12414" i="3"/>
  <c r="E12414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4" i="3"/>
  <c r="E12384" i="3"/>
  <c r="F12382" i="3"/>
  <c r="E12382" i="3"/>
  <c r="F12380" i="3"/>
  <c r="E12380" i="3"/>
  <c r="F12378" i="3"/>
  <c r="E12378" i="3"/>
  <c r="F12374" i="3"/>
  <c r="E12374" i="3"/>
  <c r="F12372" i="3"/>
  <c r="E12372" i="3"/>
  <c r="F12370" i="3"/>
  <c r="E12370" i="3"/>
  <c r="F12368" i="3"/>
  <c r="E12368" i="3"/>
  <c r="F12366" i="3"/>
  <c r="E12366" i="3"/>
  <c r="F12365" i="3"/>
  <c r="E12365" i="3"/>
  <c r="F12364" i="3"/>
  <c r="E12364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3" i="3"/>
  <c r="E12343" i="3"/>
  <c r="F12342" i="3"/>
  <c r="E12342" i="3"/>
  <c r="F12341" i="3"/>
  <c r="E12341" i="3"/>
  <c r="F12338" i="3"/>
  <c r="E12338" i="3"/>
  <c r="G12297" i="3"/>
  <c r="F12297" i="3"/>
  <c r="E12297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6" i="3"/>
  <c r="F12316" i="3"/>
  <c r="E12316" i="3"/>
  <c r="G12315" i="3"/>
  <c r="F12315" i="3"/>
  <c r="E12315" i="3"/>
  <c r="G12314" i="3"/>
  <c r="F12314" i="3"/>
  <c r="E12314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6" i="3"/>
  <c r="F12296" i="3"/>
  <c r="E12296" i="3"/>
  <c r="G12295" i="3"/>
  <c r="F12295" i="3"/>
  <c r="E12295" i="3"/>
  <c r="G12293" i="3"/>
  <c r="F12293" i="3"/>
  <c r="E12293" i="3"/>
  <c r="G12291" i="3"/>
  <c r="F12291" i="3"/>
  <c r="E12291" i="3"/>
  <c r="G12290" i="3"/>
  <c r="F12290" i="3"/>
  <c r="E12290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3" i="3"/>
  <c r="E12213" i="3"/>
  <c r="F12212" i="3"/>
  <c r="E12212" i="3"/>
  <c r="F12211" i="3"/>
  <c r="E12211" i="3"/>
  <c r="F12209" i="3"/>
  <c r="E12209" i="3"/>
  <c r="F12205" i="3"/>
  <c r="E12205" i="3"/>
  <c r="F12203" i="3"/>
  <c r="E12203" i="3"/>
  <c r="F12202" i="3"/>
  <c r="E12202" i="3"/>
  <c r="F12196" i="3"/>
  <c r="E12196" i="3"/>
  <c r="F12194" i="3"/>
  <c r="E12194" i="3"/>
  <c r="F12192" i="3"/>
  <c r="E12192" i="3"/>
  <c r="F12191" i="3"/>
  <c r="E12191" i="3"/>
  <c r="F12190" i="3"/>
  <c r="E12190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4" i="3"/>
  <c r="E12174" i="3"/>
  <c r="F12171" i="3"/>
  <c r="E12171" i="3"/>
  <c r="F12170" i="3"/>
  <c r="E12170" i="3"/>
  <c r="F12168" i="3"/>
  <c r="E12168" i="3"/>
  <c r="F12166" i="3"/>
  <c r="E12166" i="3"/>
  <c r="F12164" i="3"/>
  <c r="E12164" i="3"/>
  <c r="F12162" i="3"/>
  <c r="E12162" i="3"/>
  <c r="F12160" i="3"/>
  <c r="E12160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6" i="3"/>
  <c r="E12126" i="3"/>
  <c r="F12123" i="3"/>
  <c r="E12123" i="3"/>
  <c r="F12119" i="3"/>
  <c r="E12119" i="3"/>
  <c r="F12117" i="3"/>
  <c r="E12117" i="3"/>
  <c r="F12115" i="3"/>
  <c r="E12115" i="3"/>
  <c r="F12113" i="3"/>
  <c r="E12113" i="3"/>
  <c r="F12111" i="3"/>
  <c r="E12111" i="3"/>
  <c r="F12110" i="3"/>
  <c r="E12110" i="3"/>
  <c r="F12109" i="3"/>
  <c r="E12109" i="3"/>
  <c r="F12107" i="3"/>
  <c r="E12107" i="3"/>
  <c r="F12105" i="3"/>
  <c r="E12105" i="3"/>
  <c r="F12101" i="3"/>
  <c r="E12101" i="3"/>
  <c r="F12095" i="3"/>
  <c r="E12095" i="3"/>
  <c r="F12094" i="3"/>
  <c r="E12094" i="3"/>
  <c r="F12092" i="3"/>
  <c r="E12092" i="3"/>
  <c r="F12089" i="3"/>
  <c r="E12089" i="3"/>
  <c r="F12087" i="3"/>
  <c r="E12087" i="3"/>
  <c r="F12086" i="3"/>
  <c r="E12086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1" i="3"/>
  <c r="E11791" i="3"/>
  <c r="F11790" i="3"/>
  <c r="E11790" i="3"/>
  <c r="F11787" i="3"/>
  <c r="E11787" i="3"/>
  <c r="F11784" i="3"/>
  <c r="E11784" i="3"/>
  <c r="F11783" i="3"/>
  <c r="E11783" i="3"/>
  <c r="F11781" i="3"/>
  <c r="E11781" i="3"/>
  <c r="F11780" i="3"/>
  <c r="E11780" i="3"/>
  <c r="F11778" i="3"/>
  <c r="E11778" i="3"/>
  <c r="F11776" i="3"/>
  <c r="E11776" i="3"/>
  <c r="F11774" i="3"/>
  <c r="E11774" i="3"/>
  <c r="F11773" i="3"/>
  <c r="E11773" i="3"/>
  <c r="F11771" i="3"/>
  <c r="E11771" i="3"/>
  <c r="F11770" i="3"/>
  <c r="E11770" i="3"/>
  <c r="F11768" i="3"/>
  <c r="E11768" i="3"/>
  <c r="F11765" i="3"/>
  <c r="E11765" i="3"/>
  <c r="F11760" i="3"/>
  <c r="E11760" i="3"/>
  <c r="F11758" i="3"/>
  <c r="E11758" i="3"/>
  <c r="F11756" i="3"/>
  <c r="E11756" i="3"/>
  <c r="F11753" i="3"/>
  <c r="E11753" i="3"/>
  <c r="F11751" i="3"/>
  <c r="E11751" i="3"/>
  <c r="F11750" i="3"/>
  <c r="E11750" i="3"/>
  <c r="F11747" i="3"/>
  <c r="E11747" i="3"/>
  <c r="F11745" i="3"/>
  <c r="E11745" i="3"/>
  <c r="F11743" i="3"/>
  <c r="E11743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7" i="3"/>
  <c r="E11717" i="3"/>
  <c r="F11713" i="3"/>
  <c r="E11713" i="3"/>
  <c r="F11707" i="3"/>
  <c r="E11707" i="3"/>
  <c r="F11705" i="3"/>
  <c r="E11705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30" i="3"/>
  <c r="F11630" i="3"/>
  <c r="E11630" i="3"/>
  <c r="G11600" i="3"/>
  <c r="F11600" i="3"/>
  <c r="E11600" i="3"/>
  <c r="G11579" i="3"/>
  <c r="F11579" i="3"/>
  <c r="E11579" i="3"/>
  <c r="G11576" i="3"/>
  <c r="F11576" i="3"/>
  <c r="E11576" i="3"/>
  <c r="G11552" i="3"/>
  <c r="F11552" i="3"/>
  <c r="E11552" i="3"/>
  <c r="G11667" i="3"/>
  <c r="F11667" i="3"/>
  <c r="E11667" i="3"/>
  <c r="G11664" i="3"/>
  <c r="F11664" i="3"/>
  <c r="E11664" i="3"/>
  <c r="G11663" i="3"/>
  <c r="F11663" i="3"/>
  <c r="E11663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1" i="3"/>
  <c r="F11641" i="3"/>
  <c r="E11641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29" i="3"/>
  <c r="F11629" i="3"/>
  <c r="E11629" i="3"/>
  <c r="G11624" i="3"/>
  <c r="F11624" i="3"/>
  <c r="E11624" i="3"/>
  <c r="G11623" i="3"/>
  <c r="F11623" i="3"/>
  <c r="E11623" i="3"/>
  <c r="G11621" i="3"/>
  <c r="F11621" i="3"/>
  <c r="E11621" i="3"/>
  <c r="G11620" i="3"/>
  <c r="F11620" i="3"/>
  <c r="E11620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3" i="3"/>
  <c r="F11593" i="3"/>
  <c r="E11593" i="3"/>
  <c r="G11592" i="3"/>
  <c r="F11592" i="3"/>
  <c r="E11592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8" i="3"/>
  <c r="F11578" i="3"/>
  <c r="E11578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2" i="3"/>
  <c r="F11562" i="3"/>
  <c r="E11562" i="3"/>
  <c r="G11561" i="3"/>
  <c r="F11561" i="3"/>
  <c r="E11561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4" i="3"/>
  <c r="E11494" i="3"/>
  <c r="F11493" i="3"/>
  <c r="E11493" i="3"/>
  <c r="F11492" i="3"/>
  <c r="E11492" i="3"/>
  <c r="F11490" i="3"/>
  <c r="E11490" i="3"/>
  <c r="F11489" i="3"/>
  <c r="E11489" i="3"/>
  <c r="F11488" i="3"/>
  <c r="E11488" i="3"/>
  <c r="F11487" i="3"/>
  <c r="E11487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6" i="3"/>
  <c r="E11456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5" i="3"/>
  <c r="E11435" i="3"/>
  <c r="F11432" i="3"/>
  <c r="E11432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1" i="3"/>
  <c r="F11371" i="3"/>
  <c r="E11371" i="3"/>
  <c r="G11370" i="3"/>
  <c r="F11370" i="3"/>
  <c r="E11370" i="3"/>
  <c r="G11368" i="3"/>
  <c r="F11368" i="3"/>
  <c r="E11368" i="3"/>
  <c r="G11367" i="3"/>
  <c r="F11367" i="3"/>
  <c r="E11367" i="3"/>
  <c r="G11366" i="3"/>
  <c r="F11366" i="3"/>
  <c r="E11366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2" i="3"/>
  <c r="F11352" i="3"/>
  <c r="E11352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7" i="3"/>
  <c r="F11247" i="3"/>
  <c r="E11247" i="3"/>
  <c r="G11246" i="3"/>
  <c r="F11246" i="3"/>
  <c r="E11246" i="3"/>
  <c r="G11245" i="3"/>
  <c r="F11245" i="3"/>
  <c r="E11245" i="3"/>
  <c r="G11243" i="3"/>
  <c r="F11243" i="3"/>
  <c r="E11243" i="3"/>
  <c r="G11242" i="3"/>
  <c r="F11242" i="3"/>
  <c r="E11242" i="3"/>
  <c r="G11241" i="3"/>
  <c r="F11241" i="3"/>
  <c r="E11241" i="3"/>
  <c r="G11240" i="3"/>
  <c r="F11240" i="3"/>
  <c r="E11240" i="3"/>
  <c r="G11238" i="3"/>
  <c r="F11238" i="3"/>
  <c r="E11238" i="3"/>
  <c r="G11235" i="3"/>
  <c r="F11235" i="3"/>
  <c r="E11235" i="3"/>
  <c r="G11233" i="3"/>
  <c r="F11233" i="3"/>
  <c r="E11233" i="3"/>
  <c r="G11230" i="3"/>
  <c r="F11230" i="3"/>
  <c r="E11230" i="3"/>
  <c r="G11228" i="3"/>
  <c r="F11228" i="3"/>
  <c r="E11228" i="3"/>
  <c r="G11226" i="3"/>
  <c r="F11226" i="3"/>
  <c r="E11226" i="3"/>
  <c r="G11224" i="3"/>
  <c r="F11224" i="3"/>
  <c r="E11224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5" i="3"/>
  <c r="F11215" i="3"/>
  <c r="E11215" i="3"/>
  <c r="G11213" i="3"/>
  <c r="F11213" i="3"/>
  <c r="E11213" i="3"/>
  <c r="G11211" i="3"/>
  <c r="F11211" i="3"/>
  <c r="E11211" i="3"/>
  <c r="G11209" i="3"/>
  <c r="F11209" i="3"/>
  <c r="E11209" i="3"/>
  <c r="G11207" i="3"/>
  <c r="F11207" i="3"/>
  <c r="E11207" i="3"/>
  <c r="G11205" i="3"/>
  <c r="F11205" i="3"/>
  <c r="E11205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7" i="3"/>
  <c r="F11187" i="3"/>
  <c r="E11187" i="3"/>
  <c r="G11186" i="3"/>
  <c r="F11186" i="3"/>
  <c r="E11186" i="3"/>
  <c r="G11184" i="3"/>
  <c r="F11184" i="3"/>
  <c r="E11184" i="3"/>
  <c r="G11182" i="3"/>
  <c r="F11182" i="3"/>
  <c r="E11182" i="3"/>
  <c r="G11178" i="3"/>
  <c r="F11178" i="3"/>
  <c r="E11178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6" i="3"/>
  <c r="F11166" i="3"/>
  <c r="E11166" i="3"/>
  <c r="G11164" i="3"/>
  <c r="F11164" i="3"/>
  <c r="E11164" i="3"/>
  <c r="G11162" i="3"/>
  <c r="F11162" i="3"/>
  <c r="E11162" i="3"/>
  <c r="G11161" i="3"/>
  <c r="F11161" i="3"/>
  <c r="E11161" i="3"/>
  <c r="G11160" i="3"/>
  <c r="F11160" i="3"/>
  <c r="E11160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7" i="3"/>
  <c r="F11137" i="3"/>
  <c r="E11137" i="3"/>
  <c r="G11136" i="3"/>
  <c r="F11136" i="3"/>
  <c r="E11136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8" i="3"/>
  <c r="F11108" i="3"/>
  <c r="E11108" i="3"/>
  <c r="G11107" i="3"/>
  <c r="F11107" i="3"/>
  <c r="E11107" i="3"/>
  <c r="G11105" i="3"/>
  <c r="F11105" i="3"/>
  <c r="E11105" i="3"/>
  <c r="G11104" i="3"/>
  <c r="F11104" i="3"/>
  <c r="E11104" i="3"/>
  <c r="G11103" i="3"/>
  <c r="F11103" i="3"/>
  <c r="E11103" i="3"/>
  <c r="G11101" i="3"/>
  <c r="F11101" i="3"/>
  <c r="E11101" i="3"/>
  <c r="G11100" i="3"/>
  <c r="F11100" i="3"/>
  <c r="E11100" i="3"/>
  <c r="G11099" i="3"/>
  <c r="F11099" i="3"/>
  <c r="E11099" i="3"/>
  <c r="G11097" i="3"/>
  <c r="F11097" i="3"/>
  <c r="E11097" i="3"/>
  <c r="G11094" i="3"/>
  <c r="F11094" i="3"/>
  <c r="E11094" i="3"/>
  <c r="G11089" i="3"/>
  <c r="F11089" i="3"/>
  <c r="E11089" i="3"/>
  <c r="G11087" i="3"/>
  <c r="F11087" i="3"/>
  <c r="E11087" i="3"/>
  <c r="G11085" i="3"/>
  <c r="F11085" i="3"/>
  <c r="E11085" i="3"/>
  <c r="G11084" i="3"/>
  <c r="F11084" i="3"/>
  <c r="E11084" i="3"/>
  <c r="G11082" i="3"/>
  <c r="F11082" i="3"/>
  <c r="E11082" i="3"/>
  <c r="G11080" i="3"/>
  <c r="F11080" i="3"/>
  <c r="E11080" i="3"/>
  <c r="G11079" i="3"/>
  <c r="F11079" i="3"/>
  <c r="E11079" i="3"/>
  <c r="G11075" i="3"/>
  <c r="F11075" i="3"/>
  <c r="E11075" i="3"/>
  <c r="G11073" i="3"/>
  <c r="F11073" i="3"/>
  <c r="E11073" i="3"/>
  <c r="G11070" i="3"/>
  <c r="F11070" i="3"/>
  <c r="E11070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27" i="3"/>
  <c r="F11027" i="3"/>
  <c r="E11027" i="3"/>
  <c r="G11026" i="3"/>
  <c r="F11026" i="3"/>
  <c r="E11026" i="3"/>
  <c r="G11038" i="3"/>
  <c r="F11038" i="3"/>
  <c r="E11038" i="3"/>
  <c r="G11036" i="3"/>
  <c r="F11036" i="3"/>
  <c r="E11036" i="3"/>
  <c r="G11031" i="3"/>
  <c r="F11031" i="3"/>
  <c r="E11031" i="3"/>
  <c r="G11024" i="3"/>
  <c r="F11024" i="3"/>
  <c r="E11024" i="3"/>
  <c r="G11022" i="3"/>
  <c r="F11022" i="3"/>
  <c r="E11022" i="3"/>
  <c r="G11021" i="3"/>
  <c r="F11021" i="3"/>
  <c r="E11021" i="3"/>
  <c r="G11019" i="3"/>
  <c r="F11019" i="3"/>
  <c r="E11019" i="3"/>
  <c r="G11018" i="3"/>
  <c r="F11018" i="3"/>
  <c r="E11018" i="3"/>
  <c r="G11016" i="3"/>
  <c r="F11016" i="3"/>
  <c r="E11016" i="3"/>
  <c r="G11014" i="3"/>
  <c r="F11014" i="3"/>
  <c r="E11014" i="3"/>
  <c r="G11013" i="3"/>
  <c r="F11013" i="3"/>
  <c r="E11013" i="3"/>
  <c r="G11011" i="3"/>
  <c r="F11011" i="3"/>
  <c r="E11011" i="3"/>
  <c r="G11009" i="3"/>
  <c r="F11009" i="3"/>
  <c r="E11009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6" i="3"/>
  <c r="F10996" i="3"/>
  <c r="E10996" i="3"/>
  <c r="G10995" i="3"/>
  <c r="F10995" i="3"/>
  <c r="E10995" i="3"/>
  <c r="G10994" i="3"/>
  <c r="F10994" i="3"/>
  <c r="E10994" i="3"/>
  <c r="G10992" i="3"/>
  <c r="F10992" i="3"/>
  <c r="E10992" i="3"/>
  <c r="G10990" i="3"/>
  <c r="F10990" i="3"/>
  <c r="E10990" i="3"/>
  <c r="G10988" i="3"/>
  <c r="F10988" i="3"/>
  <c r="E10988" i="3"/>
  <c r="G10987" i="3"/>
  <c r="F10987" i="3"/>
  <c r="E10987" i="3"/>
  <c r="G10985" i="3"/>
  <c r="F10985" i="3"/>
  <c r="E10985" i="3"/>
  <c r="G10984" i="3"/>
  <c r="F10984" i="3"/>
  <c r="E10984" i="3"/>
  <c r="G10983" i="3"/>
  <c r="F10983" i="3"/>
  <c r="E10983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7" i="3"/>
  <c r="F10957" i="3"/>
  <c r="E10957" i="3"/>
  <c r="G10956" i="3"/>
  <c r="F10956" i="3"/>
  <c r="E10956" i="3"/>
  <c r="G10955" i="3"/>
  <c r="F10955" i="3"/>
  <c r="E10955" i="3"/>
  <c r="G10953" i="3"/>
  <c r="F10953" i="3"/>
  <c r="E10953" i="3"/>
  <c r="G10952" i="3"/>
  <c r="F10952" i="3"/>
  <c r="E10952" i="3"/>
  <c r="G10951" i="3"/>
  <c r="F10951" i="3"/>
  <c r="E10951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5" i="3"/>
  <c r="F10935" i="3"/>
  <c r="E10935" i="3"/>
  <c r="G10933" i="3"/>
  <c r="F10933" i="3"/>
  <c r="E10933" i="3"/>
  <c r="G10932" i="3"/>
  <c r="F10932" i="3"/>
  <c r="E10932" i="3"/>
  <c r="G10930" i="3"/>
  <c r="F10930" i="3"/>
  <c r="E10930" i="3"/>
  <c r="G10928" i="3"/>
  <c r="F10928" i="3"/>
  <c r="E10928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1" i="3"/>
  <c r="F10901" i="3"/>
  <c r="E10901" i="3"/>
  <c r="G10900" i="3"/>
  <c r="F10900" i="3"/>
  <c r="E10900" i="3"/>
  <c r="G10898" i="3"/>
  <c r="F10898" i="3"/>
  <c r="E10898" i="3"/>
  <c r="G10896" i="3"/>
  <c r="F10896" i="3"/>
  <c r="E10896" i="3"/>
  <c r="G10892" i="3"/>
  <c r="F10892" i="3"/>
  <c r="E10892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9" i="3"/>
  <c r="E10829" i="3"/>
  <c r="F10828" i="3"/>
  <c r="E10828" i="3"/>
  <c r="F10827" i="3"/>
  <c r="E10827" i="3"/>
  <c r="F10826" i="3"/>
  <c r="E10826" i="3"/>
  <c r="F10824" i="3"/>
  <c r="E10824" i="3"/>
  <c r="F10823" i="3"/>
  <c r="E10823" i="3"/>
  <c r="F10822" i="3"/>
  <c r="E10822" i="3"/>
  <c r="F10820" i="3"/>
  <c r="E10820" i="3"/>
  <c r="F10817" i="3"/>
  <c r="E10817" i="3"/>
  <c r="F10812" i="3"/>
  <c r="E10812" i="3"/>
  <c r="F10810" i="3"/>
  <c r="E10810" i="3"/>
  <c r="F10808" i="3"/>
  <c r="E10808" i="3"/>
  <c r="F10805" i="3"/>
  <c r="E10805" i="3"/>
  <c r="F10803" i="3"/>
  <c r="E10803" i="3"/>
  <c r="F10802" i="3"/>
  <c r="E10802" i="3"/>
  <c r="F10800" i="3"/>
  <c r="E10800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5" i="3"/>
  <c r="E10765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09" i="3"/>
  <c r="F10709" i="3"/>
  <c r="E10709" i="3"/>
  <c r="G10707" i="3"/>
  <c r="F10707" i="3"/>
  <c r="E10707" i="3"/>
  <c r="G10706" i="3"/>
  <c r="F10706" i="3"/>
  <c r="E10706" i="3"/>
  <c r="G10704" i="3"/>
  <c r="F10704" i="3"/>
  <c r="E10704" i="3"/>
  <c r="G10701" i="3"/>
  <c r="F10701" i="3"/>
  <c r="E10701" i="3"/>
  <c r="G10700" i="3"/>
  <c r="F10700" i="3"/>
  <c r="E10700" i="3"/>
  <c r="G10699" i="3"/>
  <c r="F10699" i="3"/>
  <c r="E10699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6" i="3"/>
  <c r="F10656" i="3"/>
  <c r="E10656" i="3"/>
  <c r="G10654" i="3"/>
  <c r="F10654" i="3"/>
  <c r="E10654" i="3"/>
  <c r="G10652" i="3"/>
  <c r="F10652" i="3"/>
  <c r="E10652" i="3"/>
  <c r="G10651" i="3"/>
  <c r="F10651" i="3"/>
  <c r="E10651" i="3"/>
  <c r="G10648" i="3"/>
  <c r="F10648" i="3"/>
  <c r="E10648" i="3"/>
  <c r="G10646" i="3"/>
  <c r="F10646" i="3"/>
  <c r="E10646" i="3"/>
  <c r="G10644" i="3"/>
  <c r="F10644" i="3"/>
  <c r="E10644" i="3"/>
  <c r="G10641" i="3"/>
  <c r="F10641" i="3"/>
  <c r="E10641" i="3"/>
  <c r="G10635" i="3"/>
  <c r="F10635" i="3"/>
  <c r="E10635" i="3"/>
  <c r="G10634" i="3"/>
  <c r="F10634" i="3"/>
  <c r="E10634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71" i="3"/>
  <c r="F10571" i="3"/>
  <c r="E10571" i="3"/>
  <c r="G10570" i="3"/>
  <c r="F10570" i="3"/>
  <c r="E10570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4" i="3"/>
  <c r="F10564" i="3"/>
  <c r="E10564" i="3"/>
  <c r="G10562" i="3"/>
  <c r="F10562" i="3"/>
  <c r="E10562" i="3"/>
  <c r="G10559" i="3"/>
  <c r="F10559" i="3"/>
  <c r="E10559" i="3"/>
  <c r="G10554" i="3"/>
  <c r="F10554" i="3"/>
  <c r="E10554" i="3"/>
  <c r="G10552" i="3"/>
  <c r="F10552" i="3"/>
  <c r="E10552" i="3"/>
  <c r="G10550" i="3"/>
  <c r="F10550" i="3"/>
  <c r="E10550" i="3"/>
  <c r="G10549" i="3"/>
  <c r="F10549" i="3"/>
  <c r="E10549" i="3"/>
  <c r="G10546" i="3"/>
  <c r="F10546" i="3"/>
  <c r="E10546" i="3"/>
  <c r="G10544" i="3"/>
  <c r="F10544" i="3"/>
  <c r="E10544" i="3"/>
  <c r="G10543" i="3"/>
  <c r="F10543" i="3"/>
  <c r="E10543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4" i="3"/>
  <c r="F10504" i="3"/>
  <c r="E10504" i="3"/>
  <c r="G10502" i="3"/>
  <c r="F10502" i="3"/>
  <c r="E10502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9" i="3"/>
  <c r="E10459" i="3"/>
  <c r="F10458" i="3"/>
  <c r="E10458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7" i="3"/>
  <c r="E10437" i="3"/>
  <c r="F10436" i="3"/>
  <c r="E10436" i="3"/>
  <c r="F10435" i="3"/>
  <c r="E10435" i="3"/>
  <c r="F10434" i="3"/>
  <c r="E10434" i="3"/>
  <c r="F10432" i="3"/>
  <c r="E10432" i="3"/>
  <c r="F10429" i="3"/>
  <c r="E10429" i="3"/>
  <c r="F10425" i="3"/>
  <c r="E10425" i="3"/>
  <c r="F10423" i="3"/>
  <c r="E10423" i="3"/>
  <c r="F10421" i="3"/>
  <c r="E10421" i="3"/>
  <c r="F10419" i="3"/>
  <c r="E10419" i="3"/>
  <c r="F10417" i="3"/>
  <c r="E10417" i="3"/>
  <c r="F10416" i="3"/>
  <c r="E10416" i="3"/>
  <c r="F10414" i="3"/>
  <c r="E10414" i="3"/>
  <c r="F10412" i="3"/>
  <c r="E10412" i="3"/>
  <c r="F10411" i="3"/>
  <c r="E10411" i="3"/>
  <c r="F10409" i="3"/>
  <c r="E10409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3" i="3"/>
  <c r="E10383" i="3"/>
  <c r="F10381" i="3"/>
  <c r="E10381" i="3"/>
  <c r="F10379" i="3"/>
  <c r="E10379" i="3"/>
  <c r="F10376" i="3"/>
  <c r="E10376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5" i="3"/>
  <c r="L14445" i="3"/>
  <c r="L14446" i="3"/>
  <c r="L14451" i="3"/>
  <c r="L14452" i="3"/>
  <c r="L14455" i="3"/>
  <c r="L14463" i="3"/>
  <c r="L14473" i="3"/>
  <c r="L14479" i="3"/>
  <c r="L14482" i="3"/>
  <c r="L14484" i="3"/>
  <c r="L14485" i="3"/>
  <c r="L14490" i="3"/>
  <c r="L14491" i="3"/>
  <c r="L14493" i="3"/>
  <c r="L14494" i="3"/>
  <c r="L14497" i="3"/>
  <c r="L14505" i="3"/>
  <c r="L14506" i="3"/>
  <c r="L14513" i="3"/>
  <c r="L14514" i="3"/>
  <c r="L14515" i="3"/>
  <c r="L14517" i="3"/>
  <c r="L14525" i="3"/>
  <c r="L14535" i="3"/>
  <c r="L14541" i="3"/>
  <c r="L14544" i="3"/>
  <c r="L14546" i="3"/>
  <c r="L14552" i="3"/>
  <c r="L14553" i="3"/>
  <c r="L14555" i="3"/>
  <c r="L14556" i="3"/>
  <c r="L14562" i="3"/>
  <c r="L14567" i="3"/>
  <c r="L14568" i="3"/>
  <c r="L14576" i="3"/>
  <c r="L14577" i="3"/>
  <c r="L14578" i="3"/>
  <c r="L14580" i="3"/>
  <c r="L14581" i="3"/>
  <c r="L14588" i="3"/>
  <c r="L14589" i="3"/>
  <c r="L14598" i="3"/>
  <c r="L14599" i="3"/>
  <c r="L14605" i="3"/>
  <c r="L14608" i="3"/>
  <c r="L14610" i="3"/>
  <c r="L14616" i="3"/>
  <c r="L14617" i="3"/>
  <c r="L14618" i="3"/>
  <c r="L14619" i="3"/>
  <c r="L14620" i="3"/>
  <c r="L14621" i="3"/>
  <c r="L14624" i="3"/>
  <c r="L14627" i="3"/>
  <c r="L14629" i="3"/>
  <c r="L14631" i="3"/>
  <c r="L14632" i="3"/>
  <c r="L14635" i="3"/>
  <c r="L14636" i="3"/>
  <c r="L14641" i="3"/>
  <c r="L14642" i="3"/>
  <c r="L14643" i="3"/>
  <c r="L14645" i="3"/>
  <c r="L14653" i="3"/>
  <c r="L14654" i="3"/>
  <c r="L14664" i="3"/>
  <c r="L14672" i="3"/>
  <c r="L14673" i="3"/>
  <c r="L14675" i="3"/>
  <c r="L14677" i="3"/>
  <c r="L14683" i="3"/>
  <c r="L14684" i="3"/>
  <c r="L14686" i="3"/>
  <c r="L14687" i="3"/>
  <c r="L14688" i="3"/>
  <c r="L14689" i="3"/>
  <c r="L14692" i="3"/>
  <c r="L14693" i="3"/>
  <c r="L14695" i="3"/>
  <c r="L14698" i="3"/>
  <c r="L14700" i="3"/>
  <c r="L14703" i="3"/>
  <c r="L14704" i="3"/>
  <c r="L14710" i="3"/>
  <c r="L14711" i="3"/>
  <c r="L14712" i="3"/>
  <c r="L14714" i="3"/>
  <c r="L14722" i="3"/>
  <c r="L14733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79" i="3"/>
  <c r="L14780" i="3"/>
  <c r="L14781" i="3"/>
  <c r="L14791" i="3"/>
  <c r="L14792" i="3"/>
  <c r="L14802" i="3"/>
  <c r="L14804" i="3"/>
  <c r="L14810" i="3"/>
  <c r="L14813" i="3"/>
  <c r="L14823" i="3"/>
  <c r="L14824" i="3"/>
  <c r="L14825" i="3"/>
  <c r="L14826" i="3"/>
  <c r="L14827" i="3"/>
  <c r="L14828" i="3"/>
  <c r="L14829" i="3"/>
  <c r="L14835" i="3"/>
  <c r="L14837" i="3"/>
  <c r="L14838" i="3"/>
  <c r="L14839" i="3"/>
  <c r="L14841" i="3"/>
  <c r="L14844" i="3"/>
  <c r="L14845" i="3"/>
  <c r="L14852" i="3"/>
  <c r="L14853" i="3"/>
  <c r="L14856" i="3"/>
  <c r="L14860" i="3"/>
  <c r="L14864" i="3"/>
  <c r="L14865" i="3"/>
  <c r="L14878" i="3"/>
  <c r="L14879" i="3"/>
  <c r="L14884" i="3"/>
  <c r="L14887" i="3"/>
  <c r="L14888" i="3"/>
  <c r="L14889" i="3"/>
  <c r="L14891" i="3"/>
  <c r="L14897" i="3"/>
  <c r="L14898" i="3"/>
  <c r="L14899" i="3"/>
  <c r="L14900" i="3"/>
  <c r="L14901" i="3"/>
  <c r="L14902" i="3"/>
  <c r="L14907" i="3"/>
  <c r="L14908" i="3"/>
  <c r="L14910" i="3"/>
  <c r="L14912" i="3"/>
  <c r="L14915" i="3"/>
  <c r="L14916" i="3"/>
  <c r="L14926" i="3"/>
  <c r="L14927" i="3"/>
  <c r="L14934" i="3"/>
  <c r="L14945" i="3"/>
  <c r="L14947" i="3"/>
  <c r="L14953" i="3"/>
  <c r="L14956" i="3"/>
  <c r="L14958" i="3"/>
  <c r="L14964" i="3"/>
  <c r="L14965" i="3"/>
  <c r="L14967" i="3"/>
  <c r="L14968" i="3"/>
  <c r="L14973" i="3"/>
  <c r="L14976" i="3"/>
  <c r="L14977" i="3"/>
  <c r="L14979" i="3"/>
  <c r="L14983" i="3"/>
  <c r="L14984" i="3"/>
  <c r="L14988" i="3"/>
  <c r="L14989" i="3"/>
  <c r="L14992" i="3"/>
  <c r="L14993" i="3"/>
  <c r="L15000" i="3"/>
  <c r="L15019" i="3"/>
  <c r="L15022" i="3"/>
  <c r="L15024" i="3"/>
  <c r="L15031" i="3"/>
  <c r="L15034" i="3"/>
  <c r="L15035" i="3"/>
  <c r="L15036" i="3"/>
  <c r="L15040" i="3"/>
  <c r="L15041" i="3"/>
  <c r="L15044" i="3"/>
  <c r="L15049" i="3"/>
  <c r="L15050" i="3"/>
  <c r="L15057" i="3"/>
  <c r="L15058" i="3"/>
  <c r="L15061" i="3"/>
  <c r="L15069" i="3"/>
  <c r="L15070" i="3"/>
  <c r="L15071" i="3"/>
  <c r="L15086" i="3"/>
  <c r="L15091" i="3"/>
  <c r="L15094" i="3"/>
  <c r="L15095" i="3"/>
  <c r="L15097" i="3"/>
  <c r="L15103" i="3"/>
  <c r="L15104" i="3"/>
  <c r="L15107" i="3"/>
  <c r="L15108" i="3"/>
  <c r="L15109" i="3"/>
  <c r="L15110" i="3"/>
  <c r="L15113" i="3"/>
  <c r="L15114" i="3"/>
  <c r="L15116" i="3"/>
  <c r="L15121" i="3"/>
  <c r="L15134" i="3"/>
  <c r="L15135" i="3"/>
  <c r="L15136" i="3"/>
  <c r="L15139" i="3"/>
  <c r="L15147" i="3"/>
  <c r="L15148" i="3"/>
  <c r="L15161" i="3"/>
  <c r="L15163" i="3"/>
  <c r="L15169" i="3"/>
  <c r="L15170" i="3"/>
  <c r="L15172" i="3"/>
  <c r="L15182" i="3"/>
  <c r="L15183" i="3"/>
  <c r="L15184" i="3"/>
  <c r="L15185" i="3"/>
  <c r="L15186" i="3"/>
  <c r="L15191" i="3"/>
  <c r="L15192" i="3"/>
  <c r="L15194" i="3"/>
  <c r="L15197" i="3"/>
  <c r="L15198" i="3"/>
  <c r="L15199" i="3"/>
  <c r="L15200" i="3"/>
  <c r="L15203" i="3"/>
  <c r="L15214" i="3"/>
  <c r="L15215" i="3"/>
  <c r="L15218" i="3"/>
  <c r="L15222" i="3"/>
  <c r="L15226" i="3"/>
  <c r="L15227" i="3"/>
  <c r="L15246" i="3"/>
  <c r="L15249" i="3"/>
  <c r="L15250" i="3"/>
  <c r="L15253" i="3"/>
  <c r="L15259" i="3"/>
  <c r="L15260" i="3"/>
  <c r="L15262" i="3"/>
  <c r="L15263" i="3"/>
  <c r="L15264" i="3"/>
  <c r="L15269" i="3"/>
  <c r="L15270" i="3"/>
  <c r="L15273" i="3"/>
  <c r="L15276" i="3"/>
  <c r="L15277" i="3"/>
  <c r="L15280" i="3"/>
  <c r="L15287" i="3"/>
  <c r="L15288" i="3"/>
  <c r="L15289" i="3"/>
  <c r="L15291" i="3"/>
  <c r="L15299" i="3"/>
  <c r="L15317" i="3"/>
  <c r="L15320" i="3"/>
  <c r="L15323" i="3"/>
  <c r="L15329" i="3"/>
  <c r="L15330" i="3"/>
  <c r="L15331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6" i="3"/>
  <c r="L15397" i="3"/>
  <c r="L15399" i="3"/>
  <c r="L15406" i="3"/>
  <c r="L15407" i="3"/>
  <c r="L15409" i="3"/>
  <c r="L15410" i="3"/>
  <c r="L15411" i="3"/>
  <c r="L15416" i="3"/>
  <c r="L15419" i="3"/>
  <c r="L15422" i="3"/>
  <c r="L15426" i="3"/>
  <c r="L15435" i="3"/>
  <c r="L15436" i="3"/>
  <c r="L15439" i="3"/>
  <c r="L15440" i="3"/>
  <c r="L15448" i="3"/>
  <c r="L15449" i="3"/>
  <c r="L15459" i="3"/>
  <c r="L15461" i="3"/>
  <c r="L15467" i="3"/>
  <c r="L15470" i="3"/>
  <c r="L15471" i="3"/>
  <c r="L15480" i="3"/>
  <c r="L15481" i="3"/>
  <c r="L15483" i="3"/>
  <c r="L15484" i="3"/>
  <c r="L15486" i="3"/>
  <c r="L15490" i="3"/>
  <c r="L15493" i="3"/>
  <c r="L15494" i="3"/>
  <c r="L15497" i="3"/>
  <c r="L15501" i="3"/>
  <c r="L15507" i="3"/>
  <c r="L15508" i="3"/>
  <c r="L15509" i="3"/>
  <c r="L15511" i="3"/>
  <c r="L15519" i="3"/>
  <c r="L15520" i="3"/>
  <c r="L15539" i="3"/>
  <c r="L15542" i="3"/>
  <c r="L15545" i="3"/>
  <c r="L15552" i="3"/>
  <c r="L15553" i="3"/>
  <c r="L15555" i="3"/>
  <c r="L15556" i="3"/>
  <c r="L15557" i="3"/>
  <c r="L15561" i="3"/>
  <c r="L15564" i="3"/>
  <c r="L15566" i="3"/>
  <c r="L15570" i="3"/>
  <c r="L15577" i="3"/>
  <c r="L15578" i="3"/>
  <c r="L15579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1" i="3"/>
  <c r="L15649" i="3"/>
  <c r="L15650" i="3"/>
  <c r="L15657" i="3"/>
  <c r="L15658" i="3"/>
  <c r="L15671" i="3"/>
  <c r="L15673" i="3"/>
  <c r="L15677" i="3"/>
  <c r="L15678" i="3"/>
  <c r="L15680" i="3"/>
  <c r="L15683" i="3"/>
  <c r="L15690" i="3"/>
  <c r="L15691" i="3"/>
  <c r="L15693" i="3"/>
  <c r="L15694" i="3"/>
  <c r="L15700" i="3"/>
  <c r="L15701" i="3"/>
  <c r="L15703" i="3"/>
  <c r="L15705" i="3"/>
  <c r="L15709" i="3"/>
  <c r="L15710" i="3"/>
  <c r="L15718" i="3"/>
  <c r="L15719" i="3"/>
  <c r="L15726" i="3"/>
  <c r="L15727" i="3"/>
  <c r="L15738" i="3"/>
  <c r="L15742" i="3"/>
  <c r="L15746" i="3"/>
  <c r="L15749" i="3"/>
  <c r="L15752" i="3"/>
  <c r="L15753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31" i="7"/>
  <c r="A130" i="7"/>
  <c r="A115" i="7"/>
  <c r="A104" i="7"/>
  <c r="A78" i="7"/>
  <c r="A21" i="7"/>
  <c r="A33" i="7"/>
  <c r="A70" i="7"/>
  <c r="A67" i="7"/>
  <c r="A55" i="7"/>
  <c r="A73" i="7"/>
  <c r="A108" i="7"/>
  <c r="A61" i="7"/>
  <c r="A113" i="7"/>
  <c r="A110" i="7"/>
  <c r="A39" i="7"/>
  <c r="A38" i="7"/>
  <c r="A82" i="7"/>
  <c r="A57" i="7"/>
  <c r="A13" i="7"/>
  <c r="A20" i="7"/>
  <c r="A3" i="7"/>
  <c r="A69" i="7"/>
  <c r="A92" i="7"/>
  <c r="A17" i="7"/>
  <c r="A121" i="7"/>
  <c r="A34" i="7"/>
  <c r="A12" i="7"/>
  <c r="A5" i="7"/>
  <c r="A76" i="7"/>
  <c r="A124" i="7"/>
  <c r="A101" i="7"/>
  <c r="A107" i="7"/>
  <c r="A120" i="7"/>
  <c r="A96" i="7"/>
  <c r="A2" i="7"/>
  <c r="A117" i="7"/>
  <c r="A26" i="7"/>
  <c r="A74" i="7"/>
  <c r="A31" i="7"/>
  <c r="A129" i="7"/>
  <c r="A18" i="7"/>
  <c r="A53" i="7"/>
  <c r="A112" i="7"/>
  <c r="A56" i="7"/>
  <c r="A14" i="7"/>
  <c r="A22" i="7"/>
  <c r="A62" i="7"/>
  <c r="A54" i="7"/>
  <c r="A6" i="7"/>
  <c r="A122" i="7"/>
  <c r="A65" i="7"/>
  <c r="A7" i="7"/>
  <c r="A80" i="7"/>
  <c r="A47" i="7"/>
  <c r="A106" i="7"/>
  <c r="A28" i="7"/>
  <c r="A9" i="7"/>
  <c r="A127" i="7"/>
  <c r="A44" i="7"/>
  <c r="A95" i="7"/>
  <c r="A71" i="7"/>
  <c r="A36" i="7"/>
  <c r="A111" i="7"/>
  <c r="A103" i="7"/>
  <c r="A87" i="7"/>
  <c r="A27" i="7"/>
  <c r="A46" i="7"/>
  <c r="A84" i="7"/>
  <c r="A64" i="7"/>
  <c r="A25" i="7"/>
  <c r="A83" i="7"/>
  <c r="A41" i="7"/>
  <c r="A89" i="7"/>
  <c r="A11" i="7"/>
  <c r="A114" i="7"/>
  <c r="A116" i="7"/>
  <c r="A50" i="7"/>
  <c r="A24" i="7"/>
  <c r="A40" i="7"/>
  <c r="A19" i="7"/>
  <c r="A43" i="7"/>
  <c r="A123" i="7"/>
  <c r="A35" i="7"/>
  <c r="A58" i="7"/>
  <c r="A37" i="7"/>
  <c r="A126" i="7"/>
  <c r="A32" i="7"/>
  <c r="A63" i="7"/>
  <c r="A23" i="7"/>
  <c r="A59" i="7"/>
  <c r="A91" i="7"/>
  <c r="A94" i="7"/>
  <c r="A4" i="7"/>
  <c r="A29" i="7"/>
  <c r="A88" i="7"/>
  <c r="A85" i="7"/>
  <c r="A49" i="7"/>
  <c r="A79" i="7"/>
  <c r="A93" i="7"/>
  <c r="A100" i="7"/>
  <c r="A52" i="7"/>
  <c r="A81" i="7"/>
  <c r="A86" i="7"/>
  <c r="A102" i="7"/>
  <c r="A119" i="7"/>
  <c r="A118" i="7"/>
  <c r="A8" i="7"/>
  <c r="A66" i="7"/>
  <c r="A72" i="7"/>
  <c r="A68" i="7"/>
  <c r="A109" i="7"/>
  <c r="A30" i="7"/>
  <c r="A77" i="7"/>
  <c r="A48" i="7"/>
  <c r="A128" i="7"/>
  <c r="A10" i="7"/>
  <c r="A45" i="7"/>
  <c r="A99" i="7"/>
  <c r="A51" i="7"/>
  <c r="A75" i="7"/>
  <c r="A105" i="7"/>
  <c r="A90" i="7"/>
  <c r="A16" i="7"/>
  <c r="A15" i="7"/>
  <c r="A97" i="7"/>
  <c r="A42" i="7"/>
  <c r="A125" i="7"/>
  <c r="A60" i="7"/>
</calcChain>
</file>

<file path=xl/sharedStrings.xml><?xml version="1.0" encoding="utf-8"?>
<sst xmlns="http://schemas.openxmlformats.org/spreadsheetml/2006/main" count="65435" uniqueCount="1539">
  <si>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</si>
  <si>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</si>
  <si>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</si>
  <si>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</si>
  <si>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</si>
  <si>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</si>
  <si>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</si>
  <si>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</si>
  <si>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</si>
  <si>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</si>
  <si>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</si>
  <si>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</si>
  <si>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</si>
  <si>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</si>
  <si>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</si>
  <si>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</si>
  <si>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</si>
  <si>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</si>
  <si>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</si>
  <si>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</si>
  <si>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</si>
  <si>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</si>
  <si>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</si>
  <si>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</si>
  <si>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</si>
  <si>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</si>
  <si>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</si>
  <si>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</si>
  <si>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</si>
  <si>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</si>
  <si>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</si>
  <si>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</si>
  <si>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</si>
  <si>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</si>
  <si>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</si>
  <si>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</si>
  <si>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</si>
  <si>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</si>
  <si>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</si>
  <si>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</si>
  <si>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</si>
  <si>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</si>
  <si>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</si>
  <si>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</si>
  <si>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</si>
  <si>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</si>
  <si>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</si>
  <si>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</si>
  <si>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</si>
  <si>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</si>
  <si>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</si>
  <si>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</si>
  <si>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</si>
  <si>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</si>
  <si>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</si>
  <si>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</si>
  <si>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</si>
  <si>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</si>
  <si>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</si>
  <si>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</si>
  <si>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</si>
  <si>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</si>
  <si>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</si>
  <si>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</si>
  <si>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</si>
  <si>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</si>
  <si>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</si>
  <si>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</si>
  <si>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</si>
  <si>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</si>
  <si>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</si>
  <si>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</si>
  <si>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</si>
  <si>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</si>
  <si>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</si>
  <si>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</si>
  <si>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</si>
  <si>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</si>
  <si>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</si>
  <si>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</si>
  <si>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</si>
  <si>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</si>
  <si>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</si>
  <si>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</si>
  <si>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</si>
  <si>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</si>
  <si>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</si>
  <si>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</si>
  <si>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</si>
  <si>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</si>
  <si>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</si>
  <si>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</si>
  <si>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</si>
  <si>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</si>
  <si>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</si>
  <si>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</si>
  <si>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</si>
  <si>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</si>
  <si>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</si>
  <si>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</si>
  <si>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</si>
  <si>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</si>
  <si>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</si>
  <si>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</si>
  <si>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</si>
  <si>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</si>
  <si>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</si>
  <si>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</si>
  <si>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</si>
  <si>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</si>
  <si>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</si>
  <si>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</si>
  <si>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</si>
  <si>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</si>
  <si>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</si>
  <si>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</si>
  <si>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</si>
  <si>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</si>
  <si>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</si>
  <si>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</si>
  <si>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</si>
  <si>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</si>
  <si>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</si>
  <si>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</si>
  <si>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</si>
  <si>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</si>
  <si>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</si>
  <si>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</si>
  <si>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</si>
  <si>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</si>
  <si>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</si>
  <si>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</si>
  <si>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</si>
  <si>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</si>
  <si>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</si>
  <si>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</si>
  <si>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</si>
  <si>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</si>
  <si>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</si>
  <si>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</si>
  <si>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</si>
  <si>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</si>
  <si>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</si>
  <si>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</si>
  <si>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</si>
  <si>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</si>
  <si>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</si>
  <si>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</si>
  <si>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</si>
  <si>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</si>
  <si>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</si>
  <si>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</si>
  <si>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</si>
  <si>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</si>
  <si>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</si>
  <si>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</si>
  <si>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</si>
  <si>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</si>
  <si>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</si>
  <si>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</si>
  <si>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</si>
  <si>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</si>
  <si>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</si>
  <si>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</si>
  <si>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</si>
  <si>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</si>
  <si>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</si>
  <si>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</si>
  <si>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</si>
  <si>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</si>
  <si>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</si>
  <si>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</si>
  <si>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</si>
  <si>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</si>
  <si>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</si>
  <si>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</si>
  <si>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</si>
  <si>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</si>
  <si>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</si>
  <si>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</si>
  <si>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</si>
  <si>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</si>
  <si>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</si>
  <si>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</si>
  <si>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</si>
  <si>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</si>
  <si>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</si>
  <si>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</si>
  <si>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</si>
  <si>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</si>
  <si>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</si>
  <si>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</si>
  <si>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</si>
  <si>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</si>
  <si>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</si>
  <si>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</si>
  <si>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</si>
  <si>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</si>
  <si>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</si>
  <si>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</si>
  <si>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</si>
  <si>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</si>
  <si>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</si>
  <si>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</si>
  <si>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</si>
  <si>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</si>
  <si>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</si>
  <si>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</si>
  <si>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</si>
  <si>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</si>
  <si>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</si>
  <si>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</si>
  <si>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</si>
  <si>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</si>
  <si>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</si>
  <si>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</si>
  <si>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</si>
  <si>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</si>
  <si>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</si>
  <si>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</si>
  <si>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</si>
  <si>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</si>
  <si>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</si>
  <si>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</si>
  <si>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</si>
  <si>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</si>
  <si>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</si>
  <si>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</si>
  <si>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</si>
  <si>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</si>
  <si>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</si>
  <si>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</si>
  <si>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</si>
  <si>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</si>
  <si>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</si>
  <si>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</si>
  <si>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</si>
  <si>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</si>
  <si>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</si>
  <si>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</si>
  <si>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</si>
  <si>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</si>
  <si>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</si>
  <si>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</si>
  <si>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</si>
  <si>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</si>
  <si>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</si>
  <si>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</si>
  <si>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</si>
  <si>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</si>
  <si>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</si>
  <si>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</si>
  <si>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</si>
  <si>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</si>
  <si>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</si>
  <si>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</si>
  <si>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</si>
  <si>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</si>
  <si>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</si>
  <si>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</si>
  <si>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</si>
  <si>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</si>
  <si>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</si>
  <si>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</si>
  <si>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</si>
  <si>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</si>
  <si>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</si>
  <si>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</si>
  <si>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</si>
  <si>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</si>
  <si>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</si>
  <si>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</si>
  <si>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</si>
  <si>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</si>
  <si>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</si>
  <si>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</si>
  <si>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</si>
  <si>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</si>
  <si>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</si>
  <si>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</si>
  <si>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</si>
  <si>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</si>
  <si>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</si>
  <si>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</si>
  <si>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</si>
  <si>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</si>
  <si>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</si>
  <si>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</si>
  <si>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</si>
  <si>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</si>
  <si>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</si>
  <si>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</si>
  <si>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</si>
  <si>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</si>
  <si>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</si>
  <si>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</si>
  <si>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</si>
  <si>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</si>
  <si>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</si>
  <si>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</si>
  <si>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</si>
  <si>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</si>
  <si>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</si>
  <si>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</si>
  <si>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</si>
  <si>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</si>
  <si>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</si>
  <si>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</si>
  <si>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</si>
  <si>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</si>
  <si>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</si>
  <si>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</si>
  <si>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</si>
  <si>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</si>
  <si>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</si>
  <si>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</si>
  <si>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</si>
  <si>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</si>
  <si>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</si>
  <si>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</si>
  <si>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</si>
  <si>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</si>
  <si>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</si>
  <si>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</si>
  <si>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</si>
  <si>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</si>
  <si>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</si>
  <si>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</si>
  <si>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</si>
  <si>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</si>
  <si>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</si>
  <si>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</si>
  <si>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</si>
  <si>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</si>
  <si>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</si>
  <si>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</si>
  <si>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</si>
  <si>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</si>
  <si>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</si>
  <si>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</si>
  <si>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</si>
  <si>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</si>
  <si>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</si>
  <si>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</si>
  <si>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</si>
  <si>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</si>
  <si>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</si>
  <si>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</si>
  <si>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</si>
  <si>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</si>
  <si>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</si>
  <si>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</si>
  <si>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</si>
  <si>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</si>
  <si>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</si>
  <si>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</si>
  <si>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</si>
  <si>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</si>
  <si>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</si>
  <si>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</si>
  <si>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</si>
  <si>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</si>
  <si>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</si>
  <si>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</si>
  <si>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</si>
  <si>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</si>
  <si>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</si>
  <si>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</si>
  <si>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</si>
  <si>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</si>
  <si>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</si>
  <si>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</si>
  <si>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</si>
  <si>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</si>
  <si>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</si>
  <si>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</si>
  <si>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</si>
  <si>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</si>
  <si>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</si>
  <si>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</si>
  <si>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</si>
  <si>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</si>
  <si>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</si>
  <si>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</si>
  <si>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</si>
  <si>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</si>
  <si>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</si>
  <si>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</si>
  <si>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</si>
  <si>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</si>
  <si>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</si>
  <si>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</si>
  <si>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</si>
  <si>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</si>
  <si>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</si>
  <si>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</si>
  <si>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</si>
  <si>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</si>
  <si>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</si>
  <si>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</si>
  <si>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</si>
  <si>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</si>
  <si>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</si>
  <si>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</si>
  <si>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</si>
  <si>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</si>
  <si>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</si>
  <si>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</si>
  <si>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</si>
  <si>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</si>
  <si>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</si>
  <si>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</si>
  <si>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</si>
  <si>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</si>
  <si>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</si>
  <si>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</si>
  <si>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</si>
  <si>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</si>
  <si>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</si>
  <si>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</si>
  <si>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</si>
  <si>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</si>
  <si>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</si>
  <si>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</si>
  <si>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</si>
  <si>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</si>
  <si>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</si>
  <si>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</si>
  <si>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</si>
  <si>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</si>
  <si>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</si>
  <si>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</si>
  <si>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</si>
  <si>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</si>
  <si>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</si>
  <si>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</si>
  <si>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</si>
  <si>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</si>
  <si>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</si>
  <si>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</si>
  <si>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</si>
  <si>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</si>
  <si>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</si>
  <si>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</si>
  <si>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</si>
  <si>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</si>
  <si>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</si>
  <si>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</si>
  <si>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</si>
  <si>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</si>
  <si>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</si>
  <si>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</si>
  <si>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</si>
  <si>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</si>
  <si>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</si>
  <si>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</si>
  <si>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</si>
  <si>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</si>
  <si>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</si>
  <si>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</si>
  <si>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</si>
  <si>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</si>
  <si>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</si>
  <si>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</si>
  <si>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</si>
  <si>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</si>
  <si>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</si>
  <si>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</si>
  <si>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</si>
  <si>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</si>
  <si>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</si>
  <si>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</si>
  <si>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</si>
  <si>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</si>
  <si>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</si>
  <si>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</si>
  <si>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</si>
  <si>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</si>
  <si>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</si>
  <si>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</si>
  <si>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</si>
  <si>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</si>
  <si>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</si>
  <si>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</si>
  <si>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</si>
  <si>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</si>
  <si>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</si>
  <si>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</si>
  <si>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</si>
  <si>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</si>
  <si>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</si>
  <si>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</si>
  <si>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</si>
  <si>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</si>
  <si>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</si>
  <si>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</si>
  <si>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</si>
  <si>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</si>
  <si>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</si>
  <si>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</si>
  <si>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</si>
  <si>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</si>
  <si>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</si>
  <si>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</si>
  <si>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</si>
  <si>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</si>
  <si>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</si>
  <si>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</si>
  <si>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</si>
  <si>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</si>
  <si>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</si>
  <si>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</si>
  <si>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</si>
  <si>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</si>
  <si>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</si>
  <si>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</si>
  <si>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</si>
  <si>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</si>
  <si>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</si>
  <si>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</si>
  <si>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</si>
  <si>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</si>
  <si>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</si>
  <si>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</si>
  <si>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</si>
  <si>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</si>
  <si>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</si>
  <si>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</si>
  <si>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</si>
  <si>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</si>
  <si>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</si>
  <si>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</si>
  <si>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</si>
  <si>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</si>
  <si>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</si>
  <si>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</si>
  <si>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</si>
  <si>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</si>
  <si>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</si>
  <si>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</si>
  <si>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</si>
  <si>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</si>
  <si>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</si>
  <si>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</si>
  <si>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</si>
  <si>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</si>
  <si>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</si>
  <si>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</si>
  <si>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</si>
  <si>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</si>
  <si>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</si>
  <si>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</si>
  <si>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</si>
  <si>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</si>
  <si>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</si>
  <si>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</si>
  <si>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</si>
  <si>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</si>
  <si>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</si>
  <si>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</si>
  <si>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</si>
  <si>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</si>
  <si>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</si>
  <si>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</si>
  <si>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</si>
  <si>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</si>
  <si>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</si>
  <si>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</si>
  <si>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</si>
  <si>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</si>
  <si>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</si>
  <si>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</si>
  <si>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</si>
  <si>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</si>
  <si>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</si>
  <si>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</si>
  <si>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</si>
  <si>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</si>
  <si>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</si>
  <si>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</si>
  <si>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</si>
  <si>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</si>
  <si>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</si>
  <si>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</si>
  <si>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</si>
  <si>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</si>
  <si>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</si>
  <si>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</si>
  <si>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</si>
  <si>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</si>
  <si>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</si>
  <si>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</si>
  <si>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</si>
  <si>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</si>
  <si>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</si>
  <si>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</si>
  <si>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</si>
  <si>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</si>
  <si>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</si>
  <si>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</si>
  <si>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</si>
  <si>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</si>
  <si>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</si>
  <si>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</si>
  <si>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</si>
  <si>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</si>
  <si>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</si>
  <si>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</si>
  <si>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</si>
  <si>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</si>
  <si>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</si>
  <si>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</si>
  <si>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</si>
  <si>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</si>
  <si>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</si>
  <si>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</si>
  <si>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</si>
  <si>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</si>
  <si>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</si>
  <si>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</si>
  <si>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</si>
  <si>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</si>
  <si>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</si>
  <si>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</si>
  <si>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</si>
  <si>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</si>
  <si>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</si>
  <si>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</si>
  <si>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</si>
  <si>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</si>
  <si>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</si>
  <si>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</si>
  <si>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</si>
  <si>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</si>
  <si>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</si>
  <si>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</si>
  <si>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</si>
  <si>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</si>
  <si>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</si>
  <si>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</si>
  <si>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</si>
  <si>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</si>
  <si>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</si>
  <si>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</si>
  <si>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</si>
  <si>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</si>
  <si>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</si>
  <si>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</si>
  <si>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</si>
  <si>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</si>
  <si>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</si>
  <si>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</si>
  <si>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</si>
  <si>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</si>
  <si>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</si>
  <si>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</si>
  <si>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</si>
  <si>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</si>
  <si>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</si>
  <si>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</si>
  <si>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</si>
  <si>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</si>
  <si>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</si>
  <si>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</si>
  <si>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</si>
  <si>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</si>
  <si>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</si>
  <si>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</si>
  <si>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</si>
  <si>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</si>
  <si>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</si>
  <si>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</si>
  <si>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</si>
  <si>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</si>
  <si>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</si>
  <si>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</si>
  <si>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</si>
  <si>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</si>
  <si>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</si>
  <si>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</si>
  <si>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</si>
  <si>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</si>
  <si>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</si>
  <si>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</si>
  <si>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</si>
  <si>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</si>
  <si>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</si>
  <si>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</si>
  <si>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</si>
  <si>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</si>
  <si>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</si>
  <si>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</si>
  <si>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</si>
  <si>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</si>
  <si>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</si>
  <si>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</si>
  <si>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</si>
  <si>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</si>
  <si>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</si>
  <si>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</si>
  <si>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</si>
  <si>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</si>
  <si>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</si>
  <si>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</si>
  <si>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</si>
  <si>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</si>
  <si>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</si>
  <si>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</si>
  <si>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</si>
  <si>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</si>
  <si>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</si>
  <si>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</si>
  <si>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</si>
  <si>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</si>
  <si>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</si>
  <si>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</si>
  <si>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</si>
  <si>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</si>
  <si>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</si>
  <si>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</si>
  <si>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</si>
  <si>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</si>
  <si>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</si>
  <si>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</si>
  <si>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</si>
  <si>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</si>
  <si>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</si>
  <si>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</si>
  <si>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</si>
  <si>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</si>
  <si>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</si>
  <si>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</si>
  <si>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</si>
  <si>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</si>
  <si>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</si>
  <si>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</si>
  <si>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</si>
  <si>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</si>
  <si>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</si>
  <si>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</si>
  <si>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</si>
  <si>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</si>
  <si>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</si>
  <si>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</si>
  <si>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</si>
  <si>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</si>
  <si>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</si>
  <si>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</si>
  <si>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</si>
  <si>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</si>
  <si>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</si>
  <si>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</si>
  <si>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</si>
  <si>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</si>
  <si>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</si>
  <si>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</si>
  <si>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</si>
  <si>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</si>
  <si>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</si>
  <si>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</si>
  <si>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</si>
  <si>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</si>
  <si>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</si>
  <si>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</si>
  <si>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</si>
  <si>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</si>
  <si>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</si>
  <si>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</si>
  <si>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</si>
  <si>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</si>
  <si>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</si>
  <si>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</si>
  <si>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</si>
  <si>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</si>
  <si>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</si>
  <si>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</si>
  <si>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</si>
  <si>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</si>
  <si>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</si>
  <si>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</si>
  <si>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</si>
  <si>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</si>
  <si>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</si>
  <si>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</si>
  <si>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</si>
  <si>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</si>
  <si>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</si>
  <si>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</si>
  <si>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</si>
  <si>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</si>
  <si>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</si>
  <si>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</si>
  <si>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</si>
  <si>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</si>
  <si>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</si>
  <si>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</si>
  <si>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</si>
  <si>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</si>
  <si>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</si>
  <si>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</si>
  <si>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</si>
  <si>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</si>
  <si>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</si>
  <si>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</si>
  <si>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</si>
  <si>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</si>
  <si>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</si>
  <si>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</si>
  <si>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</si>
  <si>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</si>
  <si>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</si>
  <si>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</si>
  <si>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</si>
  <si>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</si>
  <si>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</si>
  <si>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</si>
  <si>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</si>
  <si>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</si>
  <si>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</si>
  <si>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</si>
  <si>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</si>
  <si>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</si>
  <si>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</si>
  <si>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</si>
  <si>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</si>
  <si>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</si>
  <si>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</si>
  <si>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</si>
  <si>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</si>
  <si>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</si>
  <si>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</si>
  <si>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</si>
  <si>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</si>
  <si>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</si>
  <si>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</si>
  <si>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</si>
  <si>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</si>
  <si>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</si>
  <si>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</si>
  <si>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</si>
  <si>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</si>
  <si>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</si>
  <si>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</si>
  <si>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</si>
  <si>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</si>
  <si>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</si>
  <si>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</si>
  <si>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</si>
  <si>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</si>
  <si>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</si>
  <si>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</si>
  <si>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</si>
  <si>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</si>
  <si>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</si>
  <si>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</si>
  <si>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</si>
  <si>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</si>
  <si>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</si>
  <si>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</si>
  <si>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</si>
  <si>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</si>
  <si>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</si>
  <si>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</si>
  <si>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</si>
  <si>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</si>
  <si>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</si>
  <si>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</si>
  <si>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</si>
  <si>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</si>
  <si>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</si>
  <si>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</si>
  <si>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</si>
  <si>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</si>
  <si>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</si>
  <si>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</si>
  <si>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</si>
  <si>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</si>
  <si>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</si>
  <si>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</si>
  <si>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</si>
  <si>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</si>
  <si>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</si>
  <si>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</si>
  <si>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</si>
  <si>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</si>
  <si>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Randia fitzalanii</t>
  </si>
  <si>
    <t>Gardenia fitzalanii</t>
  </si>
  <si>
    <t>Tuckerbush</t>
  </si>
  <si>
    <t>Native Gardenia</t>
  </si>
  <si>
    <t>Yellow Mangosteen</t>
  </si>
  <si>
    <t>Orange Randia</t>
  </si>
  <si>
    <t>Brown Gardenia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</si>
  <si>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</si>
  <si>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</si>
  <si>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</si>
  <si>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</si>
  <si>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</si>
  <si>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</si>
  <si>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</si>
  <si>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</si>
  <si>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</si>
  <si>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</si>
  <si>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</si>
  <si>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</si>
  <si>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</si>
  <si>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</si>
  <si>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</si>
  <si>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</si>
  <si>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</si>
  <si>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</si>
  <si>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</si>
  <si>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</si>
  <si>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</si>
  <si>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</si>
  <si>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</si>
  <si>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</si>
  <si>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</si>
  <si>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</si>
  <si>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</si>
  <si>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</si>
  <si>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</si>
  <si>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</si>
  <si>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</si>
  <si>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</si>
  <si>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</si>
  <si>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</si>
  <si>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</si>
  <si>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</si>
  <si>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</si>
  <si>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</si>
  <si>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</si>
  <si>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</si>
  <si>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</si>
  <si>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</si>
  <si>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</si>
  <si>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</si>
  <si>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</si>
  <si>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</si>
  <si>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</si>
  <si>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</si>
  <si>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</si>
  <si>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</si>
  <si>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</si>
  <si>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</si>
  <si>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</si>
  <si>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</si>
  <si>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</si>
  <si>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</si>
  <si>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</si>
  <si>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</si>
  <si>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</si>
  <si>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</si>
  <si>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</si>
  <si>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</si>
  <si>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</si>
  <si>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</si>
  <si>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</si>
  <si>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</si>
  <si>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</si>
  <si>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</si>
  <si>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</si>
  <si>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</si>
  <si>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</si>
  <si>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</si>
  <si>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</si>
  <si>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</si>
  <si>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</si>
  <si>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</si>
  <si>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</si>
  <si>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</si>
  <si>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</si>
  <si>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</si>
  <si>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</si>
  <si>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</si>
  <si>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</si>
  <si>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</si>
  <si>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</si>
  <si>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</si>
  <si>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</si>
  <si>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</si>
  <si>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</si>
  <si>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</si>
  <si>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</si>
  <si>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</si>
  <si>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</si>
  <si>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</si>
  <si>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</si>
  <si>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</si>
  <si>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</si>
  <si>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</si>
  <si>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</si>
  <si>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</si>
  <si>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</si>
  <si>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</si>
  <si>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</si>
  <si>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</si>
  <si>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</si>
  <si>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</si>
  <si>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</si>
  <si>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</si>
  <si>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</si>
  <si>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</si>
  <si>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</si>
  <si>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</si>
  <si>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</si>
  <si>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</si>
  <si>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</si>
  <si>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</si>
  <si>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</si>
  <si>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</si>
  <si>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</si>
  <si>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</si>
  <si>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</si>
  <si>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</si>
  <si>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</si>
  <si>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</si>
  <si>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</si>
  <si>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</si>
  <si>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</si>
  <si>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</si>
  <si>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</si>
  <si>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</si>
  <si>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</si>
  <si>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</si>
  <si>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</si>
  <si>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</si>
  <si>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</si>
  <si>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</si>
  <si>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</si>
  <si>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</si>
  <si>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</si>
  <si>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</si>
  <si>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</si>
  <si>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</si>
  <si>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</si>
  <si>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</si>
  <si>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</si>
  <si>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</si>
  <si>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</si>
  <si>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</si>
  <si>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</si>
  <si>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</si>
  <si>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</si>
  <si>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</si>
  <si>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</si>
  <si>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</si>
  <si>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</si>
  <si>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</si>
  <si>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</si>
  <si>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</si>
  <si>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</si>
  <si>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</si>
  <si>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</si>
  <si>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</si>
  <si>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</si>
  <si>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</si>
  <si>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</si>
  <si>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</si>
  <si>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</si>
  <si>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</si>
  <si>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</si>
  <si>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</si>
  <si>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</si>
  <si>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</si>
  <si>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</si>
  <si>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</si>
  <si>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</si>
  <si>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</si>
  <si>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</si>
  <si>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</si>
  <si>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</si>
  <si>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</si>
  <si>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</si>
  <si>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</si>
  <si>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</si>
  <si>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</si>
  <si>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</si>
  <si>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</si>
  <si>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</si>
  <si>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</si>
  <si>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</si>
  <si>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</si>
  <si>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</si>
  <si>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</si>
  <si>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</si>
  <si>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</si>
  <si>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</si>
  <si>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</si>
  <si>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</si>
  <si>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</si>
  <si>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</si>
  <si>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</si>
  <si>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</si>
  <si>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</si>
  <si>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</si>
  <si>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</si>
  <si>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</si>
  <si>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</si>
  <si>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</si>
  <si>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</si>
  <si>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</si>
  <si>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</si>
  <si>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</si>
  <si>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</si>
  <si>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</si>
  <si>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</si>
  <si>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</si>
  <si>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</si>
  <si>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</si>
  <si>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</si>
  <si>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</si>
  <si>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</si>
  <si>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</si>
  <si>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</si>
  <si>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</si>
  <si>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</si>
  <si>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</si>
  <si>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</si>
  <si>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</si>
  <si>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</si>
  <si>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</si>
  <si>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</si>
  <si>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</si>
  <si>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</si>
  <si>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</si>
  <si>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</si>
  <si>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</si>
  <si>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</si>
  <si>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</si>
  <si>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</si>
  <si>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</si>
  <si>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</si>
  <si>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</si>
  <si>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</si>
  <si>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</si>
  <si>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</si>
  <si>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</si>
  <si>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</si>
  <si>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</si>
  <si>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</si>
  <si>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</si>
  <si>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</si>
  <si>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</si>
  <si>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</si>
  <si>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</si>
  <si>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</si>
  <si>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</si>
  <si>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</si>
  <si>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</si>
  <si>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</si>
  <si>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</si>
  <si>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</si>
  <si>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</si>
  <si>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</si>
  <si>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</si>
  <si>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</si>
  <si>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</si>
  <si>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</si>
  <si>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</si>
  <si>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</si>
  <si>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</si>
  <si>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</si>
  <si>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</si>
  <si>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</si>
  <si>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</si>
  <si>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</si>
  <si>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</si>
  <si>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South Australian Blue Gum</t>
  </si>
  <si>
    <t>White ironbark</t>
  </si>
  <si>
    <t>base_rough_persistent</t>
  </si>
  <si>
    <t>Eucalyptus camaldulensis</t>
  </si>
  <si>
    <t>River Red gum</t>
  </si>
  <si>
    <t>River Gum</t>
  </si>
  <si>
    <t>max level</t>
  </si>
  <si>
    <t>Platanus acerifolia</t>
  </si>
  <si>
    <t>London Plane Tree</t>
  </si>
  <si>
    <t>moist soils</t>
  </si>
  <si>
    <t>maple_like</t>
  </si>
  <si>
    <t>lobed</t>
  </si>
  <si>
    <t>Treehelp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</si>
  <si>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</si>
  <si>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</si>
  <si>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</si>
  <si>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</si>
  <si>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</si>
  <si>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</si>
  <si>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</si>
  <si>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</si>
  <si>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</si>
  <si>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</si>
  <si>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</si>
  <si>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</si>
  <si>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</si>
  <si>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</si>
  <si>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</si>
  <si>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</si>
  <si>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</si>
  <si>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</si>
  <si>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</si>
  <si>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</si>
  <si>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</si>
  <si>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</si>
  <si>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</si>
  <si>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</si>
  <si>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</si>
  <si>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</si>
  <si>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</si>
  <si>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</si>
  <si>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</si>
  <si>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</si>
  <si>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</si>
  <si>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Callistemon salignus</t>
  </si>
  <si>
    <t>Corymbia citriodora</t>
  </si>
  <si>
    <t>Eucalyptus cladocalyx</t>
  </si>
  <si>
    <t>Ulmus procera</t>
  </si>
  <si>
    <t>Allocasuarina verticillata</t>
  </si>
  <si>
    <t>Koelreuteria paniculata</t>
  </si>
  <si>
    <t>Eucalyptus scoparia</t>
  </si>
  <si>
    <t>Eucalyptus nicholii</t>
  </si>
  <si>
    <t>Gleditsia triacanthos</t>
  </si>
  <si>
    <t>Pittosporum undulatum</t>
  </si>
  <si>
    <t>Prunus blireana</t>
  </si>
  <si>
    <t>Platanus orientalis</t>
  </si>
  <si>
    <t>Grevillea robusta</t>
  </si>
  <si>
    <t>Acacia mearnsii</t>
  </si>
  <si>
    <t>Liquidambar styraciflua</t>
  </si>
  <si>
    <t>Eucalyptus viminalis</t>
  </si>
  <si>
    <t>Fraxinus excelsior</t>
  </si>
  <si>
    <t>Cupressus macrocarpa</t>
  </si>
  <si>
    <t>Fraxinus griffithii</t>
  </si>
  <si>
    <t>Acer negundo</t>
  </si>
  <si>
    <t>Eucalyptus botryoides</t>
  </si>
  <si>
    <t>Sapium sebiferum</t>
  </si>
  <si>
    <t>Celtis australis</t>
  </si>
  <si>
    <t>Cupressus sempervirens</t>
  </si>
  <si>
    <t>Photinia glabra</t>
  </si>
  <si>
    <t>Acacia baileyana</t>
  </si>
  <si>
    <t>Pyrus ussuriensis</t>
  </si>
  <si>
    <t>Cupressocyparis leylandii</t>
  </si>
  <si>
    <t>Nerium oleander</t>
  </si>
  <si>
    <t>Eucalyptus torquata</t>
  </si>
  <si>
    <t>Eucalyptus tricarpa</t>
  </si>
  <si>
    <t>Casuarina equisetifolia</t>
  </si>
  <si>
    <t>Eucalyptus gomphocephala</t>
  </si>
  <si>
    <t>Fraxinus pennsylvanica</t>
  </si>
  <si>
    <t>Metrosideros excelsa</t>
  </si>
  <si>
    <t>Ficus microcarpa</t>
  </si>
  <si>
    <t>Eucalyptus goniocalyx</t>
  </si>
  <si>
    <t>Melaleuca nesophila</t>
  </si>
  <si>
    <t>Eucalyptus spathulata</t>
  </si>
  <si>
    <t>Syzygium australe</t>
  </si>
  <si>
    <t>Acer freemanii</t>
  </si>
  <si>
    <t>Ulmus glabra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</si>
  <si>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</si>
  <si>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</si>
  <si>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</si>
  <si>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</si>
  <si>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</si>
  <si>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</si>
  <si>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</si>
  <si>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</si>
  <si>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</si>
  <si>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</si>
  <si>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</si>
  <si>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</si>
  <si>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</si>
  <si>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</si>
  <si>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</si>
  <si>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</si>
  <si>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</si>
  <si>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</si>
  <si>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</si>
  <si>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</si>
  <si>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</si>
  <si>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</si>
  <si>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</si>
  <si>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</si>
  <si>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</si>
  <si>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</si>
  <si>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</si>
  <si>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</si>
  <si>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</si>
  <si>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</si>
  <si>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</si>
  <si>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</si>
  <si>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</si>
  <si>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</si>
  <si>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</si>
  <si>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</si>
  <si>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</si>
  <si>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</si>
  <si>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</si>
  <si>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</si>
  <si>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</si>
  <si>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</si>
  <si>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</si>
  <si>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</si>
  <si>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</si>
  <si>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</si>
  <si>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</si>
  <si>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</si>
  <si>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</si>
  <si>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</si>
  <si>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</si>
  <si>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</si>
  <si>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</si>
  <si>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</si>
  <si>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</si>
  <si>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</si>
  <si>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</si>
  <si>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</si>
  <si>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</si>
  <si>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</si>
  <si>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</si>
  <si>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</si>
  <si>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</si>
  <si>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</si>
  <si>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</si>
  <si>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</si>
  <si>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</si>
  <si>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</si>
  <si>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</si>
  <si>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</si>
  <si>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</si>
  <si>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</si>
  <si>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</si>
  <si>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</si>
  <si>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</si>
  <si>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</si>
  <si>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</si>
  <si>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</si>
  <si>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</si>
  <si>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</si>
  <si>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</si>
  <si>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</si>
  <si>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</si>
  <si>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</si>
  <si>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</si>
  <si>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</si>
  <si>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</si>
  <si>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</si>
  <si>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</si>
  <si>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consistent</t>
  </si>
  <si>
    <t>pest_treatment</t>
  </si>
  <si>
    <t>annual</t>
  </si>
  <si>
    <t>weed_NT</t>
  </si>
  <si>
    <t>most_pH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</si>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</sst>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9470" totalsRowShown="0">
  <autoFilter ref="A1:M19470" xr:uid="{00000000-0009-0000-0100-00002F000000}"/>
  <sortState ref="A2:M18652">
    <sortCondition ref="D2:D18652"/>
    <sortCondition ref="I2:I18652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4" totalsRowShown="0" headerRowDxfId="216" headerRowBorderDxfId="214" tableBorderDxfId="215">
  <autoFilter ref="A1:I314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5" totalsRowShown="0" headerRowDxfId="142" dataDxfId="141">
  <autoFilter ref="AT3:AT15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0" totalsRowShown="0" headerRowDxfId="130" dataDxfId="129">
  <autoFilter ref="AY3:AY30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6" totalsRowShown="0" headerRowDxfId="47" dataDxfId="46">
  <autoFilter ref="AX3:AX16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7" totalsRowShown="0" headerRowDxfId="41" dataDxfId="40">
  <autoFilter ref="AP3:AP37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5" totalsRowShown="0" headerRowDxfId="35" dataDxfId="34">
  <autoFilter ref="AS3:AS35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5" totalsRowShown="0" headerRowDxfId="32" dataDxfId="31">
  <autoFilter ref="BO3:BO35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70"/>
  <sheetViews>
    <sheetView showZeros="0" tabSelected="1" topLeftCell="C1" zoomScale="85" zoomScaleNormal="85" workbookViewId="0" xr3:uid="{AEA406A1-0E4B-5B11-9CD5-51D6E497D94C}">
      <pane ySplit="1" topLeftCell="A19440" activePane="bottomLeft" state="frozen"/>
      <selection pane="bottomLeft" activeCell="J19473" sqref="J19473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K10080" s="23">
        <v>1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K10081" s="23">
        <v>2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K10083" s="23">
        <v>1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K10084" s="23">
        <v>2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K10104" s="23">
        <v>1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K10105" s="23">
        <v>2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K10109" s="23">
        <v>1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K10110" s="23">
        <v>2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K10115" s="23">
        <v>1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K10117" s="23">
        <v>3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1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2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K10121" s="23">
        <v>1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K10122" s="23">
        <v>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1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1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2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K10161" s="23">
        <v>1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K10162" s="23">
        <v>2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3">
        <v>1</v>
      </c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K10166" s="23">
        <v>2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K10174" s="23">
        <v>1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3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4</v>
      </c>
      <c r="L10177" s="3" t="s">
        <v>404</v>
      </c>
      <c r="M10177" s="3"/>
      <c r="N10177" s="23"/>
      <c r="O10177"/>
    </row>
    <row r="10178" spans="1:15">
      <c r="A10178" s="66"/>
      <c r="B10178" s="5">
        <v>43313</v>
      </c>
      <c r="C10178" t="s">
        <v>849</v>
      </c>
      <c r="D10178" s="69">
        <f>VLOOKUP(C10178,Index[],2,FALSE)</f>
        <v>83</v>
      </c>
      <c r="E10178" s="3"/>
      <c r="F10178" s="3"/>
      <c r="G10178" s="3"/>
      <c r="H10178" t="s">
        <v>855</v>
      </c>
      <c r="I10178">
        <f>VLOOKUP(Table1[[#This Row],[trait_name]],Trait[],2,FALSE)</f>
        <v>54</v>
      </c>
      <c r="J10178" s="23" t="s">
        <v>116</v>
      </c>
      <c r="K10178" s="23">
        <v>5</v>
      </c>
      <c r="L10178" s="3" t="s">
        <v>117</v>
      </c>
      <c r="M10178" s="3"/>
      <c r="N10178" s="23"/>
      <c r="O10178"/>
    </row>
    <row r="10179" spans="1:15">
      <c r="A10179" s="66">
        <f>VLOOKUP(C10179,Index[],8,FALSE)</f>
        <v>43248</v>
      </c>
      <c r="B10179" s="25"/>
      <c r="C10179" s="4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1</v>
      </c>
      <c r="L10179" s="3" t="s">
        <v>120</v>
      </c>
      <c r="N10179" s="23"/>
      <c r="O10179"/>
    </row>
    <row r="10180" spans="1:15">
      <c r="A10180" s="66">
        <f>VLOOKUP(C10180,Index[],8,FALSE)</f>
        <v>43248</v>
      </c>
      <c r="B10180" s="5">
        <v>43308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2</v>
      </c>
      <c r="L10180" s="3" t="s">
        <v>232</v>
      </c>
      <c r="M10180" s="3"/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850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K10201" s="23">
        <v>2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K10202" s="23">
        <v>3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K10211" s="23">
        <v>1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K10212" s="23">
        <v>2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1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2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K10232" s="23">
        <v>1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K10233" s="23">
        <v>2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2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1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2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1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2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3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K10246" s="23">
        <v>1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K10247" s="23">
        <v>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K10282" s="23">
        <v>1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K10283" s="23">
        <v>2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1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K10312" s="23">
        <v>1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K10313" s="23">
        <v>2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3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1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2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K10362" s="23">
        <v>1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K10364" s="23">
        <v>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K10368" s="23">
        <v>1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K10369" s="23">
        <v>2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45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>
        <f>VLOOKUP(C10376,Index[],8,FALSE)</f>
        <v>43248</v>
      </c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1</v>
      </c>
      <c r="L10376" s="3" t="s">
        <v>39</v>
      </c>
      <c r="N10376" s="23"/>
      <c r="O10376"/>
    </row>
    <row r="10377" spans="1:15">
      <c r="A10377" s="66"/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2</v>
      </c>
      <c r="L10377" s="3" t="s">
        <v>19</v>
      </c>
      <c r="M10377" s="3"/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213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52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52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1</v>
      </c>
      <c r="L10383" s="3" t="s">
        <v>445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2</v>
      </c>
      <c r="L10384" s="3" t="s">
        <v>569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>
        <f>VLOOKUP(C10409,Index[],8,FALSE)</f>
        <v>43248</v>
      </c>
      <c r="B10409" s="5"/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1</v>
      </c>
      <c r="L10409" s="3" t="s">
        <v>399</v>
      </c>
      <c r="N10409" s="23"/>
      <c r="O10409"/>
    </row>
    <row r="10410" spans="1:15">
      <c r="A10410" s="66"/>
      <c r="B10410" s="5">
        <v>43313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2</v>
      </c>
      <c r="L10410" s="3" t="s">
        <v>84</v>
      </c>
      <c r="M10410" s="3"/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1</v>
      </c>
      <c r="L10411" s="3" t="s">
        <v>562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2</v>
      </c>
      <c r="L10412" s="3" t="s">
        <v>81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1</v>
      </c>
      <c r="L10416" s="3" t="s">
        <v>180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2</v>
      </c>
      <c r="L10417" s="3" t="s">
        <v>108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>
        <f>VLOOKUP(C10419,Index[],8,FALSE)</f>
        <v>43248</v>
      </c>
      <c r="B10419" s="25"/>
      <c r="C10419" s="4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1</v>
      </c>
      <c r="L10419" s="3" t="s">
        <v>863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2</v>
      </c>
      <c r="L10420" s="3" t="s">
        <v>400</v>
      </c>
      <c r="M10420" s="3"/>
      <c r="N10420" s="23"/>
      <c r="O10420"/>
    </row>
    <row r="10421" spans="1:15">
      <c r="A10421" s="66">
        <f>VLOOKUP(C10421,Index[],8,FALSE)</f>
        <v>43248</v>
      </c>
      <c r="B10421" s="5">
        <v>43248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H10421" t="s">
        <v>17</v>
      </c>
      <c r="I10421">
        <f>VLOOKUP(Table1[[#This Row],[trait_name]],Trait[],2,FALSE)</f>
        <v>45</v>
      </c>
      <c r="J10421" s="23" t="s">
        <v>92</v>
      </c>
      <c r="K10421" s="23">
        <v>1</v>
      </c>
      <c r="L10421" s="3" t="s">
        <v>93</v>
      </c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45</v>
      </c>
      <c r="J10422" s="23" t="s">
        <v>92</v>
      </c>
      <c r="K10422" s="23">
        <v>2</v>
      </c>
      <c r="L10422" s="3" t="s">
        <v>95</v>
      </c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17</v>
      </c>
      <c r="I10434">
        <f>VLOOKUP(Table1[[#This Row],[trait_name]],Trait[],2,FALSE)</f>
        <v>53</v>
      </c>
      <c r="J10434" s="23" t="s">
        <v>112</v>
      </c>
      <c r="K10434" s="23">
        <v>1</v>
      </c>
      <c r="L10434" s="3" t="s">
        <v>113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25</v>
      </c>
      <c r="I10435">
        <f>VLOOKUP(Table1[[#This Row],[trait_name]],Trait[],2,FALSE)</f>
        <v>53</v>
      </c>
      <c r="J10435" s="23" t="s">
        <v>112</v>
      </c>
      <c r="K10435" s="23">
        <v>2</v>
      </c>
      <c r="L10435" s="3" t="s">
        <v>114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656</v>
      </c>
      <c r="I10436">
        <f>VLOOKUP(Table1[[#This Row],[trait_name]],Trait[],2,FALSE)</f>
        <v>53</v>
      </c>
      <c r="J10436" s="23" t="s">
        <v>112</v>
      </c>
      <c r="K10436" s="23">
        <v>3</v>
      </c>
      <c r="L10436" s="3" t="s">
        <v>185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53</v>
      </c>
      <c r="J10437" s="23" t="s">
        <v>112</v>
      </c>
      <c r="K10437" s="23">
        <v>4</v>
      </c>
      <c r="L10437" s="3" t="s">
        <v>184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708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656</v>
      </c>
      <c r="I10458">
        <f>VLOOKUP(Table1[[#This Row],[trait_name]],Trait[],2,FALSE)</f>
        <v>66</v>
      </c>
      <c r="J10458" s="23" t="s">
        <v>194</v>
      </c>
      <c r="K10458" s="23">
        <v>1</v>
      </c>
      <c r="L10458" s="3" t="s">
        <v>279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560</v>
      </c>
      <c r="I10459">
        <f>VLOOKUP(Table1[[#This Row],[trait_name]],Trait[],2,FALSE)</f>
        <v>66</v>
      </c>
      <c r="J10459" s="23" t="s">
        <v>194</v>
      </c>
      <c r="K10459" s="23">
        <v>2</v>
      </c>
      <c r="L10459" s="3" t="s">
        <v>532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46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>
        <f>VLOOKUP(C10502,Index[],8,FALSE)</f>
        <v>43248</v>
      </c>
      <c r="B10502" s="5">
        <v>43248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147</v>
      </c>
      <c r="I10502">
        <f>VLOOKUP(Table1[[#This Row],[trait_name]],Trait[],2,FALSE)</f>
        <v>22</v>
      </c>
      <c r="J10502" s="23" t="s">
        <v>47</v>
      </c>
      <c r="K10502" s="23">
        <v>1</v>
      </c>
      <c r="L10502" s="3" t="s">
        <v>160</v>
      </c>
      <c r="N10502" s="23"/>
      <c r="O10502"/>
    </row>
    <row r="10503" spans="1:15">
      <c r="A10503" s="66"/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22</v>
      </c>
      <c r="J10503" s="23" t="s">
        <v>47</v>
      </c>
      <c r="K10503" s="23">
        <v>2</v>
      </c>
      <c r="L10503" s="3" t="s">
        <v>48</v>
      </c>
      <c r="M10503" s="3"/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2</v>
      </c>
      <c r="L10505" s="3" t="s">
        <v>213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69">
        <f>VLOOKUP(C10506,Index[],2,FALSE)</f>
        <v>86</v>
      </c>
      <c r="E10506" s="3"/>
      <c r="F10506" s="3"/>
      <c r="G10506" s="3"/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3</v>
      </c>
      <c r="L10506" s="3" t="s">
        <v>19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52</v>
      </c>
      <c r="K10507" s="23">
        <v>1</v>
      </c>
      <c r="L10507" s="3" t="s">
        <v>310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52</v>
      </c>
      <c r="K10508" s="23">
        <v>2</v>
      </c>
      <c r="L10508" s="3" t="s">
        <v>163</v>
      </c>
      <c r="M10508" s="3"/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84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43248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1</v>
      </c>
      <c r="L10543" s="3" t="s">
        <v>182</v>
      </c>
      <c r="N10543" s="23"/>
      <c r="O10543"/>
    </row>
    <row r="10544" spans="1:15">
      <c r="A10544" s="66">
        <f>VLOOKUP(C10544,Index[],8,FALSE)</f>
        <v>43248</v>
      </c>
      <c r="B10544" s="5">
        <v>43313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2</v>
      </c>
      <c r="L10544" s="3" t="s">
        <v>180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>
        <f>VLOOKUP(C10546,Index[],8,FALSE)</f>
        <v>43248</v>
      </c>
      <c r="B10546" s="25"/>
      <c r="C10546" s="4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I10546">
        <f>VLOOKUP(Table1[[#This Row],[trait_name]],Trait[],2,FALSE)</f>
        <v>44</v>
      </c>
      <c r="J10546" s="23" t="s">
        <v>88</v>
      </c>
      <c r="K10546" s="23">
        <v>1</v>
      </c>
      <c r="L10546" s="3"/>
      <c r="N10546" s="23"/>
      <c r="O10546"/>
    </row>
    <row r="10547" spans="1:15">
      <c r="A10547" s="66"/>
      <c r="B10547" s="5">
        <v>43313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2</v>
      </c>
      <c r="L10547" s="3" t="s">
        <v>176</v>
      </c>
      <c r="M10547" s="3"/>
      <c r="N10547" s="23"/>
      <c r="O10547"/>
    </row>
    <row r="10548" spans="1:15">
      <c r="A10548" s="66"/>
      <c r="B10548" s="5">
        <v>43313</v>
      </c>
      <c r="C10548" t="s">
        <v>864</v>
      </c>
      <c r="D10548" s="69">
        <f>VLOOKUP(C10548,Index[],2,FALSE)</f>
        <v>86</v>
      </c>
      <c r="E10548" s="3"/>
      <c r="F10548" s="3"/>
      <c r="G10548" s="3"/>
      <c r="H10548" t="s">
        <v>17</v>
      </c>
      <c r="I10548">
        <f>VLOOKUP(Table1[[#This Row],[trait_name]],Trait[],2,FALSE)</f>
        <v>44</v>
      </c>
      <c r="J10548" s="23" t="s">
        <v>88</v>
      </c>
      <c r="K10548" s="23">
        <v>3</v>
      </c>
      <c r="L10548" s="3" t="s">
        <v>462</v>
      </c>
      <c r="M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1</v>
      </c>
      <c r="L10549" s="3" t="s">
        <v>93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2</v>
      </c>
      <c r="L10550" s="2" t="s">
        <v>334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>
        <f>VLOOKUP(C10552,Index[],8,FALSE)</f>
        <v>43248</v>
      </c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322</v>
      </c>
      <c r="I10552">
        <f>VLOOKUP(Table1[[#This Row],[trait_name]],Trait[],2,FALSE)</f>
        <v>46</v>
      </c>
      <c r="J10552" s="23" t="s">
        <v>97</v>
      </c>
      <c r="K10552" s="23">
        <v>1</v>
      </c>
      <c r="L10552" s="3" t="s">
        <v>296</v>
      </c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322</v>
      </c>
      <c r="I10553">
        <f>VLOOKUP(Table1[[#This Row],[trait_name]],Trait[],2,FALSE)</f>
        <v>46</v>
      </c>
      <c r="J10553" s="23" t="s">
        <v>97</v>
      </c>
      <c r="K10553" s="23">
        <v>2</v>
      </c>
      <c r="L10553" s="3" t="s">
        <v>108</v>
      </c>
      <c r="M10553" s="3"/>
      <c r="N10553" s="23"/>
      <c r="O10553"/>
    </row>
    <row r="10554" spans="1:15">
      <c r="A10554" s="66">
        <f>VLOOKUP(C10554,Index[],8,FALSE)</f>
        <v>43248</v>
      </c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1</v>
      </c>
      <c r="L10554" s="3" t="s">
        <v>100</v>
      </c>
      <c r="N10554" s="23"/>
      <c r="O10554"/>
    </row>
    <row r="10555" spans="1:15">
      <c r="A10555" s="66"/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2</v>
      </c>
      <c r="L10555" s="3" t="s">
        <v>374</v>
      </c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84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165</v>
      </c>
      <c r="I10564">
        <f>VLOOKUP(Table1[[#This Row],[trait_name]],Trait[],2,FALSE)</f>
        <v>53</v>
      </c>
      <c r="J10564" s="23" t="s">
        <v>112</v>
      </c>
      <c r="K10564" s="23">
        <v>1</v>
      </c>
      <c r="L10564" s="3" t="s">
        <v>114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53</v>
      </c>
      <c r="J10565" s="23" t="s">
        <v>112</v>
      </c>
      <c r="K10565" s="23">
        <v>2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3</v>
      </c>
      <c r="L10566" s="3" t="s">
        <v>184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147</v>
      </c>
      <c r="I10567">
        <f>VLOOKUP(Table1[[#This Row],[trait_name]],Trait[],2,FALSE)</f>
        <v>53</v>
      </c>
      <c r="J10567" s="23" t="s">
        <v>112</v>
      </c>
      <c r="K10567" s="23">
        <v>4</v>
      </c>
      <c r="L10567" s="3" t="s">
        <v>113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54</v>
      </c>
      <c r="J10569" s="23" t="s">
        <v>116</v>
      </c>
      <c r="K10569" s="23">
        <v>1</v>
      </c>
      <c r="L10569" s="3" t="s">
        <v>118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147</v>
      </c>
      <c r="I10570">
        <f>VLOOKUP(Table1[[#This Row],[trait_name]],Trait[],2,FALSE)</f>
        <v>54</v>
      </c>
      <c r="J10570" s="23" t="s">
        <v>116</v>
      </c>
      <c r="K10570" s="23">
        <v>2</v>
      </c>
      <c r="L10570" s="3" t="s">
        <v>170</v>
      </c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3</v>
      </c>
      <c r="L10571" s="3" t="s">
        <v>260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165</v>
      </c>
      <c r="I10572">
        <f>VLOOKUP(Table1[[#This Row],[trait_name]],Trait[],2,FALSE)</f>
        <v>54</v>
      </c>
      <c r="J10572" s="23" t="s">
        <v>116</v>
      </c>
      <c r="K10572" s="23">
        <v>4</v>
      </c>
      <c r="L10572" s="3" t="s">
        <v>436</v>
      </c>
      <c r="M10572" s="3"/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241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1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2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3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K10604" s="23">
        <v>1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K10605" s="23">
        <v>2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K10606" s="23">
        <v>3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K10608" s="23">
        <v>1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K10609" s="23">
        <v>2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1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K10625" s="23">
        <v>1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K10627" s="23">
        <v>3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K10632" s="23">
        <v>1</v>
      </c>
      <c r="L10632" s="3" t="s">
        <v>160</v>
      </c>
      <c r="N10632" s="23"/>
      <c r="O10632"/>
    </row>
    <row r="10633" spans="1:15">
      <c r="A10633" s="66"/>
      <c r="B10633" s="5">
        <v>43313</v>
      </c>
      <c r="C10633" t="s">
        <v>868</v>
      </c>
      <c r="D10633" s="69">
        <f>VLOOKUP(C10633,Index[],2,FALSE)</f>
        <v>87</v>
      </c>
      <c r="E10633" s="3"/>
      <c r="F10633" s="3"/>
      <c r="G10633" s="3"/>
      <c r="H10633" t="s">
        <v>325</v>
      </c>
      <c r="I10633">
        <f>VLOOKUP(Table1[[#This Row],[trait_name]],Trait[],2,FALSE)</f>
        <v>22</v>
      </c>
      <c r="J10633" s="23" t="s">
        <v>47</v>
      </c>
      <c r="K10633" s="23">
        <v>2</v>
      </c>
      <c r="L10633" s="3" t="s">
        <v>48</v>
      </c>
      <c r="M10633" s="3"/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40</v>
      </c>
      <c r="N10634" s="23"/>
      <c r="O10634"/>
    </row>
    <row r="10635" spans="1:15">
      <c r="A10635" s="66">
        <f>VLOOKUP(C10635,Index[],8,FALSE)</f>
        <v>43248</v>
      </c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325</v>
      </c>
      <c r="I10635">
        <f>VLOOKUP(Table1[[#This Row],[trait_name]],Trait[],2,FALSE)</f>
        <v>23</v>
      </c>
      <c r="J10635" s="23" t="s">
        <v>49</v>
      </c>
      <c r="K10635" s="23">
        <v>2</v>
      </c>
      <c r="L10635" s="3" t="s">
        <v>213</v>
      </c>
      <c r="N10635" s="23"/>
      <c r="O10635"/>
    </row>
    <row r="10636" spans="1:15">
      <c r="A10636" s="66"/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25</v>
      </c>
      <c r="I10636">
        <f>VLOOKUP(Table1[[#This Row],[trait_name]],Trait[],2,FALSE)</f>
        <v>23</v>
      </c>
      <c r="J10636" s="23" t="s">
        <v>49</v>
      </c>
      <c r="K10636" s="23">
        <v>3</v>
      </c>
      <c r="L10636" s="3" t="s">
        <v>39</v>
      </c>
      <c r="M10636" s="3"/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>
        <f>VLOOKUP(C10638,Index[],8,FALSE)</f>
        <v>43248</v>
      </c>
      <c r="B10638" s="25">
        <v>43312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153</v>
      </c>
      <c r="I10638">
        <f>VLOOKUP(Table1[[#This Row],[trait_name]],Trait[],2,FALSE)</f>
        <v>24</v>
      </c>
      <c r="J10638" s="23" t="s">
        <v>52</v>
      </c>
      <c r="K10638" s="23">
        <v>1</v>
      </c>
      <c r="L10638" s="3" t="s">
        <v>310</v>
      </c>
      <c r="N10638" s="23"/>
      <c r="O10638"/>
    </row>
    <row r="10639" spans="1:15">
      <c r="A10639" s="66"/>
      <c r="B10639" s="25">
        <v>43314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52</v>
      </c>
      <c r="K10639" s="23">
        <v>2</v>
      </c>
      <c r="L10639" s="3" t="s">
        <v>432</v>
      </c>
      <c r="M10639" s="3"/>
      <c r="N10639" s="23"/>
      <c r="O10639"/>
    </row>
    <row r="10640" spans="1:15">
      <c r="A10640" s="66"/>
      <c r="B10640" s="25">
        <v>43313</v>
      </c>
      <c r="C10640" t="s">
        <v>868</v>
      </c>
      <c r="D10640" s="69">
        <f>VLOOKUP(C10640,Index[],2,FALSE)</f>
        <v>87</v>
      </c>
      <c r="E10640" s="3"/>
      <c r="F10640" s="3"/>
      <c r="G10640" s="3"/>
      <c r="H10640" t="s">
        <v>325</v>
      </c>
      <c r="I10640">
        <f>VLOOKUP(Table1[[#This Row],[trait_name]],Trait[],2,FALSE)</f>
        <v>24</v>
      </c>
      <c r="J10640" s="23" t="s">
        <v>52</v>
      </c>
      <c r="K10640" s="23">
        <v>3</v>
      </c>
      <c r="L10640" s="3" t="s">
        <v>432</v>
      </c>
      <c r="M10640" s="3"/>
      <c r="N10640" s="23"/>
      <c r="O10640"/>
    </row>
    <row r="10641" spans="1:15">
      <c r="A10641" s="66">
        <f>VLOOKUP(C10641,Index[],8,FALSE)</f>
        <v>43248</v>
      </c>
      <c r="B10641" s="5">
        <v>43248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17</v>
      </c>
      <c r="I10641">
        <f>VLOOKUP(Table1[[#This Row],[trait_name]],Trait[],2,FALSE)</f>
        <v>26</v>
      </c>
      <c r="J10641" s="23" t="s">
        <v>58</v>
      </c>
      <c r="K10641" s="23">
        <v>1</v>
      </c>
      <c r="L10641" s="3" t="s">
        <v>327</v>
      </c>
      <c r="N10641" s="23"/>
      <c r="O10641"/>
    </row>
    <row r="10642" spans="1:15">
      <c r="A10642" s="66">
        <f>VLOOKUP(C10642,Index[],8,FALSE)</f>
        <v>43248</v>
      </c>
      <c r="B10642" s="5">
        <v>43278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215</v>
      </c>
      <c r="I10642">
        <f>VLOOKUP(Table1[[#This Row],[trait_name]],Trait[],2,FALSE)</f>
        <v>26</v>
      </c>
      <c r="J10642" s="23" t="s">
        <v>58</v>
      </c>
      <c r="K10642" s="23">
        <v>2</v>
      </c>
      <c r="L10642" s="3" t="s">
        <v>433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43248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17</v>
      </c>
      <c r="I10646">
        <f>VLOOKUP(Table1[[#This Row],[trait_name]],Trait[],2,FALSE)</f>
        <v>29</v>
      </c>
      <c r="J10646" s="23" t="s">
        <v>63</v>
      </c>
      <c r="K10646" s="23">
        <v>1</v>
      </c>
      <c r="L10646" s="3">
        <v>15</v>
      </c>
      <c r="N10646" s="23"/>
      <c r="O10646"/>
    </row>
    <row r="10647" spans="1:15">
      <c r="A10647" s="66">
        <f>VLOOKUP(C10647,Index[],8,FALSE)</f>
        <v>43248</v>
      </c>
      <c r="B10647" s="5">
        <v>43312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153</v>
      </c>
      <c r="I10647">
        <f>VLOOKUP(Table1[[#This Row],[trait_name]],Trait[],2,FALSE)</f>
        <v>29</v>
      </c>
      <c r="J10647" s="23" t="s">
        <v>63</v>
      </c>
      <c r="K10647" s="23">
        <v>2</v>
      </c>
      <c r="L10647" s="3">
        <v>10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25</v>
      </c>
      <c r="I10648">
        <f>VLOOKUP(Table1[[#This Row],[trait_name]],Trait[],2,FALSE)</f>
        <v>30</v>
      </c>
      <c r="J10648" s="23" t="s">
        <v>64</v>
      </c>
      <c r="K10648" s="23">
        <v>1</v>
      </c>
      <c r="L10648" s="3">
        <v>12</v>
      </c>
      <c r="N10648" s="23"/>
      <c r="O10648"/>
    </row>
    <row r="10649" spans="1:15">
      <c r="A10649" s="66">
        <f>VLOOKUP(C10649,Index[],8,FALSE)</f>
        <v>43248</v>
      </c>
      <c r="B10649" s="5">
        <v>43278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215</v>
      </c>
      <c r="I10649">
        <f>VLOOKUP(Table1[[#This Row],[trait_name]],Trait[],2,FALSE)</f>
        <v>30</v>
      </c>
      <c r="J10649" s="23" t="s">
        <v>64</v>
      </c>
      <c r="K10649" s="23">
        <v>2</v>
      </c>
      <c r="L10649" s="3">
        <v>9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161</v>
      </c>
      <c r="I10651">
        <f>VLOOKUP(Table1[[#This Row],[trait_name]],Trait[],2,FALSE)</f>
        <v>31</v>
      </c>
      <c r="J10651" s="23" t="s">
        <v>65</v>
      </c>
      <c r="K10651" s="23">
        <v>1</v>
      </c>
      <c r="L10651" s="3">
        <v>10</v>
      </c>
      <c r="N10651" s="23"/>
      <c r="O10651"/>
    </row>
    <row r="10652" spans="1:15">
      <c r="A10652" s="66">
        <f>VLOOKUP(C10652,Index[],8,FALSE)</f>
        <v>43248</v>
      </c>
      <c r="B10652" s="5">
        <v>43248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17</v>
      </c>
      <c r="I10652">
        <f>VLOOKUP(Table1[[#This Row],[trait_name]],Trait[],2,FALSE)</f>
        <v>31</v>
      </c>
      <c r="J10652" s="23" t="s">
        <v>65</v>
      </c>
      <c r="K10652" s="23">
        <v>2</v>
      </c>
      <c r="L10652" s="3">
        <v>3</v>
      </c>
      <c r="N10652" s="23"/>
      <c r="O10652"/>
    </row>
    <row r="10653" spans="1:15">
      <c r="A10653" s="66">
        <f>VLOOKUP(C10653,Index[],8,FALSE)</f>
        <v>43248</v>
      </c>
      <c r="B10653" s="5">
        <v>43312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153</v>
      </c>
      <c r="I10653">
        <f>VLOOKUP(Table1[[#This Row],[trait_name]],Trait[],2,FALSE)</f>
        <v>31</v>
      </c>
      <c r="J10653" s="23" t="s">
        <v>65</v>
      </c>
      <c r="K10653" s="23">
        <v>3</v>
      </c>
      <c r="L10653" s="3">
        <v>8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25</v>
      </c>
      <c r="I10656">
        <f>VLOOKUP(Table1[[#This Row],[trait_name]],Trait[],2,FALSE)</f>
        <v>33</v>
      </c>
      <c r="J10656" s="23" t="s">
        <v>67</v>
      </c>
      <c r="K10656" s="23">
        <v>1</v>
      </c>
      <c r="L10656" s="3">
        <v>5</v>
      </c>
      <c r="N10656" s="23"/>
      <c r="O10656"/>
    </row>
    <row r="10657" spans="1:15">
      <c r="A10657" s="66">
        <f>VLOOKUP(C10657,Index[],8,FALSE)</f>
        <v>43248</v>
      </c>
      <c r="B10657" s="5">
        <v>43278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215</v>
      </c>
      <c r="I10657">
        <f>VLOOKUP(Table1[[#This Row],[trait_name]],Trait[],2,FALSE)</f>
        <v>33</v>
      </c>
      <c r="J10657" s="23" t="s">
        <v>67</v>
      </c>
      <c r="K10657" s="23">
        <v>2</v>
      </c>
      <c r="L10657" s="3">
        <v>4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/>
      <c r="B10661" s="5">
        <v>43313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I10661">
        <f>VLOOKUP(Table1[[#This Row],[trait_name]],Trait[],2,FALSE)</f>
        <v>35</v>
      </c>
      <c r="J10661" s="23" t="s">
        <v>166</v>
      </c>
      <c r="K10661" s="23">
        <v>1</v>
      </c>
      <c r="L10661" s="3"/>
      <c r="M10661" s="3"/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165</v>
      </c>
      <c r="I10662">
        <f>VLOOKUP(Table1[[#This Row],[trait_name]],Trait[],2,FALSE)</f>
        <v>35</v>
      </c>
      <c r="J10662" s="23" t="s">
        <v>166</v>
      </c>
      <c r="K10662" s="23">
        <v>2</v>
      </c>
      <c r="L10662" s="3" t="s">
        <v>167</v>
      </c>
      <c r="N10662" s="23"/>
      <c r="O10662"/>
    </row>
    <row r="10663" spans="1:15">
      <c r="A10663" s="66">
        <f>VLOOKUP(C10663,Index[],8,FALSE)</f>
        <v>43248</v>
      </c>
      <c r="B10663" s="5">
        <v>43312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153</v>
      </c>
      <c r="I10663">
        <f>VLOOKUP(Table1[[#This Row],[trait_name]],Trait[],2,FALSE)</f>
        <v>35</v>
      </c>
      <c r="J10663" s="23" t="s">
        <v>166</v>
      </c>
      <c r="K10663" s="23">
        <v>3</v>
      </c>
      <c r="L10663" s="3" t="s">
        <v>126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70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25</v>
      </c>
      <c r="I10665">
        <f>VLOOKUP(Table1[[#This Row],[trait_name]],Trait[],2,FALSE)</f>
        <v>36</v>
      </c>
      <c r="J10665" s="23" t="s">
        <v>69</v>
      </c>
      <c r="K10665" s="23">
        <v>2</v>
      </c>
      <c r="L10665" s="3" t="s">
        <v>329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215</v>
      </c>
      <c r="I10666">
        <f>VLOOKUP(Table1[[#This Row],[trait_name]],Trait[],2,FALSE)</f>
        <v>36</v>
      </c>
      <c r="J10666" s="23" t="s">
        <v>69</v>
      </c>
      <c r="K10666" s="23">
        <v>3</v>
      </c>
      <c r="L10666" s="3" t="s">
        <v>70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53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83</v>
      </c>
      <c r="N10674" s="23"/>
      <c r="O10674"/>
    </row>
    <row r="10675" spans="1:15">
      <c r="A10675" s="66">
        <f>VLOOKUP(C10675,Index[],8,FALSE)</f>
        <v>43248</v>
      </c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2</v>
      </c>
      <c r="L10675" s="3" t="s">
        <v>179</v>
      </c>
      <c r="N10675" s="23"/>
      <c r="O10675"/>
    </row>
    <row r="10676" spans="1:15">
      <c r="A10676" s="66"/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3</v>
      </c>
      <c r="L10676" s="3" t="s">
        <v>871</v>
      </c>
      <c r="M10676" s="3"/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>
        <f>VLOOKUP(C10680,Index[],8,FALSE)</f>
        <v>43248</v>
      </c>
      <c r="B10680" s="5">
        <v>43278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25</v>
      </c>
      <c r="I10680">
        <f>VLOOKUP(Table1[[#This Row],[trait_name]],Trait[],2,FALSE)</f>
        <v>45</v>
      </c>
      <c r="J10680" s="23" t="s">
        <v>92</v>
      </c>
      <c r="K10680" s="23">
        <v>1</v>
      </c>
      <c r="L10680" s="3" t="s">
        <v>93</v>
      </c>
      <c r="N10680" s="23"/>
      <c r="O10680"/>
    </row>
    <row r="10681" spans="1:15">
      <c r="A10681" s="66">
        <f>VLOOKUP(C10681,Index[],8,FALSE)</f>
        <v>43248</v>
      </c>
      <c r="B10681" s="5">
        <v>43312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153</v>
      </c>
      <c r="I10681">
        <f>VLOOKUP(Table1[[#This Row],[trait_name]],Trait[],2,FALSE)</f>
        <v>45</v>
      </c>
      <c r="J10681" s="23" t="s">
        <v>92</v>
      </c>
      <c r="K10681" s="23">
        <v>2</v>
      </c>
      <c r="L10681" s="3" t="s">
        <v>177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3</v>
      </c>
      <c r="L10682" s="3" t="s">
        <v>314</v>
      </c>
      <c r="M10682" s="3"/>
      <c r="N10682" s="23"/>
      <c r="O10682"/>
    </row>
    <row r="10683" spans="1:15">
      <c r="A10683" s="66"/>
      <c r="B10683" s="5">
        <v>43313</v>
      </c>
      <c r="C10683" t="s">
        <v>868</v>
      </c>
      <c r="D10683" s="69">
        <f>VLOOKUP(C10683,Index[],2,FALSE)</f>
        <v>87</v>
      </c>
      <c r="E10683" s="3"/>
      <c r="F10683" s="3"/>
      <c r="G10683" s="3"/>
      <c r="H10683" t="s">
        <v>325</v>
      </c>
      <c r="I10683">
        <f>VLOOKUP(Table1[[#This Row],[trait_name]],Trait[],2,FALSE)</f>
        <v>45</v>
      </c>
      <c r="J10683" s="23" t="s">
        <v>92</v>
      </c>
      <c r="K10683" s="23">
        <v>4</v>
      </c>
      <c r="L10683" s="3" t="s">
        <v>96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>
        <f>VLOOKUP(C10691,Index[],8,FALSE)</f>
        <v>43248</v>
      </c>
      <c r="B10691" s="5">
        <v>43313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2</v>
      </c>
      <c r="L10691" s="3" t="s">
        <v>462</v>
      </c>
      <c r="M10691" s="3"/>
      <c r="N10691" s="23"/>
      <c r="O10691"/>
    </row>
    <row r="10692" spans="1:15">
      <c r="A10692" s="66"/>
      <c r="B10692" s="5">
        <v>43313</v>
      </c>
      <c r="C10692" t="s">
        <v>868</v>
      </c>
      <c r="D10692" s="69">
        <f>VLOOKUP(C10692,Index[],2,FALSE)</f>
        <v>87</v>
      </c>
      <c r="E10692" s="3"/>
      <c r="F10692" s="3"/>
      <c r="G10692" s="3"/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3</v>
      </c>
      <c r="L10692" s="3" t="s">
        <v>89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165</v>
      </c>
      <c r="I10696">
        <f>VLOOKUP(Table1[[#This Row],[trait_name]],Trait[],2,FALSE)</f>
        <v>53</v>
      </c>
      <c r="J10696" s="23" t="s">
        <v>112</v>
      </c>
      <c r="K10696" s="23">
        <v>1</v>
      </c>
      <c r="L10696" s="3" t="s">
        <v>114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2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215</v>
      </c>
      <c r="I10698">
        <f>VLOOKUP(Table1[[#This Row],[trait_name]],Trait[],2,FALSE)</f>
        <v>53</v>
      </c>
      <c r="J10698" s="23" t="s">
        <v>112</v>
      </c>
      <c r="K10698" s="23">
        <v>3</v>
      </c>
      <c r="L10698" s="3" t="s">
        <v>184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54</v>
      </c>
      <c r="J10699" s="23" t="s">
        <v>116</v>
      </c>
      <c r="K10699" s="23">
        <v>1</v>
      </c>
      <c r="L10699" s="3" t="s">
        <v>170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117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17</v>
      </c>
      <c r="I10701">
        <f>VLOOKUP(Table1[[#This Row],[trait_name]],Trait[],2,FALSE)</f>
        <v>54</v>
      </c>
      <c r="J10701" s="23" t="s">
        <v>116</v>
      </c>
      <c r="K10701" s="23">
        <v>3</v>
      </c>
      <c r="L10701" s="3" t="s">
        <v>118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161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>
        <f>VLOOKUP(C10709,Index[],8,FALSE)</f>
        <v>43248</v>
      </c>
      <c r="B10709" s="5">
        <v>43248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25</v>
      </c>
      <c r="I10709">
        <f>VLOOKUP(Table1[[#This Row],[trait_name]],Trait[],2,FALSE)</f>
        <v>60</v>
      </c>
      <c r="J10709" s="23" t="s">
        <v>127</v>
      </c>
      <c r="K10709" s="23">
        <v>1</v>
      </c>
      <c r="L10709" s="3" t="s">
        <v>129</v>
      </c>
      <c r="N10709" s="23"/>
      <c r="O10709"/>
    </row>
    <row r="10710" spans="1:15">
      <c r="A10710" s="66"/>
      <c r="B10710" s="5">
        <v>43313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161</v>
      </c>
      <c r="I10710">
        <f>VLOOKUP(Table1[[#This Row],[trait_name]],Trait[],2,FALSE)</f>
        <v>60</v>
      </c>
      <c r="J10710" s="23" t="s">
        <v>127</v>
      </c>
      <c r="K10710" s="23">
        <v>2</v>
      </c>
      <c r="L10710" s="3" t="s">
        <v>359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1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2</v>
      </c>
      <c r="L10758" s="3" t="s">
        <v>46</v>
      </c>
      <c r="M10758" s="3"/>
      <c r="N10758" s="23"/>
      <c r="O10758"/>
    </row>
    <row r="10759" spans="1:15">
      <c r="A10759" s="66"/>
      <c r="B10759" s="5">
        <v>43314</v>
      </c>
      <c r="C10759" t="s">
        <v>873</v>
      </c>
      <c r="D10759" s="69">
        <f>VLOOKUP(C10759,Index[],2,FALSE)</f>
        <v>88</v>
      </c>
      <c r="E10759" s="3"/>
      <c r="F10759" s="3"/>
      <c r="G10759" s="3"/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3</v>
      </c>
      <c r="L10759" s="3" t="s">
        <v>159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40</v>
      </c>
      <c r="N10761" s="23"/>
      <c r="O10761"/>
    </row>
    <row r="10762" spans="1:15">
      <c r="A10762" s="66"/>
      <c r="B10762" s="5">
        <v>43313</v>
      </c>
      <c r="C10762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2</v>
      </c>
      <c r="L10762" s="3" t="s">
        <v>39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18">
        <f>VLOOKUP(C10763,Index[],2,FALSE)</f>
        <v>88</v>
      </c>
      <c r="E10763" s="3"/>
      <c r="F10763" s="3"/>
      <c r="G10763" s="3"/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3</v>
      </c>
      <c r="L10763" s="3" t="s">
        <v>214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213</v>
      </c>
      <c r="M10764" s="3"/>
      <c r="N10764" s="23"/>
      <c r="O10764"/>
    </row>
    <row r="10765" spans="1:15">
      <c r="A10765" s="66">
        <f>VLOOKUP(C10765,Index[],8,FALSE)</f>
        <v>43248</v>
      </c>
      <c r="B10765" s="25">
        <v>43314</v>
      </c>
      <c r="C10765" s="4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H10765" t="s">
        <v>165</v>
      </c>
      <c r="I10765">
        <f>VLOOKUP(Table1[[#This Row],[trait_name]],Trait[],2,FALSE)</f>
        <v>24</v>
      </c>
      <c r="J10765" s="23" t="s">
        <v>52</v>
      </c>
      <c r="K10765" s="23">
        <v>1</v>
      </c>
      <c r="L10765" s="3" t="s">
        <v>432</v>
      </c>
      <c r="N10765" s="23"/>
      <c r="O10765"/>
    </row>
    <row r="10766" spans="1:15">
      <c r="A10766" s="66"/>
      <c r="B10766" s="5">
        <v>43313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325</v>
      </c>
      <c r="I10766">
        <f>VLOOKUP(Table1[[#This Row],[trait_name]],Trait[],2,FALSE)</f>
        <v>24</v>
      </c>
      <c r="J10766" s="23" t="s">
        <v>52</v>
      </c>
      <c r="K10766" s="23">
        <v>2</v>
      </c>
      <c r="L10766" s="3" t="s">
        <v>310</v>
      </c>
      <c r="M10766" s="3"/>
      <c r="N10766" s="23"/>
      <c r="O10766"/>
    </row>
    <row r="10767" spans="1:15">
      <c r="A10767" s="66"/>
      <c r="B10767" s="25">
        <v>43314</v>
      </c>
      <c r="C10767" s="4" t="s">
        <v>873</v>
      </c>
      <c r="D10767" s="69">
        <f>VLOOKUP(C10767,Index[],2,FALSE)</f>
        <v>88</v>
      </c>
      <c r="E10767" s="3"/>
      <c r="F10767" s="3"/>
      <c r="G10767" s="3"/>
      <c r="H10767" t="s">
        <v>325</v>
      </c>
      <c r="I10767">
        <f>VLOOKUP(Table1[[#This Row],[trait_name]],Trait[],2,FALSE)</f>
        <v>24</v>
      </c>
      <c r="J10767" s="23" t="s">
        <v>52</v>
      </c>
      <c r="K10767" s="23">
        <v>3</v>
      </c>
      <c r="L10767" s="3" t="s">
        <v>311</v>
      </c>
      <c r="M10767" s="3"/>
      <c r="N10767" s="23"/>
      <c r="O10767"/>
    </row>
    <row r="10768" spans="1:15">
      <c r="A10768" s="66"/>
      <c r="B10768" s="25">
        <v>43314</v>
      </c>
      <c r="C10768" s="4" t="s">
        <v>873</v>
      </c>
      <c r="D10768" s="18">
        <f>VLOOKUP(C10768,Index[],2,FALSE)</f>
        <v>88</v>
      </c>
      <c r="E10768" s="3"/>
      <c r="F10768" s="3"/>
      <c r="G10768" s="3"/>
      <c r="H10768" t="s">
        <v>281</v>
      </c>
      <c r="I10768">
        <f>VLOOKUP(Table1[[#This Row],[trait_name]],Trait[],2,FALSE)</f>
        <v>24</v>
      </c>
      <c r="J10768" s="23" t="s">
        <v>52</v>
      </c>
      <c r="K10768" s="23">
        <v>4</v>
      </c>
      <c r="L10768" s="3" t="s">
        <v>55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5"/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322</v>
      </c>
      <c r="I10800">
        <f>VLOOKUP(Table1[[#This Row],[trait_name]],Trait[],2,FALSE)</f>
        <v>42</v>
      </c>
      <c r="J10800" s="23" t="s">
        <v>82</v>
      </c>
      <c r="K10800" s="23">
        <v>1</v>
      </c>
      <c r="L10800" s="3" t="s">
        <v>293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322</v>
      </c>
      <c r="I10801">
        <f>VLOOKUP(Table1[[#This Row],[trait_name]],Trait[],2,FALSE)</f>
        <v>42</v>
      </c>
      <c r="J10801" s="23" t="s">
        <v>82</v>
      </c>
      <c r="K10801" s="23">
        <v>2</v>
      </c>
      <c r="L10801" s="3" t="s">
        <v>85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>
        <f>VLOOKUP(C10805,Index[],8,FALSE)</f>
        <v>43248</v>
      </c>
      <c r="B10805" s="25"/>
      <c r="C10805" s="4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H10805" t="s">
        <v>860</v>
      </c>
      <c r="I10805">
        <f>VLOOKUP(Table1[[#This Row],[trait_name]],Trait[],2,FALSE)</f>
        <v>44</v>
      </c>
      <c r="J10805" s="23" t="s">
        <v>88</v>
      </c>
      <c r="K10805" s="23">
        <v>1</v>
      </c>
      <c r="L10805" s="3" t="s">
        <v>89</v>
      </c>
      <c r="N10805" s="23"/>
      <c r="O10805"/>
    </row>
    <row r="10806" spans="1:15">
      <c r="A10806" s="66"/>
      <c r="B10806" s="5">
        <v>43313</v>
      </c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17</v>
      </c>
      <c r="I10806">
        <f>VLOOKUP(Table1[[#This Row],[trait_name]],Trait[],2,FALSE)</f>
        <v>44</v>
      </c>
      <c r="J10806" s="23" t="s">
        <v>88</v>
      </c>
      <c r="K10806" s="23">
        <v>2</v>
      </c>
      <c r="L10806" s="3" t="s">
        <v>90</v>
      </c>
      <c r="M10806" s="3"/>
      <c r="N10806" s="23"/>
      <c r="O10806"/>
    </row>
    <row r="10807" spans="1:15">
      <c r="A10807" s="66"/>
      <c r="B10807" s="5">
        <v>43313</v>
      </c>
      <c r="C10807" t="s">
        <v>873</v>
      </c>
      <c r="D10807" s="69">
        <f>VLOOKUP(C10807,Index[],2,FALSE)</f>
        <v>88</v>
      </c>
      <c r="E10807" s="3"/>
      <c r="F10807" s="3"/>
      <c r="G10807" s="3"/>
      <c r="H10807" t="s">
        <v>161</v>
      </c>
      <c r="I10807">
        <f>VLOOKUP(Table1[[#This Row],[trait_name]],Trait[],2,FALSE)</f>
        <v>44</v>
      </c>
      <c r="J10807" s="23" t="s">
        <v>88</v>
      </c>
      <c r="K10807" s="23">
        <v>3</v>
      </c>
      <c r="L10807" s="3" t="s">
        <v>875</v>
      </c>
      <c r="M10807" s="3"/>
      <c r="N10807" s="23"/>
      <c r="O10807"/>
    </row>
    <row r="10808" spans="1:15">
      <c r="A10808" s="66">
        <f>VLOOKUP(C10808,Index[],8,FALSE)</f>
        <v>43248</v>
      </c>
      <c r="B10808" s="5">
        <v>43248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17</v>
      </c>
      <c r="I10808">
        <f>VLOOKUP(Table1[[#This Row],[trait_name]],Trait[],2,FALSE)</f>
        <v>45</v>
      </c>
      <c r="J10808" s="23" t="s">
        <v>92</v>
      </c>
      <c r="K10808" s="23">
        <v>1</v>
      </c>
      <c r="L10808" s="3" t="s">
        <v>93</v>
      </c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165</v>
      </c>
      <c r="I10809">
        <f>VLOOKUP(Table1[[#This Row],[trait_name]],Trait[],2,FALSE)</f>
        <v>45</v>
      </c>
      <c r="J10809" s="23" t="s">
        <v>92</v>
      </c>
      <c r="K10809" s="23">
        <v>2</v>
      </c>
      <c r="L10809" s="3" t="s">
        <v>541</v>
      </c>
      <c r="M10809" s="3"/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53</v>
      </c>
      <c r="J10822" s="23" t="s">
        <v>112</v>
      </c>
      <c r="K10822" s="23">
        <v>1</v>
      </c>
      <c r="L10822" s="3" t="s">
        <v>185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2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17</v>
      </c>
      <c r="I10824">
        <f>VLOOKUP(Table1[[#This Row],[trait_name]],Trait[],2,FALSE)</f>
        <v>53</v>
      </c>
      <c r="J10824" s="23" t="s">
        <v>112</v>
      </c>
      <c r="K10824" s="23">
        <v>3</v>
      </c>
      <c r="L10824" s="3" t="s">
        <v>115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113</v>
      </c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54</v>
      </c>
      <c r="J10826" s="23" t="s">
        <v>116</v>
      </c>
      <c r="K10826" s="23">
        <v>1</v>
      </c>
      <c r="L10826" s="3" t="s">
        <v>117</v>
      </c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3</v>
      </c>
      <c r="L10828" s="3" t="s">
        <v>448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4</v>
      </c>
      <c r="L10829" s="3" t="s">
        <v>258</v>
      </c>
      <c r="N10829" s="23"/>
      <c r="O10829"/>
    </row>
    <row r="10830" spans="1:15">
      <c r="A10830" s="66"/>
      <c r="B10830" s="5">
        <v>43313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165</v>
      </c>
      <c r="I10830">
        <f>VLOOKUP(Table1[[#This Row],[trait_name]],Trait[],2,FALSE)</f>
        <v>54</v>
      </c>
      <c r="J10830" s="23" t="s">
        <v>116</v>
      </c>
      <c r="K10830" s="23">
        <v>5</v>
      </c>
      <c r="L10830" s="3" t="s">
        <v>738</v>
      </c>
      <c r="M10830" s="3"/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H10840" t="s">
        <v>860</v>
      </c>
      <c r="I10840">
        <f>VLOOKUP(Table1[[#This Row],[trait_name]],Trait[],2,FALSE)</f>
        <v>60</v>
      </c>
      <c r="J10840" s="23" t="s">
        <v>127</v>
      </c>
      <c r="K10840" s="23">
        <v>1</v>
      </c>
      <c r="L10840" s="3" t="s">
        <v>128</v>
      </c>
      <c r="M10840" s="3" t="s">
        <v>218</v>
      </c>
      <c r="N10840" s="23"/>
      <c r="O10840"/>
    </row>
    <row r="10841" spans="1:15">
      <c r="A10841" s="66"/>
      <c r="B10841" s="5">
        <v>43314</v>
      </c>
      <c r="C10841" t="s">
        <v>873</v>
      </c>
      <c r="D10841" s="69">
        <f>VLOOKUP(C10841,Index[],2,FALSE)</f>
        <v>88</v>
      </c>
      <c r="E10841" s="3"/>
      <c r="F10841" s="3"/>
      <c r="G10841" s="3"/>
      <c r="H10841" t="s">
        <v>322</v>
      </c>
      <c r="I10841">
        <f>VLOOKUP(Table1[[#This Row],[trait_name]],Trait[],2,FALSE)</f>
        <v>60</v>
      </c>
      <c r="J10841" s="23" t="s">
        <v>127</v>
      </c>
      <c r="K10841" s="23">
        <v>2</v>
      </c>
      <c r="L10841" s="3" t="s">
        <v>359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K10853" s="23">
        <v>1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K10854" s="23">
        <v>2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1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2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1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2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1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2</v>
      </c>
      <c r="L10888" s="3" t="s">
        <v>46</v>
      </c>
      <c r="M10888" s="3"/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45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160</v>
      </c>
      <c r="M10891" s="3"/>
      <c r="N10891" s="23"/>
      <c r="O10891"/>
    </row>
    <row r="10892" spans="1:15">
      <c r="A10892" s="66">
        <f>VLOOKUP(C10892,Index[],8,FALSE)</f>
        <v>43248</v>
      </c>
      <c r="B10892" s="5">
        <v>43314</v>
      </c>
      <c r="C10892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25</v>
      </c>
      <c r="I10892">
        <f>VLOOKUP(Table1[[#This Row],[trait_name]],Trait[],2,FALSE)</f>
        <v>23</v>
      </c>
      <c r="J10892" s="23" t="s">
        <v>49</v>
      </c>
      <c r="K10892" s="23">
        <v>1</v>
      </c>
      <c r="L10892" s="3" t="s">
        <v>39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2</v>
      </c>
      <c r="L10893" s="3" t="s">
        <v>213</v>
      </c>
      <c r="M10893" s="3"/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322</v>
      </c>
      <c r="I10894">
        <f>VLOOKUP(Table1[[#This Row],[trait_name]],Trait[],2,FALSE)</f>
        <v>23</v>
      </c>
      <c r="J10894" s="23" t="s">
        <v>49</v>
      </c>
      <c r="K10894" s="23">
        <v>3</v>
      </c>
      <c r="L10894" s="3" t="s">
        <v>214</v>
      </c>
      <c r="M10894" s="3"/>
      <c r="N10894" s="23"/>
      <c r="O10894"/>
    </row>
    <row r="10895" spans="1:15">
      <c r="A10895" s="66"/>
      <c r="B10895" s="5">
        <v>43314</v>
      </c>
      <c r="C10895" t="s">
        <v>876</v>
      </c>
      <c r="D10895" s="69">
        <f>VLOOKUP(C10895,Index[],2,FALSE)</f>
        <v>89</v>
      </c>
      <c r="E10895" s="3"/>
      <c r="F10895" s="3"/>
      <c r="G10895" s="3"/>
      <c r="H10895" t="s">
        <v>325</v>
      </c>
      <c r="I10895">
        <f>VLOOKUP(Table1[[#This Row],[trait_name]],Trait[],2,FALSE)</f>
        <v>23</v>
      </c>
      <c r="J10895" s="23" t="s">
        <v>49</v>
      </c>
      <c r="K10895" s="23">
        <v>4</v>
      </c>
      <c r="L10895" s="3" t="s">
        <v>288</v>
      </c>
      <c r="M10895" s="3"/>
      <c r="N10895" s="23"/>
      <c r="O10895"/>
    </row>
    <row r="10896" spans="1:15">
      <c r="A10896" s="66">
        <f>VLOOKUP(C10896,Index[],8,FALSE)</f>
        <v>43248</v>
      </c>
      <c r="B10896" s="25">
        <v>43314</v>
      </c>
      <c r="C10896" s="4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52</v>
      </c>
      <c r="K10896" s="23">
        <v>1</v>
      </c>
      <c r="L10896" s="3" t="s">
        <v>53</v>
      </c>
      <c r="N10896" s="23"/>
      <c r="O10896"/>
    </row>
    <row r="10897" spans="1:15">
      <c r="A10897" s="66"/>
      <c r="B10897" s="5">
        <v>43313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52</v>
      </c>
      <c r="K10897" s="23">
        <v>2</v>
      </c>
      <c r="L10897" s="3" t="s">
        <v>311</v>
      </c>
      <c r="M10897" s="3"/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25</v>
      </c>
      <c r="I10900">
        <f>VLOOKUP(Table1[[#This Row],[trait_name]],Trait[],2,FALSE)</f>
        <v>26</v>
      </c>
      <c r="J10900" s="23" t="s">
        <v>58</v>
      </c>
      <c r="K10900" s="23">
        <v>1</v>
      </c>
      <c r="L10900" s="3" t="s">
        <v>480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325</v>
      </c>
      <c r="I10901">
        <f>VLOOKUP(Table1[[#This Row],[trait_name]],Trait[],2,FALSE)</f>
        <v>26</v>
      </c>
      <c r="J10901" s="23" t="s">
        <v>58</v>
      </c>
      <c r="K10901" s="23">
        <v>2</v>
      </c>
      <c r="L10901" s="3" t="s">
        <v>269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168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222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41</v>
      </c>
      <c r="J10928" s="23" t="s">
        <v>78</v>
      </c>
      <c r="K10928" s="23">
        <v>1</v>
      </c>
      <c r="L10928" s="3" t="s">
        <v>332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161</v>
      </c>
      <c r="I10929">
        <f>VLOOKUP(Table1[[#This Row],[trait_name]],Trait[],2,FALSE)</f>
        <v>41</v>
      </c>
      <c r="J10929" s="23" t="s">
        <v>78</v>
      </c>
      <c r="K10929" s="23">
        <v>2</v>
      </c>
      <c r="L10929" s="3" t="s">
        <v>356</v>
      </c>
      <c r="M10929" s="3"/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>
        <f>VLOOKUP(C10935,Index[],8,FALSE)</f>
        <v>43248</v>
      </c>
      <c r="B10935" s="25">
        <v>43314</v>
      </c>
      <c r="C10935" s="4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H10935" t="s">
        <v>860</v>
      </c>
      <c r="I10935">
        <f>VLOOKUP(Table1[[#This Row],[trait_name]],Trait[],2,FALSE)</f>
        <v>44</v>
      </c>
      <c r="J10935" s="23" t="s">
        <v>88</v>
      </c>
      <c r="K10935" s="23">
        <v>1</v>
      </c>
      <c r="L10935" s="3" t="s">
        <v>89</v>
      </c>
      <c r="N10935" s="23"/>
      <c r="O10935"/>
    </row>
    <row r="10936" spans="1:15">
      <c r="A10936" s="66"/>
      <c r="B10936" s="5">
        <v>43313</v>
      </c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2</v>
      </c>
      <c r="L10936" s="3" t="s">
        <v>90</v>
      </c>
      <c r="M10936" s="3"/>
      <c r="N10936" s="23"/>
      <c r="O10936"/>
    </row>
    <row r="10937" spans="1:15">
      <c r="A10937" s="66"/>
      <c r="B10937" s="5">
        <v>43314</v>
      </c>
      <c r="C10937" t="s">
        <v>876</v>
      </c>
      <c r="D10937" s="18">
        <f>VLOOKUP(C10937,Index[],2,FALSE)</f>
        <v>89</v>
      </c>
      <c r="E10937" s="3"/>
      <c r="F10937" s="3"/>
      <c r="G10937" s="3"/>
      <c r="H10937" t="s">
        <v>161</v>
      </c>
      <c r="I10937">
        <f>VLOOKUP(Table1[[#This Row],[trait_name]],Trait[],2,FALSE)</f>
        <v>44</v>
      </c>
      <c r="J10937" s="23" t="s">
        <v>88</v>
      </c>
      <c r="K10937" s="23">
        <v>3</v>
      </c>
      <c r="L10937" s="3" t="s">
        <v>420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93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325</v>
      </c>
      <c r="I10951">
        <f>VLOOKUP(Table1[[#This Row],[trait_name]],Trait[],2,FALSE)</f>
        <v>53</v>
      </c>
      <c r="J10951" s="23" t="s">
        <v>112</v>
      </c>
      <c r="K10951" s="23">
        <v>1</v>
      </c>
      <c r="L10951" s="3" t="s">
        <v>114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2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25</v>
      </c>
      <c r="I10953">
        <f>VLOOKUP(Table1[[#This Row],[trait_name]],Trait[],2,FALSE)</f>
        <v>53</v>
      </c>
      <c r="J10953" s="23" t="s">
        <v>112</v>
      </c>
      <c r="K10953" s="23">
        <v>3</v>
      </c>
      <c r="L10953" s="3" t="s">
        <v>184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1</v>
      </c>
      <c r="L10955" s="3" t="s">
        <v>117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2</v>
      </c>
      <c r="L10956" s="3" t="s">
        <v>319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3</v>
      </c>
      <c r="L10957" s="3" t="s">
        <v>258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17</v>
      </c>
      <c r="I10983">
        <f>VLOOKUP(Table1[[#This Row],[trait_name]],Trait[],2,FALSE)</f>
        <v>3</v>
      </c>
      <c r="J10983" s="23" t="s">
        <v>18</v>
      </c>
      <c r="K10983" s="23">
        <v>1</v>
      </c>
      <c r="L10983" s="3" t="s">
        <v>19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K10984" s="23">
        <v>2</v>
      </c>
      <c r="L10984" s="3" t="s">
        <v>21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3</v>
      </c>
      <c r="L10985" s="3" t="s">
        <v>355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17</v>
      </c>
      <c r="I10987">
        <f>VLOOKUP(Table1[[#This Row],[trait_name]],Trait[],2,FALSE)</f>
        <v>4</v>
      </c>
      <c r="J10987" s="23" t="s">
        <v>22</v>
      </c>
      <c r="K10987" s="23">
        <v>1</v>
      </c>
      <c r="L10987" s="3" t="s">
        <v>23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25</v>
      </c>
      <c r="I10988">
        <f>VLOOKUP(Table1[[#This Row],[trait_name]],Trait[],2,FALSE)</f>
        <v>4</v>
      </c>
      <c r="J10988" s="23" t="s">
        <v>22</v>
      </c>
      <c r="K10988" s="23">
        <v>2</v>
      </c>
      <c r="L10988" s="3" t="s">
        <v>27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322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17</v>
      </c>
      <c r="I10994">
        <f>VLOOKUP(Table1[[#This Row],[trait_name]],Trait[],2,FALSE)</f>
        <v>7</v>
      </c>
      <c r="J10994" s="23" t="s">
        <v>26</v>
      </c>
      <c r="K10994" s="23">
        <v>1</v>
      </c>
      <c r="L10994" s="3" t="s">
        <v>23</v>
      </c>
      <c r="N10994" s="23"/>
      <c r="O10994"/>
    </row>
    <row r="10995" spans="1:15">
      <c r="A10995" s="66">
        <f>VLOOKUP(C10995,Index[],8,FALSE)</f>
        <v>43248</v>
      </c>
      <c r="B10995" s="5">
        <v>43248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25</v>
      </c>
      <c r="I10995">
        <f>VLOOKUP(Table1[[#This Row],[trait_name]],Trait[],2,FALSE)</f>
        <v>7</v>
      </c>
      <c r="J10995" s="23" t="s">
        <v>26</v>
      </c>
      <c r="K10995" s="23">
        <v>2</v>
      </c>
      <c r="L10995" s="3" t="s">
        <v>27</v>
      </c>
      <c r="N10995" s="24"/>
      <c r="O10995"/>
    </row>
    <row r="10996" spans="1:15">
      <c r="A10996" s="66">
        <f>VLOOKUP(C10996,Index[],8,FALSE)</f>
        <v>43248</v>
      </c>
      <c r="B10996" s="5">
        <v>43312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153</v>
      </c>
      <c r="I10996">
        <f>VLOOKUP(Table1[[#This Row],[trait_name]],Trait[],2,FALSE)</f>
        <v>7</v>
      </c>
      <c r="J10996" s="23" t="s">
        <v>26</v>
      </c>
      <c r="K10996" s="23">
        <v>3</v>
      </c>
      <c r="L10996" s="3" t="s">
        <v>27</v>
      </c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198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25">
        <v>43314</v>
      </c>
      <c r="C11009" s="4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25</v>
      </c>
      <c r="I11009">
        <f>VLOOKUP(Table1[[#This Row],[trait_name]],Trait[],2,FALSE)</f>
        <v>15</v>
      </c>
      <c r="J11009" s="23" t="s">
        <v>31</v>
      </c>
      <c r="K11009" s="23">
        <v>1</v>
      </c>
      <c r="L11009" s="3" t="s">
        <v>23</v>
      </c>
      <c r="N11009" s="23"/>
      <c r="O11009"/>
    </row>
    <row r="11010" spans="1:15">
      <c r="A11010" s="66">
        <f>VLOOKUP(C11010,Index[],8,FALSE)</f>
        <v>43248</v>
      </c>
      <c r="B11010" s="5">
        <v>43314</v>
      </c>
      <c r="C11010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56</v>
      </c>
      <c r="I11010">
        <f>VLOOKUP(Table1[[#This Row],[trait_name]],Trait[],2,FALSE)</f>
        <v>15</v>
      </c>
      <c r="J11010" s="23" t="s">
        <v>31</v>
      </c>
      <c r="K11010" s="23">
        <v>2</v>
      </c>
      <c r="L11010" s="3" t="s">
        <v>27</v>
      </c>
      <c r="M11010" s="3" t="s">
        <v>883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K11013" s="23">
        <v>1</v>
      </c>
      <c r="L11013" s="3" t="s">
        <v>34</v>
      </c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43314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56</v>
      </c>
      <c r="I11015">
        <f>VLOOKUP(Table1[[#This Row],[trait_name]],Trait[],2,FALSE)</f>
        <v>17</v>
      </c>
      <c r="J11015" s="23" t="s">
        <v>33</v>
      </c>
      <c r="K11015" s="23">
        <v>3</v>
      </c>
      <c r="L11015" s="3" t="s">
        <v>36</v>
      </c>
      <c r="M11015" s="3"/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40</v>
      </c>
      <c r="N11018" s="23"/>
      <c r="O11018"/>
    </row>
    <row r="11019" spans="1:15">
      <c r="A11019" s="66">
        <f>VLOOKUP(C11019,Index[],8,FALSE)</f>
        <v>43248</v>
      </c>
      <c r="B11019" s="5">
        <v>43248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25</v>
      </c>
      <c r="I11019">
        <f>VLOOKUP(Table1[[#This Row],[trait_name]],Trait[],2,FALSE)</f>
        <v>19</v>
      </c>
      <c r="J11019" s="23" t="s">
        <v>38</v>
      </c>
      <c r="K11019" s="23">
        <v>2</v>
      </c>
      <c r="L11019" s="3" t="s">
        <v>155</v>
      </c>
      <c r="N11019" s="23"/>
      <c r="O11019"/>
    </row>
    <row r="11020" spans="1:15">
      <c r="A11020" s="66">
        <f>VLOOKUP(C11020,Index[],8,FALSE)</f>
        <v>43248</v>
      </c>
      <c r="B11020" s="5">
        <v>43314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56</v>
      </c>
      <c r="I11020">
        <f>VLOOKUP(Table1[[#This Row],[trait_name]],Trait[],2,FALSE)</f>
        <v>19</v>
      </c>
      <c r="J11020" s="23" t="s">
        <v>38</v>
      </c>
      <c r="K11020" s="23">
        <v>3</v>
      </c>
      <c r="L11020" s="3" t="s">
        <v>157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43311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1</v>
      </c>
      <c r="L11021" s="3" t="s">
        <v>126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43312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2</v>
      </c>
      <c r="L11022" s="3" t="s">
        <v>42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46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>
        <v>1</v>
      </c>
      <c r="L11026" s="3" t="s">
        <v>128</v>
      </c>
      <c r="N11026" s="23"/>
    </row>
    <row r="11027" spans="1:15" s="3" customFormat="1">
      <c r="A11027" s="66">
        <f>VLOOKUP(C11027,Index[],8,FALSE)</f>
        <v>43248</v>
      </c>
      <c r="B11027" s="25">
        <v>43312</v>
      </c>
      <c r="C11027" s="4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153</v>
      </c>
      <c r="I11027">
        <f>VLOOKUP(Table1[[#This Row],[trait_name]],Trait[],2,FALSE)</f>
        <v>22</v>
      </c>
      <c r="J11027" s="23" t="s">
        <v>47</v>
      </c>
      <c r="K11027" s="23">
        <v>2</v>
      </c>
      <c r="L11027" s="3" t="s">
        <v>160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165</v>
      </c>
      <c r="I11028">
        <f>VLOOKUP(Table1[[#This Row],[trait_name]],Trait[],2,FALSE)</f>
        <v>22</v>
      </c>
      <c r="J11028" s="23" t="s">
        <v>47</v>
      </c>
      <c r="K11028" s="23">
        <v>3</v>
      </c>
      <c r="L11028" s="3" t="s">
        <v>48</v>
      </c>
      <c r="N11028" s="23"/>
    </row>
    <row r="11029" spans="1:15" s="3" customFormat="1">
      <c r="A11029" s="66"/>
      <c r="B11029" s="25">
        <v>43314</v>
      </c>
      <c r="C11029" s="4" t="s">
        <v>878</v>
      </c>
      <c r="D11029" s="18">
        <f>VLOOKUP(C11029,Index[],2,FALSE)</f>
        <v>90</v>
      </c>
      <c r="H11029" t="s">
        <v>325</v>
      </c>
      <c r="I11029">
        <f>VLOOKUP(Table1[[#This Row],[trait_name]],Trait[],2,FALSE)</f>
        <v>22</v>
      </c>
      <c r="J11029" s="23" t="s">
        <v>47</v>
      </c>
      <c r="K11029" s="23">
        <v>4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322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161</v>
      </c>
      <c r="I11031">
        <f>VLOOKUP(Table1[[#This Row],[trait_name]],Trait[],2,FALSE)</f>
        <v>23</v>
      </c>
      <c r="J11031" s="23" t="s">
        <v>49</v>
      </c>
      <c r="K11031" s="23">
        <v>1</v>
      </c>
      <c r="L11031" s="3" t="s">
        <v>267</v>
      </c>
      <c r="M11031"/>
      <c r="N11031" s="23"/>
    </row>
    <row r="11032" spans="1:15" s="3" customFormat="1">
      <c r="A11032" s="66">
        <f>VLOOKUP(C11032,Index[],8,FALSE)</f>
        <v>43248</v>
      </c>
      <c r="B11032" s="5">
        <v>43314</v>
      </c>
      <c r="C11032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161</v>
      </c>
      <c r="I11032">
        <f>VLOOKUP(Table1[[#This Row],[trait_name]],Trait[],2,FALSE)</f>
        <v>23</v>
      </c>
      <c r="J11032" s="23" t="s">
        <v>49</v>
      </c>
      <c r="K11032" s="23">
        <v>2</v>
      </c>
      <c r="L11032" s="3" t="s">
        <v>39</v>
      </c>
      <c r="N11032" s="23"/>
    </row>
    <row r="11033" spans="1:15" s="3" customFormat="1">
      <c r="A11033" s="66"/>
      <c r="B11033" s="5">
        <v>43314</v>
      </c>
      <c r="C11033" t="s">
        <v>878</v>
      </c>
      <c r="D11033" s="69">
        <f>VLOOKUP(C11033,Index[],2,FALSE)</f>
        <v>90</v>
      </c>
      <c r="H11033" t="s">
        <v>161</v>
      </c>
      <c r="I11033">
        <f>VLOOKUP(Table1[[#This Row],[trait_name]],Trait[],2,FALSE)</f>
        <v>23</v>
      </c>
      <c r="J11033" s="23" t="s">
        <v>49</v>
      </c>
      <c r="K11033" s="23">
        <v>3</v>
      </c>
      <c r="L11033" s="3" t="s">
        <v>19</v>
      </c>
      <c r="N11033" s="23"/>
    </row>
    <row r="11034" spans="1:15" s="3" customFormat="1">
      <c r="A11034" s="66"/>
      <c r="B11034" s="5">
        <v>43314</v>
      </c>
      <c r="C11034" t="s">
        <v>878</v>
      </c>
      <c r="D11034" s="69">
        <f>VLOOKUP(C11034,Index[],2,FALSE)</f>
        <v>90</v>
      </c>
      <c r="H11034" t="s">
        <v>161</v>
      </c>
      <c r="I11034">
        <f>VLOOKUP(Table1[[#This Row],[trait_name]],Trait[],2,FALSE)</f>
        <v>23</v>
      </c>
      <c r="J11034" s="23" t="s">
        <v>49</v>
      </c>
      <c r="K11034" s="23">
        <v>4</v>
      </c>
      <c r="L11034" s="3" t="s">
        <v>213</v>
      </c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161</v>
      </c>
      <c r="I11035">
        <f>VLOOKUP(Table1[[#This Row],[trait_name]],Trait[],2,FALSE)</f>
        <v>23</v>
      </c>
      <c r="J11035" s="23" t="s">
        <v>49</v>
      </c>
      <c r="K11035" s="23">
        <v>5</v>
      </c>
      <c r="L11035" s="3" t="s">
        <v>40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s="4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52</v>
      </c>
      <c r="K11036" s="23">
        <v>1</v>
      </c>
      <c r="L11036" s="3" t="s">
        <v>310</v>
      </c>
      <c r="M11036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52</v>
      </c>
      <c r="K11037" s="23">
        <v>2</v>
      </c>
      <c r="L11037" s="3" t="s">
        <v>488</v>
      </c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26</v>
      </c>
      <c r="J11040" s="23" t="s">
        <v>58</v>
      </c>
      <c r="K11040" s="23">
        <v>1</v>
      </c>
      <c r="L11040" s="3" t="s">
        <v>59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320</v>
      </c>
      <c r="I11041">
        <f>VLOOKUP(Table1[[#This Row],[trait_name]],Trait[],2,FALSE)</f>
        <v>26</v>
      </c>
      <c r="J11041" s="23" t="s">
        <v>58</v>
      </c>
      <c r="K11041" s="23">
        <v>2</v>
      </c>
      <c r="L11041" s="3" t="s">
        <v>327</v>
      </c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71</v>
      </c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165</v>
      </c>
      <c r="I11062">
        <f>VLOOKUP(Table1[[#This Row],[trait_name]],Trait[],2,FALSE)</f>
        <v>36</v>
      </c>
      <c r="J11062" s="23" t="s">
        <v>69</v>
      </c>
      <c r="K11062" s="23">
        <v>2</v>
      </c>
      <c r="L11062" s="3" t="s">
        <v>329</v>
      </c>
      <c r="M11062" s="3"/>
      <c r="N11062" s="23"/>
      <c r="O11062"/>
    </row>
    <row r="11063" spans="1:15">
      <c r="A11063" s="66"/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25</v>
      </c>
      <c r="I11063">
        <f>VLOOKUP(Table1[[#This Row],[trait_name]],Trait[],2,FALSE)</f>
        <v>36</v>
      </c>
      <c r="J11063" s="23" t="s">
        <v>69</v>
      </c>
      <c r="K11063" s="23">
        <v>3</v>
      </c>
      <c r="L11063" s="3" t="s">
        <v>217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53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1</v>
      </c>
      <c r="L11070" s="3" t="s">
        <v>253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2</v>
      </c>
      <c r="L11071" s="3" t="s">
        <v>330</v>
      </c>
      <c r="M11071" s="3"/>
      <c r="N11071" s="23"/>
      <c r="O11071"/>
    </row>
    <row r="11072" spans="1:15">
      <c r="A11072" s="66"/>
      <c r="B11072" s="5">
        <v>43314</v>
      </c>
      <c r="C11072" t="s">
        <v>878</v>
      </c>
      <c r="D11072" s="18">
        <f>VLOOKUP(C11072,Index[],2,FALSE)</f>
        <v>90</v>
      </c>
      <c r="E11072" s="3"/>
      <c r="F11072" s="3"/>
      <c r="G11072" s="3"/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3</v>
      </c>
      <c r="L11072" s="3" t="s">
        <v>312</v>
      </c>
      <c r="M11072" s="3"/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322</v>
      </c>
      <c r="I11075">
        <f>VLOOKUP(Table1[[#This Row],[trait_name]],Trait[],2,FALSE)</f>
        <v>42</v>
      </c>
      <c r="J11075" s="23" t="s">
        <v>82</v>
      </c>
      <c r="K11075" s="23">
        <v>1</v>
      </c>
      <c r="L11075" s="3" t="s">
        <v>795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143</v>
      </c>
      <c r="I11076">
        <f>VLOOKUP(Table1[[#This Row],[trait_name]],Trait[],2,FALSE)</f>
        <v>42</v>
      </c>
      <c r="J11076" s="23" t="s">
        <v>82</v>
      </c>
      <c r="K11076" s="23">
        <v>2</v>
      </c>
      <c r="L11076" s="3" t="s">
        <v>84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254</v>
      </c>
      <c r="M11077" s="3"/>
      <c r="N11077" s="23"/>
      <c r="O11077"/>
    </row>
    <row r="11078" spans="1:15">
      <c r="A11078" s="66"/>
      <c r="B11078" s="5">
        <v>43314</v>
      </c>
      <c r="C11078" t="s">
        <v>878</v>
      </c>
      <c r="D11078" s="18">
        <f>VLOOKUP(C11078,Index[],2,FALSE)</f>
        <v>90</v>
      </c>
      <c r="E11078" s="3"/>
      <c r="F11078" s="3"/>
      <c r="G11078" s="3"/>
      <c r="H11078" t="s">
        <v>322</v>
      </c>
      <c r="I11078">
        <f>VLOOKUP(Table1[[#This Row],[trait_name]],Trait[],2,FALSE)</f>
        <v>42</v>
      </c>
      <c r="J11078" s="23" t="s">
        <v>82</v>
      </c>
      <c r="K11078" s="23">
        <v>4</v>
      </c>
      <c r="L11078" s="3" t="s">
        <v>731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1</v>
      </c>
      <c r="L11079" s="3" t="s">
        <v>182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2</v>
      </c>
      <c r="L11080" s="3" t="s">
        <v>296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1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43248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25</v>
      </c>
      <c r="I11085">
        <f>VLOOKUP(Table1[[#This Row],[trait_name]],Trait[],2,FALSE)</f>
        <v>45</v>
      </c>
      <c r="J11085" s="23" t="s">
        <v>92</v>
      </c>
      <c r="K11085" s="23">
        <v>2</v>
      </c>
      <c r="L11085" s="3" t="s">
        <v>94</v>
      </c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I11086">
        <f>VLOOKUP(Table1[[#This Row],[trait_name]],Trait[],2,FALSE)</f>
        <v>45</v>
      </c>
      <c r="J11086" s="23" t="s">
        <v>92</v>
      </c>
      <c r="K11086" s="23">
        <v>3</v>
      </c>
      <c r="L11086" s="3" t="s">
        <v>96</v>
      </c>
      <c r="M11086" s="3"/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322</v>
      </c>
      <c r="I11089">
        <f>VLOOKUP(Table1[[#This Row],[trait_name]],Trait[],2,FALSE)</f>
        <v>47</v>
      </c>
      <c r="J11089" s="23" t="s">
        <v>99</v>
      </c>
      <c r="K11089" s="23">
        <v>1</v>
      </c>
      <c r="L11089" s="3" t="s">
        <v>100</v>
      </c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322</v>
      </c>
      <c r="I11090">
        <f>VLOOKUP(Table1[[#This Row],[trait_name]],Trait[],2,FALSE)</f>
        <v>47</v>
      </c>
      <c r="J11090" s="23" t="s">
        <v>99</v>
      </c>
      <c r="K11090" s="23">
        <v>2</v>
      </c>
      <c r="L11090" s="3" t="s">
        <v>228</v>
      </c>
      <c r="M11090" s="3"/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84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56</v>
      </c>
      <c r="I11094">
        <f>VLOOKUP(Table1[[#This Row],[trait_name]],Trait[],2,FALSE)</f>
        <v>50</v>
      </c>
      <c r="J11094" s="23" t="s">
        <v>106</v>
      </c>
      <c r="K11094" s="23">
        <v>1</v>
      </c>
      <c r="L11094" s="3" t="s">
        <v>90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I11095">
        <f>VLOOKUP(Table1[[#This Row],[trait_name]],Trait[],2,FALSE)</f>
        <v>50</v>
      </c>
      <c r="J11095" s="23" t="s">
        <v>106</v>
      </c>
      <c r="K11095" s="23">
        <v>2</v>
      </c>
      <c r="L11095" s="3" t="s">
        <v>176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322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487</v>
      </c>
      <c r="I11099">
        <f>VLOOKUP(Table1[[#This Row],[trait_name]],Trait[],2,FALSE)</f>
        <v>53</v>
      </c>
      <c r="J11099" s="23" t="s">
        <v>112</v>
      </c>
      <c r="K11099" s="23">
        <v>1</v>
      </c>
      <c r="L11099" s="3" t="s">
        <v>114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2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53</v>
      </c>
      <c r="J11101" s="23" t="s">
        <v>112</v>
      </c>
      <c r="K11101" s="23">
        <v>3</v>
      </c>
      <c r="L11101" s="3" t="s">
        <v>184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118</v>
      </c>
      <c r="N11103" s="23"/>
      <c r="O11103"/>
    </row>
    <row r="11104" spans="1:15">
      <c r="A11104" s="66">
        <f>VLOOKUP(C11104,Index[],8,FALSE)</f>
        <v>43248</v>
      </c>
      <c r="B11104" s="5">
        <v>43248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17</v>
      </c>
      <c r="I11104">
        <f>VLOOKUP(Table1[[#This Row],[trait_name]],Trait[],2,FALSE)</f>
        <v>54</v>
      </c>
      <c r="J11104" s="23" t="s">
        <v>116</v>
      </c>
      <c r="K11104" s="23">
        <v>2</v>
      </c>
      <c r="L11104" s="3" t="s">
        <v>170</v>
      </c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165</v>
      </c>
      <c r="I11106">
        <f>VLOOKUP(Table1[[#This Row],[trait_name]],Trait[],2,FALSE)</f>
        <v>54</v>
      </c>
      <c r="J11106" s="23" t="s">
        <v>116</v>
      </c>
      <c r="K11106" s="23">
        <v>4</v>
      </c>
      <c r="L11106" s="3" t="s">
        <v>276</v>
      </c>
      <c r="M11106" s="3"/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325</v>
      </c>
      <c r="I11107">
        <f>VLOOKUP(Table1[[#This Row],[trait_name]],Trait[],2,FALSE)</f>
        <v>55</v>
      </c>
      <c r="J11107" s="23" t="s">
        <v>119</v>
      </c>
      <c r="K11107" s="23">
        <v>1</v>
      </c>
      <c r="L11107" s="3" t="s">
        <v>188</v>
      </c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153</v>
      </c>
      <c r="I11108">
        <f>VLOOKUP(Table1[[#This Row],[trait_name]],Trait[],2,FALSE)</f>
        <v>55</v>
      </c>
      <c r="J11108" s="23" t="s">
        <v>119</v>
      </c>
      <c r="K11108" s="23">
        <v>2</v>
      </c>
      <c r="L11108" s="3" t="s">
        <v>232</v>
      </c>
      <c r="M11108" s="3"/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56</v>
      </c>
      <c r="I11118">
        <f>VLOOKUP(Table1[[#This Row],[trait_name]],Trait[],2,FALSE)</f>
        <v>60</v>
      </c>
      <c r="J11118" s="23" t="s">
        <v>127</v>
      </c>
      <c r="K11118" s="23">
        <v>2</v>
      </c>
      <c r="L11118" s="3" t="s">
        <v>128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161</v>
      </c>
      <c r="I11119">
        <f>VLOOKUP(Table1[[#This Row],[trait_name]],Trait[],2,FALSE)</f>
        <v>60</v>
      </c>
      <c r="J11119" s="23" t="s">
        <v>127</v>
      </c>
      <c r="K11119" s="23">
        <v>3</v>
      </c>
      <c r="L11119" s="3" t="s">
        <v>129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I11120">
        <f>VLOOKUP(Table1[[#This Row],[trait_name]],Trait[],2,FALSE)</f>
        <v>60</v>
      </c>
      <c r="J11120" s="23" t="s">
        <v>127</v>
      </c>
      <c r="K11120" s="23">
        <v>4</v>
      </c>
      <c r="L11120" s="3" t="s">
        <v>162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K11134" s="23">
        <v>1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18">
        <f>VLOOKUP(C11135,Index[],2,FALSE)</f>
        <v>91</v>
      </c>
      <c r="E11135" s="3"/>
      <c r="F11135" s="3"/>
      <c r="G11135" s="3"/>
      <c r="H11135" t="s">
        <v>143</v>
      </c>
      <c r="I11135">
        <f>VLOOKUP(Table1[[#This Row],[trait_name]],Trait[],2,FALSE)</f>
        <v>1</v>
      </c>
      <c r="J11135" s="23" t="s">
        <v>140</v>
      </c>
      <c r="K11135" s="23">
        <v>2</v>
      </c>
      <c r="L11135" s="3" t="s">
        <v>886</v>
      </c>
      <c r="M11135" s="3"/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887</v>
      </c>
      <c r="I11136">
        <f>VLOOKUP(Table1[[#This Row],[trait_name]],Trait[],2,FALSE)</f>
        <v>2</v>
      </c>
      <c r="J11136" s="23" t="s">
        <v>15</v>
      </c>
      <c r="K11136" s="23">
        <v>1</v>
      </c>
      <c r="L11136" s="3" t="s">
        <v>888</v>
      </c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887</v>
      </c>
      <c r="I11137">
        <f>VLOOKUP(Table1[[#This Row],[trait_name]],Trait[],2,FALSE)</f>
        <v>2</v>
      </c>
      <c r="J11137" s="23" t="s">
        <v>15</v>
      </c>
      <c r="K11137" s="23">
        <v>2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143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/>
      <c r="B11139" s="5">
        <v>43314</v>
      </c>
      <c r="C11139" t="s">
        <v>884</v>
      </c>
      <c r="D11139" s="18">
        <f>VLOOKUP(C11139,Index[],2,FALSE)</f>
        <v>91</v>
      </c>
      <c r="E11139" s="3"/>
      <c r="F11139" s="3"/>
      <c r="G11139" s="3"/>
      <c r="H11139" t="s">
        <v>143</v>
      </c>
      <c r="I11139">
        <f>VLOOKUP(Table1[[#This Row],[trait_name]],Trait[],2,FALSE)</f>
        <v>2</v>
      </c>
      <c r="J11139" s="23" t="s">
        <v>15</v>
      </c>
      <c r="K11139" s="23">
        <v>4</v>
      </c>
      <c r="L11139" s="3" t="s">
        <v>891</v>
      </c>
      <c r="M11139" s="3"/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887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887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887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887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887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1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3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1</v>
      </c>
      <c r="L11166" s="3" t="s">
        <v>155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2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>
        <f>VLOOKUP(C11169,Index[],8,FALSE)</f>
        <v>43248</v>
      </c>
      <c r="B11169" s="5">
        <v>43311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887</v>
      </c>
      <c r="I11169">
        <f>VLOOKUP(Table1[[#This Row],[trait_name]],Trait[],2,FALSE)</f>
        <v>20</v>
      </c>
      <c r="J11169" s="23" t="s">
        <v>41</v>
      </c>
      <c r="K11169" s="23">
        <v>1</v>
      </c>
      <c r="L11169" s="3" t="s">
        <v>126</v>
      </c>
      <c r="M11169" s="3"/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887</v>
      </c>
      <c r="I11170">
        <f>VLOOKUP(Table1[[#This Row],[trait_name]],Trait[],2,FALSE)</f>
        <v>20</v>
      </c>
      <c r="J11170" s="23" t="s">
        <v>41</v>
      </c>
      <c r="K11170" s="23">
        <v>2</v>
      </c>
      <c r="L11170" s="3" t="s">
        <v>158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887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887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46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43248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887</v>
      </c>
      <c r="I11173">
        <f>VLOOKUP(Table1[[#This Row],[trait_name]],Trait[],2,FALSE)</f>
        <v>22</v>
      </c>
      <c r="J11173" s="23" t="s">
        <v>47</v>
      </c>
      <c r="K11173" s="23">
        <v>1</v>
      </c>
      <c r="L11173" s="3" t="s">
        <v>248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887</v>
      </c>
      <c r="I11174">
        <f>VLOOKUP(Table1[[#This Row],[trait_name]],Trait[],2,FALSE)</f>
        <v>22</v>
      </c>
      <c r="J11174" s="23" t="s">
        <v>47</v>
      </c>
      <c r="K11174" s="23">
        <v>2</v>
      </c>
      <c r="L11174" s="3" t="s">
        <v>48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161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416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161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160</v>
      </c>
      <c r="M11176" s="3"/>
      <c r="N11176" s="23"/>
      <c r="O11176"/>
    </row>
    <row r="11177" spans="1:15">
      <c r="A11177" s="66"/>
      <c r="B11177" s="5">
        <v>43314</v>
      </c>
      <c r="C11177" t="s">
        <v>884</v>
      </c>
      <c r="D11177" s="2">
        <f>VLOOKUP(C11177,Index[],2,FALSE)</f>
        <v>91</v>
      </c>
      <c r="E11177" s="3"/>
      <c r="F11177" s="3"/>
      <c r="G11177" s="3"/>
      <c r="H11177" t="s">
        <v>161</v>
      </c>
      <c r="I11177">
        <f>VLOOKUP(Table1[[#This Row],[trait_name]],Trait[],2,FALSE)</f>
        <v>22</v>
      </c>
      <c r="J11177" s="23" t="s">
        <v>47</v>
      </c>
      <c r="K11177" s="23">
        <v>5</v>
      </c>
      <c r="L11177" s="3" t="s">
        <v>162</v>
      </c>
      <c r="M11177" s="3"/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39</v>
      </c>
      <c r="N11178" s="23"/>
      <c r="O11178"/>
    </row>
    <row r="11179" spans="1:15">
      <c r="A11179" s="66"/>
      <c r="B11179" s="5">
        <v>43314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2</v>
      </c>
      <c r="L11179" s="3" t="s">
        <v>213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2">
        <f>VLOOKUP(C11181,Index[],2,FALSE)</f>
        <v>91</v>
      </c>
      <c r="E11181" s="3"/>
      <c r="F11181" s="3"/>
      <c r="G11181" s="3"/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4</v>
      </c>
      <c r="L11181" s="3" t="s">
        <v>21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52</v>
      </c>
      <c r="K11182" s="23">
        <v>1</v>
      </c>
      <c r="L11182" s="3" t="s">
        <v>310</v>
      </c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52</v>
      </c>
      <c r="K11183" s="23">
        <v>2</v>
      </c>
      <c r="L11183" s="3" t="s">
        <v>398</v>
      </c>
      <c r="M11183" s="3"/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887</v>
      </c>
      <c r="I11186">
        <f>VLOOKUP(Table1[[#This Row],[trait_name]],Trait[],2,FALSE)</f>
        <v>26</v>
      </c>
      <c r="J11186" s="23" t="s">
        <v>58</v>
      </c>
      <c r="K11186" s="23">
        <v>1</v>
      </c>
      <c r="L11186" s="3" t="s">
        <v>59</v>
      </c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291</v>
      </c>
      <c r="I11187">
        <f>VLOOKUP(Table1[[#This Row],[trait_name]],Trait[],2,FALSE)</f>
        <v>26</v>
      </c>
      <c r="J11187" s="23" t="s">
        <v>58</v>
      </c>
      <c r="K11187" s="23">
        <v>2</v>
      </c>
      <c r="L11187" s="3" t="s">
        <v>60</v>
      </c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887</v>
      </c>
      <c r="I11188">
        <f>VLOOKUP(Table1[[#This Row],[trait_name]],Trait[],2,FALSE)</f>
        <v>26</v>
      </c>
      <c r="J11188" s="23" t="s">
        <v>58</v>
      </c>
      <c r="K11188" s="23">
        <v>3</v>
      </c>
      <c r="L11188" s="3" t="s">
        <v>269</v>
      </c>
      <c r="M11188" s="3"/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>
        <f>VLOOKUP(C11205,Index[],8,FALSE)</f>
        <v>43248</v>
      </c>
      <c r="B11205" s="5">
        <v>43248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291</v>
      </c>
      <c r="I11205">
        <f>VLOOKUP(Table1[[#This Row],[trait_name]],Trait[],2,FALSE)</f>
        <v>36</v>
      </c>
      <c r="J11205" s="23" t="s">
        <v>69</v>
      </c>
      <c r="K11205" s="23">
        <v>1</v>
      </c>
      <c r="L11205" s="3" t="s">
        <v>163</v>
      </c>
      <c r="N11205" s="23"/>
      <c r="O11205"/>
    </row>
    <row r="11206" spans="1:15">
      <c r="A11206" s="66"/>
      <c r="B11206" s="5">
        <v>43314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210</v>
      </c>
      <c r="I11206">
        <f>VLOOKUP(Table1[[#This Row],[trait_name]],Trait[],2,FALSE)</f>
        <v>36</v>
      </c>
      <c r="J11206" s="23" t="s">
        <v>69</v>
      </c>
      <c r="K11206" s="23">
        <v>2</v>
      </c>
      <c r="L11206" s="3" t="s">
        <v>217</v>
      </c>
      <c r="M11206" s="3"/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887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53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>
        <f>VLOOKUP(C11213,Index[],8,FALSE)</f>
        <v>43248</v>
      </c>
      <c r="B11213" s="5"/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1</v>
      </c>
      <c r="L11213" s="3" t="s">
        <v>253</v>
      </c>
      <c r="N11213" s="23"/>
      <c r="O11213"/>
    </row>
    <row r="11214" spans="1:15">
      <c r="A11214" s="66"/>
      <c r="B11214" s="5">
        <v>43314</v>
      </c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2</v>
      </c>
      <c r="L11214" s="3" t="s">
        <v>84</v>
      </c>
      <c r="M11214" s="3"/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887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>
        <f>VLOOKUP(C11217,Index[],8,FALSE)</f>
        <v>43248</v>
      </c>
      <c r="B11217" s="5"/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403</v>
      </c>
      <c r="I11217">
        <f>VLOOKUP(Table1[[#This Row],[trait_name]],Trait[],2,FALSE)</f>
        <v>42</v>
      </c>
      <c r="J11217" s="23" t="s">
        <v>82</v>
      </c>
      <c r="K11217" s="23">
        <v>1</v>
      </c>
      <c r="L11217" s="3" t="s">
        <v>795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454</v>
      </c>
      <c r="I11218">
        <f>VLOOKUP(Table1[[#This Row],[trait_name]],Trait[],2,FALSE)</f>
        <v>42</v>
      </c>
      <c r="J11218" s="23" t="s">
        <v>82</v>
      </c>
      <c r="K11218" s="23">
        <v>2</v>
      </c>
      <c r="L11218" s="3" t="s">
        <v>254</v>
      </c>
      <c r="M11218" s="3"/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887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25"/>
      <c r="C11221" s="4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1</v>
      </c>
      <c r="L11221" s="3" t="s">
        <v>89</v>
      </c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2</v>
      </c>
      <c r="L11222" s="3" t="s">
        <v>400</v>
      </c>
      <c r="M11222" s="3"/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887</v>
      </c>
      <c r="I11223">
        <f>VLOOKUP(Table1[[#This Row],[trait_name]],Trait[],2,FALSE)</f>
        <v>45</v>
      </c>
      <c r="J11223" s="23" t="s">
        <v>92</v>
      </c>
      <c r="K11223" s="23">
        <v>1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887</v>
      </c>
      <c r="I11224">
        <f>VLOOKUP(Table1[[#This Row],[trait_name]],Trait[],2,FALSE)</f>
        <v>45</v>
      </c>
      <c r="J11224" s="23" t="s">
        <v>92</v>
      </c>
      <c r="K11224" s="23">
        <v>2</v>
      </c>
      <c r="L11224" s="3" t="s">
        <v>94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2</v>
      </c>
      <c r="L11231" s="3" t="s">
        <v>84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18">
        <f>VLOOKUP(C11232,Index[],2,FALSE)</f>
        <v>91</v>
      </c>
      <c r="E11232" s="3"/>
      <c r="F11232" s="3"/>
      <c r="G11232" s="3"/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3</v>
      </c>
      <c r="L11232" s="3" t="s">
        <v>893</v>
      </c>
      <c r="M11232" s="3"/>
      <c r="N11232" s="23"/>
      <c r="O11232"/>
    </row>
    <row r="11233" spans="1:15">
      <c r="A11233" s="66">
        <f>VLOOKUP(C11233,Index[],8,FALSE)</f>
        <v>43248</v>
      </c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887</v>
      </c>
      <c r="I11233">
        <f>VLOOKUP(Table1[[#This Row],[trait_name]],Trait[],2,FALSE)</f>
        <v>49</v>
      </c>
      <c r="J11233" s="24" t="s">
        <v>104</v>
      </c>
      <c r="K11233" s="23">
        <v>1</v>
      </c>
      <c r="L11233" s="3" t="s">
        <v>182</v>
      </c>
      <c r="N11233" s="23"/>
      <c r="O11233"/>
    </row>
    <row r="11234" spans="1:15">
      <c r="A11234" s="66"/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403</v>
      </c>
      <c r="I11234">
        <f>VLOOKUP(Table1[[#This Row],[trait_name]],Trait[],2,FALSE)</f>
        <v>49</v>
      </c>
      <c r="J11234" s="23" t="s">
        <v>104</v>
      </c>
      <c r="K11234" s="23">
        <v>2</v>
      </c>
      <c r="L11234" s="3" t="s">
        <v>173</v>
      </c>
      <c r="M11234" s="3"/>
      <c r="N11234" s="23"/>
      <c r="O11234"/>
    </row>
    <row r="11235" spans="1:15">
      <c r="A11235" s="66">
        <f>VLOOKUP(C11235,Index[],8,FALSE)</f>
        <v>43248</v>
      </c>
      <c r="B11235" s="5">
        <v>43311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1</v>
      </c>
      <c r="L11235" s="3" t="s">
        <v>462</v>
      </c>
      <c r="M11235" s="3"/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2</v>
      </c>
      <c r="L11236" s="3" t="s">
        <v>89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887</v>
      </c>
      <c r="I11240">
        <f>VLOOKUP(Table1[[#This Row],[trait_name]],Trait[],2,FALSE)</f>
        <v>53</v>
      </c>
      <c r="J11240" s="23" t="s">
        <v>112</v>
      </c>
      <c r="K11240" s="23">
        <v>1</v>
      </c>
      <c r="L11240" s="3" t="s">
        <v>113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2</v>
      </c>
      <c r="L11241" s="3" t="s">
        <v>114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291</v>
      </c>
      <c r="I11242">
        <f>VLOOKUP(Table1[[#This Row],[trait_name]],Trait[],2,FALSE)</f>
        <v>53</v>
      </c>
      <c r="J11242" s="23" t="s">
        <v>112</v>
      </c>
      <c r="K11242" s="23">
        <v>3</v>
      </c>
      <c r="L11242" s="3" t="s">
        <v>185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4</v>
      </c>
      <c r="L11243" s="3" t="s">
        <v>184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>
        <f>VLOOKUP(C11245,Index[],8,FALSE)</f>
        <v>43248</v>
      </c>
      <c r="B11245" s="5">
        <v>43248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291</v>
      </c>
      <c r="I11245">
        <f>VLOOKUP(Table1[[#This Row],[trait_name]],Trait[],2,FALSE)</f>
        <v>54</v>
      </c>
      <c r="J11245" s="23" t="s">
        <v>116</v>
      </c>
      <c r="K11245" s="23">
        <v>1</v>
      </c>
      <c r="L11245" s="3" t="s">
        <v>170</v>
      </c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54</v>
      </c>
      <c r="J11246" s="23" t="s">
        <v>116</v>
      </c>
      <c r="K11246" s="23">
        <v>2</v>
      </c>
      <c r="L11246" s="3" t="s">
        <v>118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186</v>
      </c>
      <c r="I11247">
        <f>VLOOKUP(Table1[[#This Row],[trait_name]],Trait[],2,FALSE)</f>
        <v>54</v>
      </c>
      <c r="J11247" s="23" t="s">
        <v>116</v>
      </c>
      <c r="K11247" s="23">
        <v>3</v>
      </c>
      <c r="L11247" s="3" t="s">
        <v>187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887</v>
      </c>
      <c r="I11248">
        <f>VLOOKUP(Table1[[#This Row],[trait_name]],Trait[],2,FALSE)</f>
        <v>54</v>
      </c>
      <c r="J11248" s="23" t="s">
        <v>116</v>
      </c>
      <c r="K11248" s="23">
        <v>4</v>
      </c>
      <c r="L11248" s="3" t="s">
        <v>259</v>
      </c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69">
        <f>VLOOKUP(C11249,Index[],2,FALSE)</f>
        <v>91</v>
      </c>
      <c r="E11249" s="3"/>
      <c r="F11249" s="3"/>
      <c r="G11249" s="3"/>
      <c r="H11249" t="s">
        <v>161</v>
      </c>
      <c r="I11249">
        <f>VLOOKUP(Table1[[#This Row],[trait_name]],Trait[],2,FALSE)</f>
        <v>54</v>
      </c>
      <c r="J11249" s="23" t="s">
        <v>116</v>
      </c>
      <c r="K11249" s="23">
        <v>5</v>
      </c>
      <c r="L11249" s="3" t="s">
        <v>276</v>
      </c>
      <c r="M11249" s="3"/>
      <c r="N11249" s="23"/>
      <c r="O11249"/>
    </row>
    <row r="11250" spans="1:15">
      <c r="A11250" s="66"/>
      <c r="B11250" s="5">
        <v>43314</v>
      </c>
      <c r="C11250" t="s">
        <v>884</v>
      </c>
      <c r="D11250" s="69">
        <f>VLOOKUP(C11250,Index[],2,FALSE)</f>
        <v>91</v>
      </c>
      <c r="E11250" s="3"/>
      <c r="F11250" s="3"/>
      <c r="G11250" s="3"/>
      <c r="H11250" t="s">
        <v>894</v>
      </c>
      <c r="I11250">
        <f>VLOOKUP(Table1[[#This Row],[trait_name]],Trait[],2,FALSE)</f>
        <v>54</v>
      </c>
      <c r="J11250" s="23" t="s">
        <v>116</v>
      </c>
      <c r="K11250" s="23">
        <v>6</v>
      </c>
      <c r="L11250" s="3" t="s">
        <v>404</v>
      </c>
      <c r="M11250" s="3"/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161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1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1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2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2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2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2">
        <f>VLOOKUP(C11312,Index[],2,FALSE)</f>
        <v>92</v>
      </c>
      <c r="E11312" s="3"/>
      <c r="F11312" s="3"/>
      <c r="G11312" s="3"/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3</v>
      </c>
      <c r="L11312" s="3" t="s">
        <v>159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39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213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52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52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180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>
        <f>VLOOKUP(C11352,Index[],8,FALSE)</f>
        <v>43248</v>
      </c>
      <c r="B11352" s="5">
        <v>43248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17</v>
      </c>
      <c r="I11352">
        <f>VLOOKUP(Table1[[#This Row],[trait_name]],Trait[],2,FALSE)</f>
        <v>45</v>
      </c>
      <c r="J11352" s="23" t="s">
        <v>92</v>
      </c>
      <c r="K11352" s="23">
        <v>1</v>
      </c>
      <c r="L11352" s="3" t="s">
        <v>93</v>
      </c>
      <c r="N11352" s="23"/>
      <c r="O11352"/>
    </row>
    <row r="11353" spans="1:15">
      <c r="A11353" s="66"/>
      <c r="B11353" s="5">
        <v>43314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709</v>
      </c>
      <c r="I11353">
        <f>VLOOKUP(Table1[[#This Row],[trait_name]],Trait[],2,FALSE)</f>
        <v>45</v>
      </c>
      <c r="J11353" s="23" t="s">
        <v>92</v>
      </c>
      <c r="K11353" s="23">
        <v>2</v>
      </c>
      <c r="L11353" s="3" t="s">
        <v>334</v>
      </c>
      <c r="M11353" s="3"/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1</v>
      </c>
      <c r="L11358" s="3" t="s">
        <v>229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2">
        <f>VLOOKUP(C11359,Index[],2,FALSE)</f>
        <v>92</v>
      </c>
      <c r="E11359" s="3"/>
      <c r="F11359" s="3"/>
      <c r="G11359" s="3"/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2</v>
      </c>
      <c r="L11359" s="3" t="s">
        <v>84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1</v>
      </c>
      <c r="L11366" s="3" t="s">
        <v>113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2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3</v>
      </c>
      <c r="L11368" s="3" t="s">
        <v>184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>
        <f>VLOOKUP(C11371,Index[],8,FALSE)</f>
        <v>43248</v>
      </c>
      <c r="B11371" s="5">
        <v>43248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2</v>
      </c>
      <c r="L11371" s="3" t="s">
        <v>258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3</v>
      </c>
      <c r="L11372" s="3" t="s">
        <v>187</v>
      </c>
      <c r="M11372" s="3"/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1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2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70">
        <f>VLOOKUP(C11429,Index[],2,FALSE)</f>
        <v>93</v>
      </c>
      <c r="E11429" s="3"/>
      <c r="F11429" s="3"/>
      <c r="G11429" s="3"/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3</v>
      </c>
      <c r="L11429" s="3" t="s">
        <v>159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161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160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39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161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213</v>
      </c>
      <c r="N11434" s="23"/>
    </row>
    <row r="11435" spans="1:15" s="3" customFormat="1">
      <c r="A11435" s="66">
        <f>VLOOKUP(C11435,Index[],8,FALSE)</f>
        <v>43248</v>
      </c>
      <c r="B11435" s="25">
        <v>43314</v>
      </c>
      <c r="C11435" s="4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52</v>
      </c>
      <c r="K11435" s="23">
        <v>1</v>
      </c>
      <c r="L11435" s="3" t="s">
        <v>700</v>
      </c>
      <c r="M11435"/>
      <c r="N11435" s="23"/>
    </row>
    <row r="11436" spans="1:15" s="3" customFormat="1">
      <c r="A11436" s="66"/>
      <c r="B11436" s="5">
        <v>43314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52</v>
      </c>
      <c r="K11436" s="23">
        <v>2</v>
      </c>
      <c r="L11436" s="3" t="s">
        <v>311</v>
      </c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52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>
        <f>VLOOKUP(C11456,Index[],8,FALSE)</f>
        <v>43248</v>
      </c>
      <c r="B11456" s="5">
        <v>43248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247</v>
      </c>
      <c r="I11456">
        <f>VLOOKUP(Table1[[#This Row],[trait_name]],Trait[],2,FALSE)</f>
        <v>35</v>
      </c>
      <c r="J11456" s="23" t="s">
        <v>166</v>
      </c>
      <c r="K11456" s="23">
        <v>1</v>
      </c>
      <c r="L11456" s="3" t="s">
        <v>271</v>
      </c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161</v>
      </c>
      <c r="I11457">
        <f>VLOOKUP(Table1[[#This Row],[trait_name]],Trait[],2,FALSE)</f>
        <v>35</v>
      </c>
      <c r="J11457" s="23" t="s">
        <v>166</v>
      </c>
      <c r="K11457" s="23">
        <v>2</v>
      </c>
      <c r="L11457" s="3" t="s">
        <v>167</v>
      </c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79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254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94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161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1</v>
      </c>
      <c r="L11487" s="3" t="s">
        <v>114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2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3</v>
      </c>
      <c r="L11489" s="3" t="s">
        <v>184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4</v>
      </c>
      <c r="L11490" s="3" t="s">
        <v>113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1</v>
      </c>
      <c r="L11492" s="3" t="s">
        <v>448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258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3</v>
      </c>
      <c r="L11494" s="3" t="s">
        <v>260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161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1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>
        <v>1</v>
      </c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>
        <v>2</v>
      </c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1</v>
      </c>
      <c r="L11558" s="3" t="s">
        <v>128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69">
        <f>VLOOKUP(C11559,Index[],2,FALSE)</f>
        <v>94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2</v>
      </c>
      <c r="L11559" s="3" t="s">
        <v>160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3</v>
      </c>
      <c r="L11560" s="3" t="s">
        <v>162</v>
      </c>
      <c r="N11560" s="23"/>
    </row>
    <row r="11561" spans="1:14" s="3" customFormat="1">
      <c r="A11561" s="66">
        <f>VLOOKUP(C11561,Index[],8,FALSE)</f>
        <v>43248</v>
      </c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1</v>
      </c>
      <c r="L11561" s="3" t="s">
        <v>39</v>
      </c>
      <c r="M11561"/>
      <c r="N11561" s="23"/>
    </row>
    <row r="11562" spans="1:14" s="3" customFormat="1">
      <c r="A11562" s="66">
        <f>VLOOKUP(C11562,Index[],8,FALSE)</f>
        <v>43248</v>
      </c>
      <c r="B11562" s="5">
        <v>43314</v>
      </c>
      <c r="C11562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2</v>
      </c>
      <c r="L11562" s="3" t="s">
        <v>213</v>
      </c>
      <c r="M11562"/>
      <c r="N11562" s="23"/>
    </row>
    <row r="11563" spans="1:14" s="3" customFormat="1">
      <c r="A11563" s="66"/>
      <c r="B11563" s="5">
        <v>43314</v>
      </c>
      <c r="C11563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325</v>
      </c>
      <c r="I11563">
        <f>VLOOKUP(Table1[[#This Row],[trait_name]],Trait[],2,FALSE)</f>
        <v>23</v>
      </c>
      <c r="J11563" s="23" t="s">
        <v>49</v>
      </c>
      <c r="K11563" s="23">
        <v>3</v>
      </c>
      <c r="L11563" s="3" t="s">
        <v>557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4</v>
      </c>
      <c r="L11564" s="3" t="s">
        <v>19</v>
      </c>
      <c r="N11564" s="23"/>
    </row>
    <row r="11565" spans="1:14" s="3" customFormat="1">
      <c r="A11565" s="66"/>
      <c r="B11565" s="5">
        <v>43314</v>
      </c>
      <c r="C11565" t="s">
        <v>901</v>
      </c>
      <c r="D11565" s="18">
        <f>VLOOKUP(C11565,Index[],2,FALSE)</f>
        <v>94</v>
      </c>
      <c r="H11565" t="s">
        <v>506</v>
      </c>
      <c r="I11565">
        <f>VLOOKUP(Table1[[#This Row],[trait_name]],Trait[],2,FALSE)</f>
        <v>23</v>
      </c>
      <c r="J11565" s="23" t="s">
        <v>49</v>
      </c>
      <c r="K11565" s="23">
        <v>5</v>
      </c>
      <c r="L11565" s="3" t="s">
        <v>50</v>
      </c>
      <c r="N11565" s="23"/>
    </row>
    <row r="11566" spans="1:14" s="3" customFormat="1">
      <c r="A11566" s="66"/>
      <c r="B11566" s="5">
        <v>43314</v>
      </c>
      <c r="C11566" t="s">
        <v>901</v>
      </c>
      <c r="D11566" s="69">
        <f>VLOOKUP(C11566,Index[],2,FALSE)</f>
        <v>94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6</v>
      </c>
      <c r="L11566" s="3" t="s">
        <v>40</v>
      </c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52</v>
      </c>
      <c r="K11567" s="23">
        <v>1</v>
      </c>
      <c r="L11567" s="3" t="s">
        <v>310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52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52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>
        <f>VLOOKUP(C11578,Index[],8,FALSE)</f>
        <v>43248</v>
      </c>
      <c r="B11578" s="5">
        <v>43311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I11578">
        <f>VLOOKUP(Table1[[#This Row],[trait_name]],Trait[],2,FALSE)</f>
        <v>28</v>
      </c>
      <c r="J11578" s="23" t="s">
        <v>62</v>
      </c>
      <c r="K11578" s="23">
        <v>1</v>
      </c>
      <c r="L11578" s="3"/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2</v>
      </c>
      <c r="L11579" s="3"/>
      <c r="M11579" s="3"/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325</v>
      </c>
      <c r="I11580">
        <f>VLOOKUP(Table1[[#This Row],[trait_name]],Trait[],2,FALSE)</f>
        <v>28</v>
      </c>
      <c r="J11580" s="23" t="s">
        <v>62</v>
      </c>
      <c r="K11580" s="23">
        <v>3</v>
      </c>
      <c r="L11580" s="3">
        <v>30</v>
      </c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25</v>
      </c>
      <c r="I11592">
        <f>VLOOKUP(Table1[[#This Row],[trait_name]],Trait[],2,FALSE)</f>
        <v>36</v>
      </c>
      <c r="J11592" s="23" t="s">
        <v>69</v>
      </c>
      <c r="K11592" s="23">
        <v>1</v>
      </c>
      <c r="L11592" s="3" t="s">
        <v>163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20</v>
      </c>
      <c r="I11593">
        <f>VLOOKUP(Table1[[#This Row],[trait_name]],Trait[],2,FALSE)</f>
        <v>36</v>
      </c>
      <c r="J11593" s="23" t="s">
        <v>69</v>
      </c>
      <c r="K11593" s="23">
        <v>2</v>
      </c>
      <c r="L11593" s="3" t="s">
        <v>70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25</v>
      </c>
      <c r="I11611">
        <f>VLOOKUP(Table1[[#This Row],[trait_name]],Trait[],2,FALSE)</f>
        <v>43</v>
      </c>
      <c r="J11611" s="23" t="s">
        <v>86</v>
      </c>
      <c r="K11611" s="23">
        <v>1</v>
      </c>
      <c r="L11611" s="3" t="s">
        <v>87</v>
      </c>
      <c r="N11611" s="23"/>
      <c r="O11611"/>
    </row>
    <row r="11612" spans="1:15">
      <c r="A11612" s="66"/>
      <c r="B11612" s="5">
        <v>43314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325</v>
      </c>
      <c r="I11612">
        <f>VLOOKUP(Table1[[#This Row],[trait_name]],Trait[],2,FALSE)</f>
        <v>43</v>
      </c>
      <c r="J11612" s="23" t="s">
        <v>86</v>
      </c>
      <c r="K11612" s="23">
        <v>2</v>
      </c>
      <c r="L11612" s="3" t="s">
        <v>173</v>
      </c>
      <c r="M11612" s="3"/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1</v>
      </c>
      <c r="L11617" s="3" t="s">
        <v>93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2</v>
      </c>
      <c r="L11618" s="3" t="s">
        <v>549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1</v>
      </c>
      <c r="L11620" s="3" t="s">
        <v>98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2</v>
      </c>
      <c r="L11621" s="3" t="s">
        <v>108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1</v>
      </c>
      <c r="L11627" s="3" t="s">
        <v>500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18">
        <f>VLOOKUP(C11628,Index[],2,FALSE)</f>
        <v>94</v>
      </c>
      <c r="E11628" s="3"/>
      <c r="F11628" s="3"/>
      <c r="G11628" s="3"/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2</v>
      </c>
      <c r="L11628" s="3" t="s">
        <v>108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1</v>
      </c>
      <c r="L11629" s="3" t="s">
        <v>462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2</v>
      </c>
      <c r="L11630" s="3" t="s">
        <v>176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184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>
        <f>VLOOKUP(C11641,Index[],8,FALSE)</f>
        <v>43248</v>
      </c>
      <c r="B11641" s="5">
        <v>43248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20</v>
      </c>
      <c r="I11641">
        <f>VLOOKUP(Table1[[#This Row],[trait_name]],Trait[],2,FALSE)</f>
        <v>54</v>
      </c>
      <c r="J11641" s="23" t="s">
        <v>116</v>
      </c>
      <c r="K11641" s="23">
        <v>1</v>
      </c>
      <c r="L11641" s="3" t="s">
        <v>170</v>
      </c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118</v>
      </c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H11643" t="s">
        <v>325</v>
      </c>
      <c r="I11643">
        <f>VLOOKUP(Table1[[#This Row],[trait_name]],Trait[],2,FALSE)</f>
        <v>54</v>
      </c>
      <c r="J11643" s="23" t="s">
        <v>116</v>
      </c>
      <c r="K11643" s="23">
        <v>3</v>
      </c>
      <c r="L11643" s="3" t="s">
        <v>277</v>
      </c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69">
        <f>VLOOKUP(C11644,Index[],2,FALSE)</f>
        <v>94</v>
      </c>
      <c r="E11644" s="3"/>
      <c r="F11644" s="3"/>
      <c r="G11644" s="3"/>
      <c r="H11644" t="s">
        <v>506</v>
      </c>
      <c r="I11644">
        <f>VLOOKUP(Table1[[#This Row],[trait_name]],Trait[],2,FALSE)</f>
        <v>54</v>
      </c>
      <c r="J11644" s="23" t="s">
        <v>116</v>
      </c>
      <c r="K11644" s="23">
        <v>4</v>
      </c>
      <c r="L11644" s="3" t="s">
        <v>187</v>
      </c>
      <c r="M11644" s="3"/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1</v>
      </c>
      <c r="L11663" s="3" t="s">
        <v>196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2</v>
      </c>
      <c r="L11664" s="3" t="s">
        <v>340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K11671" s="23">
        <v>2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K11672" s="23">
        <v>3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K11673" s="23">
        <v>1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K11674" s="23">
        <v>2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1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2</v>
      </c>
      <c r="L11703" s="3" t="s">
        <v>157</v>
      </c>
      <c r="M11703" s="3"/>
      <c r="N11703" s="23"/>
      <c r="O11703"/>
    </row>
    <row r="11704" spans="1:15">
      <c r="A11704" s="66"/>
      <c r="B11704" s="5"/>
      <c r="C11704" t="s">
        <v>906</v>
      </c>
      <c r="D11704" s="69">
        <f>VLOOKUP(C11704,Index[],2,FALSE)</f>
        <v>95</v>
      </c>
      <c r="E11704" s="3"/>
      <c r="F11704" s="3"/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3</v>
      </c>
      <c r="L11704" s="3" t="s">
        <v>39</v>
      </c>
      <c r="M11704" s="3"/>
      <c r="N11704" s="23"/>
      <c r="O11704"/>
    </row>
    <row r="11705" spans="1:15">
      <c r="A11705" s="66">
        <f>VLOOKUP(C11705,Index[],8,FALSE)</f>
        <v>43248</v>
      </c>
      <c r="B11705" s="5">
        <v>43311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20</v>
      </c>
      <c r="I11705">
        <f>VLOOKUP(Table1[[#This Row],[trait_name]],Trait[],2,FALSE)</f>
        <v>20</v>
      </c>
      <c r="J11705" s="23" t="s">
        <v>41</v>
      </c>
      <c r="K11705" s="23">
        <v>1</v>
      </c>
      <c r="L11705" s="3" t="s">
        <v>126</v>
      </c>
      <c r="M11705" s="3"/>
      <c r="N11705" s="23"/>
      <c r="O11705"/>
    </row>
    <row r="11706" spans="1:15">
      <c r="A11706" s="66"/>
      <c r="B11706" s="5">
        <v>43314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325</v>
      </c>
      <c r="I11706">
        <f>VLOOKUP(Table1[[#This Row],[trait_name]],Trait[],2,FALSE)</f>
        <v>20</v>
      </c>
      <c r="J11706" s="23" t="s">
        <v>41</v>
      </c>
      <c r="K11706" s="23">
        <v>2</v>
      </c>
      <c r="L11706" s="3" t="s">
        <v>158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2</v>
      </c>
      <c r="L11708" s="3" t="s">
        <v>46</v>
      </c>
      <c r="M11708" s="3"/>
      <c r="N11708" s="23"/>
      <c r="O11708"/>
    </row>
    <row r="11709" spans="1:15">
      <c r="A11709" s="66"/>
      <c r="B11709" s="5"/>
      <c r="C11709" t="s">
        <v>906</v>
      </c>
      <c r="D11709" s="69">
        <f>VLOOKUP(C11709,Index[],2,FALSE)</f>
        <v>95</v>
      </c>
      <c r="E11709" s="3"/>
      <c r="F11709" s="3"/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3</v>
      </c>
      <c r="L11709" s="3" t="s">
        <v>159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161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161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162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161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160</v>
      </c>
      <c r="M11712" s="3"/>
      <c r="N11712" s="23"/>
      <c r="O11712"/>
    </row>
    <row r="11713" spans="1:15">
      <c r="A11713" s="66">
        <f>VLOOKUP(C11713,Index[],8,FALSE)</f>
        <v>43248</v>
      </c>
      <c r="B11713" s="5"/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1</v>
      </c>
      <c r="L11713" s="3" t="s">
        <v>267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2</v>
      </c>
      <c r="L11714" s="3" t="s">
        <v>19</v>
      </c>
      <c r="M11714" s="3"/>
      <c r="N11714" s="23"/>
      <c r="O11714"/>
    </row>
    <row r="11715" spans="1:15">
      <c r="A11715" s="66"/>
      <c r="B11715" s="5"/>
      <c r="C11715" t="s">
        <v>906</v>
      </c>
      <c r="D11715" s="69">
        <f>VLOOKUP(C11715,Index[],2,FALSE)</f>
        <v>95</v>
      </c>
      <c r="E11715" s="3"/>
      <c r="F11715" s="3"/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3</v>
      </c>
      <c r="L11715" s="3" t="s">
        <v>39</v>
      </c>
      <c r="M11715" s="3"/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213</v>
      </c>
      <c r="M11716" s="3"/>
      <c r="N11716" s="23"/>
      <c r="O11716"/>
    </row>
    <row r="11717" spans="1:15">
      <c r="A11717" s="66">
        <f>VLOOKUP(C11717,Index[],8,FALSE)</f>
        <v>43248</v>
      </c>
      <c r="B11717" s="25"/>
      <c r="C11717" s="4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52</v>
      </c>
      <c r="K11717" s="23">
        <v>1</v>
      </c>
      <c r="L11717" s="3" t="s">
        <v>700</v>
      </c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52</v>
      </c>
      <c r="K11718" s="23">
        <v>2</v>
      </c>
      <c r="L11718" s="3" t="s">
        <v>53</v>
      </c>
      <c r="M11718" s="3"/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>
        <f>VLOOKUP(C11743,Index[],8,FALSE)</f>
        <v>43248</v>
      </c>
      <c r="B11743" s="5"/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1</v>
      </c>
      <c r="L11743" s="3" t="s">
        <v>253</v>
      </c>
      <c r="N11743" s="23"/>
      <c r="O11743"/>
    </row>
    <row r="11744" spans="1:15">
      <c r="A11744" s="66"/>
      <c r="B11744" s="5">
        <v>43314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2</v>
      </c>
      <c r="L11744" s="3" t="s">
        <v>330</v>
      </c>
      <c r="M11744" s="3"/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79</v>
      </c>
      <c r="M11746" s="3"/>
      <c r="N11746" s="23"/>
      <c r="O11746"/>
    </row>
    <row r="11747" spans="1:15">
      <c r="A11747" s="66">
        <f>VLOOKUP(C11747,Index[],8,FALSE)</f>
        <v>43248</v>
      </c>
      <c r="B11747" s="5"/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1</v>
      </c>
      <c r="L11747" s="3" t="s">
        <v>910</v>
      </c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/>
      <c r="B11749" s="5"/>
      <c r="C11749" t="s">
        <v>906</v>
      </c>
      <c r="D11749" s="18">
        <f>VLOOKUP(C11749,Index[],2,FALSE)</f>
        <v>95</v>
      </c>
      <c r="E11749" s="3"/>
      <c r="F11749" s="3"/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3</v>
      </c>
      <c r="L11749" s="3" t="s">
        <v>84</v>
      </c>
      <c r="M11749" s="3"/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17</v>
      </c>
      <c r="I11750">
        <f>VLOOKUP(Table1[[#This Row],[trait_name]],Trait[],2,FALSE)</f>
        <v>43</v>
      </c>
      <c r="J11750" s="23" t="s">
        <v>86</v>
      </c>
      <c r="K11750" s="23">
        <v>1</v>
      </c>
      <c r="L11750" s="3" t="s">
        <v>87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25</v>
      </c>
      <c r="I11751">
        <f>VLOOKUP(Table1[[#This Row],[trait_name]],Trait[],2,FALSE)</f>
        <v>43</v>
      </c>
      <c r="J11751" s="23" t="s">
        <v>86</v>
      </c>
      <c r="K11751" s="23">
        <v>2</v>
      </c>
      <c r="L11751" s="3" t="s">
        <v>105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43248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20</v>
      </c>
      <c r="I11756">
        <f>VLOOKUP(Table1[[#This Row],[trait_name]],Trait[],2,FALSE)</f>
        <v>45</v>
      </c>
      <c r="J11756" s="23" t="s">
        <v>92</v>
      </c>
      <c r="K11756" s="23">
        <v>1</v>
      </c>
      <c r="L11756" s="3" t="s">
        <v>93</v>
      </c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161</v>
      </c>
      <c r="I11757">
        <f>VLOOKUP(Table1[[#This Row],[trait_name]],Trait[],2,FALSE)</f>
        <v>45</v>
      </c>
      <c r="J11757" s="23" t="s">
        <v>92</v>
      </c>
      <c r="K11757" s="23">
        <v>2</v>
      </c>
      <c r="L11757" s="3" t="s">
        <v>334</v>
      </c>
      <c r="M11757" s="3"/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>
        <v>43314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161</v>
      </c>
      <c r="I11762">
        <f>VLOOKUP(Table1[[#This Row],[trait_name]],Trait[],2,FALSE)</f>
        <v>48</v>
      </c>
      <c r="J11762" s="23" t="s">
        <v>101</v>
      </c>
      <c r="K11762" s="23">
        <v>1</v>
      </c>
      <c r="L11762" s="3" t="s">
        <v>229</v>
      </c>
      <c r="M11762" s="3"/>
      <c r="N11762" s="23"/>
      <c r="O11762"/>
    </row>
    <row r="11763" spans="1:15">
      <c r="A11763" s="66"/>
      <c r="B11763" s="5"/>
      <c r="C11763" t="s">
        <v>906</v>
      </c>
      <c r="D11763" s="69">
        <f>VLOOKUP(C11763,Index[],2,FALSE)</f>
        <v>95</v>
      </c>
      <c r="E11763" s="3"/>
      <c r="F11763" s="3"/>
      <c r="G11763" s="3" t="s">
        <v>23</v>
      </c>
      <c r="H11763" t="s">
        <v>322</v>
      </c>
      <c r="I11763">
        <f>VLOOKUP(Table1[[#This Row],[trait_name]],Trait[],2,FALSE)</f>
        <v>48</v>
      </c>
      <c r="J11763" s="23" t="s">
        <v>101</v>
      </c>
      <c r="K11763" s="23">
        <v>2</v>
      </c>
      <c r="L11763" s="3" t="s">
        <v>84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322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1</v>
      </c>
      <c r="L11770" s="3" t="s">
        <v>114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2</v>
      </c>
      <c r="L11771" s="3" t="s">
        <v>185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1</v>
      </c>
      <c r="L11773" s="3" t="s">
        <v>117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2</v>
      </c>
      <c r="L11774" s="3" t="s">
        <v>258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1</v>
      </c>
      <c r="L11780" s="3" t="s">
        <v>406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2</v>
      </c>
      <c r="L11781" s="3" t="s">
        <v>405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>
        <f>VLOOKUP(C11787,Index[],8,FALSE)</f>
        <v>43248</v>
      </c>
      <c r="B11787" s="5">
        <v>43248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20</v>
      </c>
      <c r="I11787">
        <f>VLOOKUP(Table1[[#This Row],[trait_name]],Trait[],2,FALSE)</f>
        <v>60</v>
      </c>
      <c r="J11787" s="23" t="s">
        <v>127</v>
      </c>
      <c r="K11787" s="23">
        <v>1</v>
      </c>
      <c r="L11787" s="3" t="s">
        <v>128</v>
      </c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860</v>
      </c>
      <c r="I11788">
        <f>VLOOKUP(Table1[[#This Row],[trait_name]],Trait[],2,FALSE)</f>
        <v>60</v>
      </c>
      <c r="J11788" s="23" t="s">
        <v>127</v>
      </c>
      <c r="K11788" s="23">
        <v>2</v>
      </c>
      <c r="L11788" s="3" t="s">
        <v>359</v>
      </c>
      <c r="M11788" s="3"/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25</v>
      </c>
      <c r="I11790">
        <f>VLOOKUP(Table1[[#This Row],[trait_name]],Trait[],2,FALSE)</f>
        <v>61</v>
      </c>
      <c r="J11790" s="23" t="s">
        <v>130</v>
      </c>
      <c r="K11790" s="23">
        <v>1</v>
      </c>
      <c r="L11790" s="3" t="s">
        <v>126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17</v>
      </c>
      <c r="I11791">
        <f>VLOOKUP(Table1[[#This Row],[trait_name]],Trait[],2,FALSE)</f>
        <v>61</v>
      </c>
      <c r="J11791" s="23" t="s">
        <v>130</v>
      </c>
      <c r="K11791" s="23">
        <v>2</v>
      </c>
      <c r="L11791" s="3" t="s">
        <v>131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240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K11817" s="23">
        <v>1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K11818" s="23">
        <v>2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K11833" s="23">
        <v>1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K11835" s="23">
        <v>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2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2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K11848" s="23">
        <v>1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K11849" s="23">
        <v>2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K11853" s="23">
        <v>1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K11857" s="23">
        <v>1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K11858" s="23">
        <v>2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K11863" s="23">
        <v>1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K11864" s="23">
        <v>2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K11879" s="23">
        <v>1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K11880" s="23">
        <v>2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1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3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1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2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K11901" s="23">
        <v>1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K11902" s="23">
        <v>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K11903" s="23">
        <v>3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K11904" s="23">
        <v>4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1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K11906" s="23">
        <v>2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K11907" s="23">
        <v>3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2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3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1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3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4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1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K11925" s="23">
        <v>2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K11926" s="23">
        <v>3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K11949" s="23">
        <v>1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K11950" s="23">
        <v>2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1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2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1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2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3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4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K12000" s="23">
        <v>1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K12002" s="23">
        <v>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1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1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3">
        <v>1</v>
      </c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K12037" s="23">
        <v>2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K12043" s="23">
        <v>1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K12044" s="23">
        <v>2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1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2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K12082" s="23">
        <v>1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K12083" s="23">
        <v>2</v>
      </c>
      <c r="L12083" s="3" t="s">
        <v>926</v>
      </c>
      <c r="M12083" s="3"/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3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4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17</v>
      </c>
      <c r="I12094">
        <f>VLOOKUP(Table1[[#This Row],[trait_name]],Trait[],2,FALSE)</f>
        <v>7</v>
      </c>
      <c r="J12094" s="23" t="s">
        <v>26</v>
      </c>
      <c r="K12094" s="23">
        <v>1</v>
      </c>
      <c r="L12094" s="3" t="s">
        <v>23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25</v>
      </c>
      <c r="I12095">
        <f>VLOOKUP(Table1[[#This Row],[trait_name]],Trait[],2,FALSE)</f>
        <v>7</v>
      </c>
      <c r="J12095" s="23" t="s">
        <v>26</v>
      </c>
      <c r="K12095" s="23">
        <v>2</v>
      </c>
      <c r="L12095" s="3" t="s">
        <v>27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1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3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>
        <f>VLOOKUP(C12115,Index[],8,FALSE)</f>
        <v>43248</v>
      </c>
      <c r="B12115" s="5">
        <v>43248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17</v>
      </c>
      <c r="I12115">
        <f>VLOOKUP(Table1[[#This Row],[trait_name]],Trait[],2,FALSE)</f>
        <v>19</v>
      </c>
      <c r="J12115" s="23" t="s">
        <v>38</v>
      </c>
      <c r="K12115" s="23">
        <v>1</v>
      </c>
      <c r="L12115" s="3" t="s">
        <v>157</v>
      </c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19</v>
      </c>
      <c r="J12116" s="23" t="s">
        <v>38</v>
      </c>
      <c r="K12116" s="23">
        <v>2</v>
      </c>
      <c r="L12116" s="3" t="s">
        <v>39</v>
      </c>
      <c r="M12116" s="3"/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>
        <v>43314</v>
      </c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2</v>
      </c>
      <c r="L12120" s="3" t="s">
        <v>46</v>
      </c>
      <c r="M12120" s="3"/>
      <c r="N12120" s="23"/>
      <c r="O12120"/>
    </row>
    <row r="12121" spans="1:15">
      <c r="A12121" s="66"/>
      <c r="B12121" s="5"/>
      <c r="C12121" t="s">
        <v>923</v>
      </c>
      <c r="D12121" s="70">
        <f>VLOOKUP(C12121,Index[],2,FALSE)</f>
        <v>98</v>
      </c>
      <c r="E12121" s="3"/>
      <c r="F12121" s="3"/>
      <c r="G12121" s="3"/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3</v>
      </c>
      <c r="L12121" s="3" t="s">
        <v>159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>
        <f>VLOOKUP(C12123,Index[],8,FALSE)</f>
        <v>43248</v>
      </c>
      <c r="B12123" s="5"/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1</v>
      </c>
      <c r="L12123" s="3" t="s">
        <v>39</v>
      </c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50</v>
      </c>
      <c r="M12124" s="3"/>
      <c r="N12124" s="23"/>
      <c r="O12124"/>
    </row>
    <row r="12125" spans="1:15">
      <c r="A12125" s="66"/>
      <c r="B12125" s="5"/>
      <c r="C12125" t="s">
        <v>923</v>
      </c>
      <c r="D12125" s="70">
        <f>VLOOKUP(C12125,Index[],2,FALSE)</f>
        <v>98</v>
      </c>
      <c r="E12125" s="3"/>
      <c r="F12125" s="3"/>
      <c r="G12125" s="3"/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3</v>
      </c>
      <c r="L12125" s="3" t="s">
        <v>19</v>
      </c>
      <c r="M12125" s="3"/>
      <c r="N12125" s="23"/>
      <c r="O12125"/>
    </row>
    <row r="12126" spans="1:15">
      <c r="A12126" s="66">
        <f>VLOOKUP(C12126,Index[],8,FALSE)</f>
        <v>43248</v>
      </c>
      <c r="B12126" s="25"/>
      <c r="C12126" s="4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52</v>
      </c>
      <c r="K12126" s="23">
        <v>1</v>
      </c>
      <c r="L12126" s="3" t="s">
        <v>310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656</v>
      </c>
      <c r="I12127">
        <f>VLOOKUP(Table1[[#This Row],[trait_name]],Trait[],2,FALSE)</f>
        <v>24</v>
      </c>
      <c r="J12127" s="23" t="s">
        <v>52</v>
      </c>
      <c r="K12127" s="23">
        <v>2</v>
      </c>
      <c r="L12127" s="3" t="s">
        <v>289</v>
      </c>
      <c r="M12127" s="3"/>
      <c r="N12127" s="23"/>
      <c r="O12127"/>
    </row>
    <row r="12128" spans="1:15">
      <c r="A12128" s="66"/>
      <c r="B12128" s="5"/>
      <c r="C12128" t="s">
        <v>923</v>
      </c>
      <c r="D12128" s="70">
        <f>VLOOKUP(C12128,Index[],2,FALSE)</f>
        <v>98</v>
      </c>
      <c r="E12128" s="3"/>
      <c r="F12128" s="3"/>
      <c r="G12128" s="3"/>
      <c r="H12128" t="s">
        <v>25</v>
      </c>
      <c r="I12128">
        <f>VLOOKUP(Table1[[#This Row],[trait_name]],Trait[],2,FALSE)</f>
        <v>24</v>
      </c>
      <c r="J12128" s="23" t="s">
        <v>52</v>
      </c>
      <c r="K12128" s="23">
        <v>3</v>
      </c>
      <c r="L12128" s="3" t="s">
        <v>444</v>
      </c>
      <c r="M12128" s="3"/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>
        <f>VLOOKUP(C12160,Index[],8,FALSE)</f>
        <v>43248</v>
      </c>
      <c r="B12160" s="5"/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1</v>
      </c>
      <c r="L12160" s="3" t="s">
        <v>399</v>
      </c>
      <c r="N12160" s="23"/>
      <c r="O12160"/>
    </row>
    <row r="12161" spans="1:15">
      <c r="A12161" s="66"/>
      <c r="B12161" s="5">
        <v>43314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2</v>
      </c>
      <c r="L12161" s="3" t="s">
        <v>84</v>
      </c>
      <c r="M12161" s="3"/>
      <c r="N12161" s="23"/>
      <c r="O12161"/>
    </row>
    <row r="12162" spans="1:15">
      <c r="A12162" s="66">
        <f>VLOOKUP(C12162,Index[],8,FALSE)</f>
        <v>43248</v>
      </c>
      <c r="B12162" s="5">
        <v>43248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17</v>
      </c>
      <c r="I12162">
        <f>VLOOKUP(Table1[[#This Row],[trait_name]],Trait[],2,FALSE)</f>
        <v>41</v>
      </c>
      <c r="J12162" s="23" t="s">
        <v>78</v>
      </c>
      <c r="K12162" s="23">
        <v>1</v>
      </c>
      <c r="L12162" s="3" t="s">
        <v>173</v>
      </c>
      <c r="N12162" s="23"/>
      <c r="O12162"/>
    </row>
    <row r="12163" spans="1:15">
      <c r="A12163" s="66"/>
      <c r="B12163" s="5">
        <v>43314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325</v>
      </c>
      <c r="I12163">
        <f>VLOOKUP(Table1[[#This Row],[trait_name]],Trait[],2,FALSE)</f>
        <v>41</v>
      </c>
      <c r="J12163" s="23" t="s">
        <v>78</v>
      </c>
      <c r="K12163" s="23">
        <v>2</v>
      </c>
      <c r="L12163" s="3" t="s">
        <v>562</v>
      </c>
      <c r="M12163" s="3"/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94</v>
      </c>
      <c r="N12170" s="23"/>
      <c r="O12170"/>
    </row>
    <row r="12171" spans="1:15">
      <c r="A12171" s="66">
        <f>VLOOKUP(C12171,Index[],8,FALSE)</f>
        <v>43248</v>
      </c>
      <c r="B12171" s="5">
        <v>43248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H12171" t="s">
        <v>17</v>
      </c>
      <c r="I12171">
        <f>VLOOKUP(Table1[[#This Row],[trait_name]],Trait[],2,FALSE)</f>
        <v>45</v>
      </c>
      <c r="J12171" s="23" t="s">
        <v>92</v>
      </c>
      <c r="K12171" s="23">
        <v>2</v>
      </c>
      <c r="L12171" s="3" t="s">
        <v>348</v>
      </c>
      <c r="N12171" s="23"/>
      <c r="O12171"/>
    </row>
    <row r="12172" spans="1:15">
      <c r="A12172" s="66"/>
      <c r="B12172" s="5">
        <v>43314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I12172">
        <f>VLOOKUP(Table1[[#This Row],[trait_name]],Trait[],2,FALSE)</f>
        <v>45</v>
      </c>
      <c r="J12172" s="23" t="s">
        <v>92</v>
      </c>
      <c r="K12172" s="23">
        <v>3</v>
      </c>
      <c r="L12172" s="3"/>
      <c r="M12172" s="3"/>
      <c r="N12172" s="23"/>
      <c r="O12172"/>
    </row>
    <row r="12173" spans="1:15">
      <c r="A12173" s="66"/>
      <c r="B12173" s="5"/>
      <c r="C12173" t="s">
        <v>923</v>
      </c>
      <c r="D12173" s="18">
        <f>VLOOKUP(C12173,Index[],2,FALSE)</f>
        <v>98</v>
      </c>
      <c r="E12173" s="3"/>
      <c r="F12173" s="3"/>
      <c r="G12173" s="3"/>
      <c r="H12173" t="s">
        <v>25</v>
      </c>
      <c r="I12173">
        <f>VLOOKUP(Table1[[#This Row],[trait_name]],Trait[],2,FALSE)</f>
        <v>45</v>
      </c>
      <c r="J12173" s="23" t="s">
        <v>92</v>
      </c>
      <c r="K12173" s="23">
        <v>4</v>
      </c>
      <c r="L12173" s="3" t="s">
        <v>93</v>
      </c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1</v>
      </c>
      <c r="L12174" s="3" t="s">
        <v>489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2</v>
      </c>
      <c r="L12175" s="3" t="s">
        <v>108</v>
      </c>
      <c r="M12175" s="3"/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185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184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1</v>
      </c>
      <c r="L12190" s="3" t="s">
        <v>117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276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3</v>
      </c>
      <c r="L12192" s="3" t="s">
        <v>260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708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25</v>
      </c>
      <c r="I12202">
        <f>VLOOKUP(Table1[[#This Row],[trait_name]],Trait[],2,FALSE)</f>
        <v>61</v>
      </c>
      <c r="J12202" s="23" t="s">
        <v>130</v>
      </c>
      <c r="K12202" s="23">
        <v>1</v>
      </c>
      <c r="L12202" s="3" t="s">
        <v>126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17</v>
      </c>
      <c r="I12203">
        <f>VLOOKUP(Table1[[#This Row],[trait_name]],Trait[],2,FALSE)</f>
        <v>61</v>
      </c>
      <c r="J12203" s="23" t="s">
        <v>130</v>
      </c>
      <c r="K12203" s="23">
        <v>2</v>
      </c>
      <c r="L12203" s="3" t="s">
        <v>131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560</v>
      </c>
      <c r="I12211">
        <f>VLOOKUP(Table1[[#This Row],[trait_name]],Trait[],2,FALSE)</f>
        <v>66</v>
      </c>
      <c r="J12211" s="23" t="s">
        <v>194</v>
      </c>
      <c r="K12211" s="23">
        <v>1</v>
      </c>
      <c r="L12211" s="3" t="s">
        <v>340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192</v>
      </c>
      <c r="I12212">
        <f>VLOOKUP(Table1[[#This Row],[trait_name]],Trait[],2,FALSE)</f>
        <v>66</v>
      </c>
      <c r="J12212" s="23" t="s">
        <v>194</v>
      </c>
      <c r="K12212" s="23">
        <v>2</v>
      </c>
      <c r="L12212" s="3" t="s">
        <v>279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3</v>
      </c>
      <c r="L12213" s="3" t="s">
        <v>195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1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2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K12255" s="23">
        <v>1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K12256" s="23">
        <v>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K12259" s="23">
        <v>1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K12260" s="23">
        <v>2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K12261" s="23">
        <v>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K12262" s="23">
        <v>2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222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85</v>
      </c>
      <c r="N12287" s="23"/>
      <c r="O12287"/>
    </row>
    <row r="12288" spans="1:15">
      <c r="A12288" s="66"/>
      <c r="B12288" s="5">
        <v>43314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322</v>
      </c>
      <c r="I12288">
        <f>VLOOKUP(Table1[[#This Row],[trait_name]],Trait[],2,FALSE)</f>
        <v>42</v>
      </c>
      <c r="J12288" s="23" t="s">
        <v>82</v>
      </c>
      <c r="K12288" s="23">
        <v>2</v>
      </c>
      <c r="L12288" s="3" t="s">
        <v>179</v>
      </c>
      <c r="M12288" s="3"/>
      <c r="N12288" s="23"/>
      <c r="O12288"/>
    </row>
    <row r="12289" spans="1:15">
      <c r="A12289" s="66"/>
      <c r="B12289" s="5"/>
      <c r="C12289" t="s">
        <v>929</v>
      </c>
      <c r="D12289" s="69">
        <f>VLOOKUP(C12289,Index[],2,FALSE)</f>
        <v>99</v>
      </c>
      <c r="E12289" s="3"/>
      <c r="F12289" s="3"/>
      <c r="G12289" s="3"/>
      <c r="H12289" t="s">
        <v>322</v>
      </c>
      <c r="I12289">
        <f>VLOOKUP(Table1[[#This Row],[trait_name]],Trait[],2,FALSE)</f>
        <v>42</v>
      </c>
      <c r="J12289" s="23" t="s">
        <v>82</v>
      </c>
      <c r="K12289" s="23">
        <v>3</v>
      </c>
      <c r="L12289" s="3" t="s">
        <v>572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1</v>
      </c>
      <c r="L12290" s="3" t="s">
        <v>226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2</v>
      </c>
      <c r="L12291" s="3" t="s">
        <v>105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94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2</v>
      </c>
      <c r="L12296" s="3" t="s">
        <v>93</v>
      </c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3</v>
      </c>
      <c r="L12297" s="3" t="s">
        <v>541</v>
      </c>
      <c r="M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185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184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114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1</v>
      </c>
      <c r="L12314" s="3" t="s">
        <v>319</v>
      </c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3</v>
      </c>
      <c r="L12316" s="3" t="s">
        <v>260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322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K12338" s="23">
        <v>1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/>
      <c r="B12340" s="5"/>
      <c r="C12340" t="s">
        <v>932</v>
      </c>
      <c r="D12340" s="69">
        <f>VLOOKUP(C12340,Index[],2,FALSE)</f>
        <v>100</v>
      </c>
      <c r="E12340" s="3"/>
      <c r="F12340" s="3"/>
      <c r="G12340" s="3" t="s">
        <v>23</v>
      </c>
      <c r="I12340">
        <f>VLOOKUP(Table1[[#This Row],[trait_name]],Trait[],2,FALSE)</f>
        <v>2</v>
      </c>
      <c r="J12340" s="23" t="s">
        <v>15</v>
      </c>
      <c r="K12340" s="23">
        <v>3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1</v>
      </c>
      <c r="L12341" s="3" t="s">
        <v>19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2</v>
      </c>
      <c r="L12342" s="3" t="s">
        <v>21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3</v>
      </c>
      <c r="L12343" s="3" t="s">
        <v>355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1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3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2</v>
      </c>
      <c r="L12375" s="3" t="s">
        <v>46</v>
      </c>
      <c r="M12375" s="3"/>
      <c r="N12375" s="23"/>
      <c r="O12375"/>
    </row>
    <row r="12376" spans="1:15">
      <c r="A12376" s="66"/>
      <c r="B12376" s="5"/>
      <c r="C12376" t="s">
        <v>932</v>
      </c>
      <c r="D12376" s="69">
        <f>VLOOKUP(C12376,Index[],2,FALSE)</f>
        <v>100</v>
      </c>
      <c r="E12376" s="3"/>
      <c r="F12376" s="3"/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3</v>
      </c>
      <c r="L12376" s="3" t="s">
        <v>159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213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K12380" s="23">
        <v>1</v>
      </c>
      <c r="L12380" s="3" t="s">
        <v>163</v>
      </c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K12381" s="23">
        <v>2</v>
      </c>
      <c r="L12381" s="3" t="s">
        <v>268</v>
      </c>
      <c r="M12381" s="3"/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1</v>
      </c>
      <c r="L12384" s="3" t="s">
        <v>445</v>
      </c>
      <c r="N12384" s="23"/>
      <c r="O12384"/>
    </row>
    <row r="12385" spans="1:15">
      <c r="A12385" s="66">
        <f>VLOOKUP(C12385,Index[],8,FALSE)</f>
        <v>43248</v>
      </c>
      <c r="B12385" s="5">
        <v>43248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H12385" t="s">
        <v>17</v>
      </c>
      <c r="I12385">
        <f>VLOOKUP(Table1[[#This Row],[trait_name]],Trait[],2,FALSE)</f>
        <v>26</v>
      </c>
      <c r="J12385" s="23" t="s">
        <v>58</v>
      </c>
      <c r="K12385" s="23">
        <v>2</v>
      </c>
      <c r="L12385" s="3" t="s">
        <v>569</v>
      </c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26</v>
      </c>
      <c r="J12386" s="23" t="s">
        <v>58</v>
      </c>
      <c r="K12386" s="23">
        <v>3</v>
      </c>
      <c r="L12386" s="3" t="s">
        <v>270</v>
      </c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>
        <f>VLOOKUP(C12414,Index[],8,FALSE)</f>
        <v>43248</v>
      </c>
      <c r="B12414" s="5"/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42</v>
      </c>
      <c r="J12414" s="23" t="s">
        <v>82</v>
      </c>
      <c r="K12414" s="23">
        <v>1</v>
      </c>
      <c r="L12414" s="3" t="s">
        <v>254</v>
      </c>
      <c r="N12414" s="23"/>
      <c r="O12414"/>
    </row>
    <row r="12415" spans="1:15">
      <c r="A12415" s="66"/>
      <c r="B12415" s="5">
        <v>43314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325</v>
      </c>
      <c r="I12415">
        <f>VLOOKUP(Table1[[#This Row],[trait_name]],Trait[],2,FALSE)</f>
        <v>42</v>
      </c>
      <c r="J12415" s="23" t="s">
        <v>82</v>
      </c>
      <c r="K12415" s="23">
        <v>2</v>
      </c>
      <c r="L12415" s="3" t="s">
        <v>174</v>
      </c>
      <c r="M12415" s="3"/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>
        <f>VLOOKUP(C12421,Index[],8,FALSE)</f>
        <v>43248</v>
      </c>
      <c r="B12421" s="5">
        <v>43248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17</v>
      </c>
      <c r="I12421">
        <f>VLOOKUP(Table1[[#This Row],[trait_name]],Trait[],2,FALSE)</f>
        <v>45</v>
      </c>
      <c r="J12421" s="23" t="s">
        <v>92</v>
      </c>
      <c r="K12421" s="23">
        <v>1</v>
      </c>
      <c r="L12421" s="3" t="s">
        <v>93</v>
      </c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165</v>
      </c>
      <c r="I12422">
        <f>VLOOKUP(Table1[[#This Row],[trait_name]],Trait[],2,FALSE)</f>
        <v>45</v>
      </c>
      <c r="J12422" s="23" t="s">
        <v>92</v>
      </c>
      <c r="K12422" s="23">
        <v>2</v>
      </c>
      <c r="L12422" s="3" t="s">
        <v>96</v>
      </c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1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2</v>
      </c>
      <c r="L12437" s="3" t="s">
        <v>114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3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4</v>
      </c>
      <c r="L12439" s="3" t="s">
        <v>184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5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1</v>
      </c>
      <c r="L12442" s="3" t="s">
        <v>448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K12443" s="23">
        <v>2</v>
      </c>
      <c r="L12443" s="3" t="s">
        <v>738</v>
      </c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3</v>
      </c>
      <c r="L12444" s="3" t="s">
        <v>258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4</v>
      </c>
      <c r="L12445" s="3" t="s">
        <v>259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567</v>
      </c>
      <c r="I12446">
        <f>VLOOKUP(Table1[[#This Row],[trait_name]],Trait[],2,FALSE)</f>
        <v>54</v>
      </c>
      <c r="J12446" s="23" t="s">
        <v>116</v>
      </c>
      <c r="K12446" s="23">
        <v>5</v>
      </c>
      <c r="L12446" s="3" t="s">
        <v>260</v>
      </c>
      <c r="M12446" s="3"/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17</v>
      </c>
      <c r="I12469">
        <f>VLOOKUP(Table1[[#This Row],[trait_name]],Trait[],2,FALSE)</f>
        <v>2</v>
      </c>
      <c r="J12469" s="23" t="s">
        <v>15</v>
      </c>
      <c r="K12469" s="23">
        <v>1</v>
      </c>
      <c r="L12469" s="3" t="s">
        <v>937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25</v>
      </c>
      <c r="I12470">
        <f>VLOOKUP(Table1[[#This Row],[trait_name]],Trait[],2,FALSE)</f>
        <v>2</v>
      </c>
      <c r="J12470" s="23" t="s">
        <v>15</v>
      </c>
      <c r="K12470" s="23">
        <v>2</v>
      </c>
      <c r="L12470" s="3" t="s">
        <v>938</v>
      </c>
      <c r="N12470" s="23"/>
      <c r="O12470"/>
    </row>
    <row r="12471" spans="1:15">
      <c r="A12471" s="66"/>
      <c r="B12471" s="5">
        <v>43315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325</v>
      </c>
      <c r="I12471">
        <f>VLOOKUP(Table1[[#This Row],[trait_name]],Trait[],2,FALSE)</f>
        <v>2</v>
      </c>
      <c r="J12471" s="23" t="s">
        <v>15</v>
      </c>
      <c r="K12471" s="23">
        <v>3</v>
      </c>
      <c r="L12471" s="3" t="s">
        <v>939</v>
      </c>
      <c r="M12471" s="3"/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1</v>
      </c>
      <c r="L12496" s="3" t="s">
        <v>34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2</v>
      </c>
      <c r="L12497" s="3" t="s">
        <v>35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 t="s">
        <v>23</v>
      </c>
      <c r="H12506" t="s">
        <v>165</v>
      </c>
      <c r="I12506">
        <f>VLOOKUP(Table1[[#This Row],[trait_name]],Trait[],2,FALSE)</f>
        <v>21</v>
      </c>
      <c r="J12506" s="23" t="s">
        <v>43</v>
      </c>
      <c r="K12506" s="23">
        <v>2</v>
      </c>
      <c r="L12506" s="3" t="s">
        <v>46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70">
        <f>VLOOKUP(C12507,Index[],2,FALSE)</f>
        <v>101</v>
      </c>
      <c r="E12507" s="3"/>
      <c r="F12507" s="3"/>
      <c r="G12507" s="3" t="s">
        <v>23</v>
      </c>
      <c r="H12507" t="s">
        <v>54</v>
      </c>
      <c r="I12507">
        <f>VLOOKUP(Table1[[#This Row],[trait_name]],Trait[],2,FALSE)</f>
        <v>21</v>
      </c>
      <c r="J12507" s="23" t="s">
        <v>43</v>
      </c>
      <c r="K12507" s="23">
        <v>3</v>
      </c>
      <c r="L12507" s="3" t="s">
        <v>159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43315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1</v>
      </c>
      <c r="L12509" s="3" t="s">
        <v>213</v>
      </c>
      <c r="N12509" s="23"/>
      <c r="O12509"/>
    </row>
    <row r="12510" spans="1:15">
      <c r="A12510" s="66"/>
      <c r="B12510" s="5">
        <v>43315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2</v>
      </c>
      <c r="L12510" s="3" t="s">
        <v>288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70">
        <f>VLOOKUP(C12511,Index[],2,FALSE)</f>
        <v>101</v>
      </c>
      <c r="E12511" s="3"/>
      <c r="F12511" s="3"/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3</v>
      </c>
      <c r="L12511" s="3" t="s">
        <v>39</v>
      </c>
      <c r="M12511" s="3"/>
      <c r="N12511" s="23"/>
      <c r="O12511"/>
    </row>
    <row r="12512" spans="1:15">
      <c r="A12512" s="66"/>
      <c r="B12512" s="5">
        <v>43315</v>
      </c>
      <c r="C12512" t="s">
        <v>936</v>
      </c>
      <c r="D12512" s="70">
        <f>VLOOKUP(C12512,Index[],2,FALSE)</f>
        <v>101</v>
      </c>
      <c r="E12512" s="3"/>
      <c r="F12512" s="3"/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4</v>
      </c>
      <c r="L12512" s="3" t="s">
        <v>19</v>
      </c>
      <c r="M12512" s="3"/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K12513" s="23">
        <v>1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25">
        <v>43312</v>
      </c>
      <c r="C12518" s="4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208</v>
      </c>
      <c r="I12518">
        <f>VLOOKUP(Table1[[#This Row],[trait_name]],Trait[],2,FALSE)</f>
        <v>26</v>
      </c>
      <c r="J12518" s="23" t="s">
        <v>58</v>
      </c>
      <c r="K12518" s="23">
        <v>1</v>
      </c>
      <c r="L12518" s="3" t="s">
        <v>60</v>
      </c>
      <c r="M12518" s="3"/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5">
        <v>43248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17</v>
      </c>
      <c r="I12520">
        <f>VLOOKUP(Table1[[#This Row],[trait_name]],Trait[],2,FALSE)</f>
        <v>26</v>
      </c>
      <c r="J12520" s="23" t="s">
        <v>58</v>
      </c>
      <c r="K12520" s="23">
        <v>3</v>
      </c>
      <c r="L12520" s="3" t="s">
        <v>327</v>
      </c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>
        <f>VLOOKUP(C12524,Index[],8,FALSE)</f>
        <v>43248</v>
      </c>
      <c r="B12524" s="5">
        <v>43311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H12524" t="s">
        <v>17</v>
      </c>
      <c r="I12524">
        <f>VLOOKUP(Table1[[#This Row],[trait_name]],Trait[],2,FALSE)</f>
        <v>28</v>
      </c>
      <c r="J12524" s="23" t="s">
        <v>62</v>
      </c>
      <c r="K12524" s="23">
        <v>1</v>
      </c>
      <c r="L12524" s="3"/>
      <c r="M12524" s="3"/>
      <c r="N12524" s="23"/>
      <c r="O12524"/>
    </row>
    <row r="12525" spans="1:15">
      <c r="A12525" s="66"/>
      <c r="B12525" s="5">
        <v>43315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I12525">
        <f>VLOOKUP(Table1[[#This Row],[trait_name]],Trait[],2,FALSE)</f>
        <v>28</v>
      </c>
      <c r="J12525" s="23" t="s">
        <v>62</v>
      </c>
      <c r="K12525" s="23">
        <v>2</v>
      </c>
      <c r="L12525" s="3">
        <v>15</v>
      </c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 t="s">
        <v>23</v>
      </c>
      <c r="H12538" t="s">
        <v>208</v>
      </c>
      <c r="I12538">
        <f>VLOOKUP(Table1[[#This Row],[trait_name]],Trait[],2,FALSE)</f>
        <v>35</v>
      </c>
      <c r="J12538" s="23" t="s">
        <v>166</v>
      </c>
      <c r="K12538" s="23">
        <v>1</v>
      </c>
      <c r="L12538" s="3" t="s">
        <v>126</v>
      </c>
      <c r="N12538" s="23"/>
      <c r="O12538"/>
    </row>
    <row r="12539" spans="1:15">
      <c r="A12539" s="66">
        <f>VLOOKUP(C12539,Index[],8,FALSE)</f>
        <v>43248</v>
      </c>
      <c r="B12539" s="5">
        <v>43312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2</v>
      </c>
      <c r="L12539" s="3" t="s">
        <v>346</v>
      </c>
      <c r="M12539" s="3"/>
      <c r="N12539" s="23"/>
      <c r="O12539"/>
    </row>
    <row r="12540" spans="1:15">
      <c r="A12540" s="66"/>
      <c r="B12540" s="5">
        <v>43315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I12540">
        <f>VLOOKUP(Table1[[#This Row],[trait_name]],Trait[],2,FALSE)</f>
        <v>35</v>
      </c>
      <c r="J12540" s="23" t="s">
        <v>166</v>
      </c>
      <c r="K12540" s="23">
        <v>3</v>
      </c>
      <c r="L12540" s="3"/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2">
        <f>VLOOKUP(C12541,Index[],2,FALSE)</f>
        <v>101</v>
      </c>
      <c r="E12541" s="3"/>
      <c r="F12541" s="3"/>
      <c r="G12541" s="3" t="s">
        <v>23</v>
      </c>
      <c r="H12541" t="s">
        <v>415</v>
      </c>
      <c r="I12541">
        <f>VLOOKUP(Table1[[#This Row],[trait_name]],Trait[],2,FALSE)</f>
        <v>35</v>
      </c>
      <c r="J12541" s="23" t="s">
        <v>166</v>
      </c>
      <c r="K12541" s="23">
        <v>4</v>
      </c>
      <c r="L12541" s="3" t="s">
        <v>167</v>
      </c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17</v>
      </c>
      <c r="I12542">
        <f>VLOOKUP(Table1[[#This Row],[trait_name]],Trait[],2,FALSE)</f>
        <v>36</v>
      </c>
      <c r="J12542" s="23" t="s">
        <v>69</v>
      </c>
      <c r="K12542" s="23">
        <v>1</v>
      </c>
      <c r="L12542" s="3" t="s">
        <v>217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208</v>
      </c>
      <c r="I12543">
        <f>VLOOKUP(Table1[[#This Row],[trait_name]],Trait[],2,FALSE)</f>
        <v>36</v>
      </c>
      <c r="J12543" s="23" t="s">
        <v>69</v>
      </c>
      <c r="K12543" s="23">
        <v>2</v>
      </c>
      <c r="L12543" s="3" t="s">
        <v>169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1</v>
      </c>
      <c r="L12550" s="3" t="s">
        <v>222</v>
      </c>
      <c r="N12550" s="23"/>
      <c r="O12550"/>
    </row>
    <row r="12551" spans="1:15">
      <c r="A12551" s="66">
        <f>VLOOKUP(C12551,Index[],8,FALSE)</f>
        <v>43248</v>
      </c>
      <c r="B12551" s="5">
        <v>43312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208</v>
      </c>
      <c r="I12551">
        <f>VLOOKUP(Table1[[#This Row],[trait_name]],Trait[],2,FALSE)</f>
        <v>40</v>
      </c>
      <c r="J12551" s="23" t="s">
        <v>76</v>
      </c>
      <c r="K12551" s="23">
        <v>2</v>
      </c>
      <c r="L12551" s="3" t="s">
        <v>293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3</v>
      </c>
      <c r="L12552" s="3" t="s">
        <v>488</v>
      </c>
      <c r="M12552" s="3"/>
      <c r="N12552" s="23"/>
      <c r="O12552"/>
    </row>
    <row r="12553" spans="1:15">
      <c r="A12553" s="66"/>
      <c r="B12553" s="5">
        <v>43315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415</v>
      </c>
      <c r="I12553">
        <f>VLOOKUP(Table1[[#This Row],[trait_name]],Trait[],2,FALSE)</f>
        <v>40</v>
      </c>
      <c r="J12553" s="23" t="s">
        <v>76</v>
      </c>
      <c r="K12553" s="23">
        <v>4</v>
      </c>
      <c r="L12553" s="3" t="s">
        <v>330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208</v>
      </c>
      <c r="I12554">
        <f>VLOOKUP(Table1[[#This Row],[trait_name]],Trait[],2,FALSE)</f>
        <v>41</v>
      </c>
      <c r="J12554" s="23" t="s">
        <v>78</v>
      </c>
      <c r="K12554" s="23">
        <v>1</v>
      </c>
      <c r="L12554" s="3" t="s">
        <v>678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25</v>
      </c>
      <c r="I12555">
        <f>VLOOKUP(Table1[[#This Row],[trait_name]],Trait[],2,FALSE)</f>
        <v>41</v>
      </c>
      <c r="J12555" s="23" t="s">
        <v>78</v>
      </c>
      <c r="K12555" s="23">
        <v>2</v>
      </c>
      <c r="L12555" s="3" t="s">
        <v>81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>
        <f>VLOOKUP(C12557,Index[],8,FALSE)</f>
        <v>43248</v>
      </c>
      <c r="B12557" s="5">
        <v>43312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208</v>
      </c>
      <c r="I12557">
        <f>VLOOKUP(Table1[[#This Row],[trait_name]],Trait[],2,FALSE)</f>
        <v>42</v>
      </c>
      <c r="J12557" s="23" t="s">
        <v>82</v>
      </c>
      <c r="K12557" s="23">
        <v>1</v>
      </c>
      <c r="L12557" s="3" t="s">
        <v>179</v>
      </c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2</v>
      </c>
      <c r="L12558" s="3" t="s">
        <v>254</v>
      </c>
      <c r="M12558" s="3"/>
      <c r="N12558" s="23"/>
      <c r="O12558"/>
    </row>
    <row r="12559" spans="1:15">
      <c r="A12559" s="66"/>
      <c r="B12559" s="5">
        <v>43315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415</v>
      </c>
      <c r="I12559">
        <f>VLOOKUP(Table1[[#This Row],[trait_name]],Trait[],2,FALSE)</f>
        <v>42</v>
      </c>
      <c r="J12559" s="23" t="s">
        <v>82</v>
      </c>
      <c r="K12559" s="23">
        <v>3</v>
      </c>
      <c r="L12559" s="3" t="s">
        <v>85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43248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1</v>
      </c>
      <c r="L12565" s="3" t="s">
        <v>541</v>
      </c>
      <c r="N12565" s="23"/>
      <c r="O12565"/>
    </row>
    <row r="12566" spans="1:15">
      <c r="A12566" s="66">
        <f>VLOOKUP(C12566,Index[],8,FALSE)</f>
        <v>43248</v>
      </c>
      <c r="B12566" s="5">
        <v>43312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2</v>
      </c>
      <c r="L12566" s="3" t="s">
        <v>94</v>
      </c>
      <c r="M12566" s="3"/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>
        <v>43315</v>
      </c>
      <c r="C12572" t="s">
        <v>936</v>
      </c>
      <c r="D12572" s="3">
        <f>VLOOKUP(C12572,Index[],2,FALSE)</f>
        <v>101</v>
      </c>
      <c r="E12572" s="3">
        <f>VLOOKUP(C12572,Index[],3,FALSE)</f>
        <v>0</v>
      </c>
      <c r="F12572" s="3">
        <f>VLOOKUP(C12572,Index[],4,FALSE)</f>
        <v>0</v>
      </c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1</v>
      </c>
      <c r="L12572" s="3" t="s">
        <v>375</v>
      </c>
      <c r="M12572" s="3"/>
      <c r="N12572" s="23"/>
      <c r="O12572"/>
    </row>
    <row r="12573" spans="1:15">
      <c r="A12573" s="66"/>
      <c r="B12573" s="5"/>
      <c r="C12573" t="s">
        <v>936</v>
      </c>
      <c r="D12573" s="70">
        <f>VLOOKUP(C12573,Index[],2,FALSE)</f>
        <v>101</v>
      </c>
      <c r="E12573" s="3"/>
      <c r="F12573" s="3"/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2</v>
      </c>
      <c r="L12573" s="3" t="s">
        <v>179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181</v>
      </c>
      <c r="M12577" s="3"/>
      <c r="N12577" s="23"/>
      <c r="O12577"/>
    </row>
    <row r="12578" spans="1:15">
      <c r="A12578" s="66">
        <f>VLOOKUP(C12578,Index[],8,FALSE)</f>
        <v>43248</v>
      </c>
      <c r="B12578" s="5">
        <v>43312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208</v>
      </c>
      <c r="I12578">
        <f>VLOOKUP(Table1[[#This Row],[trait_name]],Trait[],2,FALSE)</f>
        <v>52</v>
      </c>
      <c r="J12578" s="23" t="s">
        <v>109</v>
      </c>
      <c r="K12578" s="23">
        <v>1</v>
      </c>
      <c r="L12578" s="3" t="s">
        <v>680</v>
      </c>
      <c r="N12578" s="23"/>
      <c r="O12578"/>
    </row>
    <row r="12579" spans="1:15">
      <c r="A12579" s="66"/>
      <c r="B12579" s="5">
        <v>43315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415</v>
      </c>
      <c r="I12579">
        <f>VLOOKUP(Table1[[#This Row],[trait_name]],Trait[],2,FALSE)</f>
        <v>52</v>
      </c>
      <c r="J12579" s="23" t="s">
        <v>109</v>
      </c>
      <c r="K12579" s="23">
        <v>2</v>
      </c>
      <c r="L12579" s="3" t="s">
        <v>110</v>
      </c>
      <c r="M12579" s="3"/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184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117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340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240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241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1</v>
      </c>
      <c r="L12638" s="3" t="s">
        <v>34</v>
      </c>
      <c r="N12638" s="23"/>
      <c r="O12638"/>
    </row>
    <row r="12639" spans="1:15">
      <c r="A12639" s="66">
        <f>VLOOKUP(C12639,Index[],8,FALSE)</f>
        <v>43248</v>
      </c>
      <c r="B12639" s="5">
        <v>43248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25</v>
      </c>
      <c r="I12639">
        <f>VLOOKUP(Table1[[#This Row],[trait_name]],Trait[],2,FALSE)</f>
        <v>17</v>
      </c>
      <c r="J12639" s="23" t="s">
        <v>33</v>
      </c>
      <c r="K12639" s="23">
        <v>2</v>
      </c>
      <c r="L12639" s="3" t="s">
        <v>35</v>
      </c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3</v>
      </c>
      <c r="L12640" s="3" t="s">
        <v>36</v>
      </c>
      <c r="N12640" s="23"/>
      <c r="O12640"/>
    </row>
    <row r="12641" spans="1:15">
      <c r="A12641" s="66"/>
      <c r="B12641" s="5">
        <v>43315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325</v>
      </c>
      <c r="I12641">
        <f>VLOOKUP(Table1[[#This Row],[trait_name]],Trait[],2,FALSE)</f>
        <v>17</v>
      </c>
      <c r="J12641" s="23" t="s">
        <v>33</v>
      </c>
      <c r="K12641" s="23">
        <v>4</v>
      </c>
      <c r="L12641" s="3" t="s">
        <v>396</v>
      </c>
      <c r="M12641" s="3"/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46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45</v>
      </c>
      <c r="M12650" s="3"/>
      <c r="N12650" s="23"/>
      <c r="O12650"/>
    </row>
    <row r="12651" spans="1:15">
      <c r="A12651" s="66"/>
      <c r="B12651" s="5">
        <v>43315</v>
      </c>
      <c r="C12651" t="s">
        <v>940</v>
      </c>
      <c r="D12651" s="3">
        <f>VLOOKUP(C12651,Index[],2,FALSE)</f>
        <v>102</v>
      </c>
      <c r="E12651" s="3">
        <f>VLOOKUP(C12651,Index[],3,FALSE)</f>
        <v>0</v>
      </c>
      <c r="F12651" s="3">
        <f>VLOOKUP(C12651,Index[],4,FALSE)</f>
        <v>0</v>
      </c>
      <c r="G12651" s="3" t="s">
        <v>23</v>
      </c>
      <c r="H12651" t="s">
        <v>860</v>
      </c>
      <c r="I12651">
        <f>VLOOKUP(Table1[[#This Row],[trait_name]],Trait[],2,FALSE)</f>
        <v>22</v>
      </c>
      <c r="J12651" s="23" t="s">
        <v>47</v>
      </c>
      <c r="K12651" s="23">
        <v>1</v>
      </c>
      <c r="L12651" s="3" t="s">
        <v>160</v>
      </c>
      <c r="M12651" s="3"/>
      <c r="N12651" s="23"/>
      <c r="O12651"/>
    </row>
    <row r="12652" spans="1:15">
      <c r="A12652" s="66"/>
      <c r="B12652" s="5"/>
      <c r="C12652" t="s">
        <v>940</v>
      </c>
      <c r="D12652" s="70">
        <f>VLOOKUP(C12652,Index[],2,FALSE)</f>
        <v>102</v>
      </c>
      <c r="E12652" s="3"/>
      <c r="F12652" s="3"/>
      <c r="G12652" s="3" t="s">
        <v>23</v>
      </c>
      <c r="H12652" t="s">
        <v>325</v>
      </c>
      <c r="I12652">
        <f>VLOOKUP(Table1[[#This Row],[trait_name]],Trait[],2,FALSE)</f>
        <v>22</v>
      </c>
      <c r="J12652" s="23" t="s">
        <v>47</v>
      </c>
      <c r="K12652" s="23">
        <v>2</v>
      </c>
      <c r="L12652" s="3" t="s">
        <v>359</v>
      </c>
      <c r="M12652" s="3"/>
      <c r="N12652" s="23"/>
      <c r="O12652"/>
    </row>
    <row r="12653" spans="1:15">
      <c r="A12653" s="66">
        <f>VLOOKUP(C12653,Index[],8,FALSE)</f>
        <v>43248</v>
      </c>
      <c r="B12653" s="5"/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1</v>
      </c>
      <c r="L12653" s="3" t="s">
        <v>213</v>
      </c>
      <c r="N12653" s="23"/>
      <c r="O12653"/>
    </row>
    <row r="12654" spans="1:15">
      <c r="A12654" s="66"/>
      <c r="B12654" s="5">
        <v>43315</v>
      </c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2</v>
      </c>
      <c r="L12654" s="3" t="s">
        <v>19</v>
      </c>
      <c r="M12654" s="3"/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>
        <f>VLOOKUP(C12656,Index[],8,FALSE)</f>
        <v>43248</v>
      </c>
      <c r="B12656" s="25"/>
      <c r="C12656" s="4" t="s">
        <v>940</v>
      </c>
      <c r="D12656" s="3">
        <f>VLOOKUP(C12656,Index[],2,FALSE)</f>
        <v>102</v>
      </c>
      <c r="E12656" s="3">
        <f>VLOOKUP(C12656,Index[],3,FALSE)</f>
        <v>0</v>
      </c>
      <c r="F12656" s="3">
        <f>VLOOKUP(C12656,Index[],4,FALSE)</f>
        <v>0</v>
      </c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52</v>
      </c>
      <c r="K12656" s="23">
        <v>1</v>
      </c>
      <c r="L12656" s="3" t="s">
        <v>700</v>
      </c>
      <c r="N12656" s="23"/>
      <c r="O12656"/>
    </row>
    <row r="12657" spans="1:15">
      <c r="A12657" s="66"/>
      <c r="B12657" s="5">
        <v>43315</v>
      </c>
      <c r="C12657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52</v>
      </c>
      <c r="K12657" s="23">
        <v>2</v>
      </c>
      <c r="L12657" s="3" t="s">
        <v>163</v>
      </c>
      <c r="M12657" s="3"/>
      <c r="N12657" s="23"/>
      <c r="O12657"/>
    </row>
    <row r="12658" spans="1:15">
      <c r="A12658" s="66"/>
      <c r="B12658" s="5"/>
      <c r="C12658" t="s">
        <v>940</v>
      </c>
      <c r="D12658" s="69">
        <f>VLOOKUP(C12658,Index[],2,FALSE)</f>
        <v>102</v>
      </c>
      <c r="E12658" s="3"/>
      <c r="F12658" s="3"/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52</v>
      </c>
      <c r="K12658" s="23">
        <v>3</v>
      </c>
      <c r="L12658" s="3" t="s">
        <v>53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>
        <f>VLOOKUP(C12663,Index[],8,FALSE)</f>
        <v>43248</v>
      </c>
      <c r="B12663" s="5">
        <v>43311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I12663">
        <f>VLOOKUP(Table1[[#This Row],[trait_name]],Trait[],2,FALSE)</f>
        <v>27</v>
      </c>
      <c r="J12663" s="23" t="s">
        <v>61</v>
      </c>
      <c r="K12663" s="23">
        <v>1</v>
      </c>
      <c r="L12663" s="3"/>
      <c r="M12663" s="3"/>
      <c r="N12663" s="23"/>
      <c r="O12663"/>
    </row>
    <row r="12664" spans="1:15">
      <c r="A12664" s="66"/>
      <c r="B12664" s="5">
        <v>43315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H12664" t="s">
        <v>860</v>
      </c>
      <c r="I12664">
        <f>VLOOKUP(Table1[[#This Row],[trait_name]],Trait[],2,FALSE)</f>
        <v>27</v>
      </c>
      <c r="J12664" s="23" t="s">
        <v>61</v>
      </c>
      <c r="K12664" s="23">
        <v>2</v>
      </c>
      <c r="L12664" s="3" t="s">
        <v>498</v>
      </c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>
        <f>VLOOKUP(C12683,Index[],8,FALSE)</f>
        <v>43248</v>
      </c>
      <c r="B12683" s="5"/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1</v>
      </c>
      <c r="L12683" s="3" t="s">
        <v>222</v>
      </c>
      <c r="N12683" s="23"/>
      <c r="O12683"/>
    </row>
    <row r="12684" spans="1:15">
      <c r="A12684" s="66"/>
      <c r="B12684" s="5">
        <v>43315</v>
      </c>
      <c r="C12684" t="s">
        <v>940</v>
      </c>
      <c r="D12684" s="3">
        <f>VLOOKUP(C12684,Index[],2,FALSE)</f>
        <v>102</v>
      </c>
      <c r="E12684" s="3">
        <f>VLOOKUP(C12684,Index[],3,FALSE)</f>
        <v>0</v>
      </c>
      <c r="F12684" s="3">
        <f>VLOOKUP(C12684,Index[],4,FALSE)</f>
        <v>0</v>
      </c>
      <c r="G12684" s="3" t="s">
        <v>23</v>
      </c>
      <c r="H12684" t="s">
        <v>325</v>
      </c>
      <c r="I12684">
        <f>VLOOKUP(Table1[[#This Row],[trait_name]],Trait[],2,FALSE)</f>
        <v>40</v>
      </c>
      <c r="J12684" s="23" t="s">
        <v>76</v>
      </c>
      <c r="K12684" s="23">
        <v>2</v>
      </c>
      <c r="L12684" s="3" t="s">
        <v>223</v>
      </c>
      <c r="M12684" s="3"/>
      <c r="N12684" s="23"/>
      <c r="O12684"/>
    </row>
    <row r="12685" spans="1:15">
      <c r="A12685" s="66"/>
      <c r="B12685" s="5"/>
      <c r="C12685" t="s">
        <v>940</v>
      </c>
      <c r="D12685" s="69">
        <f>VLOOKUP(C12685,Index[],2,FALSE)</f>
        <v>102</v>
      </c>
      <c r="E12685" s="3"/>
      <c r="F12685" s="3"/>
      <c r="G12685" s="3"/>
      <c r="H12685" t="s">
        <v>139</v>
      </c>
      <c r="I12685">
        <f>VLOOKUP(Table1[[#This Row],[trait_name]],Trait[],2,FALSE)</f>
        <v>40</v>
      </c>
      <c r="J12685" s="23" t="s">
        <v>76</v>
      </c>
      <c r="K12685" s="23">
        <v>3</v>
      </c>
      <c r="L12685" s="3" t="s">
        <v>330</v>
      </c>
      <c r="M12685" s="3"/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25</v>
      </c>
      <c r="I12686">
        <f>VLOOKUP(Table1[[#This Row],[trait_name]],Trait[],2,FALSE)</f>
        <v>41</v>
      </c>
      <c r="J12686" s="23" t="s">
        <v>78</v>
      </c>
      <c r="K12686" s="23">
        <v>1</v>
      </c>
      <c r="L12686" s="3" t="s">
        <v>173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17</v>
      </c>
      <c r="I12687">
        <f>VLOOKUP(Table1[[#This Row],[trait_name]],Trait[],2,FALSE)</f>
        <v>41</v>
      </c>
      <c r="J12687" s="23" t="s">
        <v>78</v>
      </c>
      <c r="K12687" s="23">
        <v>2</v>
      </c>
      <c r="L12687" s="3" t="s">
        <v>81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>
        <f>VLOOKUP(C12689,Index[],8,FALSE)</f>
        <v>43248</v>
      </c>
      <c r="B12689" s="5"/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1</v>
      </c>
      <c r="L12689" s="3" t="s">
        <v>254</v>
      </c>
      <c r="N12689" s="23"/>
      <c r="O12689"/>
    </row>
    <row r="12690" spans="1:15">
      <c r="A12690" s="66"/>
      <c r="B12690" s="5">
        <v>43315</v>
      </c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2</v>
      </c>
      <c r="L12690" s="3" t="s">
        <v>179</v>
      </c>
      <c r="M12690" s="3"/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>
        <f>VLOOKUP(C12696,Index[],8,FALSE)</f>
        <v>43248</v>
      </c>
      <c r="B12696" s="5">
        <v>43248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25</v>
      </c>
      <c r="I12696">
        <f>VLOOKUP(Table1[[#This Row],[trait_name]],Trait[],2,FALSE)</f>
        <v>45</v>
      </c>
      <c r="J12696" s="23" t="s">
        <v>92</v>
      </c>
      <c r="K12696" s="23">
        <v>1</v>
      </c>
      <c r="L12696" s="3" t="s">
        <v>93</v>
      </c>
      <c r="N12696" s="23"/>
      <c r="O12696"/>
    </row>
    <row r="12697" spans="1:15">
      <c r="A12697" s="66"/>
      <c r="B12697" s="5">
        <v>43315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325</v>
      </c>
      <c r="I12697">
        <f>VLOOKUP(Table1[[#This Row],[trait_name]],Trait[],2,FALSE)</f>
        <v>45</v>
      </c>
      <c r="J12697" s="23" t="s">
        <v>92</v>
      </c>
      <c r="K12697" s="23">
        <v>2</v>
      </c>
      <c r="L12697" s="3" t="s">
        <v>94</v>
      </c>
      <c r="M12697" s="3"/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>
        <v>43315</v>
      </c>
      <c r="C12702" t="s">
        <v>940</v>
      </c>
      <c r="D12702" s="3">
        <f>VLOOKUP(C12702,Index[],2,FALSE)</f>
        <v>102</v>
      </c>
      <c r="E12702" s="3">
        <f>VLOOKUP(C12702,Index[],3,FALSE)</f>
        <v>0</v>
      </c>
      <c r="F12702" s="3">
        <f>VLOOKUP(C12702,Index[],4,FALSE)</f>
        <v>0</v>
      </c>
      <c r="G12702" s="3" t="s">
        <v>23</v>
      </c>
      <c r="H12702" t="s">
        <v>139</v>
      </c>
      <c r="I12702">
        <f>VLOOKUP(Table1[[#This Row],[trait_name]],Trait[],2,FALSE)</f>
        <v>48</v>
      </c>
      <c r="J12702" s="23" t="s">
        <v>101</v>
      </c>
      <c r="K12702" s="23">
        <v>1</v>
      </c>
      <c r="L12702" s="3" t="s">
        <v>179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/>
      <c r="C12704" t="s">
        <v>940</v>
      </c>
      <c r="D12704" s="69">
        <f>VLOOKUP(C12704,Index[],2,FALSE)</f>
        <v>102</v>
      </c>
      <c r="E12704" s="3"/>
      <c r="F12704" s="3"/>
      <c r="G12704" s="3" t="s">
        <v>23</v>
      </c>
      <c r="H12704" t="s">
        <v>262</v>
      </c>
      <c r="I12704">
        <f>VLOOKUP(Table1[[#This Row],[trait_name]],Trait[],2,FALSE)</f>
        <v>48</v>
      </c>
      <c r="J12704" s="23" t="s">
        <v>101</v>
      </c>
      <c r="K12704" s="23">
        <v>3</v>
      </c>
      <c r="L12704" s="3" t="s">
        <v>315</v>
      </c>
      <c r="M12704" s="3"/>
      <c r="N12704" s="23"/>
      <c r="O12704"/>
    </row>
    <row r="12705" spans="1:15">
      <c r="A12705" s="66"/>
      <c r="B12705" s="5">
        <v>43315</v>
      </c>
      <c r="C12705" t="s">
        <v>940</v>
      </c>
      <c r="D12705" s="3">
        <f>VLOOKUP(C12705,Index[],2,FALSE)</f>
        <v>102</v>
      </c>
      <c r="E12705" s="3">
        <f>VLOOKUP(C12705,Index[],3,FALSE)</f>
        <v>0</v>
      </c>
      <c r="F12705" s="3">
        <f>VLOOKUP(C12705,Index[],4,FALSE)</f>
        <v>0</v>
      </c>
      <c r="G12705" s="3" t="s">
        <v>23</v>
      </c>
      <c r="H12705" t="s">
        <v>262</v>
      </c>
      <c r="I12705">
        <f>VLOOKUP(Table1[[#This Row],[trait_name]],Trait[],2,FALSE)</f>
        <v>49</v>
      </c>
      <c r="J12705" s="23" t="s">
        <v>104</v>
      </c>
      <c r="K12705" s="23">
        <v>1</v>
      </c>
      <c r="L12705" s="3" t="s">
        <v>180</v>
      </c>
      <c r="M12705" s="3"/>
      <c r="N12705" s="23"/>
      <c r="O12705"/>
    </row>
    <row r="12706" spans="1:15">
      <c r="A12706" s="66"/>
      <c r="B12706" s="5"/>
      <c r="C12706" t="s">
        <v>940</v>
      </c>
      <c r="D12706" s="69">
        <f>VLOOKUP(C12706,Index[],2,FALSE)</f>
        <v>102</v>
      </c>
      <c r="E12706" s="3"/>
      <c r="F12706" s="3"/>
      <c r="G12706" s="3" t="s">
        <v>23</v>
      </c>
      <c r="H12706" t="s">
        <v>139</v>
      </c>
      <c r="I12706">
        <f>VLOOKUP(Table1[[#This Row],[trait_name]],Trait[],2,FALSE)</f>
        <v>49</v>
      </c>
      <c r="J12706" s="23" t="s">
        <v>104</v>
      </c>
      <c r="K12706" s="23">
        <v>2</v>
      </c>
      <c r="L12706" s="3" t="s">
        <v>108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17</v>
      </c>
      <c r="I12713">
        <f>VLOOKUP(Table1[[#This Row],[trait_name]],Trait[],2,FALSE)</f>
        <v>53</v>
      </c>
      <c r="J12713" s="23" t="s">
        <v>112</v>
      </c>
      <c r="K12713" s="23">
        <v>1</v>
      </c>
      <c r="L12713" s="3" t="s">
        <v>113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17</v>
      </c>
      <c r="I12714">
        <f>VLOOKUP(Table1[[#This Row],[trait_name]],Trait[],2,FALSE)</f>
        <v>53</v>
      </c>
      <c r="J12714" s="23" t="s">
        <v>112</v>
      </c>
      <c r="K12714" s="23">
        <v>2</v>
      </c>
      <c r="L12714" s="3" t="s">
        <v>114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25</v>
      </c>
      <c r="I12715">
        <f>VLOOKUP(Table1[[#This Row],[trait_name]],Trait[],2,FALSE)</f>
        <v>53</v>
      </c>
      <c r="J12715" s="23" t="s">
        <v>112</v>
      </c>
      <c r="K12715" s="23">
        <v>3</v>
      </c>
      <c r="L12715" s="3" t="s">
        <v>185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25</v>
      </c>
      <c r="I12716">
        <f>VLOOKUP(Table1[[#This Row],[trait_name]],Trait[],2,FALSE)</f>
        <v>53</v>
      </c>
      <c r="J12716" s="23" t="s">
        <v>112</v>
      </c>
      <c r="K12716" s="23">
        <v>4</v>
      </c>
      <c r="L12716" s="3" t="s">
        <v>184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>
        <f>VLOOKUP(C12719,Index[],8,FALSE)</f>
        <v>43248</v>
      </c>
      <c r="B12719" s="5">
        <v>43248</v>
      </c>
      <c r="C12719" t="s">
        <v>940</v>
      </c>
      <c r="D12719" s="3">
        <f>VLOOKUP(C12719,Index[],2,FALSE)</f>
        <v>102</v>
      </c>
      <c r="E12719" s="3">
        <f>VLOOKUP(C12719,Index[],3,FALSE)</f>
        <v>0</v>
      </c>
      <c r="F12719" s="3">
        <f>VLOOKUP(C12719,Index[],4,FALSE)</f>
        <v>0</v>
      </c>
      <c r="G12719" s="3" t="s">
        <v>23</v>
      </c>
      <c r="H12719" t="s">
        <v>17</v>
      </c>
      <c r="I12719">
        <f>VLOOKUP(Table1[[#This Row],[trait_name]],Trait[],2,FALSE)</f>
        <v>54</v>
      </c>
      <c r="J12719" s="23" t="s">
        <v>116</v>
      </c>
      <c r="K12719" s="23">
        <v>2</v>
      </c>
      <c r="L12719" s="3" t="s">
        <v>448</v>
      </c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25</v>
      </c>
      <c r="I12720">
        <f>VLOOKUP(Table1[[#This Row],[trait_name]],Trait[],2,FALSE)</f>
        <v>54</v>
      </c>
      <c r="J12720" s="23" t="s">
        <v>116</v>
      </c>
      <c r="K12720" s="23">
        <v>3</v>
      </c>
      <c r="L12720" s="3" t="s">
        <v>258</v>
      </c>
      <c r="N12720" s="23"/>
      <c r="O12720"/>
    </row>
    <row r="12721" spans="1:15">
      <c r="A12721" s="66">
        <f>VLOOKUP(C12721,Index[],8,FALSE)</f>
        <v>43248</v>
      </c>
      <c r="B12721" s="5">
        <v>43248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4</v>
      </c>
      <c r="L12721" s="3" t="s">
        <v>260</v>
      </c>
      <c r="N12721" s="23"/>
      <c r="O12721"/>
    </row>
    <row r="12722" spans="1:15">
      <c r="A12722" s="66"/>
      <c r="B12722" s="5">
        <v>43315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17</v>
      </c>
      <c r="I12722">
        <f>VLOOKUP(Table1[[#This Row],[trait_name]],Trait[],2,FALSE)</f>
        <v>54</v>
      </c>
      <c r="J12722" s="23" t="s">
        <v>116</v>
      </c>
      <c r="K12722" s="23">
        <v>5</v>
      </c>
      <c r="L12722" s="3" t="s">
        <v>187</v>
      </c>
      <c r="M12722" s="3"/>
      <c r="N12722" s="23"/>
      <c r="O12722"/>
    </row>
    <row r="12723" spans="1:15">
      <c r="A12723" s="66"/>
      <c r="B12723" s="5"/>
      <c r="C12723" t="s">
        <v>940</v>
      </c>
      <c r="D12723" s="2">
        <f>VLOOKUP(C12723,Index[],2,FALSE)</f>
        <v>102</v>
      </c>
      <c r="E12723" s="3"/>
      <c r="F12723" s="3"/>
      <c r="G12723" s="3"/>
      <c r="H12723" t="s">
        <v>262</v>
      </c>
      <c r="I12723">
        <f>VLOOKUP(Table1[[#This Row],[trait_name]],Trait[],2,FALSE)</f>
        <v>54</v>
      </c>
      <c r="J12723" s="23" t="s">
        <v>116</v>
      </c>
      <c r="K12723" s="23">
        <v>6</v>
      </c>
      <c r="L12723" s="3" t="s">
        <v>404</v>
      </c>
      <c r="M12723" s="3"/>
      <c r="N12723" s="23"/>
      <c r="O12723"/>
    </row>
    <row r="12724" spans="1:15">
      <c r="A12724" s="66">
        <f>VLOOKUP(C12724,Index[],8,FALSE)</f>
        <v>43248</v>
      </c>
      <c r="B12724" s="25"/>
      <c r="C12724" s="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1</v>
      </c>
      <c r="L12724" s="3" t="s">
        <v>120</v>
      </c>
      <c r="N12724" s="23"/>
      <c r="O12724"/>
    </row>
    <row r="12725" spans="1:15">
      <c r="A12725" s="66"/>
      <c r="B12725" s="5">
        <v>43315</v>
      </c>
      <c r="C12725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2</v>
      </c>
      <c r="L12725" s="3" t="s">
        <v>349</v>
      </c>
      <c r="M12725" s="3"/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455</v>
      </c>
      <c r="I12745">
        <f>VLOOKUP(Table1[[#This Row],[trait_name]],Trait[],2,FALSE)</f>
        <v>2</v>
      </c>
      <c r="J12745" s="23" t="s">
        <v>15</v>
      </c>
      <c r="K12745" s="23">
        <v>1</v>
      </c>
      <c r="L12745" s="3" t="s">
        <v>944</v>
      </c>
      <c r="N12745" s="23"/>
      <c r="O12745"/>
    </row>
    <row r="12746" spans="1:15">
      <c r="A12746" s="66"/>
      <c r="B12746" s="5">
        <v>43315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139</v>
      </c>
      <c r="I12746">
        <f>VLOOKUP(Table1[[#This Row],[trait_name]],Trait[],2,FALSE)</f>
        <v>2</v>
      </c>
      <c r="J12746" s="23" t="s">
        <v>15</v>
      </c>
      <c r="K12746" s="23">
        <v>2</v>
      </c>
      <c r="L12746" s="3" t="s">
        <v>945</v>
      </c>
      <c r="M12746" s="3"/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1</v>
      </c>
      <c r="L12766" s="3" t="s">
        <v>35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2</v>
      </c>
      <c r="L12767" s="3" t="s">
        <v>36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39</v>
      </c>
      <c r="M12772" s="3"/>
      <c r="N12772" s="23"/>
      <c r="O12772"/>
    </row>
    <row r="12773" spans="1:15">
      <c r="A12773" s="66">
        <f>VLOOKUP(C12773,Index[],8,FALSE)</f>
        <v>43249</v>
      </c>
      <c r="B12773" s="5">
        <v>43249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455</v>
      </c>
      <c r="I12773">
        <f>VLOOKUP(Table1[[#This Row],[trait_name]],Trait[],2,FALSE)</f>
        <v>19</v>
      </c>
      <c r="J12773" s="23" t="s">
        <v>38</v>
      </c>
      <c r="K12773" s="23">
        <v>2</v>
      </c>
      <c r="L12773" s="3" t="s">
        <v>155</v>
      </c>
      <c r="M12773" s="3"/>
      <c r="N12773" s="23"/>
      <c r="O12773"/>
    </row>
    <row r="12774" spans="1:15">
      <c r="A12774" s="66"/>
      <c r="B12774" s="5">
        <v>43315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633</v>
      </c>
      <c r="I12774">
        <f>VLOOKUP(Table1[[#This Row],[trait_name]],Trait[],2,FALSE)</f>
        <v>19</v>
      </c>
      <c r="J12774" s="23" t="s">
        <v>38</v>
      </c>
      <c r="K12774" s="23">
        <v>3</v>
      </c>
      <c r="L12774" s="3" t="s">
        <v>157</v>
      </c>
      <c r="M12774" s="3"/>
      <c r="N12774" s="23"/>
      <c r="O12774"/>
    </row>
    <row r="12775" spans="1:15">
      <c r="A12775" s="66">
        <f>VLOOKUP(C12775,Index[],8,FALSE)</f>
        <v>43249</v>
      </c>
      <c r="B12775" s="5">
        <v>43311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307</v>
      </c>
      <c r="I12775">
        <f>VLOOKUP(Table1[[#This Row],[trait_name]],Trait[],2,FALSE)</f>
        <v>20</v>
      </c>
      <c r="J12775" s="23" t="s">
        <v>41</v>
      </c>
      <c r="K12775" s="23">
        <v>1</v>
      </c>
      <c r="L12775" s="3" t="s">
        <v>131</v>
      </c>
      <c r="M12775" s="3"/>
      <c r="N12775" s="23"/>
      <c r="O12775"/>
    </row>
    <row r="12776" spans="1:15">
      <c r="A12776" s="66"/>
      <c r="B12776" s="5">
        <v>43315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455</v>
      </c>
      <c r="I12776">
        <f>VLOOKUP(Table1[[#This Row],[trait_name]],Trait[],2,FALSE)</f>
        <v>20</v>
      </c>
      <c r="J12776" s="23" t="s">
        <v>41</v>
      </c>
      <c r="K12776" s="23">
        <v>2</v>
      </c>
      <c r="L12776" s="3" t="s">
        <v>42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>
        <f>VLOOKUP(C12781,Index[],8,FALSE)</f>
        <v>43249</v>
      </c>
      <c r="B12781" s="5"/>
      <c r="C12781" t="s">
        <v>943</v>
      </c>
      <c r="D12781" s="3">
        <f>VLOOKUP(C12781,Index[],2,FALSE)</f>
        <v>103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1</v>
      </c>
      <c r="L12781" s="3" t="s">
        <v>213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39</v>
      </c>
      <c r="M12782" s="3"/>
      <c r="N12782" s="23"/>
      <c r="O12782"/>
    </row>
    <row r="12783" spans="1:15">
      <c r="A12783" s="66"/>
      <c r="B12783" s="5"/>
      <c r="C12783" t="s">
        <v>943</v>
      </c>
      <c r="D12783" s="70">
        <f>VLOOKUP(C12783,Index[],2,FALSE)</f>
        <v>103</v>
      </c>
      <c r="E12783" s="3"/>
      <c r="F12783" s="3"/>
      <c r="G12783" s="3"/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3</v>
      </c>
      <c r="L12783" s="3" t="s">
        <v>40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52</v>
      </c>
      <c r="K12784" s="23">
        <v>1</v>
      </c>
      <c r="L12784" s="3" t="s">
        <v>311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52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>
        <f>VLOOKUP(C12793,Index[],8,FALSE)</f>
        <v>43249</v>
      </c>
      <c r="B12793" s="5">
        <v>43311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I12793">
        <f>VLOOKUP(Table1[[#This Row],[trait_name]],Trait[],2,FALSE)</f>
        <v>28</v>
      </c>
      <c r="J12793" s="23" t="s">
        <v>62</v>
      </c>
      <c r="K12793" s="23">
        <v>1</v>
      </c>
      <c r="L12793" s="3"/>
      <c r="M12793" s="3"/>
      <c r="N12793" s="23"/>
      <c r="O12793"/>
    </row>
    <row r="12794" spans="1:15">
      <c r="A12794" s="66"/>
      <c r="B12794" s="5">
        <v>43315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455</v>
      </c>
      <c r="I12794">
        <f>VLOOKUP(Table1[[#This Row],[trait_name]],Trait[],2,FALSE)</f>
        <v>28</v>
      </c>
      <c r="J12794" s="23" t="s">
        <v>62</v>
      </c>
      <c r="K12794" s="23">
        <v>2</v>
      </c>
      <c r="L12794" s="3">
        <v>12</v>
      </c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I12795">
        <f>VLOOKUP(Table1[[#This Row],[trait_name]],Trait[],2,FALSE)</f>
        <v>29</v>
      </c>
      <c r="J12795" s="23" t="s">
        <v>63</v>
      </c>
      <c r="K12795" s="23">
        <v>1</v>
      </c>
      <c r="L12795" s="3"/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455</v>
      </c>
      <c r="I12796">
        <f>VLOOKUP(Table1[[#This Row],[trait_name]],Trait[],2,FALSE)</f>
        <v>29</v>
      </c>
      <c r="J12796" s="23" t="s">
        <v>63</v>
      </c>
      <c r="K12796" s="23">
        <v>2</v>
      </c>
      <c r="L12796" s="3">
        <v>8</v>
      </c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>
        <f>VLOOKUP(C12813,Index[],8,FALSE)</f>
        <v>43249</v>
      </c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1</v>
      </c>
      <c r="L12813" s="3" t="s">
        <v>312</v>
      </c>
      <c r="M12813" s="3"/>
      <c r="N12813" s="23"/>
      <c r="O12813"/>
    </row>
    <row r="12814" spans="1:15">
      <c r="A12814" s="66"/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2</v>
      </c>
      <c r="L12814" s="3" t="s">
        <v>171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>
        <f>VLOOKUP(C12817,Index[],8,FALSE)</f>
        <v>43249</v>
      </c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1</v>
      </c>
      <c r="L12817" s="3" t="s">
        <v>179</v>
      </c>
      <c r="M12817" s="3"/>
      <c r="N12817" s="23"/>
      <c r="O12817"/>
    </row>
    <row r="12818" spans="1:15">
      <c r="A12818" s="66"/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2</v>
      </c>
      <c r="L12818" s="3" t="s">
        <v>174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>
        <f>VLOOKUP(C12826,Index[],8,FALSE)</f>
        <v>43249</v>
      </c>
      <c r="B12826" s="5"/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1</v>
      </c>
      <c r="L12826" s="3" t="s">
        <v>100</v>
      </c>
      <c r="M12826" s="3"/>
      <c r="N12826" s="23"/>
      <c r="O12826"/>
    </row>
    <row r="12827" spans="1:15">
      <c r="A12827" s="66"/>
      <c r="B12827" s="5">
        <v>43315</v>
      </c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2</v>
      </c>
      <c r="L12827" s="3" t="s">
        <v>178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>
        <f>VLOOKUP(C12830,Index[],8,FALSE)</f>
        <v>43249</v>
      </c>
      <c r="B12830" s="5"/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455</v>
      </c>
      <c r="I12830">
        <f>VLOOKUP(Table1[[#This Row],[trait_name]],Trait[],2,FALSE)</f>
        <v>49</v>
      </c>
      <c r="J12830" s="24" t="s">
        <v>104</v>
      </c>
      <c r="K12830" s="23">
        <v>1</v>
      </c>
      <c r="L12830" s="3" t="s">
        <v>180</v>
      </c>
      <c r="M12830" s="3"/>
      <c r="N12830" s="23"/>
      <c r="O12830"/>
    </row>
    <row r="12831" spans="1:15">
      <c r="A12831" s="66"/>
      <c r="B12831" s="5">
        <v>43315</v>
      </c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307</v>
      </c>
      <c r="I12831">
        <f>VLOOKUP(Table1[[#This Row],[trait_name]],Trait[],2,FALSE)</f>
        <v>49</v>
      </c>
      <c r="J12831" s="23" t="s">
        <v>104</v>
      </c>
      <c r="K12831" s="23">
        <v>2</v>
      </c>
      <c r="L12831" s="3" t="s">
        <v>105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185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2</v>
      </c>
      <c r="L12838" s="3" t="s">
        <v>114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3</v>
      </c>
      <c r="L12839" s="3" t="s">
        <v>184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4</v>
      </c>
      <c r="L12840" s="3" t="s">
        <v>113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1</v>
      </c>
      <c r="L12842" s="3" t="s">
        <v>170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2</v>
      </c>
      <c r="L12843" s="3" t="s">
        <v>118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>
        <f>VLOOKUP(C12845,Index[],8,FALSE)</f>
        <v>43249</v>
      </c>
      <c r="B12845" s="25"/>
      <c r="C12845" s="4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1</v>
      </c>
      <c r="L12845" s="3" t="s">
        <v>120</v>
      </c>
      <c r="N12845" s="23"/>
      <c r="O12845"/>
    </row>
    <row r="12846" spans="1:15">
      <c r="A12846" s="66"/>
      <c r="B12846" s="5">
        <v>43315</v>
      </c>
      <c r="C12846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2</v>
      </c>
      <c r="L12846" s="3" t="s">
        <v>232</v>
      </c>
      <c r="M12846" s="3"/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>
        <v>43315</v>
      </c>
      <c r="C12853" t="s">
        <v>943</v>
      </c>
      <c r="D12853" s="3">
        <f>VLOOKUP(C12853,Index[],2,FALSE)</f>
        <v>103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1</v>
      </c>
      <c r="L12853" s="3" t="s">
        <v>129</v>
      </c>
      <c r="M12853" s="3"/>
      <c r="N12853" s="23"/>
      <c r="O12853"/>
    </row>
    <row r="12854" spans="1:15">
      <c r="A12854" s="66"/>
      <c r="B12854" s="5"/>
      <c r="C12854" t="s">
        <v>943</v>
      </c>
      <c r="D12854" s="70">
        <f>VLOOKUP(C12854,Index[],2,FALSE)</f>
        <v>103</v>
      </c>
      <c r="E12854" s="3"/>
      <c r="F12854" s="3"/>
      <c r="G12854" s="3"/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2</v>
      </c>
      <c r="L12854" s="3" t="s">
        <v>162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17</v>
      </c>
      <c r="I12867">
        <f>VLOOKUP(Table1[[#This Row],[trait_name]],Trait[],2,FALSE)</f>
        <v>2</v>
      </c>
      <c r="J12867" s="23" t="s">
        <v>15</v>
      </c>
      <c r="K12867" s="23">
        <v>1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25</v>
      </c>
      <c r="I12868">
        <f>VLOOKUP(Table1[[#This Row],[trait_name]],Trait[],2,FALSE)</f>
        <v>2</v>
      </c>
      <c r="J12868" s="23" t="s">
        <v>15</v>
      </c>
      <c r="K12868" s="23">
        <v>2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1</v>
      </c>
      <c r="L12891" s="3" t="s">
        <v>34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3</v>
      </c>
      <c r="L12893" s="3" t="s">
        <v>36</v>
      </c>
      <c r="M12893" s="3"/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>
        <f>VLOOKUP(C12900,Index[],8,FALSE)</f>
        <v>43249</v>
      </c>
      <c r="B12900" s="5">
        <v>43311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1</v>
      </c>
      <c r="L12900" s="3" t="s">
        <v>126</v>
      </c>
      <c r="M12900" s="3"/>
      <c r="N12900" s="23"/>
      <c r="O12900"/>
    </row>
    <row r="12901" spans="1:15">
      <c r="A12901" s="66"/>
      <c r="B12901" s="5">
        <v>43315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2</v>
      </c>
      <c r="L12901" s="3" t="s">
        <v>42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>
        <v>43315</v>
      </c>
      <c r="C12903" t="s">
        <v>946</v>
      </c>
      <c r="D12903" s="3">
        <f>VLOOKUP(C12903,Index[],2,FALSE)</f>
        <v>104</v>
      </c>
      <c r="E12903" s="3">
        <f>VLOOKUP(C12903,Index[],3,FALSE)</f>
        <v>0</v>
      </c>
      <c r="F12903" s="3">
        <f>VLOOKUP(C12903,Index[],4,FALSE)</f>
        <v>0</v>
      </c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2</v>
      </c>
      <c r="L12903" s="3" t="s">
        <v>46</v>
      </c>
      <c r="M12903" s="3"/>
      <c r="N12903" s="23"/>
      <c r="O12903"/>
    </row>
    <row r="12904" spans="1:15">
      <c r="A12904" s="66"/>
      <c r="B12904" s="5"/>
      <c r="C12904" t="s">
        <v>946</v>
      </c>
      <c r="D12904" s="69">
        <f>VLOOKUP(C12904,Index[],2,FALSE)</f>
        <v>104</v>
      </c>
      <c r="E12904" s="3"/>
      <c r="F12904" s="3"/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3</v>
      </c>
      <c r="L12904" s="3" t="s">
        <v>159</v>
      </c>
      <c r="M12904" s="3"/>
      <c r="N12904" s="23"/>
      <c r="O12904"/>
    </row>
    <row r="12905" spans="1:15">
      <c r="A12905" s="66"/>
      <c r="B12905" s="5">
        <v>43315</v>
      </c>
      <c r="C12905" t="s">
        <v>946</v>
      </c>
      <c r="D12905" s="3">
        <f>VLOOKUP(C12905,Index[],2,FALSE)</f>
        <v>104</v>
      </c>
      <c r="E12905" s="3">
        <f>VLOOKUP(C12905,Index[],3,FALSE)</f>
        <v>0</v>
      </c>
      <c r="F12905" s="3">
        <f>VLOOKUP(C12905,Index[],4,FALSE)</f>
        <v>0</v>
      </c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1</v>
      </c>
      <c r="L12905" s="3" t="s">
        <v>160</v>
      </c>
      <c r="M12905" s="3"/>
      <c r="N12905" s="23"/>
      <c r="O12905"/>
    </row>
    <row r="12906" spans="1:15">
      <c r="A12906" s="66"/>
      <c r="B12906" s="5"/>
      <c r="C12906" t="s">
        <v>946</v>
      </c>
      <c r="D12906" s="69">
        <f>VLOOKUP(C12906,Index[],2,FALSE)</f>
        <v>104</v>
      </c>
      <c r="E12906" s="3"/>
      <c r="F12906" s="3"/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2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K12910" s="23">
        <v>1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K12911" s="23">
        <v>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>
        <f>VLOOKUP(C12943,Index[],8,FALSE)</f>
        <v>43249</v>
      </c>
      <c r="B12943" s="5">
        <v>43249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1</v>
      </c>
      <c r="L12943" s="3" t="s">
        <v>79</v>
      </c>
      <c r="N12943" s="23"/>
      <c r="O12943"/>
    </row>
    <row r="12944" spans="1:15">
      <c r="A12944" s="66"/>
      <c r="B12944" s="5">
        <v>43315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2</v>
      </c>
      <c r="L12944" s="3" t="s">
        <v>80</v>
      </c>
      <c r="M12944" s="3"/>
      <c r="N12944" s="23"/>
      <c r="O12944"/>
    </row>
    <row r="12945" spans="1:15">
      <c r="A12945" s="66">
        <f>VLOOKUP(C12945,Index[],8,FALSE)</f>
        <v>43249</v>
      </c>
      <c r="B12945" s="5"/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1</v>
      </c>
      <c r="L12945" s="3" t="s">
        <v>254</v>
      </c>
      <c r="N12945" s="23"/>
      <c r="O12945"/>
    </row>
    <row r="12946" spans="1:15">
      <c r="A12946" s="66"/>
      <c r="B12946" s="5">
        <v>43315</v>
      </c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2</v>
      </c>
      <c r="L12946" s="3" t="s">
        <v>179</v>
      </c>
      <c r="M12946" s="3"/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17</v>
      </c>
      <c r="I12947">
        <f>VLOOKUP(Table1[[#This Row],[trait_name]],Trait[],2,FALSE)</f>
        <v>43</v>
      </c>
      <c r="J12947" s="23" t="s">
        <v>86</v>
      </c>
      <c r="K12947" s="23">
        <v>1</v>
      </c>
      <c r="L12947" s="3" t="s">
        <v>87</v>
      </c>
      <c r="N12947" s="23"/>
      <c r="O12947"/>
    </row>
    <row r="12948" spans="1:15">
      <c r="A12948" s="66"/>
      <c r="B12948" s="5">
        <v>43315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560</v>
      </c>
      <c r="I12948">
        <f>VLOOKUP(Table1[[#This Row],[trait_name]],Trait[],2,FALSE)</f>
        <v>43</v>
      </c>
      <c r="J12948" s="23" t="s">
        <v>86</v>
      </c>
      <c r="K12948" s="23">
        <v>2</v>
      </c>
      <c r="L12948" s="3" t="s">
        <v>296</v>
      </c>
      <c r="M12948" s="3"/>
      <c r="N12948" s="23"/>
      <c r="O12948"/>
    </row>
    <row r="12949" spans="1:15">
      <c r="A12949" s="66">
        <f>VLOOKUP(C12949,Index[],8,FALSE)</f>
        <v>43249</v>
      </c>
      <c r="B12949" s="25"/>
      <c r="C12949" s="4" t="s">
        <v>946</v>
      </c>
      <c r="D12949" s="3">
        <f>VLOOKUP(C12949,Index[],2,FALSE)</f>
        <v>104</v>
      </c>
      <c r="E12949" s="3">
        <f>VLOOKUP(C12949,Index[],3,FALSE)</f>
        <v>0</v>
      </c>
      <c r="F12949" s="3">
        <f>VLOOKUP(C12949,Index[],4,FALSE)</f>
        <v>0</v>
      </c>
      <c r="G12949" s="3" t="s">
        <v>23</v>
      </c>
      <c r="H12949" t="s">
        <v>560</v>
      </c>
      <c r="I12949">
        <f>VLOOKUP(Table1[[#This Row],[trait_name]],Trait[],2,FALSE)</f>
        <v>44</v>
      </c>
      <c r="J12949" s="23" t="s">
        <v>88</v>
      </c>
      <c r="K12949" s="23">
        <v>1</v>
      </c>
      <c r="L12949" s="3" t="s">
        <v>89</v>
      </c>
      <c r="N12949" s="23"/>
      <c r="O12949"/>
    </row>
    <row r="12950" spans="1:15">
      <c r="A12950" s="66"/>
      <c r="B12950" s="5">
        <v>43315</v>
      </c>
      <c r="C12950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2</v>
      </c>
      <c r="L12950" s="3" t="s">
        <v>90</v>
      </c>
      <c r="M12950" s="3"/>
      <c r="N12950" s="23"/>
      <c r="O12950"/>
    </row>
    <row r="12951" spans="1:15">
      <c r="A12951" s="66"/>
      <c r="B12951" s="5"/>
      <c r="C12951" t="s">
        <v>946</v>
      </c>
      <c r="D12951" s="69">
        <f>VLOOKUP(C12951,Index[],2,FALSE)</f>
        <v>104</v>
      </c>
      <c r="E12951" s="3"/>
      <c r="F12951" s="3"/>
      <c r="G12951" s="3"/>
      <c r="H12951" t="s">
        <v>325</v>
      </c>
      <c r="I12951">
        <f>VLOOKUP(Table1[[#This Row],[trait_name]],Trait[],2,FALSE)</f>
        <v>44</v>
      </c>
      <c r="J12951" s="23" t="s">
        <v>88</v>
      </c>
      <c r="K12951" s="23">
        <v>3</v>
      </c>
      <c r="L12951" s="3" t="s">
        <v>875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94</v>
      </c>
      <c r="N12952" s="23"/>
      <c r="O12952"/>
    </row>
    <row r="12953" spans="1:15">
      <c r="A12953" s="66"/>
      <c r="B12953" s="5">
        <v>43315</v>
      </c>
      <c r="C12953" t="s">
        <v>946</v>
      </c>
      <c r="D12953" s="3">
        <f>VLOOKUP(C12953,Index[],2,FALSE)</f>
        <v>104</v>
      </c>
      <c r="E12953" s="3">
        <f>VLOOKUP(C12953,Index[],3,FALSE)</f>
        <v>0</v>
      </c>
      <c r="F12953" s="3">
        <f>VLOOKUP(C12953,Index[],4,FALSE)</f>
        <v>0</v>
      </c>
      <c r="G12953" s="3" t="s">
        <v>23</v>
      </c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2</v>
      </c>
      <c r="L12953" s="3" t="s">
        <v>93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3</v>
      </c>
      <c r="L12954" s="3" t="s">
        <v>96</v>
      </c>
      <c r="M12954" s="3"/>
      <c r="N12954" s="23"/>
      <c r="O12954"/>
    </row>
    <row r="12955" spans="1:15">
      <c r="A12955" s="66"/>
      <c r="B12955" s="5"/>
      <c r="C12955" t="s">
        <v>946</v>
      </c>
      <c r="D12955" s="69">
        <f>VLOOKUP(C12955,Index[],2,FALSE)</f>
        <v>104</v>
      </c>
      <c r="E12955" s="3"/>
      <c r="F12955" s="3"/>
      <c r="G12955" s="3"/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4</v>
      </c>
      <c r="L12955" s="3" t="s">
        <v>618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>
        <f>VLOOKUP(C12961,Index[],8,FALSE)</f>
        <v>43249</v>
      </c>
      <c r="B12961" s="5"/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4" t="s">
        <v>101</v>
      </c>
      <c r="K12961" s="23">
        <v>1</v>
      </c>
      <c r="L12961" s="3" t="s">
        <v>103</v>
      </c>
      <c r="N12961" s="23"/>
      <c r="O12961"/>
    </row>
    <row r="12962" spans="1:15">
      <c r="A12962" s="66"/>
      <c r="B12962" s="5">
        <v>43315</v>
      </c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3" t="s">
        <v>101</v>
      </c>
      <c r="K12962" s="23">
        <v>2</v>
      </c>
      <c r="L12962" s="3" t="s">
        <v>471</v>
      </c>
      <c r="M12962" s="3"/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185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>
        <v>43315</v>
      </c>
      <c r="C12984" t="s">
        <v>946</v>
      </c>
      <c r="D12984" s="3">
        <f>VLOOKUP(C12984,Index[],2,FALSE)</f>
        <v>104</v>
      </c>
      <c r="E12984" s="3">
        <f>VLOOKUP(C12984,Index[],3,FALSE)</f>
        <v>0</v>
      </c>
      <c r="F12984" s="3">
        <f>VLOOKUP(C12984,Index[],4,FALSE)</f>
        <v>0</v>
      </c>
      <c r="G12984" s="3" t="s">
        <v>23</v>
      </c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1</v>
      </c>
      <c r="L12984" s="3" t="s">
        <v>128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2</v>
      </c>
      <c r="L12985" s="3" t="s">
        <v>359</v>
      </c>
      <c r="M12985" s="3"/>
      <c r="N12985" s="23"/>
      <c r="O12985"/>
    </row>
    <row r="12986" spans="1:15">
      <c r="A12986" s="66"/>
      <c r="B12986" s="5"/>
      <c r="C12986" t="s">
        <v>946</v>
      </c>
      <c r="D12986" s="3">
        <f>VLOOKUP(C12986,Index[],2,FALSE)</f>
        <v>104</v>
      </c>
      <c r="E12986" s="3"/>
      <c r="F12986" s="3"/>
      <c r="G12986" s="3"/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3</v>
      </c>
      <c r="L12986" s="3" t="s">
        <v>162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>
        <v>43315</v>
      </c>
      <c r="C12995" t="s">
        <v>946</v>
      </c>
      <c r="D12995" s="3">
        <f>VLOOKUP(C12995,Index[],2,FALSE)</f>
        <v>104</v>
      </c>
      <c r="E12995" s="3">
        <f>VLOOKUP(C12995,Index[],3,FALSE)</f>
        <v>0</v>
      </c>
      <c r="F12995" s="3">
        <f>VLOOKUP(C12995,Index[],4,FALSE)</f>
        <v>0</v>
      </c>
      <c r="G12995" s="3" t="s">
        <v>23</v>
      </c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1</v>
      </c>
      <c r="L12995" s="3" t="s">
        <v>532</v>
      </c>
      <c r="M12995" s="3"/>
      <c r="N12995" s="23"/>
      <c r="O12995"/>
    </row>
    <row r="12996" spans="1:15">
      <c r="A12996" s="66"/>
      <c r="B12996" s="5"/>
      <c r="C12996" t="s">
        <v>946</v>
      </c>
      <c r="D12996" s="69">
        <f>VLOOKUP(C12996,Index[],2,FALSE)</f>
        <v>104</v>
      </c>
      <c r="E12996" s="3"/>
      <c r="F12996" s="3"/>
      <c r="G12996" s="3"/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2</v>
      </c>
      <c r="L12996" s="3" t="s">
        <v>340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1</v>
      </c>
      <c r="L13024" s="3" t="s">
        <v>34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2</v>
      </c>
      <c r="L13025" s="3" t="s">
        <v>35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45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>
        <f>VLOOKUP(C13037,Index[],8,FALSE)</f>
        <v>43249</v>
      </c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1</v>
      </c>
      <c r="L13037" s="3" t="s">
        <v>213</v>
      </c>
      <c r="N13037" s="23"/>
      <c r="O13037"/>
    </row>
    <row r="13038" spans="1:15">
      <c r="A13038" s="66"/>
      <c r="B13038" s="5">
        <v>43315</v>
      </c>
      <c r="C13038" t="s">
        <v>949</v>
      </c>
      <c r="D13038" s="3">
        <f>VLOOKUP(C13038,Index[],2,FALSE)</f>
        <v>105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325</v>
      </c>
      <c r="I13038">
        <f>VLOOKUP(Table1[[#This Row],[trait_name]],Trait[],2,FALSE)</f>
        <v>23</v>
      </c>
      <c r="J13038" s="23" t="s">
        <v>49</v>
      </c>
      <c r="K13038" s="23">
        <v>2</v>
      </c>
      <c r="L13038" s="3" t="s">
        <v>40</v>
      </c>
      <c r="M13038" s="3"/>
      <c r="N13038" s="23"/>
      <c r="O13038"/>
    </row>
    <row r="13039" spans="1:15">
      <c r="A13039" s="66"/>
      <c r="B13039" s="5"/>
      <c r="C13039" t="s">
        <v>949</v>
      </c>
      <c r="D13039" s="69">
        <f>VLOOKUP(C13039,Index[],2,FALSE)</f>
        <v>105</v>
      </c>
      <c r="E13039" s="3"/>
      <c r="F13039" s="3"/>
      <c r="G13039" s="3"/>
      <c r="H13039" t="s">
        <v>165</v>
      </c>
      <c r="I13039">
        <f>VLOOKUP(Table1[[#This Row],[trait_name]],Trait[],2,FALSE)</f>
        <v>23</v>
      </c>
      <c r="J13039" s="23" t="s">
        <v>49</v>
      </c>
      <c r="K13039" s="23">
        <v>3</v>
      </c>
      <c r="L13039" s="3" t="s">
        <v>21</v>
      </c>
      <c r="M13039" s="3"/>
      <c r="N13039" s="23"/>
      <c r="O13039"/>
    </row>
    <row r="13040" spans="1:15">
      <c r="A13040" s="66">
        <f>VLOOKUP(C13040,Index[],8,FALSE)</f>
        <v>43249</v>
      </c>
      <c r="B13040" s="25"/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25</v>
      </c>
      <c r="I13040">
        <f>VLOOKUP(Table1[[#This Row],[trait_name]],Trait[],2,FALSE)</f>
        <v>24</v>
      </c>
      <c r="J13040" s="23" t="s">
        <v>52</v>
      </c>
      <c r="K13040" s="23">
        <v>1</v>
      </c>
      <c r="L13040" s="3" t="s">
        <v>55</v>
      </c>
      <c r="N13040" s="23"/>
      <c r="O13040"/>
    </row>
    <row r="13041" spans="1:15">
      <c r="A13041" s="66"/>
      <c r="B13041" s="5">
        <v>43315</v>
      </c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139</v>
      </c>
      <c r="I13041">
        <f>VLOOKUP(Table1[[#This Row],[trait_name]],Trait[],2,FALSE)</f>
        <v>24</v>
      </c>
      <c r="J13041" s="23" t="s">
        <v>52</v>
      </c>
      <c r="K13041" s="23">
        <v>2</v>
      </c>
      <c r="L13041" s="3" t="s">
        <v>311</v>
      </c>
      <c r="M13041" s="3"/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52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168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>
        <f>VLOOKUP(C13066,Index[],8,FALSE)</f>
        <v>43249</v>
      </c>
      <c r="B13066" s="5"/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1</v>
      </c>
      <c r="L13066" s="3" t="s">
        <v>898</v>
      </c>
      <c r="N13066" s="23"/>
      <c r="O13066"/>
    </row>
    <row r="13067" spans="1:15">
      <c r="A13067" s="66"/>
      <c r="B13067" s="5">
        <v>43315</v>
      </c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2</v>
      </c>
      <c r="L13067" s="3" t="s">
        <v>77</v>
      </c>
      <c r="M13067" s="3"/>
      <c r="N13067" s="23"/>
      <c r="O13067"/>
    </row>
    <row r="13068" spans="1:15">
      <c r="A13068" s="66">
        <f>VLOOKUP(C13068,Index[],8,FALSE)</f>
        <v>43249</v>
      </c>
      <c r="B13068" s="5">
        <v>43249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41</v>
      </c>
      <c r="J13068" s="23" t="s">
        <v>78</v>
      </c>
      <c r="K13068" s="23">
        <v>1</v>
      </c>
      <c r="L13068" s="3" t="s">
        <v>356</v>
      </c>
      <c r="N13068" s="23"/>
      <c r="O13068"/>
    </row>
    <row r="13069" spans="1:15">
      <c r="A13069" s="66"/>
      <c r="B13069" s="5">
        <v>43315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325</v>
      </c>
      <c r="I13069">
        <f>VLOOKUP(Table1[[#This Row],[trait_name]],Trait[],2,FALSE)</f>
        <v>41</v>
      </c>
      <c r="J13069" s="23" t="s">
        <v>78</v>
      </c>
      <c r="K13069" s="23">
        <v>2</v>
      </c>
      <c r="L13069" s="3" t="s">
        <v>80</v>
      </c>
      <c r="M13069" s="3"/>
      <c r="N13069" s="23"/>
      <c r="O13069"/>
    </row>
    <row r="13070" spans="1:15">
      <c r="A13070" s="66">
        <f>VLOOKUP(C13070,Index[],8,FALSE)</f>
        <v>43249</v>
      </c>
      <c r="B13070" s="5"/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1</v>
      </c>
      <c r="L13070" s="3" t="s">
        <v>254</v>
      </c>
      <c r="N13070" s="23"/>
      <c r="O13070"/>
    </row>
    <row r="13071" spans="1:15">
      <c r="A13071" s="66"/>
      <c r="B13071" s="5">
        <v>43315</v>
      </c>
      <c r="C13071" t="s">
        <v>949</v>
      </c>
      <c r="D13071" s="3">
        <f>VLOOKUP(C13071,Index[],2,FALSE)</f>
        <v>105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2</v>
      </c>
      <c r="L13071" s="3" t="s">
        <v>85</v>
      </c>
      <c r="M13071" s="3"/>
      <c r="N13071" s="23"/>
      <c r="O13071"/>
    </row>
    <row r="13072" spans="1:15">
      <c r="A13072" s="66"/>
      <c r="B13072" s="5"/>
      <c r="C13072" t="s">
        <v>949</v>
      </c>
      <c r="D13072" s="69">
        <f>VLOOKUP(C13072,Index[],2,FALSE)</f>
        <v>105</v>
      </c>
      <c r="E13072" s="3"/>
      <c r="F13072" s="3"/>
      <c r="G13072" s="3"/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3</v>
      </c>
      <c r="L13072" s="3" t="s">
        <v>179</v>
      </c>
      <c r="M13072" s="3"/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>
        <v>43315</v>
      </c>
      <c r="C13078" t="s">
        <v>949</v>
      </c>
      <c r="D13078" s="3">
        <f>VLOOKUP(C13078,Index[],2,FALSE)</f>
        <v>105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25</v>
      </c>
      <c r="I13078">
        <f>VLOOKUP(Table1[[#This Row],[trait_name]],Trait[],2,FALSE)</f>
        <v>45</v>
      </c>
      <c r="J13078" s="23" t="s">
        <v>92</v>
      </c>
      <c r="K13078" s="23">
        <v>1</v>
      </c>
      <c r="L13078" s="3" t="s">
        <v>93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/>
      <c r="C13080" t="s">
        <v>949</v>
      </c>
      <c r="D13080" s="69">
        <f>VLOOKUP(C13080,Index[],2,FALSE)</f>
        <v>105</v>
      </c>
      <c r="E13080" s="3"/>
      <c r="F13080" s="3"/>
      <c r="G13080" s="3"/>
      <c r="H13080" t="s">
        <v>165</v>
      </c>
      <c r="I13080">
        <f>VLOOKUP(Table1[[#This Row],[trait_name]],Trait[],2,FALSE)</f>
        <v>45</v>
      </c>
      <c r="J13080" s="23" t="s">
        <v>92</v>
      </c>
      <c r="K13080" s="23">
        <v>3</v>
      </c>
      <c r="L13080" s="3" t="s">
        <v>541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185</v>
      </c>
      <c r="N13092" s="23"/>
      <c r="O13092"/>
    </row>
    <row r="13093" spans="1:15">
      <c r="A13093" s="66">
        <f>VLOOKUP(C13093,Index[],8,FALSE)</f>
        <v>43249</v>
      </c>
      <c r="B13093" s="5">
        <v>43249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25</v>
      </c>
      <c r="I13093">
        <f>VLOOKUP(Table1[[#This Row],[trait_name]],Trait[],2,FALSE)</f>
        <v>53</v>
      </c>
      <c r="J13093" s="23" t="s">
        <v>112</v>
      </c>
      <c r="K13093" s="23">
        <v>2</v>
      </c>
      <c r="L13093" s="3" t="s">
        <v>114</v>
      </c>
      <c r="N13093" s="23"/>
      <c r="O13093"/>
    </row>
    <row r="13094" spans="1:15">
      <c r="A13094" s="66"/>
      <c r="B13094" s="5">
        <v>43315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325</v>
      </c>
      <c r="I13094">
        <f>VLOOKUP(Table1[[#This Row],[trait_name]],Trait[],2,FALSE)</f>
        <v>53</v>
      </c>
      <c r="J13094" s="23" t="s">
        <v>112</v>
      </c>
      <c r="K13094" s="23">
        <v>3</v>
      </c>
      <c r="L13094" s="3" t="s">
        <v>113</v>
      </c>
      <c r="M13094" s="3"/>
      <c r="N13094" s="23"/>
      <c r="O13094"/>
    </row>
    <row r="13095" spans="1:15">
      <c r="A13095" s="66">
        <f>VLOOKUP(C13095,Index[],8,FALSE)</f>
        <v>43249</v>
      </c>
      <c r="B13095" s="5">
        <v>43249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25</v>
      </c>
      <c r="I13095">
        <f>VLOOKUP(Table1[[#This Row],[trait_name]],Trait[],2,FALSE)</f>
        <v>54</v>
      </c>
      <c r="J13095" s="23" t="s">
        <v>116</v>
      </c>
      <c r="K13095" s="23">
        <v>1</v>
      </c>
      <c r="L13095" s="3" t="s">
        <v>259</v>
      </c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2</v>
      </c>
      <c r="L13096" s="3" t="s">
        <v>258</v>
      </c>
      <c r="N13096" s="23"/>
      <c r="O13096"/>
    </row>
    <row r="13097" spans="1:15">
      <c r="A13097" s="66"/>
      <c r="B13097" s="5">
        <v>43315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165</v>
      </c>
      <c r="I13097">
        <f>VLOOKUP(Table1[[#This Row],[trait_name]],Trait[],2,FALSE)</f>
        <v>54</v>
      </c>
      <c r="J13097" s="23" t="s">
        <v>116</v>
      </c>
      <c r="K13097" s="23">
        <v>3</v>
      </c>
      <c r="L13097" s="3" t="s">
        <v>277</v>
      </c>
      <c r="M13097" s="3"/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1</v>
      </c>
      <c r="L13119" s="3" t="s">
        <v>21</v>
      </c>
      <c r="N13119" s="23"/>
      <c r="O13119"/>
    </row>
    <row r="13120" spans="1:15">
      <c r="A13120" s="66">
        <f>VLOOKUP(C13120,Index[],8,FALSE)</f>
        <v>43249</v>
      </c>
      <c r="B13120" s="5">
        <v>43249</v>
      </c>
      <c r="C13120" t="s">
        <v>952</v>
      </c>
      <c r="D13120" s="3">
        <f>VLOOKUP(C13120,Index[],2,FALSE)</f>
        <v>106</v>
      </c>
      <c r="E13120" s="3">
        <f>VLOOKUP(C13120,Index[],3,FALSE)</f>
        <v>0</v>
      </c>
      <c r="F13120" s="3">
        <f>VLOOKUP(C13120,Index[],4,FALSE)</f>
        <v>0</v>
      </c>
      <c r="G13120" s="3" t="s">
        <v>23</v>
      </c>
      <c r="H13120" t="s">
        <v>17</v>
      </c>
      <c r="I13120">
        <f>VLOOKUP(Table1[[#This Row],[trait_name]],Trait[],2,FALSE)</f>
        <v>3</v>
      </c>
      <c r="J13120" s="23" t="s">
        <v>18</v>
      </c>
      <c r="K13120" s="23">
        <v>2</v>
      </c>
      <c r="L13120" s="3" t="s">
        <v>355</v>
      </c>
      <c r="N13120" s="23"/>
      <c r="O13120"/>
    </row>
    <row r="13121" spans="1:15">
      <c r="A13121" s="66"/>
      <c r="B13121" s="5">
        <v>43315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I13121">
        <f>VLOOKUP(Table1[[#This Row],[trait_name]],Trait[],2,FALSE)</f>
        <v>3</v>
      </c>
      <c r="J13121" s="23" t="s">
        <v>18</v>
      </c>
      <c r="K13121" s="23">
        <v>4</v>
      </c>
      <c r="L13121" s="3"/>
      <c r="M13121" s="3"/>
      <c r="N13121" s="23"/>
      <c r="O13121"/>
    </row>
    <row r="13122" spans="1:15">
      <c r="A13122" s="66"/>
      <c r="B13122" s="5"/>
      <c r="C13122" t="s">
        <v>952</v>
      </c>
      <c r="D13122" s="18">
        <f>VLOOKUP(C13122,Index[],2,FALSE)</f>
        <v>106</v>
      </c>
      <c r="E13122" s="3"/>
      <c r="F13122" s="3"/>
      <c r="G13122" s="3"/>
      <c r="H13122" t="s">
        <v>14</v>
      </c>
      <c r="I13122">
        <f>VLOOKUP(Table1[[#This Row],[trait_name]],Trait[],2,FALSE)</f>
        <v>3</v>
      </c>
      <c r="J13122" s="23" t="s">
        <v>18</v>
      </c>
      <c r="K13122" s="23">
        <v>3</v>
      </c>
      <c r="L13122" s="3" t="s">
        <v>19</v>
      </c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1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3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>
        <f>VLOOKUP(C13149,Index[],8,FALSE)</f>
        <v>43249</v>
      </c>
      <c r="B13149" s="5">
        <v>43311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1</v>
      </c>
      <c r="L13149" s="3" t="s">
        <v>126</v>
      </c>
      <c r="M13149" s="3"/>
      <c r="N13149" s="23"/>
      <c r="O13149"/>
    </row>
    <row r="13150" spans="1:15">
      <c r="A13150" s="66"/>
      <c r="B13150" s="5">
        <v>43315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2</v>
      </c>
      <c r="L13150" s="3" t="s">
        <v>42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>
        <v>43315</v>
      </c>
      <c r="C13152" t="s">
        <v>952</v>
      </c>
      <c r="D13152" s="3">
        <f>VLOOKUP(C13152,Index[],2,FALSE)</f>
        <v>106</v>
      </c>
      <c r="E13152" s="3">
        <f>VLOOKUP(C13152,Index[],3,FALSE)</f>
        <v>0</v>
      </c>
      <c r="F13152" s="3">
        <f>VLOOKUP(C13152,Index[],4,FALSE)</f>
        <v>0</v>
      </c>
      <c r="G13152" s="3" t="s">
        <v>23</v>
      </c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2</v>
      </c>
      <c r="L13152" s="3" t="s">
        <v>46</v>
      </c>
      <c r="M13152" s="3"/>
      <c r="N13152" s="23"/>
      <c r="O13152"/>
    </row>
    <row r="13153" spans="1:15">
      <c r="A13153" s="66"/>
      <c r="B13153" s="5"/>
      <c r="C13153" t="s">
        <v>952</v>
      </c>
      <c r="D13153" s="69">
        <f>VLOOKUP(C13153,Index[],2,FALSE)</f>
        <v>106</v>
      </c>
      <c r="E13153" s="3"/>
      <c r="F13153" s="3"/>
      <c r="G13153" s="3"/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3</v>
      </c>
      <c r="L13153" s="3" t="s">
        <v>159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>
        <f>VLOOKUP(C13155,Index[],8,FALSE)</f>
        <v>43249</v>
      </c>
      <c r="B13155" s="5"/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25</v>
      </c>
      <c r="I13155">
        <f>VLOOKUP(Table1[[#This Row],[trait_name]],Trait[],2,FALSE)</f>
        <v>23</v>
      </c>
      <c r="J13155" s="23" t="s">
        <v>49</v>
      </c>
      <c r="K13155" s="23">
        <v>1</v>
      </c>
      <c r="L13155" s="3" t="s">
        <v>21</v>
      </c>
      <c r="N13155" s="23"/>
      <c r="O13155"/>
    </row>
    <row r="13156" spans="1:15">
      <c r="A13156" s="66"/>
      <c r="B13156" s="5">
        <v>43315</v>
      </c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14</v>
      </c>
      <c r="I13156">
        <f>VLOOKUP(Table1[[#This Row],[trait_name]],Trait[],2,FALSE)</f>
        <v>23</v>
      </c>
      <c r="J13156" s="23" t="s">
        <v>49</v>
      </c>
      <c r="K13156" s="23">
        <v>2</v>
      </c>
      <c r="L13156" s="3" t="s">
        <v>40</v>
      </c>
      <c r="M13156" s="3"/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1</v>
      </c>
      <c r="L13162" s="3" t="s">
        <v>445</v>
      </c>
      <c r="N13162" s="23"/>
      <c r="O13162"/>
    </row>
    <row r="13163" spans="1:15">
      <c r="A13163" s="66">
        <f>VLOOKUP(C13163,Index[],8,FALSE)</f>
        <v>43249</v>
      </c>
      <c r="B13163" s="5">
        <v>43249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17</v>
      </c>
      <c r="I13163">
        <f>VLOOKUP(Table1[[#This Row],[trait_name]],Trait[],2,FALSE)</f>
        <v>26</v>
      </c>
      <c r="J13163" s="23" t="s">
        <v>58</v>
      </c>
      <c r="K13163" s="23">
        <v>2</v>
      </c>
      <c r="L13163" s="3" t="s">
        <v>569</v>
      </c>
      <c r="N13163" s="23"/>
      <c r="O13163"/>
    </row>
    <row r="13164" spans="1:15">
      <c r="A13164" s="66"/>
      <c r="B13164" s="5">
        <v>43315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325</v>
      </c>
      <c r="I13164">
        <f>VLOOKUP(Table1[[#This Row],[trait_name]],Trait[],2,FALSE)</f>
        <v>26</v>
      </c>
      <c r="J13164" s="23" t="s">
        <v>58</v>
      </c>
      <c r="K13164" s="23">
        <v>3</v>
      </c>
      <c r="L13164" s="3" t="s">
        <v>270</v>
      </c>
      <c r="M13164" s="3"/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>
        <f>VLOOKUP(C13191,Index[],8,FALSE)</f>
        <v>43249</v>
      </c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1</v>
      </c>
      <c r="L13191" s="3" t="s">
        <v>225</v>
      </c>
      <c r="N13191" s="23"/>
      <c r="O13191"/>
    </row>
    <row r="13192" spans="1:15">
      <c r="A13192" s="66"/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2</v>
      </c>
      <c r="L13192" s="3" t="s">
        <v>333</v>
      </c>
      <c r="M13192" s="3"/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952</v>
      </c>
      <c r="D13198" s="3">
        <f>VLOOKUP(C13198,Index[],2,FALSE)</f>
        <v>106</v>
      </c>
      <c r="E13198" s="3">
        <f>VLOOKUP(C13198,Index[],3,FALSE)</f>
        <v>0</v>
      </c>
      <c r="F13198" s="3">
        <f>VLOOKUP(C13198,Index[],4,FALSE)</f>
        <v>0</v>
      </c>
      <c r="G13198" s="3" t="s">
        <v>23</v>
      </c>
      <c r="H13198" t="s">
        <v>17</v>
      </c>
      <c r="I13198">
        <f>VLOOKUP(Table1[[#This Row],[trait_name]],Trait[],2,FALSE)</f>
        <v>45</v>
      </c>
      <c r="J13198" s="23" t="s">
        <v>92</v>
      </c>
      <c r="K13198" s="23">
        <v>1</v>
      </c>
      <c r="L13198" s="3" t="s">
        <v>93</v>
      </c>
      <c r="N13198" s="23"/>
      <c r="O13198"/>
    </row>
    <row r="13199" spans="1:15">
      <c r="A13199" s="66"/>
      <c r="B13199" s="5">
        <v>43315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25</v>
      </c>
      <c r="I13199">
        <f>VLOOKUP(Table1[[#This Row],[trait_name]],Trait[],2,FALSE)</f>
        <v>45</v>
      </c>
      <c r="J13199" s="23" t="s">
        <v>92</v>
      </c>
      <c r="K13199" s="23">
        <v>2</v>
      </c>
      <c r="L13199" s="3" t="s">
        <v>177</v>
      </c>
      <c r="M13199" s="3"/>
      <c r="N13199" s="23"/>
      <c r="O13199"/>
    </row>
    <row r="13200" spans="1:15">
      <c r="A13200" s="66"/>
      <c r="B13200" s="5"/>
      <c r="C13200" t="s">
        <v>952</v>
      </c>
      <c r="D13200" s="69">
        <f>VLOOKUP(C13200,Index[],2,FALSE)</f>
        <v>106</v>
      </c>
      <c r="E13200" s="3"/>
      <c r="F13200" s="3"/>
      <c r="G13200" s="3"/>
      <c r="H13200" t="s">
        <v>325</v>
      </c>
      <c r="I13200">
        <f>VLOOKUP(Table1[[#This Row],[trait_name]],Trait[],2,FALSE)</f>
        <v>45</v>
      </c>
      <c r="J13200" s="23" t="s">
        <v>92</v>
      </c>
      <c r="K13200" s="23">
        <v>3</v>
      </c>
      <c r="L13200" s="3" t="s">
        <v>96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1</v>
      </c>
      <c r="L13212" s="3" t="s">
        <v>114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2</v>
      </c>
      <c r="L13213" s="3" t="s">
        <v>185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17</v>
      </c>
      <c r="I13214">
        <f>VLOOKUP(Table1[[#This Row],[trait_name]],Trait[],2,FALSE)</f>
        <v>53</v>
      </c>
      <c r="J13214" s="23" t="s">
        <v>112</v>
      </c>
      <c r="K13214" s="23">
        <v>3</v>
      </c>
      <c r="L13214" s="3" t="s">
        <v>184</v>
      </c>
      <c r="N13214" s="23"/>
      <c r="O13214"/>
    </row>
    <row r="13215" spans="1:15">
      <c r="A13215" s="66"/>
      <c r="B13215" s="5">
        <v>43315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14</v>
      </c>
      <c r="I13215">
        <f>VLOOKUP(Table1[[#This Row],[trait_name]],Trait[],2,FALSE)</f>
        <v>53</v>
      </c>
      <c r="J13215" s="23" t="s">
        <v>112</v>
      </c>
      <c r="K13215" s="23">
        <v>4</v>
      </c>
      <c r="L13215" s="3" t="s">
        <v>113</v>
      </c>
      <c r="M13215" s="3"/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17</v>
      </c>
      <c r="I13216">
        <f>VLOOKUP(Table1[[#This Row],[trait_name]],Trait[],2,FALSE)</f>
        <v>54</v>
      </c>
      <c r="J13216" s="23" t="s">
        <v>116</v>
      </c>
      <c r="K13216" s="23">
        <v>1</v>
      </c>
      <c r="L13216" s="3" t="s">
        <v>448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2</v>
      </c>
      <c r="L13217" s="3" t="s">
        <v>258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3</v>
      </c>
      <c r="L13218" s="3" t="s">
        <v>259</v>
      </c>
      <c r="N13218" s="23"/>
      <c r="O13218"/>
    </row>
    <row r="13219" spans="1:15">
      <c r="A13219" s="66"/>
      <c r="B13219" s="5">
        <v>43315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14</v>
      </c>
      <c r="I13219">
        <f>VLOOKUP(Table1[[#This Row],[trait_name]],Trait[],2,FALSE)</f>
        <v>54</v>
      </c>
      <c r="J13219" s="23" t="s">
        <v>116</v>
      </c>
      <c r="K13219" s="23">
        <v>4</v>
      </c>
      <c r="L13219" s="3" t="s">
        <v>738</v>
      </c>
      <c r="M13219" s="3"/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25</v>
      </c>
      <c r="I13229">
        <f>VLOOKUP(Table1[[#This Row],[trait_name]],Trait[],2,FALSE)</f>
        <v>61</v>
      </c>
      <c r="J13229" s="23" t="s">
        <v>130</v>
      </c>
      <c r="K13229" s="23">
        <v>1</v>
      </c>
      <c r="L13229" s="3" t="s">
        <v>126</v>
      </c>
      <c r="N13229" s="23"/>
      <c r="O13229"/>
    </row>
    <row r="13230" spans="1:15">
      <c r="A13230" s="66"/>
      <c r="B13230" s="5">
        <v>43315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17</v>
      </c>
      <c r="I13230">
        <f>VLOOKUP(Table1[[#This Row],[trait_name]],Trait[],2,FALSE)</f>
        <v>61</v>
      </c>
      <c r="J13230" s="23" t="s">
        <v>130</v>
      </c>
      <c r="K13230" s="23">
        <v>2</v>
      </c>
      <c r="L13230" s="3" t="s">
        <v>131</v>
      </c>
      <c r="M13230" s="3"/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1</v>
      </c>
      <c r="L13324" s="3" t="s">
        <v>358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3</v>
      </c>
      <c r="L13326" s="3" t="s">
        <v>185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>
        <v>43249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H13349" t="s">
        <v>17</v>
      </c>
      <c r="I13349">
        <f>VLOOKUP(Table1[[#This Row],[trait_name]],Trait[],2,FALSE)</f>
        <v>2</v>
      </c>
      <c r="J13349" s="23" t="s">
        <v>15</v>
      </c>
      <c r="K13349" s="23">
        <v>1</v>
      </c>
      <c r="L13349" s="3" t="s">
        <v>957</v>
      </c>
      <c r="N13349" s="23"/>
      <c r="O13349"/>
    </row>
    <row r="13350" spans="1:15">
      <c r="A13350" s="66"/>
      <c r="B13350" s="5">
        <v>43315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I13350">
        <f>VLOOKUP(Table1[[#This Row],[trait_name]],Trait[],2,FALSE)</f>
        <v>2</v>
      </c>
      <c r="J13350" s="23" t="s">
        <v>15</v>
      </c>
      <c r="K13350" s="23">
        <v>2</v>
      </c>
      <c r="L13350" s="3" t="s">
        <v>958</v>
      </c>
      <c r="M13350" s="3"/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17</v>
      </c>
      <c r="I13354">
        <f>VLOOKUP(Table1[[#This Row],[trait_name]],Trait[],2,FALSE)</f>
        <v>4</v>
      </c>
      <c r="J13354" s="23" t="s">
        <v>22</v>
      </c>
      <c r="K13354" s="23">
        <v>1</v>
      </c>
      <c r="L13354" s="3" t="s">
        <v>23</v>
      </c>
      <c r="N13354" s="24"/>
      <c r="O13354"/>
    </row>
    <row r="13355" spans="1:15">
      <c r="A13355" s="66"/>
      <c r="B13355" s="5">
        <v>43315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325</v>
      </c>
      <c r="I13355">
        <f>VLOOKUP(Table1[[#This Row],[trait_name]],Trait[],2,FALSE)</f>
        <v>4</v>
      </c>
      <c r="J13355" s="23" t="s">
        <v>22</v>
      </c>
      <c r="K13355" s="23">
        <v>2</v>
      </c>
      <c r="L13355" s="3" t="s">
        <v>27</v>
      </c>
      <c r="M13355" s="3"/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198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1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3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1</v>
      </c>
      <c r="L13380" s="3" t="s">
        <v>155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2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>
        <v>43315</v>
      </c>
      <c r="C13386" t="s">
        <v>956</v>
      </c>
      <c r="D13386" s="3">
        <f>VLOOKUP(C13386,Index[],2,FALSE)</f>
        <v>108</v>
      </c>
      <c r="E13386" s="3">
        <f>VLOOKUP(C13386,Index[],3,FALSE)</f>
        <v>0</v>
      </c>
      <c r="F13386" s="3">
        <f>VLOOKUP(C13386,Index[],4,FALSE)</f>
        <v>0</v>
      </c>
      <c r="G13386" s="3" t="s">
        <v>23</v>
      </c>
      <c r="I13386">
        <f>VLOOKUP(Table1[[#This Row],[trait_name]],Trait[],2,FALSE)</f>
        <v>21</v>
      </c>
      <c r="J13386" s="23" t="s">
        <v>43</v>
      </c>
      <c r="K13386" s="23">
        <v>2</v>
      </c>
      <c r="L13386" s="3" t="s">
        <v>46</v>
      </c>
      <c r="M13386" s="3"/>
      <c r="N13386" s="23"/>
      <c r="O13386"/>
    </row>
    <row r="13387" spans="1:15">
      <c r="A13387" s="66"/>
      <c r="B13387" s="5"/>
      <c r="C13387" t="s">
        <v>956</v>
      </c>
      <c r="D13387" s="70">
        <f>VLOOKUP(C13387,Index[],2,FALSE)</f>
        <v>108</v>
      </c>
      <c r="E13387" s="3"/>
      <c r="F13387" s="3"/>
      <c r="G13387" s="3"/>
      <c r="I13387">
        <f>VLOOKUP(Table1[[#This Row],[trait_name]],Trait[],2,FALSE)</f>
        <v>21</v>
      </c>
      <c r="J13387" s="23" t="s">
        <v>43</v>
      </c>
      <c r="K13387" s="23">
        <v>3</v>
      </c>
      <c r="L13387" s="3" t="s">
        <v>159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213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52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52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>
        <f>VLOOKUP(C13395,Index[],8,FALSE)</f>
        <v>43249</v>
      </c>
      <c r="B13395" s="5">
        <v>43249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17</v>
      </c>
      <c r="I13395">
        <f>VLOOKUP(Table1[[#This Row],[trait_name]],Trait[],2,FALSE)</f>
        <v>26</v>
      </c>
      <c r="J13395" s="23" t="s">
        <v>58</v>
      </c>
      <c r="K13395" s="23">
        <v>1</v>
      </c>
      <c r="L13395" s="3" t="s">
        <v>445</v>
      </c>
      <c r="N13395" s="23"/>
      <c r="O13395"/>
    </row>
    <row r="13396" spans="1:15">
      <c r="A13396" s="66"/>
      <c r="B13396" s="5">
        <v>43315</v>
      </c>
      <c r="C13396" t="s">
        <v>956</v>
      </c>
      <c r="D13396" s="3">
        <f>VLOOKUP(C13396,Index[],2,FALSE)</f>
        <v>108</v>
      </c>
      <c r="E13396" s="3">
        <f>VLOOKUP(C13396,Index[],3,FALSE)</f>
        <v>0</v>
      </c>
      <c r="F13396" s="3">
        <f>VLOOKUP(C13396,Index[],4,FALSE)</f>
        <v>0</v>
      </c>
      <c r="G13396" s="3" t="s">
        <v>23</v>
      </c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2</v>
      </c>
      <c r="L13396" s="3" t="s">
        <v>269</v>
      </c>
      <c r="M13396" s="3"/>
      <c r="N13396" s="23"/>
      <c r="O13396"/>
    </row>
    <row r="13397" spans="1:15">
      <c r="A13397" s="66"/>
      <c r="B13397" s="5"/>
      <c r="C13397" t="s">
        <v>956</v>
      </c>
      <c r="D13397" s="70">
        <f>VLOOKUP(C13397,Index[],2,FALSE)</f>
        <v>108</v>
      </c>
      <c r="E13397" s="3"/>
      <c r="F13397" s="3"/>
      <c r="G13397" s="3"/>
      <c r="H13397" t="s">
        <v>325</v>
      </c>
      <c r="I13397">
        <f>VLOOKUP(Table1[[#This Row],[trait_name]],Trait[],2,FALSE)</f>
        <v>26</v>
      </c>
      <c r="J13397" s="23" t="s">
        <v>58</v>
      </c>
      <c r="K13397" s="23">
        <v>3</v>
      </c>
      <c r="L13397" s="3" t="s">
        <v>270</v>
      </c>
      <c r="M13397" s="3"/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222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79</v>
      </c>
      <c r="M13424" s="3"/>
      <c r="N13424" s="23"/>
      <c r="O13424"/>
    </row>
    <row r="13425" spans="1:15">
      <c r="A13425" s="66">
        <f>VLOOKUP(C13425,Index[],8,FALSE)</f>
        <v>43249</v>
      </c>
      <c r="B13425" s="5"/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25</v>
      </c>
      <c r="I13425">
        <f>VLOOKUP(Table1[[#This Row],[trait_name]],Trait[],2,FALSE)</f>
        <v>42</v>
      </c>
      <c r="J13425" s="23" t="s">
        <v>82</v>
      </c>
      <c r="K13425" s="23">
        <v>1</v>
      </c>
      <c r="L13425" s="3" t="s">
        <v>225</v>
      </c>
      <c r="N13425" s="23"/>
      <c r="O13425"/>
    </row>
    <row r="13426" spans="1:15">
      <c r="A13426" s="66"/>
      <c r="B13426" s="5">
        <v>43315</v>
      </c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17</v>
      </c>
      <c r="I13426">
        <f>VLOOKUP(Table1[[#This Row],[trait_name]],Trait[],2,FALSE)</f>
        <v>42</v>
      </c>
      <c r="J13426" s="23" t="s">
        <v>82</v>
      </c>
      <c r="K13426" s="23">
        <v>2</v>
      </c>
      <c r="L13426" s="3" t="s">
        <v>85</v>
      </c>
      <c r="M13426" s="3"/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25</v>
      </c>
      <c r="I13427">
        <f>VLOOKUP(Table1[[#This Row],[trait_name]],Trait[],2,FALSE)</f>
        <v>43</v>
      </c>
      <c r="J13427" s="23" t="s">
        <v>86</v>
      </c>
      <c r="K13427" s="23">
        <v>1</v>
      </c>
      <c r="L13427" s="3" t="s">
        <v>182</v>
      </c>
      <c r="N13427" s="23"/>
      <c r="O13427"/>
    </row>
    <row r="13428" spans="1:15">
      <c r="A13428" s="66"/>
      <c r="B13428" s="5">
        <v>43315</v>
      </c>
      <c r="C13428" t="s">
        <v>956</v>
      </c>
      <c r="D13428" s="3">
        <f>VLOOKUP(C13428,Index[],2,FALSE)</f>
        <v>108</v>
      </c>
      <c r="E13428" s="3">
        <f>VLOOKUP(C13428,Index[],3,FALSE)</f>
        <v>0</v>
      </c>
      <c r="F13428" s="3">
        <f>VLOOKUP(C13428,Index[],4,FALSE)</f>
        <v>0</v>
      </c>
      <c r="G13428" s="3" t="s">
        <v>23</v>
      </c>
      <c r="H13428" t="s">
        <v>281</v>
      </c>
      <c r="I13428">
        <f>VLOOKUP(Table1[[#This Row],[trait_name]],Trait[],2,FALSE)</f>
        <v>43</v>
      </c>
      <c r="J13428" s="23" t="s">
        <v>86</v>
      </c>
      <c r="K13428" s="23">
        <v>2</v>
      </c>
      <c r="L13428" s="3" t="s">
        <v>108</v>
      </c>
      <c r="M13428" s="3"/>
      <c r="N13428" s="23"/>
      <c r="O13428"/>
    </row>
    <row r="13429" spans="1:15">
      <c r="A13429" s="66"/>
      <c r="B13429" s="5"/>
      <c r="C13429" t="s">
        <v>956</v>
      </c>
      <c r="D13429" s="70">
        <f>VLOOKUP(C13429,Index[],2,FALSE)</f>
        <v>108</v>
      </c>
      <c r="E13429" s="3"/>
      <c r="F13429" s="3"/>
      <c r="G13429" s="3"/>
      <c r="H13429" t="s">
        <v>435</v>
      </c>
      <c r="I13429">
        <f>VLOOKUP(Table1[[#This Row],[trait_name]],Trait[],2,FALSE)</f>
        <v>43</v>
      </c>
      <c r="J13429" s="23" t="s">
        <v>86</v>
      </c>
      <c r="K13429" s="23">
        <v>3</v>
      </c>
      <c r="L13429" s="3" t="s">
        <v>296</v>
      </c>
      <c r="M13429" s="3"/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94</v>
      </c>
      <c r="N13432" s="23"/>
      <c r="O13432"/>
    </row>
    <row r="13433" spans="1:15">
      <c r="A13433" s="66">
        <f>VLOOKUP(C13433,Index[],8,FALSE)</f>
        <v>43249</v>
      </c>
      <c r="B13433" s="5">
        <v>43249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17</v>
      </c>
      <c r="I13433">
        <f>VLOOKUP(Table1[[#This Row],[trait_name]],Trait[],2,FALSE)</f>
        <v>45</v>
      </c>
      <c r="J13433" s="23" t="s">
        <v>92</v>
      </c>
      <c r="K13433" s="23">
        <v>2</v>
      </c>
      <c r="L13433" s="2" t="s">
        <v>334</v>
      </c>
      <c r="N13433" s="23"/>
      <c r="O13433"/>
    </row>
    <row r="13434" spans="1:15">
      <c r="A13434" s="66"/>
      <c r="B13434" s="5">
        <v>43315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325</v>
      </c>
      <c r="I13434">
        <f>VLOOKUP(Table1[[#This Row],[trait_name]],Trait[],2,FALSE)</f>
        <v>45</v>
      </c>
      <c r="J13434" s="23" t="s">
        <v>92</v>
      </c>
      <c r="K13434" s="23">
        <v>3</v>
      </c>
      <c r="L13434" s="3" t="s">
        <v>96</v>
      </c>
      <c r="M13434" s="3"/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1</v>
      </c>
      <c r="L13446" s="3" t="s">
        <v>113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2</v>
      </c>
      <c r="L13447" s="3" t="s">
        <v>114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3</v>
      </c>
      <c r="L13448" s="3" t="s">
        <v>185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4</v>
      </c>
      <c r="L13449" s="3" t="s">
        <v>184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1</v>
      </c>
      <c r="L13451" s="3" t="s">
        <v>259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260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3</v>
      </c>
      <c r="L13453" s="3" t="s">
        <v>448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4</v>
      </c>
      <c r="L13454" s="3" t="s">
        <v>738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5</v>
      </c>
      <c r="L13455" s="3" t="s">
        <v>258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1</v>
      </c>
      <c r="L13488" s="3" t="s">
        <v>34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2</v>
      </c>
      <c r="L13489" s="3" t="s">
        <v>35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1</v>
      </c>
      <c r="L13491" s="3" t="s">
        <v>155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2</v>
      </c>
      <c r="L13492" s="3" t="s">
        <v>40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>
        <f>VLOOKUP(C13524,Index[],8,FALSE)</f>
        <v>43249</v>
      </c>
      <c r="B13524" s="5">
        <v>43249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H13524" t="s">
        <v>17</v>
      </c>
      <c r="I13524">
        <f>VLOOKUP(Table1[[#This Row],[trait_name]],Trait[],2,FALSE)</f>
        <v>2</v>
      </c>
      <c r="J13524" s="23" t="s">
        <v>15</v>
      </c>
      <c r="K13524" s="23">
        <v>1</v>
      </c>
      <c r="L13524" s="3" t="s">
        <v>962</v>
      </c>
      <c r="N13524" s="23"/>
      <c r="O13524"/>
    </row>
    <row r="13525" spans="1:15">
      <c r="A13525" s="66"/>
      <c r="B13525" s="5">
        <v>43315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I13525">
        <f>VLOOKUP(Table1[[#This Row],[trait_name]],Trait[],2,FALSE)</f>
        <v>2</v>
      </c>
      <c r="J13525" s="23" t="s">
        <v>15</v>
      </c>
      <c r="K13525" s="23">
        <v>2</v>
      </c>
      <c r="L13525" s="3" t="s">
        <v>963</v>
      </c>
      <c r="M13525" s="3"/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1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3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1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2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2</v>
      </c>
      <c r="L13562" s="3" t="s">
        <v>46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3</v>
      </c>
      <c r="L13563" s="3" t="s">
        <v>159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1</v>
      </c>
      <c r="L13565" s="3" t="s">
        <v>160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2</v>
      </c>
      <c r="L13566" s="3" t="s">
        <v>128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>
        <f>VLOOKUP(C13568,Index[],8,FALSE)</f>
        <v>43249</v>
      </c>
      <c r="B13568" s="5"/>
      <c r="C13568" t="s">
        <v>961</v>
      </c>
      <c r="D13568" s="3">
        <f>VLOOKUP(C13568,Index[],2,FALSE)</f>
        <v>110</v>
      </c>
      <c r="E13568" s="3">
        <f>VLOOKUP(C13568,Index[],3,FALSE)</f>
        <v>0</v>
      </c>
      <c r="F13568" s="3">
        <f>VLOOKUP(C13568,Index[],4,FALSE)</f>
        <v>0</v>
      </c>
      <c r="G13568" s="3" t="s">
        <v>23</v>
      </c>
      <c r="H13568" t="s">
        <v>506</v>
      </c>
      <c r="I13568">
        <f>VLOOKUP(Table1[[#This Row],[trait_name]],Trait[],2,FALSE)</f>
        <v>23</v>
      </c>
      <c r="J13568" s="23" t="s">
        <v>49</v>
      </c>
      <c r="K13568" s="23">
        <v>1</v>
      </c>
      <c r="L13568" s="3" t="s">
        <v>50</v>
      </c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/>
      <c r="B13570" s="5"/>
      <c r="C13570" t="s">
        <v>961</v>
      </c>
      <c r="D13570" s="70">
        <f>VLOOKUP(C13570,Index[],2,FALSE)</f>
        <v>110</v>
      </c>
      <c r="E13570" s="3"/>
      <c r="F13570" s="3"/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3</v>
      </c>
      <c r="L13570" s="3" t="s">
        <v>39</v>
      </c>
      <c r="M13570" s="3"/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325</v>
      </c>
      <c r="I13571">
        <f>VLOOKUP(Table1[[#This Row],[trait_name]],Trait[],2,FALSE)</f>
        <v>23</v>
      </c>
      <c r="J13571" s="23" t="s">
        <v>49</v>
      </c>
      <c r="K13571" s="23">
        <v>4</v>
      </c>
      <c r="L13571" s="3" t="s">
        <v>557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52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52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43249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17</v>
      </c>
      <c r="I13596">
        <f>VLOOKUP(Table1[[#This Row],[trait_name]],Trait[],2,FALSE)</f>
        <v>36</v>
      </c>
      <c r="J13596" s="23" t="s">
        <v>69</v>
      </c>
      <c r="K13596" s="23">
        <v>1</v>
      </c>
      <c r="L13596" s="3" t="s">
        <v>168</v>
      </c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20</v>
      </c>
      <c r="I13597">
        <f>VLOOKUP(Table1[[#This Row],[trait_name]],Trait[],2,FALSE)</f>
        <v>36</v>
      </c>
      <c r="J13597" s="23" t="s">
        <v>69</v>
      </c>
      <c r="K13597" s="23">
        <v>2</v>
      </c>
      <c r="L13597" s="3" t="s">
        <v>163</v>
      </c>
      <c r="N13597" s="23"/>
      <c r="O13597"/>
    </row>
    <row r="13598" spans="1:15">
      <c r="A13598" s="66">
        <f>VLOOKUP(C13598,Index[],8,FALSE)</f>
        <v>43249</v>
      </c>
      <c r="B13598" s="5">
        <v>43312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208</v>
      </c>
      <c r="I13598">
        <f>VLOOKUP(Table1[[#This Row],[trait_name]],Trait[],2,FALSE)</f>
        <v>36</v>
      </c>
      <c r="J13598" s="23" t="s">
        <v>69</v>
      </c>
      <c r="K13598" s="23">
        <v>3</v>
      </c>
      <c r="L13598" s="3" t="s">
        <v>217</v>
      </c>
      <c r="M13598" s="3"/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53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1</v>
      </c>
      <c r="L13609" s="3" t="s">
        <v>80</v>
      </c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2</v>
      </c>
      <c r="L13610" s="3" t="s">
        <v>272</v>
      </c>
      <c r="M13610" s="3"/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17</v>
      </c>
      <c r="I13614">
        <f>VLOOKUP(Table1[[#This Row],[trait_name]],Trait[],2,FALSE)</f>
        <v>43</v>
      </c>
      <c r="J13614" s="23" t="s">
        <v>86</v>
      </c>
      <c r="K13614" s="23">
        <v>1</v>
      </c>
      <c r="L13614" s="3" t="s">
        <v>182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20</v>
      </c>
      <c r="I13615">
        <f>VLOOKUP(Table1[[#This Row],[trait_name]],Trait[],2,FALSE)</f>
        <v>43</v>
      </c>
      <c r="J13615" s="23" t="s">
        <v>86</v>
      </c>
      <c r="K13615" s="23">
        <v>2</v>
      </c>
      <c r="L13615" s="3" t="s">
        <v>175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>
        <f>VLOOKUP(C13619,Index[],8,FALSE)</f>
        <v>43249</v>
      </c>
      <c r="B13619" s="5">
        <v>43312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17</v>
      </c>
      <c r="I13619">
        <f>VLOOKUP(Table1[[#This Row],[trait_name]],Trait[],2,FALSE)</f>
        <v>45</v>
      </c>
      <c r="J13619" s="23" t="s">
        <v>92</v>
      </c>
      <c r="K13619" s="23">
        <v>1</v>
      </c>
      <c r="L13619" s="2" t="s">
        <v>334</v>
      </c>
      <c r="N13619" s="23"/>
      <c r="O13619"/>
    </row>
    <row r="13620" spans="1:15">
      <c r="A13620" s="66"/>
      <c r="B13620" s="5">
        <v>43315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904</v>
      </c>
      <c r="I13620">
        <f>VLOOKUP(Table1[[#This Row],[trait_name]],Trait[],2,FALSE)</f>
        <v>45</v>
      </c>
      <c r="J13620" s="23" t="s">
        <v>92</v>
      </c>
      <c r="K13620" s="23">
        <v>2</v>
      </c>
      <c r="L13620" s="3" t="s">
        <v>227</v>
      </c>
      <c r="M13620" s="3"/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1</v>
      </c>
      <c r="L13621" s="3" t="s">
        <v>98</v>
      </c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2</v>
      </c>
      <c r="L13622" s="3" t="s">
        <v>108</v>
      </c>
      <c r="M13622" s="3"/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>
        <f>VLOOKUP(C13624,Index[],8,FALSE)</f>
        <v>43249</v>
      </c>
      <c r="B13624" s="5">
        <v>43312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208</v>
      </c>
      <c r="I13624">
        <f>VLOOKUP(Table1[[#This Row],[trait_name]],Trait[],2,FALSE)</f>
        <v>47</v>
      </c>
      <c r="J13624" s="23" t="s">
        <v>99</v>
      </c>
      <c r="K13624" s="23">
        <v>1</v>
      </c>
      <c r="L13624" s="3" t="s">
        <v>100</v>
      </c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/>
      <c r="B13626" s="5">
        <v>43315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904</v>
      </c>
      <c r="I13626">
        <f>VLOOKUP(Table1[[#This Row],[trait_name]],Trait[],2,FALSE)</f>
        <v>47</v>
      </c>
      <c r="J13626" s="23" t="s">
        <v>99</v>
      </c>
      <c r="K13626" s="23">
        <v>3</v>
      </c>
      <c r="L13626" s="3" t="s">
        <v>528</v>
      </c>
      <c r="M13626" s="3"/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>
        <f>VLOOKUP(C13634,Index[],8,FALSE)</f>
        <v>43249</v>
      </c>
      <c r="B13634" s="5">
        <v>43312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208</v>
      </c>
      <c r="I13634">
        <f>VLOOKUP(Table1[[#This Row],[trait_name]],Trait[],2,FALSE)</f>
        <v>52</v>
      </c>
      <c r="J13634" s="23" t="s">
        <v>109</v>
      </c>
      <c r="K13634" s="23">
        <v>1</v>
      </c>
      <c r="L13634" s="3" t="s">
        <v>680</v>
      </c>
      <c r="N13634" s="23"/>
      <c r="O13634"/>
    </row>
    <row r="13635" spans="1:15">
      <c r="A13635" s="66"/>
      <c r="B13635" s="5">
        <v>43315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325</v>
      </c>
      <c r="I13635">
        <f>VLOOKUP(Table1[[#This Row],[trait_name]],Trait[],2,FALSE)</f>
        <v>52</v>
      </c>
      <c r="J13635" s="23" t="s">
        <v>109</v>
      </c>
      <c r="K13635" s="23">
        <v>2</v>
      </c>
      <c r="L13635" s="3" t="s">
        <v>183</v>
      </c>
      <c r="M13635" s="3"/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184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1</v>
      </c>
      <c r="L13639" s="3" t="s">
        <v>170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2</v>
      </c>
      <c r="L13640" s="3" t="s">
        <v>118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>
        <v>43315</v>
      </c>
      <c r="C13650" t="s">
        <v>961</v>
      </c>
      <c r="D13650" s="3">
        <f>VLOOKUP(C13650,Index[],2,FALSE)</f>
        <v>110</v>
      </c>
      <c r="E13650" s="3">
        <f>VLOOKUP(C13650,Index[],3,FALSE)</f>
        <v>0</v>
      </c>
      <c r="F13650" s="3">
        <f>VLOOKUP(C13650,Index[],4,FALSE)</f>
        <v>0</v>
      </c>
      <c r="G13650" s="3" t="s">
        <v>23</v>
      </c>
      <c r="H13650" t="s">
        <v>54</v>
      </c>
      <c r="I13650">
        <f>VLOOKUP(Table1[[#This Row],[trait_name]],Trait[],2,FALSE)</f>
        <v>60</v>
      </c>
      <c r="J13650" s="23" t="s">
        <v>127</v>
      </c>
      <c r="K13650" s="23">
        <v>1</v>
      </c>
      <c r="L13650" s="3" t="s">
        <v>129</v>
      </c>
      <c r="M13650" s="3"/>
      <c r="N13650" s="23"/>
      <c r="O13650"/>
    </row>
    <row r="13651" spans="1:15">
      <c r="A13651" s="66"/>
      <c r="B13651" s="5"/>
      <c r="C13651" t="s">
        <v>961</v>
      </c>
      <c r="D13651" s="70">
        <f>VLOOKUP(C13651,Index[],2,FALSE)</f>
        <v>110</v>
      </c>
      <c r="E13651" s="3"/>
      <c r="F13651" s="3"/>
      <c r="G13651" s="3" t="s">
        <v>23</v>
      </c>
      <c r="H13651" t="s">
        <v>506</v>
      </c>
      <c r="I13651">
        <f>VLOOKUP(Table1[[#This Row],[trait_name]],Trait[],2,FALSE)</f>
        <v>60</v>
      </c>
      <c r="J13651" s="23" t="s">
        <v>127</v>
      </c>
      <c r="K13651" s="23">
        <v>2</v>
      </c>
      <c r="L13651" s="3" t="s">
        <v>128</v>
      </c>
      <c r="M13651" s="3" t="s">
        <v>965</v>
      </c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17</v>
      </c>
      <c r="I13663">
        <f>VLOOKUP(Table1[[#This Row],[trait_name]],Trait[],2,FALSE)</f>
        <v>66</v>
      </c>
      <c r="J13663" s="23" t="s">
        <v>194</v>
      </c>
      <c r="K13663" s="23">
        <v>1</v>
      </c>
      <c r="L13663" s="3" t="s">
        <v>340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20</v>
      </c>
      <c r="I13664">
        <f>VLOOKUP(Table1[[#This Row],[trait_name]],Trait[],2,FALSE)</f>
        <v>66</v>
      </c>
      <c r="J13664" s="23" t="s">
        <v>194</v>
      </c>
      <c r="K13664" s="23">
        <v>2</v>
      </c>
      <c r="L13664" s="3" t="s">
        <v>196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3</v>
      </c>
      <c r="L13665" s="3" t="s">
        <v>195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1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3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1</v>
      </c>
      <c r="L13701" s="3" t="s">
        <v>155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2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>
        <f>VLOOKUP(C13704,Index[],8,FALSE)</f>
        <v>43249</v>
      </c>
      <c r="B13704" s="5">
        <v>43311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210</v>
      </c>
      <c r="I13704">
        <f>VLOOKUP(Table1[[#This Row],[trait_name]],Trait[],2,FALSE)</f>
        <v>20</v>
      </c>
      <c r="J13704" s="23" t="s">
        <v>41</v>
      </c>
      <c r="K13704" s="23">
        <v>1</v>
      </c>
      <c r="L13704" s="3" t="s">
        <v>126</v>
      </c>
      <c r="M13704" s="3"/>
      <c r="N13704" s="23"/>
      <c r="O13704"/>
    </row>
    <row r="13705" spans="1:15">
      <c r="A13705" s="66"/>
      <c r="B13705" s="5">
        <v>43315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325</v>
      </c>
      <c r="I13705">
        <f>VLOOKUP(Table1[[#This Row],[trait_name]],Trait[],2,FALSE)</f>
        <v>20</v>
      </c>
      <c r="J13705" s="23" t="s">
        <v>41</v>
      </c>
      <c r="K13705" s="23">
        <v>2</v>
      </c>
      <c r="L13705" s="3" t="s">
        <v>131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K13711" s="23">
        <v>1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>
        <f>VLOOKUP(C13742,Index[],8,FALSE)</f>
        <v>43249</v>
      </c>
      <c r="B13742" s="5"/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1</v>
      </c>
      <c r="L13742" s="3" t="s">
        <v>171</v>
      </c>
      <c r="N13742" s="23"/>
      <c r="O13742"/>
    </row>
    <row r="13743" spans="1:15">
      <c r="A13743" s="66"/>
      <c r="B13743" s="5">
        <v>43315</v>
      </c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2</v>
      </c>
      <c r="L13743" s="3" t="s">
        <v>794</v>
      </c>
      <c r="M13743" s="3"/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>
        <f>VLOOKUP(C13746,Index[],8,FALSE)</f>
        <v>43249</v>
      </c>
      <c r="B13746" s="5"/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210</v>
      </c>
      <c r="I13746">
        <f>VLOOKUP(Table1[[#This Row],[trait_name]],Trait[],2,FALSE)</f>
        <v>42</v>
      </c>
      <c r="J13746" s="23" t="s">
        <v>82</v>
      </c>
      <c r="K13746" s="23">
        <v>1</v>
      </c>
      <c r="L13746" s="3" t="s">
        <v>313</v>
      </c>
      <c r="N13746" s="23"/>
      <c r="O13746"/>
    </row>
    <row r="13747" spans="1:15">
      <c r="A13747" s="66"/>
      <c r="B13747" s="5">
        <v>43315</v>
      </c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25</v>
      </c>
      <c r="I13747">
        <f>VLOOKUP(Table1[[#This Row],[trait_name]],Trait[],2,FALSE)</f>
        <v>42</v>
      </c>
      <c r="J13747" s="23" t="s">
        <v>82</v>
      </c>
      <c r="K13747" s="23">
        <v>2</v>
      </c>
      <c r="L13747" s="3" t="s">
        <v>804</v>
      </c>
      <c r="M13747" s="3"/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25</v>
      </c>
      <c r="I13748">
        <f>VLOOKUP(Table1[[#This Row],[trait_name]],Trait[],2,FALSE)</f>
        <v>43</v>
      </c>
      <c r="J13748" s="23" t="s">
        <v>86</v>
      </c>
      <c r="K13748" s="23">
        <v>1</v>
      </c>
      <c r="L13748" s="3" t="s">
        <v>226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17</v>
      </c>
      <c r="I13749">
        <f>VLOOKUP(Table1[[#This Row],[trait_name]],Trait[],2,FALSE)</f>
        <v>43</v>
      </c>
      <c r="J13749" s="23" t="s">
        <v>86</v>
      </c>
      <c r="K13749" s="23">
        <v>2</v>
      </c>
      <c r="L13749" s="3" t="s">
        <v>105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>
        <v>43315</v>
      </c>
      <c r="C13760" t="s">
        <v>968</v>
      </c>
      <c r="D13760" s="3">
        <f>VLOOKUP(C13760,Index[],2,FALSE)</f>
        <v>111</v>
      </c>
      <c r="E13760" s="3">
        <f>VLOOKUP(C13760,Index[],3,FALSE)</f>
        <v>0</v>
      </c>
      <c r="F13760" s="3">
        <f>VLOOKUP(C13760,Index[],4,FALSE)</f>
        <v>0</v>
      </c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1</v>
      </c>
      <c r="L13760" s="3" t="s">
        <v>229</v>
      </c>
      <c r="M13760" s="3"/>
      <c r="N13760" s="23"/>
      <c r="O13760"/>
    </row>
    <row r="13761" spans="1:15">
      <c r="A13761" s="66"/>
      <c r="B13761" s="5"/>
      <c r="C13761" t="s">
        <v>968</v>
      </c>
      <c r="D13761" s="69">
        <f>VLOOKUP(C13761,Index[],2,FALSE)</f>
        <v>111</v>
      </c>
      <c r="E13761" s="3"/>
      <c r="F13761" s="3"/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2</v>
      </c>
      <c r="L13761" s="3" t="s">
        <v>971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17</v>
      </c>
      <c r="I13768">
        <f>VLOOKUP(Table1[[#This Row],[trait_name]],Trait[],2,FALSE)</f>
        <v>53</v>
      </c>
      <c r="J13768" s="23" t="s">
        <v>112</v>
      </c>
      <c r="K13768" s="23">
        <v>1</v>
      </c>
      <c r="L13768" s="3" t="s">
        <v>113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25</v>
      </c>
      <c r="I13769">
        <f>VLOOKUP(Table1[[#This Row],[trait_name]],Trait[],2,FALSE)</f>
        <v>53</v>
      </c>
      <c r="J13769" s="23" t="s">
        <v>112</v>
      </c>
      <c r="K13769" s="23">
        <v>2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3</v>
      </c>
      <c r="L13770" s="3" t="s">
        <v>185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25</v>
      </c>
      <c r="I13772">
        <f>VLOOKUP(Table1[[#This Row],[trait_name]],Trait[],2,FALSE)</f>
        <v>54</v>
      </c>
      <c r="J13772" s="23" t="s">
        <v>116</v>
      </c>
      <c r="K13772" s="23">
        <v>1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2</v>
      </c>
      <c r="L13773" s="3" t="s">
        <v>117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3</v>
      </c>
      <c r="L13774" s="3" t="s">
        <v>260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17</v>
      </c>
      <c r="I13775">
        <f>VLOOKUP(Table1[[#This Row],[trait_name]],Trait[],2,FALSE)</f>
        <v>54</v>
      </c>
      <c r="J13775" s="23" t="s">
        <v>116</v>
      </c>
      <c r="K13775" s="23">
        <v>4</v>
      </c>
      <c r="L13775" s="3" t="s">
        <v>448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>
        <f>VLOOKUP(C13792,Index[],8,FALSE)</f>
        <v>43249</v>
      </c>
      <c r="B13792" s="5">
        <v>43315</v>
      </c>
      <c r="C13792" t="s">
        <v>968</v>
      </c>
      <c r="D13792" s="3">
        <f>VLOOKUP(C13792,Index[],2,FALSE)</f>
        <v>111</v>
      </c>
      <c r="E13792" s="3">
        <f>VLOOKUP(C13792,Index[],3,FALSE)</f>
        <v>0</v>
      </c>
      <c r="F13792" s="3">
        <f>VLOOKUP(C13792,Index[],4,FALSE)</f>
        <v>0</v>
      </c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1</v>
      </c>
      <c r="L13792" s="3" t="s">
        <v>238</v>
      </c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/>
      <c r="B13794" s="5"/>
      <c r="C13794" t="s">
        <v>968</v>
      </c>
      <c r="D13794" s="69">
        <f>VLOOKUP(C13794,Index[],2,FALSE)</f>
        <v>111</v>
      </c>
      <c r="E13794" s="3"/>
      <c r="F13794" s="3"/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3</v>
      </c>
      <c r="L13794" s="3" t="s">
        <v>339</v>
      </c>
      <c r="M13794" s="3"/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34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35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155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52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52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60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433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113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184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241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920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976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977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155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46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52</v>
      </c>
      <c r="L13959" s="3" t="s">
        <v>295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52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60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433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/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222</v>
      </c>
      <c r="N13988" s="23"/>
      <c r="O13988"/>
    </row>
    <row r="13989" spans="1:15">
      <c r="A13989" s="66">
        <f>VLOOKUP(C13989,Index[],8,FALSE)</f>
        <v>43249</v>
      </c>
      <c r="B13989" s="5">
        <v>43318</v>
      </c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77</v>
      </c>
      <c r="M13989" s="3"/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/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98</v>
      </c>
      <c r="N13999" s="23"/>
      <c r="O13999"/>
    </row>
    <row r="14000" spans="1:15">
      <c r="A14000" s="66">
        <f>VLOOKUP(C14000,Index[],8,FALSE)</f>
        <v>43249</v>
      </c>
      <c r="B14000" s="5">
        <v>43318</v>
      </c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108</v>
      </c>
      <c r="M14000" s="3"/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/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4" t="s">
        <v>101</v>
      </c>
      <c r="K14003" s="24"/>
      <c r="L14003" s="3" t="s">
        <v>465</v>
      </c>
      <c r="N14003" s="23"/>
      <c r="O14003"/>
    </row>
    <row r="14004" spans="1:15">
      <c r="A14004" s="66">
        <f>VLOOKUP(C14004,Index[],8,FALSE)</f>
        <v>43249</v>
      </c>
      <c r="B14004" s="5">
        <v>43318</v>
      </c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3" t="s">
        <v>101</v>
      </c>
      <c r="L14004" s="3" t="s">
        <v>702</v>
      </c>
      <c r="M14004" s="3"/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180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185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184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118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25"/>
      <c r="C14018" s="4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349</v>
      </c>
      <c r="N14018" s="23"/>
      <c r="O14018"/>
    </row>
    <row r="14019" spans="1:15">
      <c r="A14019" s="66">
        <f>VLOOKUP(C14019,Index[],8,FALSE)</f>
        <v>43249</v>
      </c>
      <c r="B14019" s="5">
        <v>43318</v>
      </c>
      <c r="C14019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649</v>
      </c>
      <c r="M14019" s="3"/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>
        <v>43318</v>
      </c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17</v>
      </c>
      <c r="J14036" s="23" t="s">
        <v>43</v>
      </c>
      <c r="L14036" s="3" t="s">
        <v>159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/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459</v>
      </c>
      <c r="J14038" s="23" t="s">
        <v>123</v>
      </c>
      <c r="L14038" s="3" t="s">
        <v>124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52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52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60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433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143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3" t="s">
        <v>93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2" t="s">
        <v>334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143</v>
      </c>
      <c r="I14122">
        <f>VLOOKUP(Table1[[#This Row],[trait_name]],Trait[],2,FALSE)</f>
        <v>53</v>
      </c>
      <c r="J14122" s="23" t="s">
        <v>112</v>
      </c>
      <c r="L14122" s="3" t="s">
        <v>185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143</v>
      </c>
      <c r="I14123">
        <f>VLOOKUP(Table1[[#This Row],[trait_name]],Trait[],2,FALSE)</f>
        <v>53</v>
      </c>
      <c r="J14123" s="23" t="s">
        <v>112</v>
      </c>
      <c r="L14123" s="3" t="s">
        <v>184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143</v>
      </c>
      <c r="I14125">
        <f>VLOOKUP(Table1[[#This Row],[trait_name]],Trait[],2,FALSE)</f>
        <v>54</v>
      </c>
      <c r="J14125" s="23" t="s">
        <v>116</v>
      </c>
      <c r="L14125" s="3" t="s">
        <v>170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143</v>
      </c>
      <c r="I14126">
        <f>VLOOKUP(Table1[[#This Row],[trait_name]],Trait[],2,FALSE)</f>
        <v>54</v>
      </c>
      <c r="J14126" s="23" t="s">
        <v>116</v>
      </c>
      <c r="L14126" s="3" t="s">
        <v>830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143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143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17</v>
      </c>
      <c r="I14152">
        <f>VLOOKUP(Table1[[#This Row],[trait_name]],Trait[],2,FALSE)</f>
        <v>4</v>
      </c>
      <c r="J14152" s="23" t="s">
        <v>22</v>
      </c>
      <c r="L14152" s="3" t="s">
        <v>23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25</v>
      </c>
      <c r="I14153">
        <f>VLOOKUP(Table1[[#This Row],[trait_name]],Trait[],2,FALSE)</f>
        <v>4</v>
      </c>
      <c r="J14153" s="23" t="s">
        <v>22</v>
      </c>
      <c r="L14153" s="3" t="s">
        <v>27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198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157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40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52</v>
      </c>
      <c r="L14175" s="3" t="s">
        <v>53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52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43249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17</v>
      </c>
      <c r="I14192">
        <f>VLOOKUP(Table1[[#This Row],[trait_name]],Trait[],2,FALSE)</f>
        <v>36</v>
      </c>
      <c r="J14192" s="23" t="s">
        <v>69</v>
      </c>
      <c r="L14192" s="3" t="s">
        <v>168</v>
      </c>
      <c r="N14192" s="23"/>
      <c r="O14192"/>
    </row>
    <row r="14193" spans="1:15">
      <c r="A14193" s="66">
        <f>VLOOKUP(C14193,Index[],8,FALSE)</f>
        <v>43249</v>
      </c>
      <c r="B14193" s="5">
        <v>43312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208</v>
      </c>
      <c r="I14193">
        <f>VLOOKUP(Table1[[#This Row],[trait_name]],Trait[],2,FALSE)</f>
        <v>36</v>
      </c>
      <c r="J14193" s="23" t="s">
        <v>69</v>
      </c>
      <c r="L14193" s="3" t="s">
        <v>169</v>
      </c>
      <c r="M14193" s="3"/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53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79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293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85</v>
      </c>
      <c r="N14205" s="23"/>
      <c r="O14205"/>
    </row>
    <row r="14206" spans="1:15">
      <c r="A14206" s="66">
        <f>VLOOKUP(C14206,Index[],8,FALSE)</f>
        <v>43249</v>
      </c>
      <c r="B14206" s="5">
        <v>43249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17</v>
      </c>
      <c r="I14206">
        <f>VLOOKUP(Table1[[#This Row],[trait_name]],Trait[],2,FALSE)</f>
        <v>43</v>
      </c>
      <c r="J14206" s="23" t="s">
        <v>86</v>
      </c>
      <c r="L14206" s="3" t="s">
        <v>87</v>
      </c>
      <c r="N14206" s="23"/>
      <c r="O14206"/>
    </row>
    <row r="14207" spans="1:15">
      <c r="A14207" s="66">
        <f>VLOOKUP(C14207,Index[],8,FALSE)</f>
        <v>43249</v>
      </c>
      <c r="B14207" s="5">
        <v>43312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208</v>
      </c>
      <c r="I14207">
        <f>VLOOKUP(Table1[[#This Row],[trait_name]],Trait[],2,FALSE)</f>
        <v>43</v>
      </c>
      <c r="J14207" s="23" t="s">
        <v>86</v>
      </c>
      <c r="L14207" s="3" t="s">
        <v>296</v>
      </c>
      <c r="M14207" s="3"/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100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335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208</v>
      </c>
      <c r="I14222">
        <f>VLOOKUP(Table1[[#This Row],[trait_name]],Trait[],2,FALSE)</f>
        <v>53</v>
      </c>
      <c r="J14222" s="23" t="s">
        <v>112</v>
      </c>
      <c r="L14222" s="3" t="s">
        <v>114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113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185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25</v>
      </c>
      <c r="I14225">
        <f>VLOOKUP(Table1[[#This Row],[trait_name]],Trait[],2,FALSE)</f>
        <v>53</v>
      </c>
      <c r="J14225" s="23" t="s">
        <v>112</v>
      </c>
      <c r="L14225" s="3" t="s">
        <v>184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170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117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21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355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17</v>
      </c>
      <c r="I14245">
        <f>VLOOKUP(Table1[[#This Row],[trait_name]],Trait[],2,FALSE)</f>
        <v>4</v>
      </c>
      <c r="J14245" s="23" t="s">
        <v>22</v>
      </c>
      <c r="L14245" s="3" t="s">
        <v>23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25</v>
      </c>
      <c r="I14246">
        <f>VLOOKUP(Table1[[#This Row],[trait_name]],Trait[],2,FALSE)</f>
        <v>4</v>
      </c>
      <c r="J14246" s="23" t="s">
        <v>22</v>
      </c>
      <c r="L14246" s="3" t="s">
        <v>27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157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52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87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273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93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114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184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830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448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258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738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155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160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52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180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93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113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185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117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830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258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157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52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60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433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168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185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184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170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830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325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157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52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93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185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184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113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258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117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830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322</v>
      </c>
      <c r="I14451">
        <f>VLOOKUP(Table1[[#This Row],[trait_name]],Trait[],2,FALSE)</f>
        <v>17</v>
      </c>
      <c r="J14451" s="23" t="s">
        <v>33</v>
      </c>
      <c r="L14451" s="3" t="str">
        <f>[1]Traits!E2</f>
        <v>sand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322</v>
      </c>
      <c r="I14452">
        <f>VLOOKUP(Table1[[#This Row],[trait_name]],Trait[],2,FALSE)</f>
        <v>17</v>
      </c>
      <c r="J14452" s="23" t="s">
        <v>33</v>
      </c>
      <c r="L14452" s="3" t="str">
        <f>[1]Traits!E3</f>
        <v>loam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322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52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322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322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322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322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322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322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322</v>
      </c>
      <c r="I14484">
        <f>VLOOKUP(Table1[[#This Row],[trait_name]],Trait[],2,FALSE)</f>
        <v>45</v>
      </c>
      <c r="J14484" s="23" t="s">
        <v>92</v>
      </c>
      <c r="L14484" s="3" t="str">
        <f>[1]Traits!Q3</f>
        <v>showey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322</v>
      </c>
      <c r="I14485">
        <f>VLOOKUP(Table1[[#This Row],[trait_name]],Trait[],2,FALSE)</f>
        <v>45</v>
      </c>
      <c r="J14485" s="23" t="s">
        <v>92</v>
      </c>
      <c r="L14485" s="3" t="str">
        <f>[1]Traits!Q4</f>
        <v>fragrance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322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[1]Traits!T4</f>
        <v>screen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[1]Traits!T3</f>
        <v>feature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[1]Traits!E2</f>
        <v>sand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[1]Traits!E4</f>
        <v>clay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52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[1]Traits!S8</f>
        <v>park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[1]Traits!S6</f>
        <v>garden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[1]Traits!T4</f>
        <v>screen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[1]Traits!T6</f>
        <v>erosion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[1]Traits!E2</f>
        <v>sand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[1]Traits!E4</f>
        <v>clay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[1]Traits!F2</f>
        <v>welldrained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[1]Traits!F6</f>
        <v>most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52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[1]Traits!H2</f>
        <v>smalltree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[1]Traits!H3</f>
        <v>medtree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17</v>
      </c>
      <c r="I14619">
        <f>VLOOKUP(Table1[[#This Row],[trait_name]],Trait[],2,FALSE)</f>
        <v>54</v>
      </c>
      <c r="J14619" s="23" t="s">
        <v>116</v>
      </c>
      <c r="L14619" s="3" t="str">
        <f>[1]Traits!T4</f>
        <v>screen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[1]Traits!T5</f>
        <v>windbreak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525</v>
      </c>
      <c r="I14621">
        <f>VLOOKUP(Table1[[#This Row],[trait_name]],Trait[],2,FALSE)</f>
        <v>54</v>
      </c>
      <c r="J14621" s="23" t="s">
        <v>116</v>
      </c>
      <c r="L14621" s="3" t="str">
        <f>[1]Traits!T3</f>
        <v>feature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[1]Traits!E2</f>
        <v>sand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[1]Traits!E4</f>
        <v>clay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52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530</v>
      </c>
      <c r="I14657">
        <f>VLOOKUP(Table1[[#This Row],[trait_name]],Trait[],2,FALSE)</f>
        <v>29</v>
      </c>
      <c r="J14657" s="23" t="s">
        <v>63</v>
      </c>
      <c r="L14657" s="3">
        <v>10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525</v>
      </c>
      <c r="I14658">
        <f>VLOOKUP(Table1[[#This Row],[trait_name]],Trait[],2,FALSE)</f>
        <v>29</v>
      </c>
      <c r="J14658" s="23" t="s">
        <v>63</v>
      </c>
      <c r="L14658" s="3">
        <v>5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[1]Traits!T3</f>
        <v>feature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[1]Traits!T5</f>
        <v>windbreak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[1]Traits!T6</f>
        <v>erosion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525</v>
      </c>
      <c r="I14692">
        <f>VLOOKUP(Table1[[#This Row],[trait_name]],Trait[],2,FALSE)</f>
        <v>58</v>
      </c>
      <c r="J14692" s="23" t="s">
        <v>123</v>
      </c>
      <c r="L14692" s="3" t="str">
        <f>[1]Traits!X3</f>
        <v>pollinator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530</v>
      </c>
      <c r="I14693">
        <f>VLOOKUP(Table1[[#This Row],[trait_name]],Trait[],2,FALSE)</f>
        <v>58</v>
      </c>
      <c r="J14693" s="23" t="s">
        <v>123</v>
      </c>
      <c r="L14693" s="3" t="str">
        <f>[1]Traits!X2</f>
        <v>bird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">
        <v>631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tr">
        <f>[1]Traits!AA9</f>
        <v>possible_weed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[1]Traits!E2</f>
        <v>sand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[1]Traits!E4</f>
        <v>clay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52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30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20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tr">
        <f>[1]Traits!L4</f>
        <v>slow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">
        <v>126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[1]Traits!E2</f>
        <v>sand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[1]Traits!E4</f>
        <v>clay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52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[1]Traits!H3</f>
        <v>medtree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[1]Traits!H4</f>
        <v>largetree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35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20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[1]Traits!S8</f>
        <v>park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[1]Traits!S6</f>
        <v>garden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[1]Traits!T3</f>
        <v>feature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[1]Traits!T4</f>
        <v>screen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[1]Traits!T2</f>
        <v>shade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[1]Traits!T5</f>
        <v>windbreak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[1]Traits!T6</f>
        <v>erosion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[1]Traits!AA2</f>
        <v>litterfall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[1]Traits!AA4</f>
        <v>fruitfall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25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[1]Traits!E2</f>
        <v>sand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17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[1]Traits!E3</f>
        <v>loam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52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[1]Traits!H2</f>
        <v>smalltree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[1]Traits!H7</f>
        <v>largeshrub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17</v>
      </c>
      <c r="I14868">
        <f>VLOOKUP(Table1[[#This Row],[trait_name]],Trait[],2,FALSE)</f>
        <v>29</v>
      </c>
      <c r="J14868" s="23" t="s">
        <v>63</v>
      </c>
      <c r="K14868" s="23"/>
      <c r="L14868" s="3">
        <v>7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25</v>
      </c>
      <c r="I14869">
        <f>VLOOKUP(Table1[[#This Row],[trait_name]],Trait[],2,FALSE)</f>
        <v>29</v>
      </c>
      <c r="J14869" s="23" t="s">
        <v>63</v>
      </c>
      <c r="K14869" s="23"/>
      <c r="L14869" s="3">
        <v>5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17</v>
      </c>
      <c r="I14871">
        <f>VLOOKUP(Table1[[#This Row],[trait_name]],Trait[],2,FALSE)</f>
        <v>31</v>
      </c>
      <c r="J14871" s="23" t="s">
        <v>65</v>
      </c>
      <c r="K14871" s="23"/>
      <c r="L14871" s="3">
        <v>4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25</v>
      </c>
      <c r="I14872">
        <f>VLOOKUP(Table1[[#This Row],[trait_name]],Trait[],2,FALSE)</f>
        <v>31</v>
      </c>
      <c r="J14872" s="23" t="s">
        <v>65</v>
      </c>
      <c r="K14872" s="23"/>
      <c r="L14872" s="3">
        <v>2.5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17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[1]Traits!N7</f>
        <v>open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415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[1]Traits!N10</f>
        <v>domed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415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[1]Traits!S4</f>
        <v>street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[1]Traits!S6</f>
        <v>garden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25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[1]Traits!S8</f>
        <v>park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[1]Traits!S11</f>
        <v>powerlines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[1]Traits!X3</f>
        <v>pollinator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[1]Traits!X2</f>
        <v>bird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[1]Traits!F2</f>
        <v>welldrained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[1]Traits!F3</f>
        <v>moist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52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1017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[1]Traits!T4</f>
        <v>screen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1014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[1]Traits!T3</f>
        <v>feature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322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322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322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322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[1]Traits!E2</f>
        <v>sand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210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[1]Traits!E3</f>
        <v>loam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/>
      <c r="I14992">
        <f>VLOOKUP(Table1[[#This Row],[trait_name]],Trait[],2,FALSE)</f>
        <v>19</v>
      </c>
      <c r="J14992" s="28" t="s">
        <v>38</v>
      </c>
      <c r="K14992" s="23"/>
      <c r="L14992" s="19" t="str">
        <f>[1]Traits!F2</f>
        <v>welldrained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322</v>
      </c>
      <c r="I14993">
        <f>VLOOKUP(Table1[[#This Row],[trait_name]],Trait[],2,FALSE)</f>
        <v>19</v>
      </c>
      <c r="J14993" s="28" t="s">
        <v>38</v>
      </c>
      <c r="K14993" s="23"/>
      <c r="L14993" s="3" t="str">
        <f>[1]Traits!F6</f>
        <v>most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52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322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322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322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322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322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322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[1]Traits!T3</f>
        <v>feature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210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[1]Traits!T8</f>
        <v>border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322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322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[1]Traits!X3</f>
        <v>pollinator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210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[1]Traits!X2</f>
        <v>bird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322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[1]Traits!E2</f>
        <v>sand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[1]Traits!E3</f>
        <v>loam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52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[1]Traits!H5</f>
        <v>smallshrub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[1]Traits!H7</f>
        <v>largeshrub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17</v>
      </c>
      <c r="I15077">
        <f>VLOOKUP(Table1[[#This Row],[trait_name]],Trait[],2,FALSE)</f>
        <v>31</v>
      </c>
      <c r="J15077" s="28" t="s">
        <v>65</v>
      </c>
      <c r="K15077" s="23"/>
      <c r="L15077" s="3">
        <v>2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165</v>
      </c>
      <c r="I15078">
        <f>VLOOKUP(Table1[[#This Row],[trait_name]],Trait[],2,FALSE)</f>
        <v>31</v>
      </c>
      <c r="J15078" s="28" t="s">
        <v>65</v>
      </c>
      <c r="K15078" s="23"/>
      <c r="L15078" s="3">
        <v>0.5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17</v>
      </c>
      <c r="I15081">
        <f>VLOOKUP(Table1[[#This Row],[trait_name]],Trait[],2,FALSE)</f>
        <v>34</v>
      </c>
      <c r="J15081" s="28" t="s">
        <v>68</v>
      </c>
      <c r="K15081" s="23"/>
      <c r="L15081" s="3">
        <v>2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165</v>
      </c>
      <c r="I15082">
        <f>VLOOKUP(Table1[[#This Row],[trait_name]],Trait[],2,FALSE)</f>
        <v>34</v>
      </c>
      <c r="J15082" s="28" t="s">
        <v>68</v>
      </c>
      <c r="K15082" s="23"/>
      <c r="L15082" s="3">
        <v>1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/>
      <c r="I15085">
        <f>VLOOKUP(Table1[[#This Row],[trait_name]],Trait[],2,FALSE)</f>
        <v>36</v>
      </c>
      <c r="J15085" s="28" t="s">
        <v>69</v>
      </c>
      <c r="K15085" s="23"/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25</v>
      </c>
      <c r="I15086">
        <f>VLOOKUP(Table1[[#This Row],[trait_name]],Trait[],2,FALSE)</f>
        <v>36</v>
      </c>
      <c r="J15086" s="28" t="s">
        <v>69</v>
      </c>
      <c r="K15086" s="23"/>
      <c r="L15086" s="3" t="str">
        <f>[1]Traits!N10</f>
        <v>domed</v>
      </c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17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[1]Traits!P9</f>
        <v>yellow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25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[1]Traits!P6</f>
        <v>orange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165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[1]Traits!S3</f>
        <v>potplant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17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[1]Traits!S6</f>
        <v>garden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25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[1]Traits!T3</f>
        <v>feature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[1]Traits!T7</f>
        <v>massplanting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[1]Traits!T8</f>
        <v>border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165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[1]Traits!T9</f>
        <v>groundcover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[1]Traits!E2</f>
        <v>sand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[1]Traits!E4</f>
        <v>clay</v>
      </c>
      <c r="N15136" s="24"/>
      <c r="O15136"/>
    </row>
    <row r="15137" spans="1:15">
      <c r="A15137" s="66">
        <f>VLOOKUP(C15137,Index[],8,FALSE)</f>
        <v>43276</v>
      </c>
      <c r="B15137" s="12">
        <v>43276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I15137">
        <f>VLOOKUP(Table1[[#This Row],[trait_name]],Trait[],2,FALSE)</f>
        <v>18</v>
      </c>
      <c r="J15137" s="23" t="s">
        <v>37</v>
      </c>
      <c r="L15137" s="3"/>
      <c r="N15137" s="23"/>
      <c r="O15137"/>
    </row>
    <row r="15138" spans="1:15">
      <c r="A15138" s="66">
        <f>VLOOKUP(C15138,Index[],8,FALSE)</f>
        <v>43276</v>
      </c>
      <c r="B15138" s="12">
        <v>43311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H15138" t="s">
        <v>153</v>
      </c>
      <c r="I15138">
        <f>VLOOKUP(Table1[[#This Row],[trait_name]],Trait[],2,FALSE)</f>
        <v>18</v>
      </c>
      <c r="J15138" s="23" t="s">
        <v>37</v>
      </c>
      <c r="L15138" s="3" t="s">
        <v>538</v>
      </c>
      <c r="M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52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[1]Traits!H2</f>
        <v>smalltree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[1]Traits!H4</f>
        <v>largetree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43276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17</v>
      </c>
      <c r="I15151">
        <f>VLOOKUP(Table1[[#This Row],[trait_name]],Trait[],2,FALSE)</f>
        <v>29</v>
      </c>
      <c r="J15151" s="23" t="s">
        <v>63</v>
      </c>
      <c r="L15151" s="3">
        <v>20</v>
      </c>
      <c r="N15151" s="23"/>
      <c r="O15151"/>
    </row>
    <row r="15152" spans="1:15">
      <c r="A15152" s="66">
        <f>VLOOKUP(C15152,Index[],8,FALSE)</f>
        <v>43276</v>
      </c>
      <c r="B15152" s="26">
        <v>43311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153</v>
      </c>
      <c r="I15152">
        <f>VLOOKUP(Table1[[#This Row],[trait_name]],Trait[],2,FALSE)</f>
        <v>29</v>
      </c>
      <c r="J15152" s="23" t="s">
        <v>63</v>
      </c>
      <c r="L15152" s="3">
        <v>12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43276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17</v>
      </c>
      <c r="I15156">
        <f>VLOOKUP(Table1[[#This Row],[trait_name]],Trait[],2,FALSE)</f>
        <v>32</v>
      </c>
      <c r="J15156" s="23" t="s">
        <v>66</v>
      </c>
      <c r="L15156" s="3">
        <v>10</v>
      </c>
      <c r="N15156" s="23"/>
      <c r="O15156"/>
    </row>
    <row r="15157" spans="1:15">
      <c r="A15157" s="66">
        <f>VLOOKUP(C15157,Index[],8,FALSE)</f>
        <v>43276</v>
      </c>
      <c r="B15157" s="26">
        <v>43311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153</v>
      </c>
      <c r="I15157">
        <f>VLOOKUP(Table1[[#This Row],[trait_name]],Trait[],2,FALSE)</f>
        <v>32</v>
      </c>
      <c r="J15157" s="23" t="s">
        <v>66</v>
      </c>
      <c r="L15157" s="3">
        <v>8</v>
      </c>
      <c r="M15157" s="3"/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90</v>
      </c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176</v>
      </c>
      <c r="M15174" s="3"/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17</v>
      </c>
      <c r="I15175">
        <f>VLOOKUP(Table1[[#This Row],[trait_name]],Trait[],2,FALSE)</f>
        <v>45</v>
      </c>
      <c r="J15175" s="23" t="s">
        <v>92</v>
      </c>
      <c r="L15175" s="3" t="s">
        <v>93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25</v>
      </c>
      <c r="I15176">
        <f>VLOOKUP(Table1[[#This Row],[trait_name]],Trait[],2,FALSE)</f>
        <v>45</v>
      </c>
      <c r="J15176" s="23" t="s">
        <v>92</v>
      </c>
      <c r="L15176" s="2" t="s">
        <v>334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25</v>
      </c>
      <c r="I15184">
        <f>VLOOKUP(Table1[[#This Row],[trait_name]],Trait[],2,FALSE)</f>
        <v>54</v>
      </c>
      <c r="J15184" s="23" t="s">
        <v>116</v>
      </c>
      <c r="L15184" s="3" t="str">
        <f>[1]Traits!T2</f>
        <v>shade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25</v>
      </c>
      <c r="I15185">
        <f>VLOOKUP(Table1[[#This Row],[trait_name]],Trait[],2,FALSE)</f>
        <v>54</v>
      </c>
      <c r="J15185" s="23" t="s">
        <v>116</v>
      </c>
      <c r="L15185" s="3" t="str">
        <f>[1]Traits!T4</f>
        <v>screen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525</v>
      </c>
      <c r="I15186">
        <f>VLOOKUP(Table1[[#This Row],[trait_name]],Trait[],2,FALSE)</f>
        <v>54</v>
      </c>
      <c r="J15186" s="23" t="s">
        <v>116</v>
      </c>
      <c r="L15186" s="3" t="str">
        <f>[1]Traits!T3</f>
        <v>feature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17</v>
      </c>
      <c r="I15187">
        <f>VLOOKUP(Table1[[#This Row],[trait_name]],Trait[],2,FALSE)</f>
        <v>54</v>
      </c>
      <c r="J15187" s="23" t="s">
        <v>116</v>
      </c>
      <c r="L15187" s="3" t="s">
        <v>260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17</v>
      </c>
      <c r="I15197">
        <f>VLOOKUP(Table1[[#This Row],[trait_name]],Trait[],2,FALSE)</f>
        <v>66</v>
      </c>
      <c r="J15197" s="23" t="s">
        <v>194</v>
      </c>
      <c r="L15197" s="3" t="str">
        <f>[1]Traits!AA7</f>
        <v>largesize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525</v>
      </c>
      <c r="I15198">
        <f>VLOOKUP(Table1[[#This Row],[trait_name]],Trait[],2,FALSE)</f>
        <v>66</v>
      </c>
      <c r="J15198" s="23" t="s">
        <v>194</v>
      </c>
      <c r="L15198" s="3" t="str">
        <f>[1]Traits!AA14</f>
        <v>disease_prone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[1]Traits!E2</f>
        <v>sand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[1]Traits!E3</f>
        <v>loam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52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287</v>
      </c>
      <c r="I15233">
        <f>VLOOKUP(Table1[[#This Row],[trait_name]],Trait[],2,FALSE)</f>
        <v>31</v>
      </c>
      <c r="J15233" s="23" t="s">
        <v>65</v>
      </c>
      <c r="L15233" s="3">
        <v>8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328</v>
      </c>
      <c r="I15234">
        <f>VLOOKUP(Table1[[#This Row],[trait_name]],Trait[],2,FALSE)</f>
        <v>31</v>
      </c>
      <c r="J15234" s="23" t="s">
        <v>65</v>
      </c>
      <c r="L15234" s="3">
        <v>4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249</v>
      </c>
      <c r="I15249">
        <f>VLOOKUP(Table1[[#This Row],[trait_name]],Trait[],2,FALSE)</f>
        <v>43</v>
      </c>
      <c r="J15249" s="23" t="s">
        <v>86</v>
      </c>
      <c r="L15249" s="3" t="str">
        <f>[1]Traits!P9</f>
        <v>yellow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25</v>
      </c>
      <c r="I15250">
        <f>VLOOKUP(Table1[[#This Row],[trait_name]],Trait[],2,FALSE)</f>
        <v>43</v>
      </c>
      <c r="J15250" s="23" t="s">
        <v>86</v>
      </c>
      <c r="L15250" s="3" t="str">
        <f>[1]Traits!P12</f>
        <v>grey</v>
      </c>
      <c r="N15250" s="23"/>
      <c r="O15250"/>
    </row>
    <row r="15251" spans="1:15">
      <c r="A15251" s="66">
        <f>VLOOKUP(C15251,Index[],8,FALSE)</f>
        <v>43277</v>
      </c>
      <c r="B15251" s="26">
        <v>43311</v>
      </c>
      <c r="C15251" s="16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90</v>
      </c>
      <c r="M15251" s="3"/>
      <c r="N15251" s="23"/>
      <c r="O15251"/>
    </row>
    <row r="15252" spans="1:15">
      <c r="A15252" s="66">
        <f>VLOOKUP(C15252,Index[],8,FALSE)</f>
        <v>43277</v>
      </c>
      <c r="B15252" s="12">
        <v>43311</v>
      </c>
      <c r="C15252" s="13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176</v>
      </c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249</v>
      </c>
      <c r="I15253">
        <f>VLOOKUP(Table1[[#This Row],[trait_name]],Trait[],2,FALSE)</f>
        <v>45</v>
      </c>
      <c r="J15253" s="23" t="s">
        <v>92</v>
      </c>
      <c r="L15253" s="3" t="str">
        <f>[1]Traits!Q3</f>
        <v>showey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25</v>
      </c>
      <c r="I15254">
        <f>VLOOKUP(Table1[[#This Row],[trait_name]],Trait[],2,FALSE)</f>
        <v>45</v>
      </c>
      <c r="J15254" s="23" t="s">
        <v>92</v>
      </c>
      <c r="L15254" s="2" t="s">
        <v>334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tr">
        <f>[1]Traits!S6</f>
        <v>garden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[1]Traits!S8</f>
        <v>park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">
        <v>231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43277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249</v>
      </c>
      <c r="I15270">
        <f>VLOOKUP(Table1[[#This Row],[trait_name]],Trait[],2,FALSE)</f>
        <v>58</v>
      </c>
      <c r="J15270" s="23" t="s">
        <v>123</v>
      </c>
      <c r="L15270" s="3" t="str">
        <f>[1]Traits!X3</f>
        <v>pollinator</v>
      </c>
      <c r="N15270" s="23"/>
      <c r="O15270"/>
    </row>
    <row r="15271" spans="1:15">
      <c r="A15271" s="66">
        <f>VLOOKUP(C15271,Index[],8,FALSE)</f>
        <v>43277</v>
      </c>
      <c r="B15271" s="26">
        <v>43311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153</v>
      </c>
      <c r="I15271">
        <f>VLOOKUP(Table1[[#This Row],[trait_name]],Trait[],2,FALSE)</f>
        <v>58</v>
      </c>
      <c r="J15271" s="23" t="s">
        <v>123</v>
      </c>
      <c r="L15271" s="3" t="s">
        <v>407</v>
      </c>
      <c r="M15271" s="3"/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[1]Traits!E2</f>
        <v>sand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[1]Traits!E4</f>
        <v>clay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52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[1]Traits!S4</f>
        <v>street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[1]Traits!S3</f>
        <v>potplant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160</v>
      </c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128</v>
      </c>
      <c r="M15367" s="3"/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52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530</v>
      </c>
      <c r="I15396">
        <f>VLOOKUP(Table1[[#This Row],[trait_name]],Trait[],2,FALSE)</f>
        <v>43</v>
      </c>
      <c r="J15396" s="23" t="s">
        <v>86</v>
      </c>
      <c r="L15396" s="3" t="str">
        <f>[1]Traits!P3</f>
        <v>white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455</v>
      </c>
      <c r="I15397">
        <f>VLOOKUP(Table1[[#This Row],[trait_name]],Trait[],2,FALSE)</f>
        <v>43</v>
      </c>
      <c r="J15397" s="23" t="s">
        <v>86</v>
      </c>
      <c r="L15397" s="3" t="str">
        <f>[1]Traits!P11</f>
        <v>pink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25</v>
      </c>
      <c r="I15435">
        <f>VLOOKUP(Table1[[#This Row],[trait_name]],Trait[],2,FALSE)</f>
        <v>17</v>
      </c>
      <c r="J15435" s="23" t="s">
        <v>33</v>
      </c>
      <c r="L15435" s="3" t="str">
        <f>[1]Traits!E2</f>
        <v>sand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17</v>
      </c>
      <c r="I15437">
        <f>VLOOKUP(Table1[[#This Row],[trait_name]],Trait[],2,FALSE)</f>
        <v>17</v>
      </c>
      <c r="J15437" s="23" t="s">
        <v>33</v>
      </c>
      <c r="L15437" s="3" t="s">
        <v>36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160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52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17</v>
      </c>
      <c r="I15448">
        <f>VLOOKUP(Table1[[#This Row],[trait_name]],Trait[],2,FALSE)</f>
        <v>26</v>
      </c>
      <c r="J15448" s="23" t="s">
        <v>58</v>
      </c>
      <c r="L15448" s="3" t="str">
        <f>[1]Traits!H2</f>
        <v>smalltree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25</v>
      </c>
      <c r="I15449">
        <f>VLOOKUP(Table1[[#This Row],[trait_name]],Trait[],2,FALSE)</f>
        <v>26</v>
      </c>
      <c r="J15449" s="23" t="s">
        <v>58</v>
      </c>
      <c r="L15449" s="3" t="str">
        <f>[1]Traits!H7</f>
        <v>largeshrub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43311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153</v>
      </c>
      <c r="I15452">
        <f>VLOOKUP(Table1[[#This Row],[trait_name]],Trait[],2,FALSE)</f>
        <v>29</v>
      </c>
      <c r="J15452" s="23" t="s">
        <v>63</v>
      </c>
      <c r="L15452" s="3">
        <v>8</v>
      </c>
      <c r="N15452" s="23"/>
      <c r="O15452"/>
    </row>
    <row r="15453" spans="1:15">
      <c r="A15453" s="66">
        <f>VLOOKUP(C15453,Index[],8,FALSE)</f>
        <v>43277</v>
      </c>
      <c r="B15453" s="26">
        <v>43277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17</v>
      </c>
      <c r="I15453">
        <f>VLOOKUP(Table1[[#This Row],[trait_name]],Trait[],2,FALSE)</f>
        <v>29</v>
      </c>
      <c r="J15453" s="23" t="s">
        <v>63</v>
      </c>
      <c r="L15453" s="3">
        <v>5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[1]Traits!P3</f>
        <v>white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[1]Traits!P8</f>
        <v>red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90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89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tr">
        <f>[1]Traits!S6</f>
        <v>garden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[1]Traits!S8</f>
        <v>park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">
        <v>231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54</v>
      </c>
      <c r="J15485" s="23" t="s">
        <v>116</v>
      </c>
      <c r="L15485" s="3"/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17</v>
      </c>
      <c r="I15486">
        <f>VLOOKUP(Table1[[#This Row],[trait_name]],Trait[],2,FALSE)</f>
        <v>54</v>
      </c>
      <c r="J15486" s="23" t="s">
        <v>116</v>
      </c>
      <c r="L15486" s="3" t="str">
        <f>[1]Traits!T2</f>
        <v>shade</v>
      </c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[1]Traits!E2</f>
        <v>sand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[1]Traits!E4</f>
        <v>clay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52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[1]Traits!H16</f>
        <v>perennial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[1]Traits!H8</f>
        <v>herb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I15551">
        <f>VLOOKUP(Table1[[#This Row],[trait_name]],Trait[],2,FALSE)</f>
        <v>53</v>
      </c>
      <c r="J15551" s="23" t="s">
        <v>112</v>
      </c>
      <c r="L15551" s="3"/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tr">
        <f>[1]Traits!S4</f>
        <v>street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[1]Traits!S6</f>
        <v>garden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17</v>
      </c>
      <c r="I15554">
        <f>VLOOKUP(Table1[[#This Row],[trait_name]],Trait[],2,FALSE)</f>
        <v>53</v>
      </c>
      <c r="J15554" s="23" t="s">
        <v>112</v>
      </c>
      <c r="L15554" s="3" t="s">
        <v>184</v>
      </c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[1]Traits!T9</f>
        <v>groundcover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25</v>
      </c>
      <c r="I15556">
        <f>VLOOKUP(Table1[[#This Row],[trait_name]],Trait[],2,FALSE)</f>
        <v>54</v>
      </c>
      <c r="J15556" s="23" t="s">
        <v>116</v>
      </c>
      <c r="L15556" s="3" t="str">
        <f>[1]Traits!T7</f>
        <v>massplanting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17</v>
      </c>
      <c r="I15557">
        <f>VLOOKUP(Table1[[#This Row],[trait_name]],Trait[],2,FALSE)</f>
        <v>54</v>
      </c>
      <c r="J15557" s="23" t="s">
        <v>116</v>
      </c>
      <c r="L15557" s="3" t="str">
        <f>[1]Traits!T3</f>
        <v>feature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[1]Traits!E2</f>
        <v>sand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[1]Traits!E4</f>
        <v>clay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52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455</v>
      </c>
      <c r="I15638">
        <f>VLOOKUP(Table1[[#This Row],[trait_name]],Trait[],2,FALSE)</f>
        <v>2</v>
      </c>
      <c r="J15638" s="23" t="s">
        <v>15</v>
      </c>
      <c r="L15638" s="3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I15639">
        <f>VLOOKUP(Table1[[#This Row],[trait_name]],Trait[],2,FALSE)</f>
        <v>2</v>
      </c>
      <c r="J15639" s="23" t="s">
        <v>15</v>
      </c>
      <c r="L15639" s="19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I15640">
        <f>VLOOKUP(Table1[[#This Row],[trait_name]],Trait[],2,FALSE)</f>
        <v>3</v>
      </c>
      <c r="J15640" s="23" t="s">
        <v>18</v>
      </c>
      <c r="L15640" s="3"/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455</v>
      </c>
      <c r="I15641">
        <f>VLOOKUP(Table1[[#This Row],[trait_name]],Trait[],2,FALSE)</f>
        <v>3</v>
      </c>
      <c r="J15641" s="23" t="s">
        <v>18</v>
      </c>
      <c r="L15641" s="3" t="str">
        <f>[1]Traits!B3</f>
        <v>partshade</v>
      </c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139</v>
      </c>
      <c r="I15649">
        <f>VLOOKUP(Table1[[#This Row],[trait_name]],Trait[],2,FALSE)</f>
        <v>19</v>
      </c>
      <c r="J15649" s="23" t="s">
        <v>38</v>
      </c>
      <c r="L15649" s="3" t="str">
        <f>[1]Traits!F6</f>
        <v>most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455</v>
      </c>
      <c r="I15650">
        <f>VLOOKUP(Table1[[#This Row],[trait_name]],Trait[],2,FALSE)</f>
        <v>19</v>
      </c>
      <c r="J15650" s="23" t="s">
        <v>38</v>
      </c>
      <c r="L15650" s="3" t="str">
        <f>[1]Traits!F3</f>
        <v>moist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52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139</v>
      </c>
      <c r="I15657">
        <f>VLOOKUP(Table1[[#This Row],[trait_name]],Trait[],2,FALSE)</f>
        <v>26</v>
      </c>
      <c r="J15657" s="23" t="s">
        <v>58</v>
      </c>
      <c r="L15657" s="3" t="str">
        <f>[1]Traits!H3</f>
        <v>medtree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455</v>
      </c>
      <c r="I15658">
        <f>VLOOKUP(Table1[[#This Row],[trait_name]],Trait[],2,FALSE)</f>
        <v>26</v>
      </c>
      <c r="J15658" s="23" t="s">
        <v>58</v>
      </c>
      <c r="L15658" s="3" t="str">
        <f>[1]Traits!H4</f>
        <v>largetree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455</v>
      </c>
      <c r="I15661">
        <f>VLOOKUP(Table1[[#This Row],[trait_name]],Trait[],2,FALSE)</f>
        <v>29</v>
      </c>
      <c r="J15661" s="23" t="s">
        <v>63</v>
      </c>
      <c r="L15661" s="3">
        <v>30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207</v>
      </c>
      <c r="I15662">
        <f>VLOOKUP(Table1[[#This Row],[trait_name]],Trait[],2,FALSE)</f>
        <v>29</v>
      </c>
      <c r="J15662" s="23" t="s">
        <v>63</v>
      </c>
      <c r="L15662" s="3">
        <v>25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[1]Traits!R7</f>
        <v>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[1]Traits!R14</f>
        <v>bluegreen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854</v>
      </c>
      <c r="I15694">
        <f>VLOOKUP(Table1[[#This Row],[trait_name]],Trait[],2,FALSE)</f>
        <v>54</v>
      </c>
      <c r="J15694" s="23" t="s">
        <v>116</v>
      </c>
      <c r="L15694" s="3" t="str">
        <f>[1]Traits!T2</f>
        <v>shade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1045</v>
      </c>
      <c r="I15695">
        <f>VLOOKUP(Table1[[#This Row],[trait_name]],Trait[],2,FALSE)</f>
        <v>54</v>
      </c>
      <c r="J15695" s="23" t="s">
        <v>116</v>
      </c>
      <c r="L15695" s="3" t="s">
        <v>187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[1]Traits!X3</f>
        <v>pollinator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[1]Traits!X2</f>
        <v>bird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239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207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455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[1]Traits!F2</f>
        <v>welldrained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[1]Traits!F7</f>
        <v>fertile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52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30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15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[1]Traits!Q3</f>
        <v>showey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[1]Traits!Q4</f>
        <v>fragrance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406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405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239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143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198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198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35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36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155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39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160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52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168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93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185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184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207</v>
      </c>
      <c r="I15841">
        <f>VLOOKUP(Table1[[#This Row],[trait_name]],Trait[],2,FALSE)</f>
        <v>54</v>
      </c>
      <c r="J15841" s="23" t="s">
        <v>116</v>
      </c>
      <c r="L15841" s="3" t="s">
        <v>830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165</v>
      </c>
      <c r="I15842">
        <f>VLOOKUP(Table1[[#This Row],[trait_name]],Trait[],2,FALSE)</f>
        <v>54</v>
      </c>
      <c r="J15842" s="23" t="s">
        <v>116</v>
      </c>
      <c r="L15842" s="3" t="s">
        <v>260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340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43278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165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195</v>
      </c>
      <c r="M15858" s="3"/>
      <c r="N15858" s="23"/>
      <c r="O15858"/>
    </row>
    <row r="15859" spans="1:15">
      <c r="A15859" s="66">
        <f>VLOOKUP(C15859,Index[],8,FALSE)</f>
        <v>43278</v>
      </c>
      <c r="B15859" s="26">
        <v>43312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153</v>
      </c>
      <c r="I15859">
        <f>VLOOKUP(Table1[[#This Row],[trait_name]],Trait[],2,FALSE)</f>
        <v>66</v>
      </c>
      <c r="J15859" s="23" t="s">
        <v>194</v>
      </c>
      <c r="L15859" s="3" t="s">
        <v>197</v>
      </c>
      <c r="M15859" s="3" t="s">
        <v>198</v>
      </c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239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143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143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143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633</v>
      </c>
      <c r="I15875">
        <f>VLOOKUP(Table1[[#This Row],[trait_name]],Trait[],2,FALSE)</f>
        <v>19</v>
      </c>
      <c r="J15875" s="23" t="s">
        <v>38</v>
      </c>
      <c r="L15875" s="3" t="s">
        <v>157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854</v>
      </c>
      <c r="I15876">
        <f>VLOOKUP(Table1[[#This Row],[trait_name]],Trait[],2,FALSE)</f>
        <v>19</v>
      </c>
      <c r="J15876" s="23" t="s">
        <v>38</v>
      </c>
      <c r="L15876" s="3" t="s">
        <v>39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52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59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327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93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184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207</v>
      </c>
      <c r="I15921">
        <f>VLOOKUP(Table1[[#This Row],[trait_name]],Trait[],2,FALSE)</f>
        <v>54</v>
      </c>
      <c r="J15921" s="23" t="s">
        <v>116</v>
      </c>
      <c r="L15921" s="3" t="s">
        <v>319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854</v>
      </c>
      <c r="I15922">
        <f>VLOOKUP(Table1[[#This Row],[trait_name]],Trait[],2,FALSE)</f>
        <v>54</v>
      </c>
      <c r="J15922" s="23" t="s">
        <v>116</v>
      </c>
      <c r="L15922" s="3" t="s">
        <v>187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239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25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17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155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52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25</v>
      </c>
      <c r="I15956">
        <f>VLOOKUP(Table1[[#This Row],[trait_name]],Trait[],2,FALSE)</f>
        <v>26</v>
      </c>
      <c r="J15956" s="23" t="s">
        <v>58</v>
      </c>
      <c r="L15956" s="3" t="s">
        <v>480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17</v>
      </c>
      <c r="I15957">
        <f>VLOOKUP(Table1[[#This Row],[trait_name]],Trait[],2,FALSE)</f>
        <v>26</v>
      </c>
      <c r="J15957" s="23" t="s">
        <v>58</v>
      </c>
      <c r="L15957" s="3" t="s">
        <v>269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I15963">
        <f>VLOOKUP(Table1[[#This Row],[trait_name]],Trait[],2,FALSE)</f>
        <v>31</v>
      </c>
      <c r="J15963" s="23" t="s">
        <v>65</v>
      </c>
      <c r="L15963" s="3"/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H15964" t="s">
        <v>17</v>
      </c>
      <c r="I15964">
        <f>VLOOKUP(Table1[[#This Row],[trait_name]],Trait[],2,FALSE)</f>
        <v>31</v>
      </c>
      <c r="J15964" s="23" t="s">
        <v>65</v>
      </c>
      <c r="L15964" s="3">
        <v>1</v>
      </c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226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105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93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185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258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319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187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633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437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455</v>
      </c>
      <c r="I16021">
        <f>VLOOKUP(Table1[[#This Row],[trait_name]],Trait[],2,FALSE)</f>
        <v>19</v>
      </c>
      <c r="J16021" s="23" t="s">
        <v>38</v>
      </c>
      <c r="L16021" s="3" t="s">
        <v>155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437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52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60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433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328</v>
      </c>
      <c r="I16036">
        <f>VLOOKUP(Table1[[#This Row],[trait_name]],Trait[],2,FALSE)</f>
        <v>31</v>
      </c>
      <c r="J16036" s="23" t="s">
        <v>65</v>
      </c>
      <c r="L16036" s="3">
        <v>4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281</v>
      </c>
      <c r="I16037">
        <f>VLOOKUP(Table1[[#This Row],[trait_name]],Trait[],2,FALSE)</f>
        <v>31</v>
      </c>
      <c r="J16037" s="23" t="s">
        <v>65</v>
      </c>
      <c r="L16037" s="3">
        <v>2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328</v>
      </c>
      <c r="I16052">
        <f>VLOOKUP(Table1[[#This Row],[trait_name]],Trait[],2,FALSE)</f>
        <v>43</v>
      </c>
      <c r="J16052" s="23" t="s">
        <v>86</v>
      </c>
      <c r="L16052" s="3" t="s">
        <v>87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633</v>
      </c>
      <c r="I16053">
        <f>VLOOKUP(Table1[[#This Row],[trait_name]],Trait[],2,FALSE)</f>
        <v>43</v>
      </c>
      <c r="J16053" s="23" t="s">
        <v>86</v>
      </c>
      <c r="L16053" s="3" t="s">
        <v>105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93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328</v>
      </c>
      <c r="I16061">
        <f>VLOOKUP(Table1[[#This Row],[trait_name]],Trait[],2,FALSE)</f>
        <v>53</v>
      </c>
      <c r="J16061" s="23" t="s">
        <v>112</v>
      </c>
      <c r="L16061" s="3" t="s">
        <v>114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1064</v>
      </c>
      <c r="I16063">
        <f>VLOOKUP(Table1[[#This Row],[trait_name]],Trait[],2,FALSE)</f>
        <v>53</v>
      </c>
      <c r="J16063" s="23" t="s">
        <v>112</v>
      </c>
      <c r="L16063" s="3" t="s">
        <v>184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378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117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1063</v>
      </c>
      <c r="I16072">
        <f>VLOOKUP(Table1[[#This Row],[trait_name]],Trait[],2,FALSE)</f>
        <v>58</v>
      </c>
      <c r="J16072" s="23" t="s">
        <v>123</v>
      </c>
      <c r="L16072" s="3" t="s">
        <v>124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437</v>
      </c>
      <c r="I16073">
        <f>VLOOKUP(Table1[[#This Row],[trait_name]],Trait[],2,FALSE)</f>
        <v>58</v>
      </c>
      <c r="J16073" s="23" t="s">
        <v>123</v>
      </c>
      <c r="L16073" s="3" t="s">
        <v>190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34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35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455</v>
      </c>
      <c r="I16092">
        <f>VLOOKUP(Table1[[#This Row],[trait_name]],Trait[],2,FALSE)</f>
        <v>19</v>
      </c>
      <c r="J16092" s="23" t="s">
        <v>38</v>
      </c>
      <c r="L16092" s="3" t="s">
        <v>155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149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52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59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327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275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184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231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340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155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52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184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170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830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25</v>
      </c>
      <c r="I16212">
        <f>VLOOKUP(Table1[[#This Row],[trait_name]],Trait[],2,FALSE)</f>
        <v>58</v>
      </c>
      <c r="J16212" s="23" t="s">
        <v>123</v>
      </c>
      <c r="L16212" s="3" t="s">
        <v>407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437</v>
      </c>
      <c r="I16213">
        <f>VLOOKUP(Table1[[#This Row],[trait_name]],Trait[],2,FALSE)</f>
        <v>58</v>
      </c>
      <c r="J16213" s="23" t="s">
        <v>123</v>
      </c>
      <c r="L16213" s="3" t="s">
        <v>190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340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241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39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52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52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168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25</v>
      </c>
      <c r="I16294">
        <f>VLOOKUP(Table1[[#This Row],[trait_name]],Trait[],2,FALSE)</f>
        <v>53</v>
      </c>
      <c r="J16294" s="23" t="s">
        <v>112</v>
      </c>
      <c r="L16294" s="3" t="s">
        <v>358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184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287</v>
      </c>
      <c r="I16296">
        <f>VLOOKUP(Table1[[#This Row],[trait_name]],Trait[],2,FALSE)</f>
        <v>53</v>
      </c>
      <c r="J16296" s="23" t="s">
        <v>112</v>
      </c>
      <c r="L16296" s="3" t="s">
        <v>275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260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319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170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287</v>
      </c>
      <c r="I16312">
        <f>VLOOKUP(Table1[[#This Row],[trait_name]],Trait[],2,FALSE)</f>
        <v>66</v>
      </c>
      <c r="J16312" s="23" t="s">
        <v>194</v>
      </c>
      <c r="L16312" s="3" t="s">
        <v>196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25</v>
      </c>
      <c r="I16313">
        <f>VLOOKUP(Table1[[#This Row],[trait_name]],Trait[],2,FALSE)</f>
        <v>66</v>
      </c>
      <c r="J16313" s="23" t="s">
        <v>194</v>
      </c>
      <c r="L16313" s="3" t="s">
        <v>424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340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241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52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325</v>
      </c>
      <c r="I16342">
        <f>VLOOKUP(Table1[[#This Row],[trait_name]],Trait[],2,FALSE)</f>
        <v>29</v>
      </c>
      <c r="J16342" s="23" t="s">
        <v>63</v>
      </c>
      <c r="L16342" s="3">
        <v>25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281</v>
      </c>
      <c r="I16343">
        <f>VLOOKUP(Table1[[#This Row],[trait_name]],Trait[],2,FALSE)</f>
        <v>29</v>
      </c>
      <c r="J16343" s="23" t="s">
        <v>63</v>
      </c>
      <c r="L16343" s="3">
        <v>15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53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185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I16371">
        <f>VLOOKUP(Table1[[#This Row],[trait_name]],Trait[],2,FALSE)</f>
        <v>53</v>
      </c>
      <c r="J16371" s="23" t="s">
        <v>112</v>
      </c>
      <c r="L16371" s="3"/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281</v>
      </c>
      <c r="I16372">
        <f>VLOOKUP(Table1[[#This Row],[trait_name]],Trait[],2,FALSE)</f>
        <v>53</v>
      </c>
      <c r="J16372" s="23" t="s">
        <v>112</v>
      </c>
      <c r="L16372" s="3" t="s">
        <v>358</v>
      </c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I16373">
        <f>VLOOKUP(Table1[[#This Row],[trait_name]],Trait[],2,FALSE)</f>
        <v>54</v>
      </c>
      <c r="J16373" s="23" t="s">
        <v>116</v>
      </c>
      <c r="L16373" s="3"/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H16374" t="s">
        <v>325</v>
      </c>
      <c r="I16374">
        <f>VLOOKUP(Table1[[#This Row],[trait_name]],Trait[],2,FALSE)</f>
        <v>54</v>
      </c>
      <c r="J16374" s="23" t="s">
        <v>116</v>
      </c>
      <c r="L16374" s="3" t="s">
        <v>830</v>
      </c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39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52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1070</v>
      </c>
      <c r="I16406">
        <f>VLOOKUP(Table1[[#This Row],[trait_name]],Trait[],2,FALSE)</f>
        <v>26</v>
      </c>
      <c r="J16406" s="23" t="s">
        <v>58</v>
      </c>
      <c r="L16406" s="3" t="s">
        <v>60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656</v>
      </c>
      <c r="I16407">
        <f>VLOOKUP(Table1[[#This Row],[trait_name]],Trait[],2,FALSE)</f>
        <v>26</v>
      </c>
      <c r="J16407" s="23" t="s">
        <v>58</v>
      </c>
      <c r="L16407" s="3" t="s">
        <v>269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594</v>
      </c>
      <c r="I16410">
        <f>VLOOKUP(Table1[[#This Row],[trait_name]],Trait[],2,FALSE)</f>
        <v>29</v>
      </c>
      <c r="J16410" s="23" t="s">
        <v>63</v>
      </c>
      <c r="L16410" s="3">
        <v>12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455</v>
      </c>
      <c r="I16411">
        <f>VLOOKUP(Table1[[#This Row],[trait_name]],Trait[],2,FALSE)</f>
        <v>29</v>
      </c>
      <c r="J16411" s="23" t="s">
        <v>63</v>
      </c>
      <c r="L16411" s="3">
        <v>5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113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385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184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1070</v>
      </c>
      <c r="I16442">
        <f>VLOOKUP(Table1[[#This Row],[trait_name]],Trait[],2,FALSE)</f>
        <v>54</v>
      </c>
      <c r="J16442" s="23" t="s">
        <v>116</v>
      </c>
      <c r="L16442" s="3" t="s">
        <v>595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260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281</v>
      </c>
      <c r="I16444">
        <f>VLOOKUP(Table1[[#This Row],[trait_name]],Trait[],2,FALSE)</f>
        <v>54</v>
      </c>
      <c r="J16444" s="23" t="s">
        <v>116</v>
      </c>
      <c r="L16444" s="3" t="s">
        <v>404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341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143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143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143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52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81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291</v>
      </c>
      <c r="I16509">
        <f>VLOOKUP(Table1[[#This Row],[trait_name]],Trait[],2,FALSE)</f>
        <v>53</v>
      </c>
      <c r="J16509" s="23" t="s">
        <v>112</v>
      </c>
      <c r="L16509" s="3" t="s">
        <v>275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184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437</v>
      </c>
      <c r="I16511">
        <f>VLOOKUP(Table1[[#This Row],[trait_name]],Trait[],2,FALSE)</f>
        <v>53</v>
      </c>
      <c r="J16511" s="23" t="s">
        <v>112</v>
      </c>
      <c r="L16511" s="3" t="s">
        <v>385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143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340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239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668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1014</v>
      </c>
      <c r="I16539">
        <f>VLOOKUP(Table1[[#This Row],[trait_name]],Trait[],2,FALSE)</f>
        <v>19</v>
      </c>
      <c r="J16539" s="23" t="s">
        <v>38</v>
      </c>
      <c r="L16539" s="3" t="s">
        <v>155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437</v>
      </c>
      <c r="I16540">
        <f>VLOOKUP(Table1[[#This Row],[trait_name]],Trait[],2,FALSE)</f>
        <v>19</v>
      </c>
      <c r="J16540" s="23" t="s">
        <v>38</v>
      </c>
      <c r="L16540" s="3" t="s">
        <v>40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52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633</v>
      </c>
      <c r="I16547">
        <f>VLOOKUP(Table1[[#This Row],[trait_name]],Trait[],2,FALSE)</f>
        <v>26</v>
      </c>
      <c r="J16547" s="23" t="s">
        <v>58</v>
      </c>
      <c r="L16547" s="3" t="s">
        <v>59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437</v>
      </c>
      <c r="I16548">
        <f>VLOOKUP(Table1[[#This Row],[trait_name]],Trait[],2,FALSE)</f>
        <v>26</v>
      </c>
      <c r="J16548" s="23" t="s">
        <v>58</v>
      </c>
      <c r="L16548" s="3" t="s">
        <v>327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437</v>
      </c>
      <c r="I16559">
        <f>VLOOKUP(Table1[[#This Row],[trait_name]],Trait[],2,FALSE)</f>
        <v>35</v>
      </c>
      <c r="J16559" s="23" t="s">
        <v>166</v>
      </c>
      <c r="L16559" s="3" t="s">
        <v>126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1014</v>
      </c>
      <c r="I16560">
        <f>VLOOKUP(Table1[[#This Row],[trait_name]],Trait[],2,FALSE)</f>
        <v>35</v>
      </c>
      <c r="J16560" s="23" t="s">
        <v>166</v>
      </c>
      <c r="L16560" s="3" t="s">
        <v>167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53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H16573" t="s">
        <v>633</v>
      </c>
      <c r="I16573">
        <f>VLOOKUP(Table1[[#This Row],[trait_name]],Trait[],2,FALSE)</f>
        <v>45</v>
      </c>
      <c r="J16573" s="23" t="s">
        <v>92</v>
      </c>
      <c r="L16573" s="3" t="s">
        <v>93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I16574">
        <f>VLOOKUP(Table1[[#This Row],[trait_name]],Trait[],2,FALSE)</f>
        <v>45</v>
      </c>
      <c r="J16574" s="23" t="s">
        <v>92</v>
      </c>
      <c r="L16574" s="20" t="s">
        <v>334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437</v>
      </c>
      <c r="I16579">
        <f>VLOOKUP(Table1[[#This Row],[trait_name]],Trait[],2,FALSE)</f>
        <v>53</v>
      </c>
      <c r="J16579" s="23" t="s">
        <v>112</v>
      </c>
      <c r="L16579" s="3" t="s">
        <v>114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275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635</v>
      </c>
      <c r="I16581">
        <f>VLOOKUP(Table1[[#This Row],[trait_name]],Trait[],2,FALSE)</f>
        <v>53</v>
      </c>
      <c r="J16581" s="23" t="s">
        <v>112</v>
      </c>
      <c r="L16581" s="3" t="s">
        <v>184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437</v>
      </c>
      <c r="I16582">
        <f>VLOOKUP(Table1[[#This Row],[trait_name]],Trait[],2,FALSE)</f>
        <v>54</v>
      </c>
      <c r="J16582" s="23" t="s">
        <v>116</v>
      </c>
      <c r="L16582" s="3" t="s">
        <v>170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635</v>
      </c>
      <c r="I16583">
        <f>VLOOKUP(Table1[[#This Row],[trait_name]],Trait[],2,FALSE)</f>
        <v>54</v>
      </c>
      <c r="J16583" s="23" t="s">
        <v>116</v>
      </c>
      <c r="L16583" s="3" t="s">
        <v>830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340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25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20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157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155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52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25</v>
      </c>
      <c r="I16617">
        <f>VLOOKUP(Table1[[#This Row],[trait_name]],Trait[],2,FALSE)</f>
        <v>26</v>
      </c>
      <c r="J16617" s="23" t="s">
        <v>58</v>
      </c>
      <c r="L16617" s="3" t="s">
        <v>60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17</v>
      </c>
      <c r="I16618">
        <f>VLOOKUP(Table1[[#This Row],[trait_name]],Trait[],2,FALSE)</f>
        <v>26</v>
      </c>
      <c r="J16618" s="23" t="s">
        <v>58</v>
      </c>
      <c r="L16618" s="3" t="s">
        <v>59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25</v>
      </c>
      <c r="I16631">
        <f>VLOOKUP(Table1[[#This Row],[trait_name]],Trait[],2,FALSE)</f>
        <v>36</v>
      </c>
      <c r="J16631" s="23" t="s">
        <v>69</v>
      </c>
      <c r="L16631" s="3" t="s">
        <v>163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17</v>
      </c>
      <c r="I16632">
        <f>VLOOKUP(Table1[[#This Row],[trait_name]],Trait[],2,FALSE)</f>
        <v>36</v>
      </c>
      <c r="J16632" s="23" t="s">
        <v>69</v>
      </c>
      <c r="L16632" s="3" t="s">
        <v>168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17</v>
      </c>
      <c r="I16643">
        <f>VLOOKUP(Table1[[#This Row],[trait_name]],Trait[],2,FALSE)</f>
        <v>45</v>
      </c>
      <c r="J16643" s="23" t="s">
        <v>92</v>
      </c>
      <c r="L16643" s="3" t="s">
        <v>541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487</v>
      </c>
      <c r="I16644">
        <f>VLOOKUP(Table1[[#This Row],[trait_name]],Trait[],2,FALSE)</f>
        <v>45</v>
      </c>
      <c r="J16644" s="23" t="s">
        <v>92</v>
      </c>
      <c r="L16644" s="3" t="s">
        <v>94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114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185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184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H16653" t="s">
        <v>281</v>
      </c>
      <c r="I16653">
        <f>VLOOKUP(Table1[[#This Row],[trait_name]],Trait[],2,FALSE)</f>
        <v>54</v>
      </c>
      <c r="J16653" s="23" t="s">
        <v>116</v>
      </c>
      <c r="L16653" s="3" t="s">
        <v>170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281</v>
      </c>
      <c r="I16654">
        <f>VLOOKUP(Table1[[#This Row],[trait_name]],Trait[],2,FALSE)</f>
        <v>54</v>
      </c>
      <c r="J16654" s="23" t="s">
        <v>116</v>
      </c>
      <c r="L16654" s="3" t="s">
        <v>319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I16655">
        <f>VLOOKUP(Table1[[#This Row],[trait_name]],Trait[],2,FALSE)</f>
        <v>54</v>
      </c>
      <c r="J16655" s="23" t="s">
        <v>116</v>
      </c>
      <c r="L16655" s="19" t="s">
        <v>117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I16656">
        <f>VLOOKUP(Table1[[#This Row],[trait_name]],Trait[],2,FALSE)</f>
        <v>54</v>
      </c>
      <c r="J16656" s="23" t="s">
        <v>116</v>
      </c>
      <c r="L16656" s="19" t="s">
        <v>830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124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190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157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157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52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165</v>
      </c>
      <c r="I16687">
        <f>VLOOKUP(Table1[[#This Row],[trait_name]],Trait[],2,FALSE)</f>
        <v>26</v>
      </c>
      <c r="J16687" s="23" t="s">
        <v>58</v>
      </c>
      <c r="L16687" s="3" t="s">
        <v>59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328</v>
      </c>
      <c r="I16688">
        <f>VLOOKUP(Table1[[#This Row],[trait_name]],Trait[],2,FALSE)</f>
        <v>26</v>
      </c>
      <c r="J16688" s="23" t="s">
        <v>58</v>
      </c>
      <c r="L16688" s="3" t="s">
        <v>60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433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163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168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53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79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114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328</v>
      </c>
      <c r="I16722">
        <f>VLOOKUP(Table1[[#This Row],[trait_name]],Trait[],2,FALSE)</f>
        <v>53</v>
      </c>
      <c r="J16722" s="23" t="s">
        <v>112</v>
      </c>
      <c r="L16722" s="3" t="s">
        <v>184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165</v>
      </c>
      <c r="I16724">
        <f>VLOOKUP(Table1[[#This Row],[trait_name]],Trait[],2,FALSE)</f>
        <v>53</v>
      </c>
      <c r="J16724" s="23" t="s">
        <v>112</v>
      </c>
      <c r="L16724" s="3" t="s">
        <v>385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117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281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633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161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161</v>
      </c>
      <c r="I16741">
        <f>VLOOKUP(Table1[[#This Row],[trait_name]],Trait[],2,FALSE)</f>
        <v>3</v>
      </c>
      <c r="J16741" s="23" t="s">
        <v>18</v>
      </c>
      <c r="L16741" s="3" t="s">
        <v>21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161</v>
      </c>
      <c r="I16742">
        <f>VLOOKUP(Table1[[#This Row],[trait_name]],Trait[],2,FALSE)</f>
        <v>3</v>
      </c>
      <c r="J16742" s="23" t="s">
        <v>18</v>
      </c>
      <c r="L16742" s="3" t="s">
        <v>19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161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161</v>
      </c>
      <c r="I16750">
        <f>VLOOKUP(Table1[[#This Row],[trait_name]],Trait[],2,FALSE)</f>
        <v>19</v>
      </c>
      <c r="J16750" s="23" t="s">
        <v>38</v>
      </c>
      <c r="L16750" s="3" t="s">
        <v>155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161</v>
      </c>
      <c r="I16751">
        <f>VLOOKUP(Table1[[#This Row],[trait_name]],Trait[],2,FALSE)</f>
        <v>19</v>
      </c>
      <c r="J16751" s="23" t="s">
        <v>38</v>
      </c>
      <c r="L16751" s="3" t="s">
        <v>40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161</v>
      </c>
      <c r="I16754">
        <f>VLOOKUP(Table1[[#This Row],[trait_name]],Trait[],2,FALSE)</f>
        <v>22</v>
      </c>
      <c r="J16754" s="23" t="s">
        <v>47</v>
      </c>
      <c r="L16754" s="3" t="s">
        <v>160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161</v>
      </c>
      <c r="I16755">
        <f>VLOOKUP(Table1[[#This Row],[trait_name]],Trait[],2,FALSE)</f>
        <v>22</v>
      </c>
      <c r="J16755" s="23" t="s">
        <v>47</v>
      </c>
      <c r="L16755" s="3" t="s">
        <v>48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52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161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I16763">
        <f>VLOOKUP(Table1[[#This Row],[trait_name]],Trait[],2,FALSE)</f>
        <v>29</v>
      </c>
      <c r="J16763" s="23" t="s">
        <v>63</v>
      </c>
      <c r="L16763" s="3"/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H16764" t="s">
        <v>161</v>
      </c>
      <c r="I16764">
        <f>VLOOKUP(Table1[[#This Row],[trait_name]],Trait[],2,FALSE)</f>
        <v>29</v>
      </c>
      <c r="J16764" s="23" t="s">
        <v>63</v>
      </c>
      <c r="L16764" s="3">
        <v>6</v>
      </c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161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161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161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322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161</v>
      </c>
      <c r="I16779">
        <f>VLOOKUP(Table1[[#This Row],[trait_name]],Trait[],2,FALSE)</f>
        <v>41</v>
      </c>
      <c r="J16779" s="23" t="s">
        <v>78</v>
      </c>
      <c r="L16779" s="3" t="s">
        <v>79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322</v>
      </c>
      <c r="I16782">
        <f>VLOOKUP(Table1[[#This Row],[trait_name]],Trait[],2,FALSE)</f>
        <v>43</v>
      </c>
      <c r="J16782" s="23" t="s">
        <v>86</v>
      </c>
      <c r="L16782" s="3" t="s">
        <v>180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322</v>
      </c>
      <c r="I16785">
        <f>VLOOKUP(Table1[[#This Row],[trait_name]],Trait[],2,FALSE)</f>
        <v>45</v>
      </c>
      <c r="J16785" s="23" t="s">
        <v>92</v>
      </c>
      <c r="L16785" s="3" t="s">
        <v>93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161</v>
      </c>
      <c r="I16791">
        <f>VLOOKUP(Table1[[#This Row],[trait_name]],Trait[],2,FALSE)</f>
        <v>53</v>
      </c>
      <c r="J16791" s="23" t="s">
        <v>112</v>
      </c>
      <c r="L16791" s="3" t="s">
        <v>185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322</v>
      </c>
      <c r="I16792">
        <f>VLOOKUP(Table1[[#This Row],[trait_name]],Trait[],2,FALSE)</f>
        <v>53</v>
      </c>
      <c r="J16792" s="23" t="s">
        <v>112</v>
      </c>
      <c r="L16792" s="3" t="s">
        <v>184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161</v>
      </c>
      <c r="I16793">
        <f>VLOOKUP(Table1[[#This Row],[trait_name]],Trait[],2,FALSE)</f>
        <v>53</v>
      </c>
      <c r="J16793" s="23" t="s">
        <v>112</v>
      </c>
      <c r="L16793" s="3" t="s">
        <v>113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161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161</v>
      </c>
      <c r="I16795">
        <f>VLOOKUP(Table1[[#This Row],[trait_name]],Trait[],2,FALSE)</f>
        <v>54</v>
      </c>
      <c r="J16795" s="23" t="s">
        <v>116</v>
      </c>
      <c r="L16795" s="3" t="s">
        <v>117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322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322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322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161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322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155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52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I16830">
        <f>VLOOKUP(Table1[[#This Row],[trait_name]],Trait[],2,FALSE)</f>
        <v>26</v>
      </c>
      <c r="J16830" s="23" t="s">
        <v>58</v>
      </c>
      <c r="L16830" s="3"/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H16831" t="s">
        <v>17</v>
      </c>
      <c r="I16831">
        <f>VLOOKUP(Table1[[#This Row],[trait_name]],Trait[],2,FALSE)</f>
        <v>26</v>
      </c>
      <c r="J16831" s="23" t="s">
        <v>58</v>
      </c>
      <c r="L16831" s="3" t="s">
        <v>480</v>
      </c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161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180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296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93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114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I16865">
        <f>VLOOKUP(Table1[[#This Row],[trait_name]],Trait[],2,FALSE)</f>
        <v>53</v>
      </c>
      <c r="J16865" s="23" t="s">
        <v>112</v>
      </c>
      <c r="L16865" s="3"/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185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H16867" t="s">
        <v>17</v>
      </c>
      <c r="I16867">
        <f>VLOOKUP(Table1[[#This Row],[trait_name]],Trait[],2,FALSE)</f>
        <v>53</v>
      </c>
      <c r="J16867" s="23" t="s">
        <v>112</v>
      </c>
      <c r="L16867" s="3" t="s">
        <v>184</v>
      </c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25</v>
      </c>
      <c r="I16869">
        <f>VLOOKUP(Table1[[#This Row],[trait_name]],Trait[],2,FALSE)</f>
        <v>54</v>
      </c>
      <c r="J16869" s="23" t="s">
        <v>116</v>
      </c>
      <c r="L16869" s="3" t="s">
        <v>448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117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325</v>
      </c>
      <c r="I16871">
        <f>VLOOKUP(Table1[[#This Row],[trait_name]],Trait[],2,FALSE)</f>
        <v>54</v>
      </c>
      <c r="J16871" s="23" t="s">
        <v>116</v>
      </c>
      <c r="L16871" s="3" t="s">
        <v>830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17</v>
      </c>
      <c r="I16880">
        <f>VLOOKUP(Table1[[#This Row],[trait_name]],Trait[],2,FALSE)</f>
        <v>66</v>
      </c>
      <c r="J16880" s="23" t="s">
        <v>194</v>
      </c>
      <c r="L16880" s="3" t="s">
        <v>279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667</v>
      </c>
      <c r="I16881">
        <f>VLOOKUP(Table1[[#This Row],[trait_name]],Trait[],2,FALSE)</f>
        <v>66</v>
      </c>
      <c r="J16881" s="23" t="s">
        <v>194</v>
      </c>
      <c r="L16881" s="3" t="s">
        <v>341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157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52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180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173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25</v>
      </c>
      <c r="I16937">
        <f>VLOOKUP(Table1[[#This Row],[trait_name]],Trait[],2,FALSE)</f>
        <v>53</v>
      </c>
      <c r="J16937" s="23" t="s">
        <v>112</v>
      </c>
      <c r="L16937" s="3" t="s">
        <v>113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497</v>
      </c>
      <c r="I16938">
        <f>VLOOKUP(Table1[[#This Row],[trait_name]],Trait[],2,FALSE)</f>
        <v>53</v>
      </c>
      <c r="J16938" s="23" t="s">
        <v>112</v>
      </c>
      <c r="L16938" s="3" t="s">
        <v>185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25</v>
      </c>
      <c r="I16941">
        <f>VLOOKUP(Table1[[#This Row],[trait_name]],Trait[],2,FALSE)</f>
        <v>54</v>
      </c>
      <c r="J16941" s="23" t="s">
        <v>116</v>
      </c>
      <c r="L16941" s="3" t="s">
        <v>448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258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497</v>
      </c>
      <c r="I16943">
        <f>VLOOKUP(Table1[[#This Row],[trait_name]],Trait[],2,FALSE)</f>
        <v>54</v>
      </c>
      <c r="J16943" s="23" t="s">
        <v>116</v>
      </c>
      <c r="L16943" s="3" t="s">
        <v>830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157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52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434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173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180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113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185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117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155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52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17</v>
      </c>
      <c r="I17048">
        <f>VLOOKUP(Table1[[#This Row],[trait_name]],Trait[],2,FALSE)</f>
        <v>26</v>
      </c>
      <c r="J17048" s="23" t="s">
        <v>58</v>
      </c>
      <c r="L17048" s="3" t="s">
        <v>60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1104</v>
      </c>
      <c r="I17049">
        <f>VLOOKUP(Table1[[#This Row],[trait_name]],Trait[],2,FALSE)</f>
        <v>26</v>
      </c>
      <c r="J17049" s="23" t="s">
        <v>58</v>
      </c>
      <c r="L17049" s="3" t="s">
        <v>269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143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143</v>
      </c>
      <c r="I17075">
        <f>VLOOKUP(Table1[[#This Row],[trait_name]],Trait[],2,FALSE)</f>
        <v>45</v>
      </c>
      <c r="J17075" s="23" t="s">
        <v>92</v>
      </c>
      <c r="L17075" s="3" t="s">
        <v>93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143</v>
      </c>
      <c r="I17080">
        <f>VLOOKUP(Table1[[#This Row],[trait_name]],Trait[],2,FALSE)</f>
        <v>53</v>
      </c>
      <c r="J17080" s="23" t="s">
        <v>112</v>
      </c>
      <c r="L17080" s="3" t="s">
        <v>185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184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143</v>
      </c>
      <c r="I17082">
        <f>VLOOKUP(Table1[[#This Row],[trait_name]],Trait[],2,FALSE)</f>
        <v>53</v>
      </c>
      <c r="J17082" s="23" t="s">
        <v>112</v>
      </c>
      <c r="L17082" s="3" t="s">
        <v>114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143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36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35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52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53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185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184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25</v>
      </c>
      <c r="I17154">
        <f>VLOOKUP(Table1[[#This Row],[trait_name]],Trait[],2,FALSE)</f>
        <v>54</v>
      </c>
      <c r="J17154" s="23" t="s">
        <v>116</v>
      </c>
      <c r="L17154" s="3" t="s">
        <v>170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319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I17156">
        <f>VLOOKUP(Table1[[#This Row],[trait_name]],Trait[],2,FALSE)</f>
        <v>54</v>
      </c>
      <c r="J17156" s="23" t="s">
        <v>116</v>
      </c>
      <c r="L17156" s="3"/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H17157" t="s">
        <v>452</v>
      </c>
      <c r="I17157">
        <f>VLOOKUP(Table1[[#This Row],[trait_name]],Trait[],2,FALSE)</f>
        <v>54</v>
      </c>
      <c r="J17157" s="23" t="s">
        <v>116</v>
      </c>
      <c r="L17157" s="3" t="s">
        <v>404</v>
      </c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43312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153</v>
      </c>
      <c r="I17176">
        <f>VLOOKUP(Table1[[#This Row],[trait_name]],Trait[],2,FALSE)</f>
        <v>7</v>
      </c>
      <c r="J17176" s="23" t="s">
        <v>26</v>
      </c>
      <c r="L17176" s="3" t="s">
        <v>23</v>
      </c>
      <c r="M17176" s="3"/>
      <c r="N17176" s="23"/>
      <c r="O17176"/>
    </row>
    <row r="17177" spans="1:15">
      <c r="A17177" s="66">
        <f>VLOOKUP(C17177,Index[],8,FALSE)</f>
        <v>43280</v>
      </c>
      <c r="B17177" s="5">
        <v>43280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25</v>
      </c>
      <c r="I17177">
        <f>VLOOKUP(Table1[[#This Row],[trait_name]],Trait[],2,FALSE)</f>
        <v>7</v>
      </c>
      <c r="J17177" s="23" t="s">
        <v>26</v>
      </c>
      <c r="L17177" s="3" t="s">
        <v>27</v>
      </c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39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157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160</v>
      </c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128</v>
      </c>
      <c r="M17194" s="3"/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52</v>
      </c>
      <c r="L17196" s="3" t="s">
        <v>310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60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433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25</v>
      </c>
      <c r="I17202">
        <f>VLOOKUP(Table1[[#This Row],[trait_name]],Trait[],2,FALSE)</f>
        <v>29</v>
      </c>
      <c r="J17202" s="23" t="s">
        <v>63</v>
      </c>
      <c r="L17202" s="3">
        <v>10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328</v>
      </c>
      <c r="I17204">
        <f>VLOOKUP(Table1[[#This Row],[trait_name]],Trait[],2,FALSE)</f>
        <v>29</v>
      </c>
      <c r="J17204" s="23" t="s">
        <v>63</v>
      </c>
      <c r="L17204" s="3">
        <v>6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168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93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185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322</v>
      </c>
      <c r="I17236">
        <f>VLOOKUP(Table1[[#This Row],[trait_name]],Trait[],2,FALSE)</f>
        <v>53</v>
      </c>
      <c r="J17236" s="23" t="s">
        <v>112</v>
      </c>
      <c r="L17236" s="3" t="s">
        <v>114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322</v>
      </c>
      <c r="I17237">
        <f>VLOOKUP(Table1[[#This Row],[trait_name]],Trait[],2,FALSE)</f>
        <v>53</v>
      </c>
      <c r="J17237" s="23" t="s">
        <v>112</v>
      </c>
      <c r="L17237" s="3" t="s">
        <v>184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322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117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25</v>
      </c>
      <c r="I17249">
        <f>VLOOKUP(Table1[[#This Row],[trait_name]],Trait[],2,FALSE)</f>
        <v>60</v>
      </c>
      <c r="J17249" s="23" t="s">
        <v>127</v>
      </c>
      <c r="L17249" s="3" t="s">
        <v>129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328</v>
      </c>
      <c r="I17250">
        <f>VLOOKUP(Table1[[#This Row],[trait_name]],Trait[],2,FALSE)</f>
        <v>60</v>
      </c>
      <c r="J17250" s="23" t="s">
        <v>127</v>
      </c>
      <c r="L17250" s="3" t="s">
        <v>128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197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I17255">
        <f>VLOOKUP(Table1[[#This Row],[trait_name]],Trait[],2,FALSE)</f>
        <v>67</v>
      </c>
      <c r="J17255" s="23" t="s">
        <v>136</v>
      </c>
      <c r="L17255" s="3"/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H17256" t="s">
        <v>25</v>
      </c>
      <c r="I17256">
        <f>VLOOKUP(Table1[[#This Row],[trait_name]],Trait[],2,FALSE)</f>
        <v>67</v>
      </c>
      <c r="J17256" s="23" t="s">
        <v>136</v>
      </c>
      <c r="L17256" s="3" t="s">
        <v>241</v>
      </c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157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52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208</v>
      </c>
      <c r="I17281">
        <f>VLOOKUP(Table1[[#This Row],[trait_name]],Trait[],2,FALSE)</f>
        <v>26</v>
      </c>
      <c r="J17281" s="23" t="s">
        <v>58</v>
      </c>
      <c r="L17281" s="3" t="s">
        <v>60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530</v>
      </c>
      <c r="I17282">
        <f>VLOOKUP(Table1[[#This Row],[trait_name]],Trait[],2,FALSE)</f>
        <v>26</v>
      </c>
      <c r="J17282" s="23" t="s">
        <v>58</v>
      </c>
      <c r="L17282" s="3" t="s">
        <v>433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I17285">
        <f>VLOOKUP(Table1[[#This Row],[trait_name]],Trait[],2,FALSE)</f>
        <v>29</v>
      </c>
      <c r="J17285" s="23" t="s">
        <v>63</v>
      </c>
      <c r="L17285" s="3"/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H17286" t="s">
        <v>208</v>
      </c>
      <c r="I17286">
        <f>VLOOKUP(Table1[[#This Row],[trait_name]],Trait[],2,FALSE)</f>
        <v>29</v>
      </c>
      <c r="J17286" s="23" t="s">
        <v>63</v>
      </c>
      <c r="L17286" s="3">
        <v>8</v>
      </c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222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94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490</v>
      </c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374</v>
      </c>
      <c r="M17314" s="3"/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378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358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114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185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117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241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39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157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160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52</v>
      </c>
      <c r="L17369" s="3" t="s">
        <v>310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25</v>
      </c>
      <c r="I17371">
        <f>VLOOKUP(Table1[[#This Row],[trait_name]],Trait[],2,FALSE)</f>
        <v>26</v>
      </c>
      <c r="J17371" s="23" t="s">
        <v>58</v>
      </c>
      <c r="L17371" s="3" t="s">
        <v>60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17</v>
      </c>
      <c r="I17372">
        <f>VLOOKUP(Table1[[#This Row],[trait_name]],Trait[],2,FALSE)</f>
        <v>26</v>
      </c>
      <c r="J17372" s="23" t="s">
        <v>58</v>
      </c>
      <c r="L17372" s="3" t="s">
        <v>59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43280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530</v>
      </c>
      <c r="I17376">
        <f>VLOOKUP(Table1[[#This Row],[trait_name]],Trait[],2,FALSE)</f>
        <v>29</v>
      </c>
      <c r="J17376" s="23" t="s">
        <v>63</v>
      </c>
      <c r="L17376" s="3">
        <v>20</v>
      </c>
      <c r="N17376" s="23"/>
      <c r="O17376"/>
    </row>
    <row r="17377" spans="1:15">
      <c r="A17377" s="66">
        <f>VLOOKUP(C17377,Index[],8,FALSE)</f>
        <v>43280</v>
      </c>
      <c r="B17377" s="5">
        <v>43312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153</v>
      </c>
      <c r="I17377">
        <f>VLOOKUP(Table1[[#This Row],[trait_name]],Trait[],2,FALSE)</f>
        <v>29</v>
      </c>
      <c r="J17377" s="23" t="s">
        <v>63</v>
      </c>
      <c r="L17377" s="3">
        <v>12</v>
      </c>
      <c r="M17377" s="3"/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43312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153</v>
      </c>
      <c r="I17380">
        <f>VLOOKUP(Table1[[#This Row],[trait_name]],Trait[],2,FALSE)</f>
        <v>31</v>
      </c>
      <c r="J17380" s="23" t="s">
        <v>65</v>
      </c>
      <c r="L17380" s="3">
        <v>8</v>
      </c>
      <c r="M17380" s="3"/>
      <c r="N17380" s="23"/>
      <c r="O17380"/>
    </row>
    <row r="17381" spans="1:15">
      <c r="A17381" s="66">
        <f>VLOOKUP(C17381,Index[],8,FALSE)</f>
        <v>43280</v>
      </c>
      <c r="B17381" s="5">
        <v>43280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530</v>
      </c>
      <c r="I17381">
        <f>VLOOKUP(Table1[[#This Row],[trait_name]],Trait[],2,FALSE)</f>
        <v>31</v>
      </c>
      <c r="J17381" s="23" t="s">
        <v>65</v>
      </c>
      <c r="L17381" s="3">
        <v>6</v>
      </c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43312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153</v>
      </c>
      <c r="I17385">
        <f>VLOOKUP(Table1[[#This Row],[trait_name]],Trait[],2,FALSE)</f>
        <v>34</v>
      </c>
      <c r="J17385" s="23" t="s">
        <v>68</v>
      </c>
      <c r="L17385" s="3">
        <v>8</v>
      </c>
      <c r="M17385" s="3"/>
      <c r="N17385" s="23"/>
      <c r="O17385"/>
    </row>
    <row r="17386" spans="1:15">
      <c r="A17386" s="66">
        <f>VLOOKUP(C17386,Index[],8,FALSE)</f>
        <v>43280</v>
      </c>
      <c r="B17386" s="5">
        <v>43280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530</v>
      </c>
      <c r="I17386">
        <f>VLOOKUP(Table1[[#This Row],[trait_name]],Trait[],2,FALSE)</f>
        <v>34</v>
      </c>
      <c r="J17386" s="23" t="s">
        <v>68</v>
      </c>
      <c r="L17386" s="3">
        <v>4</v>
      </c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168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53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530</v>
      </c>
      <c r="I17398">
        <f>VLOOKUP(Table1[[#This Row],[trait_name]],Trait[],2,FALSE)</f>
        <v>43</v>
      </c>
      <c r="J17398" s="23" t="s">
        <v>86</v>
      </c>
      <c r="L17398" s="3" t="s">
        <v>87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25</v>
      </c>
      <c r="I17399">
        <f>VLOOKUP(Table1[[#This Row],[trait_name]],Trait[],2,FALSE)</f>
        <v>43</v>
      </c>
      <c r="J17399" s="23" t="s">
        <v>86</v>
      </c>
      <c r="L17399" s="3" t="s">
        <v>296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93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114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275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530</v>
      </c>
      <c r="I17410">
        <f>VLOOKUP(Table1[[#This Row],[trait_name]],Trait[],2,FALSE)</f>
        <v>53</v>
      </c>
      <c r="J17410" s="23" t="s">
        <v>112</v>
      </c>
      <c r="L17410" s="3" t="s">
        <v>358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17</v>
      </c>
      <c r="I17411">
        <f>VLOOKUP(Table1[[#This Row],[trait_name]],Trait[],2,FALSE)</f>
        <v>53</v>
      </c>
      <c r="J17411" s="23" t="s">
        <v>112</v>
      </c>
      <c r="L17411" s="3" t="s">
        <v>184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530</v>
      </c>
      <c r="I17412">
        <f>VLOOKUP(Table1[[#This Row],[trait_name]],Trait[],2,FALSE)</f>
        <v>54</v>
      </c>
      <c r="J17412" s="23" t="s">
        <v>116</v>
      </c>
      <c r="L17412" s="3" t="s">
        <v>170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830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25</v>
      </c>
      <c r="I17414">
        <f>VLOOKUP(Table1[[#This Row],[trait_name]],Trait[],2,FALSE)</f>
        <v>54</v>
      </c>
      <c r="J17414" s="23" t="s">
        <v>116</v>
      </c>
      <c r="L17414" s="3" t="s">
        <v>117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120</v>
      </c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232</v>
      </c>
      <c r="M17417" s="3"/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25</v>
      </c>
      <c r="I17423">
        <f>VLOOKUP(Table1[[#This Row],[trait_name]],Trait[],2,FALSE)</f>
        <v>60</v>
      </c>
      <c r="J17423" s="23" t="s">
        <v>127</v>
      </c>
      <c r="L17423" s="3" t="s">
        <v>129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17</v>
      </c>
      <c r="I17424">
        <f>VLOOKUP(Table1[[#This Row],[trait_name]],Trait[],2,FALSE)</f>
        <v>60</v>
      </c>
      <c r="J17424" s="23" t="s">
        <v>127</v>
      </c>
      <c r="L17424" s="3" t="s">
        <v>128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43280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17</v>
      </c>
      <c r="I17428">
        <f>VLOOKUP(Table1[[#This Row],[trait_name]],Trait[],2,FALSE)</f>
        <v>66</v>
      </c>
      <c r="J17428" s="23" t="s">
        <v>194</v>
      </c>
      <c r="L17428" s="3" t="s">
        <v>279</v>
      </c>
      <c r="N17428" s="23"/>
      <c r="O17428"/>
    </row>
    <row r="17429" spans="1:15">
      <c r="A17429" s="66">
        <f>VLOOKUP(C17429,Index[],8,FALSE)</f>
        <v>43280</v>
      </c>
      <c r="B17429" s="5">
        <v>43312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153</v>
      </c>
      <c r="I17429">
        <f>VLOOKUP(Table1[[#This Row],[trait_name]],Trait[],2,FALSE)</f>
        <v>66</v>
      </c>
      <c r="J17429" s="23" t="s">
        <v>194</v>
      </c>
      <c r="L17429" s="3" t="s">
        <v>197</v>
      </c>
      <c r="M17429" s="3" t="s">
        <v>198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207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633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157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52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322</v>
      </c>
      <c r="I17453">
        <f>VLOOKUP(Table1[[#This Row],[trait_name]],Trait[],2,FALSE)</f>
        <v>26</v>
      </c>
      <c r="J17453" s="23" t="s">
        <v>58</v>
      </c>
      <c r="L17453" s="3" t="s">
        <v>60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1121</v>
      </c>
      <c r="I17454">
        <f>VLOOKUP(Table1[[#This Row],[trait_name]],Trait[],2,FALSE)</f>
        <v>26</v>
      </c>
      <c r="J17454" s="23" t="s">
        <v>58</v>
      </c>
      <c r="L17454" s="3" t="s">
        <v>59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322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180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105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93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358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1121</v>
      </c>
      <c r="I17487">
        <f>VLOOKUP(Table1[[#This Row],[trait_name]],Trait[],2,FALSE)</f>
        <v>53</v>
      </c>
      <c r="J17487" s="23" t="s">
        <v>112</v>
      </c>
      <c r="L17487" s="3" t="s">
        <v>184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453</v>
      </c>
      <c r="I17488">
        <f>VLOOKUP(Table1[[#This Row],[trait_name]],Trait[],2,FALSE)</f>
        <v>53</v>
      </c>
      <c r="J17488" s="23" t="s">
        <v>112</v>
      </c>
      <c r="L17488" s="3" t="s">
        <v>114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117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707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189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161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161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161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161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161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52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60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433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161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93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853</v>
      </c>
      <c r="I17559">
        <f>VLOOKUP(Table1[[#This Row],[trait_name]],Trait[],2,FALSE)</f>
        <v>53</v>
      </c>
      <c r="J17559" s="23" t="s">
        <v>112</v>
      </c>
      <c r="L17559" s="3" t="s">
        <v>358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114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185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455</v>
      </c>
      <c r="I17562">
        <f>VLOOKUP(Table1[[#This Row],[trait_name]],Trait[],2,FALSE)</f>
        <v>53</v>
      </c>
      <c r="J17562" s="23" t="s">
        <v>112</v>
      </c>
      <c r="L17562" s="3" t="s">
        <v>184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161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I17564">
        <f>VLOOKUP(Table1[[#This Row],[trait_name]],Trait[],2,FALSE)</f>
        <v>54</v>
      </c>
      <c r="J17564" s="23" t="s">
        <v>116</v>
      </c>
      <c r="L17564" s="3"/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H17565" t="s">
        <v>455</v>
      </c>
      <c r="I17565">
        <f>VLOOKUP(Table1[[#This Row],[trait_name]],Trait[],2,FALSE)</f>
        <v>54</v>
      </c>
      <c r="J17565" s="23" t="s">
        <v>116</v>
      </c>
      <c r="L17565" s="3" t="s">
        <v>170</v>
      </c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143</v>
      </c>
      <c r="I17568">
        <f>VLOOKUP(Table1[[#This Row],[trait_name]],Trait[],2,FALSE)</f>
        <v>56</v>
      </c>
      <c r="J17568" s="23" t="s">
        <v>121</v>
      </c>
      <c r="L17568" s="3" t="s">
        <v>707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143</v>
      </c>
      <c r="I17569">
        <f>VLOOKUP(Table1[[#This Row],[trait_name]],Trait[],2,FALSE)</f>
        <v>56</v>
      </c>
      <c r="J17569" s="23" t="s">
        <v>121</v>
      </c>
      <c r="L17569" s="3" t="s">
        <v>189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143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143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143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322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161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239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161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19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21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355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H17592" t="s">
        <v>709</v>
      </c>
      <c r="I17592">
        <f>VLOOKUP(Table1[[#This Row],[trait_name]],Trait[],2,FALSE)</f>
        <v>17</v>
      </c>
      <c r="J17592" s="23" t="s">
        <v>33</v>
      </c>
      <c r="L17592" s="3" t="s">
        <v>35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I17593">
        <f>VLOOKUP(Table1[[#This Row],[trait_name]],Trait[],2,FALSE)</f>
        <v>17</v>
      </c>
      <c r="J17593" s="23" t="s">
        <v>33</v>
      </c>
      <c r="L17593" s="19" t="s">
        <v>36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39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155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52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208</v>
      </c>
      <c r="I17636">
        <f>VLOOKUP(Table1[[#This Row],[trait_name]],Trait[],2,FALSE)</f>
        <v>53</v>
      </c>
      <c r="J17636" s="23" t="s">
        <v>112</v>
      </c>
      <c r="L17636" s="3" t="s">
        <v>358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185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281</v>
      </c>
      <c r="I17638">
        <f>VLOOKUP(Table1[[#This Row],[trait_name]],Trait[],2,FALSE)</f>
        <v>53</v>
      </c>
      <c r="J17638" s="23" t="s">
        <v>112</v>
      </c>
      <c r="L17638" s="3" t="s">
        <v>114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258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404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631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532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36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34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35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52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114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184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260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258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322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35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34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17</v>
      </c>
      <c r="I17740">
        <f>VLOOKUP(Table1[[#This Row],[trait_name]],Trait[],2,FALSE)</f>
        <v>19</v>
      </c>
      <c r="J17740" s="23" t="s">
        <v>38</v>
      </c>
      <c r="L17740" s="3" t="s">
        <v>155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322</v>
      </c>
      <c r="I17741">
        <f>VLOOKUP(Table1[[#This Row],[trait_name]],Trait[],2,FALSE)</f>
        <v>19</v>
      </c>
      <c r="J17741" s="23" t="s">
        <v>38</v>
      </c>
      <c r="L17741" s="3" t="s">
        <v>39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322</v>
      </c>
      <c r="I17744">
        <f>VLOOKUP(Table1[[#This Row],[trait_name]],Trait[],2,FALSE)</f>
        <v>22</v>
      </c>
      <c r="J17744" s="23" t="s">
        <v>47</v>
      </c>
      <c r="L17744" s="3" t="s">
        <v>160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52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93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541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185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184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117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319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830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124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190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17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281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157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52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260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319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117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258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404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187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240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143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157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155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52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143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143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114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184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260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147</v>
      </c>
      <c r="I17932">
        <f>VLOOKUP(Table1[[#This Row],[trait_name]],Trait[],2,FALSE)</f>
        <v>54</v>
      </c>
      <c r="J17932" s="23" t="s">
        <v>116</v>
      </c>
      <c r="L17932" s="3" t="s">
        <v>258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17</v>
      </c>
      <c r="I17933">
        <f>VLOOKUP(Table1[[#This Row],[trait_name]],Trait[],2,FALSE)</f>
        <v>54</v>
      </c>
      <c r="J17933" s="23" t="s">
        <v>116</v>
      </c>
      <c r="L17933" s="3" t="s">
        <v>187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117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143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I17959">
        <f>VLOOKUP(Table1[[#This Row],[trait_name]],Trait[],2,FALSE)</f>
        <v>17</v>
      </c>
      <c r="J17959" s="23" t="s">
        <v>33</v>
      </c>
      <c r="L17959" s="3"/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35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H17961" t="s">
        <v>17</v>
      </c>
      <c r="I17961">
        <f>VLOOKUP(Table1[[#This Row],[trait_name]],Trait[],2,FALSE)</f>
        <v>17</v>
      </c>
      <c r="J17961" s="23" t="s">
        <v>33</v>
      </c>
      <c r="L17961" s="3" t="s">
        <v>34</v>
      </c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155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52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17</v>
      </c>
      <c r="I17994">
        <f>VLOOKUP(Table1[[#This Row],[trait_name]],Trait[],2,FALSE)</f>
        <v>43</v>
      </c>
      <c r="J17994" s="23" t="s">
        <v>86</v>
      </c>
      <c r="L17994" s="3" t="s">
        <v>87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709</v>
      </c>
      <c r="I17995">
        <f>VLOOKUP(Table1[[#This Row],[trait_name]],Trait[],2,FALSE)</f>
        <v>43</v>
      </c>
      <c r="J17995" s="23" t="s">
        <v>86</v>
      </c>
      <c r="L17995" s="3" t="s">
        <v>175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113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114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185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184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709</v>
      </c>
      <c r="I18006">
        <f>VLOOKUP(Table1[[#This Row],[trait_name]],Trait[],2,FALSE)</f>
        <v>54</v>
      </c>
      <c r="J18006" s="23" t="s">
        <v>116</v>
      </c>
      <c r="L18006" s="3" t="s">
        <v>436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260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319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17</v>
      </c>
      <c r="I18009">
        <f>VLOOKUP(Table1[[#This Row],[trait_name]],Trait[],2,FALSE)</f>
        <v>54</v>
      </c>
      <c r="J18009" s="23" t="s">
        <v>116</v>
      </c>
      <c r="L18009" s="3" t="s">
        <v>117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187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21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19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34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35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155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52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87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226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185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184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114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260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117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19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21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355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403</v>
      </c>
      <c r="I18106">
        <f>VLOOKUP(Table1[[#This Row],[trait_name]],Trait[],2,FALSE)</f>
        <v>19</v>
      </c>
      <c r="J18106" s="23" t="s">
        <v>38</v>
      </c>
      <c r="L18106" s="3" t="s">
        <v>155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157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1146</v>
      </c>
      <c r="I18108">
        <f>VLOOKUP(Table1[[#This Row],[trait_name]],Trait[],2,FALSE)</f>
        <v>19</v>
      </c>
      <c r="J18108" s="23" t="s">
        <v>38</v>
      </c>
      <c r="L18108" s="3" t="s">
        <v>39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160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52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1146</v>
      </c>
      <c r="I18115">
        <f>VLOOKUP(Table1[[#This Row],[trait_name]],Trait[],2,FALSE)</f>
        <v>26</v>
      </c>
      <c r="J18115" s="23" t="s">
        <v>58</v>
      </c>
      <c r="L18115" s="3" t="s">
        <v>269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403</v>
      </c>
      <c r="I18116">
        <f>VLOOKUP(Table1[[#This Row],[trait_name]],Trait[],2,FALSE)</f>
        <v>26</v>
      </c>
      <c r="J18116" s="23" t="s">
        <v>58</v>
      </c>
      <c r="L18116" s="3" t="s">
        <v>433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1146</v>
      </c>
      <c r="I18119">
        <f>VLOOKUP(Table1[[#This Row],[trait_name]],Trait[],2,FALSE)</f>
        <v>29</v>
      </c>
      <c r="J18119" s="23" t="s">
        <v>63</v>
      </c>
      <c r="L18119" s="3">
        <v>6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143</v>
      </c>
      <c r="I18120">
        <f>VLOOKUP(Table1[[#This Row],[trait_name]],Trait[],2,FALSE)</f>
        <v>29</v>
      </c>
      <c r="J18120" s="23" t="s">
        <v>63</v>
      </c>
      <c r="L18120" s="3">
        <v>5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143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94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93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185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184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117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I18159">
        <f>VLOOKUP(Table1[[#This Row],[trait_name]],Trait[],2,FALSE)</f>
        <v>58</v>
      </c>
      <c r="J18159" s="23" t="s">
        <v>123</v>
      </c>
      <c r="L18159" s="3"/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H18160" t="s">
        <v>403</v>
      </c>
      <c r="I18160">
        <f>VLOOKUP(Table1[[#This Row],[trait_name]],Trait[],2,FALSE)</f>
        <v>58</v>
      </c>
      <c r="J18160" s="23" t="s">
        <v>123</v>
      </c>
      <c r="L18160" s="3" t="s">
        <v>124</v>
      </c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17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210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17</v>
      </c>
      <c r="I18168">
        <f>VLOOKUP(Table1[[#This Row],[trait_name]],Trait[],2,FALSE)</f>
        <v>3</v>
      </c>
      <c r="J18168" s="23" t="s">
        <v>18</v>
      </c>
      <c r="L18168" s="3" t="s">
        <v>19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453</v>
      </c>
      <c r="I18169">
        <f>VLOOKUP(Table1[[#This Row],[trait_name]],Trait[],2,FALSE)</f>
        <v>3</v>
      </c>
      <c r="J18169" s="23" t="s">
        <v>18</v>
      </c>
      <c r="L18169" s="3" t="s">
        <v>355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157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155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52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93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165</v>
      </c>
      <c r="I18220">
        <f>VLOOKUP(Table1[[#This Row],[trait_name]],Trait[],2,FALSE)</f>
        <v>53</v>
      </c>
      <c r="J18220" s="23" t="s">
        <v>112</v>
      </c>
      <c r="L18220" s="3" t="s">
        <v>113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114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453</v>
      </c>
      <c r="I18222">
        <f>VLOOKUP(Table1[[#This Row],[trait_name]],Trait[],2,FALSE)</f>
        <v>53</v>
      </c>
      <c r="J18222" s="23" t="s">
        <v>112</v>
      </c>
      <c r="L18222" s="3" t="s">
        <v>185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184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258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830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17</v>
      </c>
      <c r="I18231">
        <f>VLOOKUP(Table1[[#This Row],[trait_name]],Trait[],2,FALSE)</f>
        <v>58</v>
      </c>
      <c r="J18231" s="23" t="s">
        <v>123</v>
      </c>
      <c r="L18231" s="3" t="s">
        <v>124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453</v>
      </c>
      <c r="I18232">
        <f>VLOOKUP(Table1[[#This Row],[trait_name]],Trait[],2,FALSE)</f>
        <v>58</v>
      </c>
      <c r="J18232" s="23" t="s">
        <v>123</v>
      </c>
      <c r="L18232" s="3" t="s">
        <v>190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H18238" t="s">
        <v>281</v>
      </c>
      <c r="I18238">
        <f>VLOOKUP(Table1[[#This Row],[trait_name]],Trait[],2,FALSE)</f>
        <v>2</v>
      </c>
      <c r="J18238" s="23" t="s">
        <v>15</v>
      </c>
      <c r="L18238" s="3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I18239">
        <f>VLOOKUP(Table1[[#This Row],[trait_name]],Trait[],2,FALSE)</f>
        <v>2</v>
      </c>
      <c r="J18239" s="23" t="s">
        <v>15</v>
      </c>
      <c r="L18239" s="19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43281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17</v>
      </c>
      <c r="I18246">
        <f>VLOOKUP(Table1[[#This Row],[trait_name]],Trait[],2,FALSE)</f>
        <v>7</v>
      </c>
      <c r="J18246" s="23" t="s">
        <v>26</v>
      </c>
      <c r="L18246" s="3" t="s">
        <v>23</v>
      </c>
    </row>
    <row r="18247" spans="1:13">
      <c r="A18247" s="66">
        <f>VLOOKUP(C18247,Index[],8,FALSE)</f>
        <v>43281</v>
      </c>
      <c r="B18247" s="5">
        <v>43312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153</v>
      </c>
      <c r="I18247">
        <f>VLOOKUP(Table1[[#This Row],[trait_name]],Trait[],2,FALSE)</f>
        <v>7</v>
      </c>
      <c r="J18247" s="23" t="s">
        <v>26</v>
      </c>
      <c r="L18247" s="3" t="s">
        <v>27</v>
      </c>
      <c r="M18247" s="3"/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325</v>
      </c>
      <c r="I18259">
        <f>VLOOKUP(Table1[[#This Row],[trait_name]],Trait[],2,FALSE)</f>
        <v>19</v>
      </c>
      <c r="J18259" s="23" t="s">
        <v>38</v>
      </c>
      <c r="L18259" s="3" t="s">
        <v>155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126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42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160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52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126</v>
      </c>
    </row>
    <row r="18282" spans="1:13">
      <c r="A18282" s="66">
        <f>VLOOKUP(C18282,Index[],8,FALSE)</f>
        <v>43281</v>
      </c>
      <c r="B18282" s="5">
        <v>43312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153</v>
      </c>
      <c r="I18282">
        <f>VLOOKUP(Table1[[#This Row],[trait_name]],Trait[],2,FALSE)</f>
        <v>35</v>
      </c>
      <c r="J18282" s="23" t="s">
        <v>166</v>
      </c>
      <c r="L18282" s="3" t="s">
        <v>126</v>
      </c>
      <c r="M18282" s="3"/>
    </row>
    <row r="18283" spans="1:13">
      <c r="A18283" s="66">
        <f>VLOOKUP(C18283,Index[],8,FALSE)</f>
        <v>43281</v>
      </c>
      <c r="B18283" s="5">
        <v>43281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17</v>
      </c>
      <c r="I18283">
        <f>VLOOKUP(Table1[[#This Row],[trait_name]],Trait[],2,FALSE)</f>
        <v>35</v>
      </c>
      <c r="J18283" s="23" t="s">
        <v>166</v>
      </c>
      <c r="L18283" s="3" t="s">
        <v>167</v>
      </c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71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168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53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325</v>
      </c>
      <c r="I18303">
        <f>VLOOKUP(Table1[[#This Row],[trait_name]],Trait[],2,FALSE)</f>
        <v>53</v>
      </c>
      <c r="J18303" s="23" t="s">
        <v>112</v>
      </c>
      <c r="L18303" s="3" t="s">
        <v>385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207</v>
      </c>
      <c r="I18304">
        <f>VLOOKUP(Table1[[#This Row],[trait_name]],Trait[],2,FALSE)</f>
        <v>53</v>
      </c>
      <c r="J18304" s="23" t="s">
        <v>112</v>
      </c>
      <c r="L18304" s="3" t="s">
        <v>184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231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25</v>
      </c>
      <c r="I18306">
        <f>VLOOKUP(Table1[[#This Row],[trait_name]],Trait[],2,FALSE)</f>
        <v>53</v>
      </c>
      <c r="J18306" s="23" t="s">
        <v>112</v>
      </c>
      <c r="L18306" s="3" t="s">
        <v>275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25</v>
      </c>
      <c r="I18307">
        <f>VLOOKUP(Table1[[#This Row],[trait_name]],Trait[],2,FALSE)</f>
        <v>54</v>
      </c>
      <c r="J18307" s="23" t="s">
        <v>116</v>
      </c>
      <c r="L18307" s="3" t="s">
        <v>170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17</v>
      </c>
      <c r="I18310">
        <f>VLOOKUP(Table1[[#This Row],[trait_name]],Trait[],2,FALSE)</f>
        <v>54</v>
      </c>
      <c r="J18310" s="23" t="s">
        <v>116</v>
      </c>
      <c r="L18310" s="3" t="s">
        <v>404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325</v>
      </c>
      <c r="I18311">
        <f>VLOOKUP(Table1[[#This Row],[trait_name]],Trait[],2,FALSE)</f>
        <v>54</v>
      </c>
      <c r="J18311" s="23" t="s">
        <v>116</v>
      </c>
      <c r="L18311" s="3" t="s">
        <v>117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120</v>
      </c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232</v>
      </c>
      <c r="M18313" s="3"/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197</v>
      </c>
      <c r="M18323" s="3" t="s">
        <v>198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340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1146</v>
      </c>
      <c r="I18339">
        <f>VLOOKUP(Table1[[#This Row],[trait_name]],Trait[],2,FALSE)</f>
        <v>19</v>
      </c>
      <c r="J18339" s="23" t="s">
        <v>38</v>
      </c>
      <c r="L18339" s="3" t="s">
        <v>155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207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52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207</v>
      </c>
      <c r="I18348">
        <f>VLOOKUP(Table1[[#This Row],[trait_name]],Trait[],2,FALSE)</f>
        <v>26</v>
      </c>
      <c r="J18348" s="23" t="s">
        <v>58</v>
      </c>
      <c r="L18348" s="3" t="s">
        <v>60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322</v>
      </c>
      <c r="I18349">
        <f>VLOOKUP(Table1[[#This Row],[trait_name]],Trait[],2,FALSE)</f>
        <v>26</v>
      </c>
      <c r="J18349" s="23" t="s">
        <v>58</v>
      </c>
      <c r="L18349" s="3" t="s">
        <v>433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I18352">
        <f>VLOOKUP(Table1[[#This Row],[trait_name]],Trait[],2,FALSE)</f>
        <v>29</v>
      </c>
      <c r="J18352" s="23" t="s">
        <v>63</v>
      </c>
      <c r="L18352" s="3"/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H18353" t="s">
        <v>322</v>
      </c>
      <c r="I18353">
        <f>VLOOKUP(Table1[[#This Row],[trait_name]],Trait[],2,FALSE)</f>
        <v>29</v>
      </c>
      <c r="J18353" s="23" t="s">
        <v>63</v>
      </c>
      <c r="L18353" s="3">
        <v>2</v>
      </c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322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322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322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322</v>
      </c>
      <c r="I18381">
        <f>VLOOKUP(Table1[[#This Row],[trait_name]],Trait[],2,FALSE)</f>
        <v>53</v>
      </c>
      <c r="J18381" s="23" t="s">
        <v>112</v>
      </c>
      <c r="L18381" s="3" t="s">
        <v>385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322</v>
      </c>
      <c r="I18382">
        <f>VLOOKUP(Table1[[#This Row],[trait_name]],Trait[],2,FALSE)</f>
        <v>53</v>
      </c>
      <c r="J18382" s="23" t="s">
        <v>112</v>
      </c>
      <c r="L18382" s="3" t="s">
        <v>113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1146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207</v>
      </c>
      <c r="I18384">
        <f>VLOOKUP(Table1[[#This Row],[trait_name]],Trait[],2,FALSE)</f>
        <v>53</v>
      </c>
      <c r="J18384" s="23" t="s">
        <v>112</v>
      </c>
      <c r="L18384" s="3" t="s">
        <v>184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260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404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322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322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155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52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210</v>
      </c>
      <c r="I18419">
        <f>VLOOKUP(Table1[[#This Row],[trait_name]],Trait[],2,FALSE)</f>
        <v>26</v>
      </c>
      <c r="J18419" s="23" t="s">
        <v>58</v>
      </c>
      <c r="L18419" s="3" t="s">
        <v>480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281</v>
      </c>
      <c r="I18420">
        <f>VLOOKUP(Table1[[#This Row],[trait_name]],Trait[],2,FALSE)</f>
        <v>26</v>
      </c>
      <c r="J18420" s="23" t="s">
        <v>58</v>
      </c>
      <c r="L18420" s="3" t="s">
        <v>1128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I18423">
        <f>VLOOKUP(Table1[[#This Row],[trait_name]],Trait[],2,FALSE)</f>
        <v>29</v>
      </c>
      <c r="J18423" s="23" t="s">
        <v>63</v>
      </c>
      <c r="L18423" s="3"/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H18424" t="s">
        <v>210</v>
      </c>
      <c r="I18424">
        <f>VLOOKUP(Table1[[#This Row],[trait_name]],Trait[],2,FALSE)</f>
        <v>29</v>
      </c>
      <c r="J18424" s="23" t="s">
        <v>63</v>
      </c>
      <c r="L18424" s="3">
        <v>1</v>
      </c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93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185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113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184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530</v>
      </c>
      <c r="I18455">
        <f>VLOOKUP(Table1[[#This Row],[trait_name]],Trait[],2,FALSE)</f>
        <v>54</v>
      </c>
      <c r="J18455" s="23" t="s">
        <v>116</v>
      </c>
      <c r="L18455" s="3" t="s">
        <v>117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210</v>
      </c>
      <c r="I18456">
        <f>VLOOKUP(Table1[[#This Row],[trait_name]],Trait[],2,FALSE)</f>
        <v>54</v>
      </c>
      <c r="J18456" s="23" t="s">
        <v>116</v>
      </c>
      <c r="L18456" s="3" t="s">
        <v>830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157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155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52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633</v>
      </c>
      <c r="I18491">
        <f>VLOOKUP(Table1[[#This Row],[trait_name]],Trait[],2,FALSE)</f>
        <v>29</v>
      </c>
      <c r="J18491" s="23" t="s">
        <v>63</v>
      </c>
      <c r="L18491" s="3">
        <v>15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309</v>
      </c>
      <c r="I18492">
        <f>VLOOKUP(Table1[[#This Row],[trait_name]],Trait[],2,FALSE)</f>
        <v>29</v>
      </c>
      <c r="J18492" s="23" t="s">
        <v>63</v>
      </c>
      <c r="L18492" s="3">
        <v>12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168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I18510">
        <f>VLOOKUP(Table1[[#This Row],[trait_name]],Trait[],2,FALSE)</f>
        <v>43</v>
      </c>
      <c r="J18510" s="23" t="s">
        <v>86</v>
      </c>
      <c r="L18510" s="3"/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H18511" t="s">
        <v>459</v>
      </c>
      <c r="I18511">
        <f>VLOOKUP(Table1[[#This Row],[trait_name]],Trait[],2,FALSE)</f>
        <v>43</v>
      </c>
      <c r="J18511" s="23" t="s">
        <v>86</v>
      </c>
      <c r="L18511" s="3" t="s">
        <v>180</v>
      </c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93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114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H18520" t="s">
        <v>309</v>
      </c>
      <c r="I18520">
        <f>VLOOKUP(Table1[[#This Row],[trait_name]],Trait[],2,FALSE)</f>
        <v>53</v>
      </c>
      <c r="J18520" s="23" t="s">
        <v>112</v>
      </c>
      <c r="L18520" s="3" t="s">
        <v>231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I18522">
        <f>VLOOKUP(Table1[[#This Row],[trait_name]],Trait[],2,FALSE)</f>
        <v>53</v>
      </c>
      <c r="J18522" s="23" t="s">
        <v>112</v>
      </c>
      <c r="L18522" s="3" t="s">
        <v>184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I18523">
        <f>VLOOKUP(Table1[[#This Row],[trait_name]],Trait[],2,FALSE)</f>
        <v>54</v>
      </c>
      <c r="J18523" s="23" t="s">
        <v>116</v>
      </c>
      <c r="L18523" s="3" t="s">
        <v>187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H18524" t="s">
        <v>309</v>
      </c>
      <c r="I18524">
        <f>VLOOKUP(Table1[[#This Row],[trait_name]],Trait[],2,FALSE)</f>
        <v>54</v>
      </c>
      <c r="J18524" s="23" t="s">
        <v>116</v>
      </c>
      <c r="L18524" s="3" t="s">
        <v>170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830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117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20</v>
      </c>
      <c r="I18548">
        <f>VLOOKUP(Table1[[#This Row],[trait_name]],Trait[],2,FALSE)</f>
        <v>7</v>
      </c>
      <c r="J18548" s="23" t="s">
        <v>26</v>
      </c>
      <c r="L18548" s="3" t="s">
        <v>23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17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905</v>
      </c>
      <c r="I18550">
        <f>VLOOKUP(Table1[[#This Row],[trait_name]],Trait[],2,FALSE)</f>
        <v>7</v>
      </c>
      <c r="J18550" s="23" t="s">
        <v>26</v>
      </c>
      <c r="L18550" s="3" t="s">
        <v>27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198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126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42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160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20</v>
      </c>
      <c r="I18575">
        <f>VLOOKUP(Table1[[#This Row],[trait_name]],Trait[],2,FALSE)</f>
        <v>23</v>
      </c>
      <c r="J18575" s="23" t="s">
        <v>49</v>
      </c>
      <c r="L18575" s="3" t="s">
        <v>214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39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1164</v>
      </c>
      <c r="I18578">
        <f>VLOOKUP(Table1[[#This Row],[trait_name]],Trait[],2,FALSE)</f>
        <v>23</v>
      </c>
      <c r="J18578" s="23" t="s">
        <v>49</v>
      </c>
      <c r="L18578" s="3" t="s">
        <v>51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20</v>
      </c>
      <c r="I18579">
        <f>VLOOKUP(Table1[[#This Row],[trait_name]],Trait[],2,FALSE)</f>
        <v>24</v>
      </c>
      <c r="J18579" s="23" t="s">
        <v>52</v>
      </c>
      <c r="L18579" s="3" t="s">
        <v>498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17</v>
      </c>
      <c r="I18580">
        <f>VLOOKUP(Table1[[#This Row],[trait_name]],Trait[],2,FALSE)</f>
        <v>24</v>
      </c>
      <c r="J18580" s="23" t="s">
        <v>52</v>
      </c>
      <c r="L18580" s="3" t="s">
        <v>53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43290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17</v>
      </c>
      <c r="I18585">
        <f>VLOOKUP(Table1[[#This Row],[trait_name]],Trait[],2,FALSE)</f>
        <v>29</v>
      </c>
      <c r="J18585" s="23" t="s">
        <v>63</v>
      </c>
      <c r="L18585" s="3">
        <v>15</v>
      </c>
    </row>
    <row r="18586" spans="1:13">
      <c r="A18586" s="66">
        <f>VLOOKUP(C18586,Index[],8,FALSE)</f>
        <v>43290</v>
      </c>
      <c r="B18586" s="5">
        <v>43312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153</v>
      </c>
      <c r="I18586">
        <f>VLOOKUP(Table1[[#This Row],[trait_name]],Trait[],2,FALSE)</f>
        <v>29</v>
      </c>
      <c r="J18586" s="23" t="s">
        <v>63</v>
      </c>
      <c r="L18586" s="3">
        <v>14</v>
      </c>
      <c r="M18586" s="3"/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625</v>
      </c>
      <c r="I18597">
        <f>VLOOKUP(Table1[[#This Row],[trait_name]],Trait[],2,FALSE)</f>
        <v>36</v>
      </c>
      <c r="J18597" s="23" t="s">
        <v>69</v>
      </c>
      <c r="L18597" s="3" t="s">
        <v>329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17</v>
      </c>
      <c r="I18598">
        <f>VLOOKUP(Table1[[#This Row],[trait_name]],Trait[],2,FALSE)</f>
        <v>36</v>
      </c>
      <c r="J18598" s="23" t="s">
        <v>69</v>
      </c>
      <c r="L18598" s="3" t="s">
        <v>70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81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80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249</v>
      </c>
      <c r="I18608">
        <f>VLOOKUP(Table1[[#This Row],[trait_name]],Trait[],2,FALSE)</f>
        <v>42</v>
      </c>
      <c r="J18608" s="23" t="s">
        <v>82</v>
      </c>
      <c r="L18608" s="3" t="s">
        <v>84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83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17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94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625</v>
      </c>
      <c r="I18622">
        <f>VLOOKUP(Table1[[#This Row],[trait_name]],Trait[],2,FALSE)</f>
        <v>53</v>
      </c>
      <c r="J18622" s="23" t="s">
        <v>112</v>
      </c>
      <c r="L18622" s="3" t="s">
        <v>184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231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20</v>
      </c>
      <c r="I18624">
        <f>VLOOKUP(Table1[[#This Row],[trait_name]],Trait[],2,FALSE)</f>
        <v>53</v>
      </c>
      <c r="J18624" s="23" t="s">
        <v>112</v>
      </c>
      <c r="L18624" s="3" t="s">
        <v>275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20</v>
      </c>
      <c r="I18625">
        <f>VLOOKUP(Table1[[#This Row],[trait_name]],Trait[],2,FALSE)</f>
        <v>54</v>
      </c>
      <c r="J18625" s="23" t="s">
        <v>116</v>
      </c>
      <c r="L18625" s="3" t="s">
        <v>170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830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625</v>
      </c>
      <c r="I18627">
        <f>VLOOKUP(Table1[[#This Row],[trait_name]],Trait[],2,FALSE)</f>
        <v>54</v>
      </c>
      <c r="J18627" s="23" t="s">
        <v>116</v>
      </c>
      <c r="L18627" s="3" t="s">
        <v>117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1164</v>
      </c>
      <c r="I18636">
        <f>VLOOKUP(Table1[[#This Row],[trait_name]],Trait[],2,FALSE)</f>
        <v>61</v>
      </c>
      <c r="J18636" s="23" t="s">
        <v>130</v>
      </c>
      <c r="L18636" s="3" t="s">
        <v>126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17</v>
      </c>
      <c r="I18637">
        <f>VLOOKUP(Table1[[#This Row],[trait_name]],Trait[],2,FALSE)</f>
        <v>61</v>
      </c>
      <c r="J18637" s="23" t="s">
        <v>130</v>
      </c>
      <c r="L18637" s="3" t="s">
        <v>131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43290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20</v>
      </c>
      <c r="I18642">
        <f>VLOOKUP(Table1[[#This Row],[trait_name]],Trait[],2,FALSE)</f>
        <v>66</v>
      </c>
      <c r="J18642" s="23" t="s">
        <v>194</v>
      </c>
      <c r="L18642" s="3" t="s">
        <v>196</v>
      </c>
    </row>
    <row r="18643" spans="1:13">
      <c r="A18643" s="66">
        <f>VLOOKUP(C18643,Index[],8,FALSE)</f>
        <v>43290</v>
      </c>
      <c r="B18643" s="5">
        <v>43312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153</v>
      </c>
      <c r="I18643">
        <f>VLOOKUP(Table1[[#This Row],[trait_name]],Trait[],2,FALSE)</f>
        <v>66</v>
      </c>
      <c r="J18643" s="23" t="s">
        <v>194</v>
      </c>
      <c r="L18643" s="3" t="s">
        <v>197</v>
      </c>
      <c r="M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302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200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54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70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17</v>
      </c>
      <c r="J18649" s="23" t="s">
        <v>15</v>
      </c>
      <c r="L18649" s="3" t="s">
        <v>1167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70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281</v>
      </c>
      <c r="J18650" s="23" t="s">
        <v>15</v>
      </c>
      <c r="L18650" s="3" t="s">
        <v>1168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H18651" t="s">
        <v>208</v>
      </c>
      <c r="I18651">
        <f>VLOOKUP(Table1[[#This Row],[trait_name]],Trait[],2,FALSE)</f>
        <v>3</v>
      </c>
      <c r="J18651" s="23" t="s">
        <v>18</v>
      </c>
      <c r="L18651" s="3" t="s">
        <v>19</v>
      </c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H18652" t="s">
        <v>17</v>
      </c>
      <c r="I18652">
        <f>VLOOKUP(Table1[[#This Row],[trait_name]],Trait[],2,FALSE)</f>
        <v>4</v>
      </c>
      <c r="J18652" s="23" t="s">
        <v>22</v>
      </c>
      <c r="L18652" s="3" t="s">
        <v>23</v>
      </c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I18653">
        <f>VLOOKUP(Table1[[#This Row],[trait_name]],Trait[],2,FALSE)</f>
        <v>5</v>
      </c>
      <c r="J18653" s="23" t="s">
        <v>24</v>
      </c>
      <c r="L18653" s="3"/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6</v>
      </c>
      <c r="J18654" s="23" t="s">
        <v>148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208</v>
      </c>
      <c r="I18655">
        <f>VLOOKUP(Table1[[#This Row],[trait_name]],Trait[],2,FALSE)</f>
        <v>7</v>
      </c>
      <c r="J18655" s="23" t="s">
        <v>26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8</v>
      </c>
      <c r="J18656" s="23" t="s">
        <v>150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325</v>
      </c>
      <c r="I18657">
        <f>VLOOKUP(Table1[[#This Row],[trait_name]],Trait[],2,FALSE)</f>
        <v>9</v>
      </c>
      <c r="J18657" s="23" t="s">
        <v>28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I18658">
        <f>VLOOKUP(Table1[[#This Row],[trait_name]],Trait[],2,FALSE)</f>
        <v>10</v>
      </c>
      <c r="J18658" s="23" t="s">
        <v>29</v>
      </c>
      <c r="L18658" s="3"/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H18659" t="s">
        <v>208</v>
      </c>
      <c r="I18659">
        <f>VLOOKUP(Table1[[#This Row],[trait_name]],Trait[],2,FALSE)</f>
        <v>11</v>
      </c>
      <c r="J18659" s="23" t="s">
        <v>30</v>
      </c>
      <c r="L18659" s="3" t="s">
        <v>23</v>
      </c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12</v>
      </c>
      <c r="J18660" s="23" t="s">
        <v>151</v>
      </c>
      <c r="L18660" s="3" t="s">
        <v>23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13</v>
      </c>
      <c r="J18661" s="23" t="s">
        <v>369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325</v>
      </c>
      <c r="I18662">
        <f>VLOOKUP(Table1[[#This Row],[trait_name]],Trait[],2,FALSE)</f>
        <v>14</v>
      </c>
      <c r="J18662" s="23" t="s">
        <v>152</v>
      </c>
      <c r="L18662" s="3" t="s">
        <v>27</v>
      </c>
      <c r="M18662" s="3"/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I18663">
        <f>VLOOKUP(Table1[[#This Row],[trait_name]],Trait[],2,FALSE)</f>
        <v>15</v>
      </c>
      <c r="J18663" s="23" t="s">
        <v>31</v>
      </c>
      <c r="L18663" s="3"/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208</v>
      </c>
      <c r="I18664">
        <f>VLOOKUP(Table1[[#This Row],[trait_name]],Trait[],2,FALSE)</f>
        <v>16</v>
      </c>
      <c r="J18664" s="23" t="s">
        <v>32</v>
      </c>
      <c r="L18664" s="3" t="s">
        <v>23</v>
      </c>
      <c r="M18664" s="3" t="s">
        <v>578</v>
      </c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17</v>
      </c>
      <c r="J18665" s="23" t="s">
        <v>33</v>
      </c>
      <c r="L18665" s="3" t="s">
        <v>34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/>
      <c r="H18666" t="s">
        <v>17</v>
      </c>
      <c r="J18666" s="23" t="s">
        <v>33</v>
      </c>
      <c r="L18666" s="3" t="s">
        <v>35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/>
      <c r="H18667" t="s">
        <v>17</v>
      </c>
      <c r="J18667" s="23" t="s">
        <v>33</v>
      </c>
      <c r="L18667" s="3" t="s">
        <v>36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506</v>
      </c>
      <c r="I18668">
        <f>VLOOKUP(Table1[[#This Row],[trait_name]],Trait[],2,FALSE)</f>
        <v>18</v>
      </c>
      <c r="J18668" s="23" t="s">
        <v>37</v>
      </c>
      <c r="L18668" s="3" t="s">
        <v>154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325</v>
      </c>
      <c r="I18669">
        <f>VLOOKUP(Table1[[#This Row],[trait_name]],Trait[],2,FALSE)</f>
        <v>19</v>
      </c>
      <c r="J18669" s="23" t="s">
        <v>38</v>
      </c>
      <c r="L18669" s="3" t="s">
        <v>157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325</v>
      </c>
      <c r="I18670">
        <f>VLOOKUP(Table1[[#This Row],[trait_name]],Trait[],2,FALSE)</f>
        <v>20</v>
      </c>
      <c r="J18670" s="23" t="s">
        <v>41</v>
      </c>
      <c r="L18670" s="3" t="s">
        <v>131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/>
      <c r="H18671" t="s">
        <v>325</v>
      </c>
      <c r="J18671" s="23" t="s">
        <v>41</v>
      </c>
      <c r="L18671" s="3" t="s">
        <v>126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17</v>
      </c>
      <c r="I18672">
        <f>VLOOKUP(Table1[[#This Row],[trait_name]],Trait[],2,FALSE)</f>
        <v>21</v>
      </c>
      <c r="J18672" s="23" t="s">
        <v>43</v>
      </c>
      <c r="L18672" s="3" t="s">
        <v>44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/>
      <c r="H18673" t="s">
        <v>17</v>
      </c>
      <c r="J18673" s="23" t="s">
        <v>43</v>
      </c>
      <c r="L18673" s="3" t="s">
        <v>46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/>
      <c r="H18674" t="s">
        <v>17</v>
      </c>
      <c r="J18674" s="23" t="s">
        <v>43</v>
      </c>
      <c r="L18674" s="3" t="s">
        <v>159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H18675" t="s">
        <v>17</v>
      </c>
      <c r="I18675">
        <f>VLOOKUP(Table1[[#This Row],[trait_name]],Trait[],2,FALSE)</f>
        <v>22</v>
      </c>
      <c r="J18675" s="23" t="s">
        <v>47</v>
      </c>
      <c r="L18675" s="3" t="s">
        <v>128</v>
      </c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/>
      <c r="H18676" t="s">
        <v>54</v>
      </c>
      <c r="J18676" s="23" t="s">
        <v>47</v>
      </c>
      <c r="L18676" s="3" t="s">
        <v>417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/>
      <c r="H18677" t="s">
        <v>485</v>
      </c>
      <c r="J18677" s="23" t="s">
        <v>47</v>
      </c>
      <c r="L18677" s="3" t="s">
        <v>160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H18678" t="s">
        <v>485</v>
      </c>
      <c r="I18678">
        <f>VLOOKUP(Table1[[#This Row],[trait_name]],Trait[],2,FALSE)</f>
        <v>23</v>
      </c>
      <c r="J18678" s="23" t="s">
        <v>49</v>
      </c>
      <c r="L18678" s="3" t="s">
        <v>213</v>
      </c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/>
      <c r="H18679" t="s">
        <v>485</v>
      </c>
      <c r="J18679" s="23" t="s">
        <v>49</v>
      </c>
      <c r="L18679" s="3" t="s">
        <v>39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/>
      <c r="J18680" s="23" t="s">
        <v>49</v>
      </c>
      <c r="L18680" s="3"/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/>
      <c r="H18681" t="s">
        <v>17</v>
      </c>
      <c r="J18681" s="23" t="s">
        <v>52</v>
      </c>
      <c r="L18681" s="3" t="s">
        <v>310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H18682" t="s">
        <v>17</v>
      </c>
      <c r="I18682">
        <f>VLOOKUP(Table1[[#This Row],[trait_name]],Trait[],2,FALSE)</f>
        <v>24</v>
      </c>
      <c r="J18682" s="23" t="s">
        <v>52</v>
      </c>
      <c r="L18682" s="3" t="s">
        <v>163</v>
      </c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54</v>
      </c>
      <c r="I18683">
        <f>VLOOKUP(Table1[[#This Row],[trait_name]],Trait[],2,FALSE)</f>
        <v>25</v>
      </c>
      <c r="J18683" s="23" t="s">
        <v>57</v>
      </c>
      <c r="L18683" s="3" t="s">
        <v>23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/>
      <c r="H18684" t="s">
        <v>325</v>
      </c>
      <c r="J18684" s="23" t="s">
        <v>58</v>
      </c>
      <c r="L18684" s="3" t="s">
        <v>60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26</v>
      </c>
      <c r="J18685" s="23" t="s">
        <v>58</v>
      </c>
      <c r="L18685" s="3" t="s">
        <v>59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70">
        <f>VLOOKUP(C18686,Index[],2,FALSE)</f>
        <v>179</v>
      </c>
      <c r="E18686" s="3"/>
      <c r="F18686" s="3"/>
      <c r="G18686" s="3"/>
      <c r="H18686" t="s">
        <v>208</v>
      </c>
      <c r="J18686" s="23" t="s">
        <v>58</v>
      </c>
      <c r="L18686" s="3" t="s">
        <v>327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208</v>
      </c>
      <c r="I18687">
        <f>VLOOKUP(Table1[[#This Row],[trait_name]],Trait[],2,FALSE)</f>
        <v>27</v>
      </c>
      <c r="J18687" s="23" t="s">
        <v>61</v>
      </c>
      <c r="L18687" s="3" t="s">
        <v>498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281</v>
      </c>
      <c r="I18688">
        <f>VLOOKUP(Table1[[#This Row],[trait_name]],Trait[],2,FALSE)</f>
        <v>28</v>
      </c>
      <c r="J18688" s="23" t="s">
        <v>62</v>
      </c>
      <c r="L18688" s="3">
        <v>25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208</v>
      </c>
      <c r="I18689">
        <f>VLOOKUP(Table1[[#This Row],[trait_name]],Trait[],2,FALSE)</f>
        <v>29</v>
      </c>
      <c r="J18689" s="23" t="s">
        <v>63</v>
      </c>
      <c r="L18689" s="3">
        <v>20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I18690">
        <f>VLOOKUP(Table1[[#This Row],[trait_name]],Trait[],2,FALSE)</f>
        <v>30</v>
      </c>
      <c r="J18690" s="23" t="s">
        <v>64</v>
      </c>
      <c r="L18690" s="3"/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31</v>
      </c>
      <c r="J18691" s="23" t="s">
        <v>65</v>
      </c>
      <c r="L18691" s="3">
        <v>10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32</v>
      </c>
      <c r="J18692" s="23" t="s">
        <v>66</v>
      </c>
      <c r="L18692" s="3">
        <v>15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33</v>
      </c>
      <c r="J18693" s="23" t="s">
        <v>67</v>
      </c>
      <c r="L18693" s="3"/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H18694" t="s">
        <v>208</v>
      </c>
      <c r="I18694">
        <f>VLOOKUP(Table1[[#This Row],[trait_name]],Trait[],2,FALSE)</f>
        <v>34</v>
      </c>
      <c r="J18694" s="23" t="s">
        <v>68</v>
      </c>
      <c r="L18694" s="3">
        <v>7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H18695" t="s">
        <v>208</v>
      </c>
      <c r="I18695">
        <f>VLOOKUP(Table1[[#This Row],[trait_name]],Trait[],2,FALSE)</f>
        <v>35</v>
      </c>
      <c r="J18695" s="23" t="s">
        <v>166</v>
      </c>
      <c r="L18695" s="3" t="s">
        <v>126</v>
      </c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/>
      <c r="H18696" t="s">
        <v>208</v>
      </c>
      <c r="J18696" s="23" t="s">
        <v>166</v>
      </c>
      <c r="L18696" s="3" t="s">
        <v>167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H18697" t="s">
        <v>208</v>
      </c>
      <c r="I18697">
        <f>VLOOKUP(Table1[[#This Row],[trait_name]],Trait[],2,FALSE)</f>
        <v>36</v>
      </c>
      <c r="J18697" s="23" t="s">
        <v>69</v>
      </c>
      <c r="L18697" s="3" t="s">
        <v>168</v>
      </c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I18698">
        <f>VLOOKUP(Table1[[#This Row],[trait_name]],Trait[],2,FALSE)</f>
        <v>37</v>
      </c>
      <c r="J18698" s="23" t="s">
        <v>170</v>
      </c>
      <c r="L18698" s="3"/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506</v>
      </c>
      <c r="I18699">
        <f>VLOOKUP(Table1[[#This Row],[trait_name]],Trait[],2,FALSE)</f>
        <v>38</v>
      </c>
      <c r="J18699" s="23" t="s">
        <v>72</v>
      </c>
      <c r="L18699" s="3" t="s">
        <v>73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H18700" t="s">
        <v>208</v>
      </c>
      <c r="I18700">
        <f>VLOOKUP(Table1[[#This Row],[trait_name]],Trait[],2,FALSE)</f>
        <v>39</v>
      </c>
      <c r="J18700" s="23" t="s">
        <v>74</v>
      </c>
      <c r="L18700" s="3" t="s">
        <v>75</v>
      </c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H18701" t="s">
        <v>208</v>
      </c>
      <c r="I18701">
        <f>VLOOKUP(Table1[[#This Row],[trait_name]],Trait[],2,FALSE)</f>
        <v>40</v>
      </c>
      <c r="J18701" s="23" t="s">
        <v>76</v>
      </c>
      <c r="L18701" s="3" t="s">
        <v>253</v>
      </c>
      <c r="M18701" s="3"/>
    </row>
    <row r="18702" spans="1:13">
      <c r="A18702" s="66">
        <v>43318</v>
      </c>
      <c r="B18702" s="5">
        <v>43318</v>
      </c>
      <c r="C18702" t="s">
        <v>1165</v>
      </c>
      <c r="D18702" s="70">
        <f>VLOOKUP(C18702,Index[],2,FALSE)</f>
        <v>179</v>
      </c>
      <c r="E18702" s="3"/>
      <c r="F18702" s="3"/>
      <c r="G18702" s="3"/>
      <c r="H18702" t="s">
        <v>208</v>
      </c>
      <c r="J18702" s="23" t="s">
        <v>76</v>
      </c>
      <c r="L18702" s="3" t="s">
        <v>330</v>
      </c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41</v>
      </c>
      <c r="J18703" s="23" t="s">
        <v>78</v>
      </c>
      <c r="L18703" s="3" t="s">
        <v>356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70">
        <f>VLOOKUP(C18704,Index[],2,FALSE)</f>
        <v>179</v>
      </c>
      <c r="E18704" s="3"/>
      <c r="F18704" s="3"/>
      <c r="G18704" s="3"/>
      <c r="H18704" t="s">
        <v>208</v>
      </c>
      <c r="J18704" s="23" t="s">
        <v>78</v>
      </c>
      <c r="L18704" s="3" t="s">
        <v>678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17</v>
      </c>
      <c r="I18705">
        <f>VLOOKUP(Table1[[#This Row],[trait_name]],Trait[],2,FALSE)</f>
        <v>42</v>
      </c>
      <c r="J18705" s="23" t="s">
        <v>82</v>
      </c>
      <c r="L18705" s="3" t="s">
        <v>508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43</v>
      </c>
      <c r="J18706" s="23" t="s">
        <v>86</v>
      </c>
      <c r="L18706" s="3" t="s">
        <v>180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70">
        <f>VLOOKUP(C18707,Index[],2,FALSE)</f>
        <v>179</v>
      </c>
      <c r="E18707" s="3"/>
      <c r="F18707" s="3"/>
      <c r="G18707" s="3"/>
      <c r="H18707" t="s">
        <v>54</v>
      </c>
      <c r="J18707" s="23" t="s">
        <v>86</v>
      </c>
      <c r="L18707" s="3" t="s">
        <v>182</v>
      </c>
      <c r="M18707" s="3"/>
    </row>
    <row r="18708" spans="1:13">
      <c r="A18708" s="66">
        <v>43318</v>
      </c>
      <c r="B18708" s="5">
        <v>43318</v>
      </c>
      <c r="C18708" t="s">
        <v>1165</v>
      </c>
      <c r="D18708" s="70">
        <f>VLOOKUP(C18708,Index[],2,FALSE)</f>
        <v>179</v>
      </c>
      <c r="E18708" s="3"/>
      <c r="F18708" s="3"/>
      <c r="G18708" s="3"/>
      <c r="H18708" t="s">
        <v>325</v>
      </c>
      <c r="J18708" s="23" t="s">
        <v>86</v>
      </c>
      <c r="L18708" s="3" t="s">
        <v>296</v>
      </c>
      <c r="M18708" s="3"/>
    </row>
    <row r="18709" spans="1:13">
      <c r="A18709" s="66">
        <v>43318</v>
      </c>
      <c r="B18709" s="5">
        <v>43318</v>
      </c>
      <c r="C18709" t="s">
        <v>1165</v>
      </c>
      <c r="D18709" s="70">
        <f>VLOOKUP(C18709,Index[],2,FALSE)</f>
        <v>179</v>
      </c>
      <c r="E18709" s="3"/>
      <c r="F18709" s="3"/>
      <c r="G18709" s="3"/>
      <c r="H18709" t="s">
        <v>325</v>
      </c>
      <c r="J18709" s="23" t="s">
        <v>86</v>
      </c>
      <c r="L18709" s="3" t="s">
        <v>105</v>
      </c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325</v>
      </c>
      <c r="I18710">
        <f>VLOOKUP(Table1[[#This Row],[trait_name]],Trait[],2,FALSE)</f>
        <v>44</v>
      </c>
      <c r="J18710" s="23" t="s">
        <v>88</v>
      </c>
      <c r="L18710" s="3" t="s">
        <v>462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/>
      <c r="H18711" t="s">
        <v>281</v>
      </c>
      <c r="J18711" s="23" t="s">
        <v>88</v>
      </c>
      <c r="L18711" s="3" t="s">
        <v>400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17</v>
      </c>
      <c r="I18712">
        <f>VLOOKUP(Table1[[#This Row],[trait_name]],Trait[],2,FALSE)</f>
        <v>45</v>
      </c>
      <c r="J18712" s="23" t="s">
        <v>92</v>
      </c>
      <c r="L18712" s="3" t="s">
        <v>93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H18713" t="s">
        <v>208</v>
      </c>
      <c r="I18713">
        <f>VLOOKUP(Table1[[#This Row],[trait_name]],Trait[],2,FALSE)</f>
        <v>46</v>
      </c>
      <c r="J18713" s="23" t="s">
        <v>97</v>
      </c>
      <c r="L18713" s="3" t="s">
        <v>87</v>
      </c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296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108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18">
        <f>VLOOKUP(C18716,Index[],2,FALSE)</f>
        <v>179</v>
      </c>
      <c r="E18716" s="3"/>
      <c r="F18716" s="3"/>
      <c r="G18716" s="3" t="str">
        <f>VLOOKUP(C18716,Index[],5,FALSE)</f>
        <v>Yes</v>
      </c>
      <c r="H18716" t="s">
        <v>208</v>
      </c>
      <c r="I18716">
        <f>VLOOKUP(Table1[[#This Row],[trait_name]],Trait[],2,FALSE)</f>
        <v>47</v>
      </c>
      <c r="J18716" s="23" t="s">
        <v>99</v>
      </c>
      <c r="L18716" s="3" t="s">
        <v>100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/>
      <c r="H18717" t="s">
        <v>208</v>
      </c>
      <c r="J18717" s="23" t="s">
        <v>99</v>
      </c>
      <c r="L18717" s="3" t="s">
        <v>1169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18">
        <f>VLOOKUP(C18718,Index[],2,FALSE)</f>
        <v>179</v>
      </c>
      <c r="E18718" s="3"/>
      <c r="F18718" s="3"/>
      <c r="G18718" s="3" t="str">
        <f>VLOOKUP(C18718,Index[],5,FALSE)</f>
        <v>Yes</v>
      </c>
      <c r="I18718">
        <f>VLOOKUP(Table1[[#This Row],[trait_name]],Trait[],2,FALSE)</f>
        <v>48</v>
      </c>
      <c r="J18718" s="23" t="s">
        <v>101</v>
      </c>
      <c r="L18718" s="3" t="s">
        <v>375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 t="str">
        <f>VLOOKUP(C18719,Index[],5,FALSE)</f>
        <v>Yes</v>
      </c>
      <c r="I18719">
        <f>VLOOKUP(Table1[[#This Row],[trait_name]],Trait[],2,FALSE)</f>
        <v>49</v>
      </c>
      <c r="J18719" s="23" t="s">
        <v>104</v>
      </c>
      <c r="L18719" s="3" t="s">
        <v>500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 t="str">
        <f>VLOOKUP(C18720,Index[],5,FALSE)</f>
        <v>Yes</v>
      </c>
      <c r="I18720">
        <f>VLOOKUP(Table1[[#This Row],[trait_name]],Trait[],2,FALSE)</f>
        <v>50</v>
      </c>
      <c r="J18720" s="23" t="s">
        <v>106</v>
      </c>
      <c r="L18720" s="3"/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 t="str">
        <f>VLOOKUP(C18721,Index[],5,FALSE)</f>
        <v>Yes</v>
      </c>
      <c r="H18721" t="s">
        <v>139</v>
      </c>
      <c r="I18721">
        <f>VLOOKUP(Table1[[#This Row],[trait_name]],Trait[],2,FALSE)</f>
        <v>51</v>
      </c>
      <c r="J18721" s="23" t="s">
        <v>107</v>
      </c>
      <c r="L18721" s="3" t="s">
        <v>376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 t="str">
        <f>VLOOKUP(C18722,Index[],5,FALSE)</f>
        <v>Yes</v>
      </c>
      <c r="I18722">
        <f>VLOOKUP(Table1[[#This Row],[trait_name]],Trait[],2,FALSE)</f>
        <v>52</v>
      </c>
      <c r="J18722" s="23" t="s">
        <v>109</v>
      </c>
      <c r="L18722" s="3"/>
      <c r="M18722" s="3"/>
    </row>
    <row r="18723" spans="1:13">
      <c r="A18723" s="66">
        <v>43318</v>
      </c>
      <c r="B18723" s="5">
        <v>43318</v>
      </c>
      <c r="C18723" t="s">
        <v>1165</v>
      </c>
      <c r="D18723" s="18">
        <f>VLOOKUP(C18723,Index[],2,FALSE)</f>
        <v>179</v>
      </c>
      <c r="E18723" s="3"/>
      <c r="F18723" s="3"/>
      <c r="G18723" s="3" t="str">
        <f>VLOOKUP(C18723,Index[],5,FALSE)</f>
        <v>Yes</v>
      </c>
      <c r="H18723" t="s">
        <v>208</v>
      </c>
      <c r="I18723">
        <f>VLOOKUP(Table1[[#This Row],[trait_name]],Trait[],2,FALSE)</f>
        <v>53</v>
      </c>
      <c r="J18723" s="23" t="s">
        <v>112</v>
      </c>
      <c r="L18723" s="3" t="s">
        <v>114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69">
        <f>VLOOKUP(C18724,Index[],2,FALSE)</f>
        <v>179</v>
      </c>
      <c r="E18724" s="3"/>
      <c r="F18724" s="3"/>
      <c r="G18724" s="3"/>
      <c r="H18724" t="s">
        <v>54</v>
      </c>
      <c r="J18724" s="23" t="s">
        <v>112</v>
      </c>
      <c r="L18724" s="3" t="s">
        <v>275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69">
        <f>VLOOKUP(C18725,Index[],2,FALSE)</f>
        <v>179</v>
      </c>
      <c r="E18725" s="3"/>
      <c r="F18725" s="3"/>
      <c r="G18725" s="3"/>
      <c r="H18725" t="s">
        <v>54</v>
      </c>
      <c r="J18725" s="23" t="s">
        <v>112</v>
      </c>
      <c r="L18725" s="3" t="s">
        <v>184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 t="str">
        <f>VLOOKUP(C18726,Index[],5,FALSE)</f>
        <v>Yes</v>
      </c>
      <c r="H18726" t="s">
        <v>54</v>
      </c>
      <c r="I18726">
        <f>VLOOKUP(Table1[[#This Row],[trait_name]],Trait[],2,FALSE)</f>
        <v>54</v>
      </c>
      <c r="J18726" s="23" t="s">
        <v>116</v>
      </c>
      <c r="L18726" s="3" t="s">
        <v>260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69">
        <f>VLOOKUP(C18727,Index[],2,FALSE)</f>
        <v>179</v>
      </c>
      <c r="E18727" s="3"/>
      <c r="F18727" s="3"/>
      <c r="G18727" s="3"/>
      <c r="H18727" t="s">
        <v>325</v>
      </c>
      <c r="J18727" s="23" t="s">
        <v>116</v>
      </c>
      <c r="L18727" s="3" t="s">
        <v>379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69">
        <f>VLOOKUP(C18728,Index[],2,FALSE)</f>
        <v>179</v>
      </c>
      <c r="E18728" s="3"/>
      <c r="F18728" s="3"/>
      <c r="G18728" s="3"/>
      <c r="H18728" t="s">
        <v>325</v>
      </c>
      <c r="J18728" s="23" t="s">
        <v>116</v>
      </c>
      <c r="L18728" s="3" t="s">
        <v>118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116</v>
      </c>
      <c r="L18729" s="3" t="s">
        <v>170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325</v>
      </c>
      <c r="J18730" s="23" t="s">
        <v>116</v>
      </c>
      <c r="L18730" s="3" t="s">
        <v>319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 t="str">
        <f>VLOOKUP(C18731,Index[],5,FALSE)</f>
        <v>Yes</v>
      </c>
      <c r="I18731">
        <f>VLOOKUP(Table1[[#This Row],[trait_name]],Trait[],2,FALSE)</f>
        <v>55</v>
      </c>
      <c r="J18731" s="23" t="s">
        <v>119</v>
      </c>
      <c r="L18731" s="3"/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 t="str">
        <f>VLOOKUP(C18732,Index[],5,FALSE)</f>
        <v>Yes</v>
      </c>
      <c r="I18732">
        <f>VLOOKUP(Table1[[#This Row],[trait_name]],Trait[],2,FALSE)</f>
        <v>56</v>
      </c>
      <c r="J18732" s="23" t="s">
        <v>121</v>
      </c>
      <c r="L18732" s="3"/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 t="str">
        <f>VLOOKUP(C18733,Index[],5,FALSE)</f>
        <v>Yes</v>
      </c>
      <c r="I18733">
        <f>VLOOKUP(Table1[[#This Row],[trait_name]],Trait[],2,FALSE)</f>
        <v>57</v>
      </c>
      <c r="J18733" s="23" t="s">
        <v>233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18">
        <f>VLOOKUP(C18734,Index[],2,FALSE)</f>
        <v>179</v>
      </c>
      <c r="E18734" s="3"/>
      <c r="F18734" s="3"/>
      <c r="G18734" s="3" t="str">
        <f>VLOOKUP(C18734,Index[],5,FALSE)</f>
        <v>Yes</v>
      </c>
      <c r="H18734" t="s">
        <v>208</v>
      </c>
      <c r="I18734">
        <f>VLOOKUP(Table1[[#This Row],[trait_name]],Trait[],2,FALSE)</f>
        <v>58</v>
      </c>
      <c r="J18734" s="23" t="s">
        <v>123</v>
      </c>
      <c r="L18734" s="3" t="s">
        <v>190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123</v>
      </c>
      <c r="L18735" s="3" t="s">
        <v>124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208</v>
      </c>
      <c r="J18736" s="23" t="s">
        <v>123</v>
      </c>
      <c r="L18736" s="3" t="s">
        <v>407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 t="str">
        <f>VLOOKUP(C18737,Index[],5,FALSE)</f>
        <v>Yes</v>
      </c>
      <c r="H18737" t="s">
        <v>165</v>
      </c>
      <c r="I18737">
        <f>VLOOKUP(Table1[[#This Row],[trait_name]],Trait[],2,FALSE)</f>
        <v>59</v>
      </c>
      <c r="J18737" s="23" t="s">
        <v>125</v>
      </c>
      <c r="L18737" s="3" t="s">
        <v>131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 t="str">
        <f>VLOOKUP(C18738,Index[],5,FALSE)</f>
        <v>Yes</v>
      </c>
      <c r="H18738" t="s">
        <v>208</v>
      </c>
      <c r="I18738">
        <f>VLOOKUP(Table1[[#This Row],[trait_name]],Trait[],2,FALSE)</f>
        <v>60</v>
      </c>
      <c r="J18738" s="23" t="s">
        <v>127</v>
      </c>
      <c r="L18738" s="3" t="s">
        <v>128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 t="str">
        <f>VLOOKUP(C18739,Index[],5,FALSE)</f>
        <v>Yes</v>
      </c>
      <c r="H18739" t="s">
        <v>17</v>
      </c>
      <c r="I18739">
        <f>VLOOKUP(Table1[[#This Row],[trait_name]],Trait[],2,FALSE)</f>
        <v>61</v>
      </c>
      <c r="J18739" s="23" t="s">
        <v>130</v>
      </c>
      <c r="L18739" s="3" t="s">
        <v>131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 t="str">
        <f>VLOOKUP(C18740,Index[],5,FALSE)</f>
        <v>Yes</v>
      </c>
      <c r="I18740">
        <f>VLOOKUP(Table1[[#This Row],[trait_name]],Trait[],2,FALSE)</f>
        <v>62</v>
      </c>
      <c r="J18740" s="23" t="s">
        <v>235</v>
      </c>
      <c r="L18740" s="3"/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 t="str">
        <f>VLOOKUP(C18741,Index[],5,FALSE)</f>
        <v>Yes</v>
      </c>
      <c r="H18741" t="s">
        <v>208</v>
      </c>
      <c r="I18741">
        <f>VLOOKUP(Table1[[#This Row],[trait_name]],Trait[],2,FALSE)</f>
        <v>63</v>
      </c>
      <c r="J18741" s="23" t="s">
        <v>237</v>
      </c>
      <c r="L18741" s="3" t="s">
        <v>27</v>
      </c>
      <c r="M18741" s="3" t="s">
        <v>578</v>
      </c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 t="str">
        <f>VLOOKUP(C18742,Index[],5,FALSE)</f>
        <v>Yes</v>
      </c>
      <c r="I18742">
        <f>VLOOKUP(Table1[[#This Row],[trait_name]],Trait[],2,FALSE)</f>
        <v>64</v>
      </c>
      <c r="J18742" s="23" t="s">
        <v>132</v>
      </c>
      <c r="L18742" s="3"/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 t="str">
        <f>VLOOKUP(C18743,Index[],5,FALSE)</f>
        <v>Yes</v>
      </c>
      <c r="H18743" t="s">
        <v>208</v>
      </c>
      <c r="I18743">
        <f>VLOOKUP(Table1[[#This Row],[trait_name]],Trait[],2,FALSE)</f>
        <v>65</v>
      </c>
      <c r="J18743" s="23" t="s">
        <v>133</v>
      </c>
      <c r="L18743" s="3" t="s">
        <v>135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208</v>
      </c>
      <c r="J18744" s="23" t="s">
        <v>133</v>
      </c>
      <c r="L18744" s="3" t="s">
        <v>191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 t="str">
        <f>VLOOKUP(C18745,Index[],5,FALSE)</f>
        <v>Yes</v>
      </c>
      <c r="H18745" t="s">
        <v>208</v>
      </c>
      <c r="I18745">
        <f>VLOOKUP(Table1[[#This Row],[trait_name]],Trait[],2,FALSE)</f>
        <v>66</v>
      </c>
      <c r="J18745" s="23" t="s">
        <v>194</v>
      </c>
      <c r="L18745" s="3" t="s">
        <v>424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 t="str">
        <f>VLOOKUP(C18746,Index[],5,FALSE)</f>
        <v>Yes</v>
      </c>
      <c r="H18746" t="s">
        <v>690</v>
      </c>
      <c r="I18746">
        <f>VLOOKUP(Table1[[#This Row],[trait_name]],Trait[],2,FALSE)</f>
        <v>67</v>
      </c>
      <c r="J18746" s="23" t="s">
        <v>136</v>
      </c>
      <c r="L18746" s="3" t="s">
        <v>241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I18747">
        <f>VLOOKUP(Table1[[#This Row],[trait_name]],Trait[],2,FALSE)</f>
        <v>68</v>
      </c>
      <c r="J18747" s="23" t="s">
        <v>199</v>
      </c>
      <c r="L18747" s="3"/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139</v>
      </c>
      <c r="J18750" s="23" t="s">
        <v>15</v>
      </c>
      <c r="L18750" s="3" t="s">
        <v>1172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3</v>
      </c>
      <c r="J18751" s="23" t="s">
        <v>18</v>
      </c>
      <c r="L18751" s="3" t="s">
        <v>19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H18752" t="s">
        <v>17</v>
      </c>
      <c r="I18752">
        <f>VLOOKUP(Table1[[#This Row],[trait_name]],Trait[],2,FALSE)</f>
        <v>4</v>
      </c>
      <c r="J18752" s="23" t="s">
        <v>22</v>
      </c>
      <c r="L18752" s="3" t="s">
        <v>23</v>
      </c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5</v>
      </c>
      <c r="J18753" s="23" t="s">
        <v>24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I18754">
        <f>VLOOKUP(Table1[[#This Row],[trait_name]],Trait[],2,FALSE)</f>
        <v>6</v>
      </c>
      <c r="J18754" s="23" t="s">
        <v>148</v>
      </c>
      <c r="L18754" s="3"/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17</v>
      </c>
      <c r="I18755">
        <f>VLOOKUP(Table1[[#This Row],[trait_name]],Trait[],2,FALSE)</f>
        <v>7</v>
      </c>
      <c r="J18755" s="23" t="s">
        <v>26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525</v>
      </c>
      <c r="I18756">
        <f>VLOOKUP(Table1[[#This Row],[trait_name]],Trait[],2,FALSE)</f>
        <v>8</v>
      </c>
      <c r="J18756" s="23" t="s">
        <v>150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281</v>
      </c>
      <c r="I18757">
        <f>VLOOKUP(Table1[[#This Row],[trait_name]],Trait[],2,FALSE)</f>
        <v>9</v>
      </c>
      <c r="J18757" s="23" t="s">
        <v>28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H18758" t="s">
        <v>525</v>
      </c>
      <c r="I18758">
        <f>VLOOKUP(Table1[[#This Row],[trait_name]],Trait[],2,FALSE)</f>
        <v>10</v>
      </c>
      <c r="J18758" s="23" t="s">
        <v>29</v>
      </c>
      <c r="L18758" s="3" t="s">
        <v>23</v>
      </c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I18759">
        <f>VLOOKUP(Table1[[#This Row],[trait_name]],Trait[],2,FALSE)</f>
        <v>11</v>
      </c>
      <c r="J18759" s="23" t="s">
        <v>30</v>
      </c>
      <c r="L18759" s="3"/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281</v>
      </c>
      <c r="I18760">
        <f>VLOOKUP(Table1[[#This Row],[trait_name]],Trait[],2,FALSE)</f>
        <v>12</v>
      </c>
      <c r="J18760" s="23" t="s">
        <v>151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13</v>
      </c>
      <c r="J18761" s="23" t="s">
        <v>369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17</v>
      </c>
      <c r="I18762">
        <f>VLOOKUP(Table1[[#This Row],[trait_name]],Trait[],2,FALSE)</f>
        <v>14</v>
      </c>
      <c r="J18762" s="23" t="s">
        <v>152</v>
      </c>
      <c r="L18762" s="3" t="s">
        <v>23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525</v>
      </c>
      <c r="I18763">
        <f>VLOOKUP(Table1[[#This Row],[trait_name]],Trait[],2,FALSE)</f>
        <v>15</v>
      </c>
      <c r="J18763" s="23" t="s">
        <v>31</v>
      </c>
      <c r="L18763" s="3" t="s">
        <v>27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H18764" t="s">
        <v>415</v>
      </c>
      <c r="I18764">
        <f>VLOOKUP(Table1[[#This Row],[trait_name]],Trait[],2,FALSE)</f>
        <v>16</v>
      </c>
      <c r="J18764" s="23" t="s">
        <v>32</v>
      </c>
      <c r="L18764" s="3" t="s">
        <v>23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17</v>
      </c>
      <c r="J18765" s="23" t="s">
        <v>33</v>
      </c>
      <c r="L18765" s="3" t="s">
        <v>34</v>
      </c>
      <c r="M18765" s="3"/>
    </row>
    <row r="18766" spans="1:13">
      <c r="A18766" s="5">
        <v>43318</v>
      </c>
      <c r="B18766" s="5">
        <v>43318</v>
      </c>
      <c r="C18766" t="s">
        <v>1170</v>
      </c>
      <c r="D18766" s="70">
        <f>VLOOKUP(C18766,Index[],2,FALSE)</f>
        <v>180</v>
      </c>
      <c r="J18766" s="23" t="s">
        <v>33</v>
      </c>
      <c r="L18766" s="3" t="s">
        <v>35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70">
        <f>VLOOKUP(C18767,Index[],2,FALSE)</f>
        <v>180</v>
      </c>
      <c r="J18767" s="23" t="s">
        <v>33</v>
      </c>
      <c r="L18767" s="3" t="s">
        <v>36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I18768">
        <f>VLOOKUP(Table1[[#This Row],[trait_name]],Trait[],2,FALSE)</f>
        <v>18</v>
      </c>
      <c r="J18768" s="23" t="s">
        <v>37</v>
      </c>
      <c r="L18768" s="3"/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525</v>
      </c>
      <c r="I18769">
        <f>VLOOKUP(Table1[[#This Row],[trait_name]],Trait[],2,FALSE)</f>
        <v>19</v>
      </c>
      <c r="J18769" s="23" t="s">
        <v>38</v>
      </c>
      <c r="L18769" s="3" t="s">
        <v>157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525</v>
      </c>
      <c r="I18770">
        <f>VLOOKUP(Table1[[#This Row],[trait_name]],Trait[],2,FALSE)</f>
        <v>20</v>
      </c>
      <c r="J18770" s="23" t="s">
        <v>41</v>
      </c>
      <c r="L18770" s="3" t="s">
        <v>158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21</v>
      </c>
      <c r="J18771" s="23" t="s">
        <v>43</v>
      </c>
      <c r="L18771" s="3" t="s">
        <v>44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70">
        <f>VLOOKUP(C18772,Index[],2,FALSE)</f>
        <v>180</v>
      </c>
      <c r="H18772" t="s">
        <v>17</v>
      </c>
      <c r="J18772" s="23" t="s">
        <v>43</v>
      </c>
      <c r="L18772" s="3" t="s">
        <v>46</v>
      </c>
      <c r="M18772" s="3"/>
    </row>
    <row r="18773" spans="1:13">
      <c r="A18773" s="5">
        <v>43318</v>
      </c>
      <c r="B18773" s="5">
        <v>43318</v>
      </c>
      <c r="C18773" t="s">
        <v>1170</v>
      </c>
      <c r="D18773" s="70">
        <f>VLOOKUP(C18773,Index[],2,FALSE)</f>
        <v>180</v>
      </c>
      <c r="H18773" t="s">
        <v>17</v>
      </c>
      <c r="J18773" s="23" t="s">
        <v>43</v>
      </c>
      <c r="L18773" s="3" t="s">
        <v>159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H18774" t="s">
        <v>165</v>
      </c>
      <c r="I18774">
        <f>VLOOKUP(Table1[[#This Row],[trait_name]],Trait[],2,FALSE)</f>
        <v>22</v>
      </c>
      <c r="J18774" s="23" t="s">
        <v>47</v>
      </c>
      <c r="L18774" s="3" t="s">
        <v>160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415</v>
      </c>
      <c r="J18775" s="23" t="s">
        <v>47</v>
      </c>
      <c r="L18775" s="3" t="s">
        <v>716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23</v>
      </c>
      <c r="J18776" s="23" t="s">
        <v>49</v>
      </c>
      <c r="L18776" s="3" t="s">
        <v>50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70">
        <f>VLOOKUP(C18777,Index[],2,FALSE)</f>
        <v>180</v>
      </c>
      <c r="H18777" t="s">
        <v>54</v>
      </c>
      <c r="J18777" s="23" t="s">
        <v>49</v>
      </c>
      <c r="L18777" s="3" t="s">
        <v>39</v>
      </c>
      <c r="M18777" s="3"/>
    </row>
    <row r="18778" spans="1:13">
      <c r="A18778" s="5">
        <v>43318</v>
      </c>
      <c r="B18778" s="5">
        <v>43318</v>
      </c>
      <c r="C18778" t="s">
        <v>1170</v>
      </c>
      <c r="D18778" s="70">
        <f>VLOOKUP(C18778,Index[],2,FALSE)</f>
        <v>180</v>
      </c>
      <c r="H18778" t="s">
        <v>54</v>
      </c>
      <c r="J18778" s="23" t="s">
        <v>49</v>
      </c>
      <c r="L18778" s="3" t="s">
        <v>725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70">
        <f>VLOOKUP(C18779,Index[],2,FALSE)</f>
        <v>180</v>
      </c>
      <c r="H18779" t="s">
        <v>525</v>
      </c>
      <c r="J18779" s="23" t="s">
        <v>49</v>
      </c>
      <c r="L18779" s="3" t="s">
        <v>418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H18780" t="s">
        <v>17</v>
      </c>
      <c r="I18780">
        <f>VLOOKUP(Table1[[#This Row],[trait_name]],Trait[],2,FALSE)</f>
        <v>24</v>
      </c>
      <c r="J18780" s="23" t="s">
        <v>52</v>
      </c>
      <c r="L18780" s="3" t="s">
        <v>53</v>
      </c>
      <c r="M18780" s="3"/>
    </row>
    <row r="18781" spans="1:13">
      <c r="A18781" s="5">
        <v>43318</v>
      </c>
      <c r="B18781" s="5">
        <v>43318</v>
      </c>
      <c r="C18781" t="s">
        <v>1170</v>
      </c>
      <c r="D18781" s="70">
        <f>VLOOKUP(C18781,Index[],2,FALSE)</f>
        <v>180</v>
      </c>
      <c r="J18781" s="23" t="s">
        <v>52</v>
      </c>
      <c r="L18781" s="3"/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I18782">
        <f>VLOOKUP(Table1[[#This Row],[trait_name]],Trait[],2,FALSE)</f>
        <v>25</v>
      </c>
      <c r="J18782" s="23" t="s">
        <v>57</v>
      </c>
      <c r="L18782" s="3"/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26</v>
      </c>
      <c r="J18783" s="23" t="s">
        <v>58</v>
      </c>
      <c r="L18783" s="3" t="s">
        <v>327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27</v>
      </c>
      <c r="J18784" s="23" t="s">
        <v>61</v>
      </c>
      <c r="L18784" s="3" t="s">
        <v>498</v>
      </c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322</v>
      </c>
      <c r="I18785">
        <f>VLOOKUP(Table1[[#This Row],[trait_name]],Trait[],2,FALSE)</f>
        <v>28</v>
      </c>
      <c r="J18785" s="23" t="s">
        <v>62</v>
      </c>
      <c r="L18785" s="3">
        <v>40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29</v>
      </c>
      <c r="J18786" s="23" t="s">
        <v>63</v>
      </c>
      <c r="L18786" s="3">
        <v>30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I18787">
        <f>VLOOKUP(Table1[[#This Row],[trait_name]],Trait[],2,FALSE)</f>
        <v>30</v>
      </c>
      <c r="J18787" s="23" t="s">
        <v>64</v>
      </c>
      <c r="L18787" s="3"/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415</v>
      </c>
      <c r="I18788">
        <f>VLOOKUP(Table1[[#This Row],[trait_name]],Trait[],2,FALSE)</f>
        <v>31</v>
      </c>
      <c r="J18788" s="23" t="s">
        <v>65</v>
      </c>
      <c r="L18788" s="3">
        <v>12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415</v>
      </c>
      <c r="I18789">
        <f>VLOOKUP(Table1[[#This Row],[trait_name]],Trait[],2,FALSE)</f>
        <v>32</v>
      </c>
      <c r="J18789" s="23" t="s">
        <v>66</v>
      </c>
      <c r="L18789" s="3">
        <v>15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I18790">
        <f>VLOOKUP(Table1[[#This Row],[trait_name]],Trait[],2,FALSE)</f>
        <v>33</v>
      </c>
      <c r="J18790" s="23" t="s">
        <v>67</v>
      </c>
      <c r="L18790" s="3"/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415</v>
      </c>
      <c r="I18791">
        <f>VLOOKUP(Table1[[#This Row],[trait_name]],Trait[],2,FALSE)</f>
        <v>34</v>
      </c>
      <c r="J18791" s="23" t="s">
        <v>68</v>
      </c>
      <c r="L18791" s="3">
        <v>10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415</v>
      </c>
      <c r="I18792">
        <f>VLOOKUP(Table1[[#This Row],[trait_name]],Trait[],2,FALSE)</f>
        <v>35</v>
      </c>
      <c r="J18792" s="23" t="s">
        <v>166</v>
      </c>
      <c r="L18792" s="3" t="s">
        <v>126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17</v>
      </c>
      <c r="I18793">
        <f>VLOOKUP(Table1[[#This Row],[trait_name]],Trait[],2,FALSE)</f>
        <v>36</v>
      </c>
      <c r="J18793" s="23" t="s">
        <v>69</v>
      </c>
      <c r="L18793" s="3" t="s">
        <v>217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I18794">
        <f>VLOOKUP(Table1[[#This Row],[trait_name]],Trait[],2,FALSE)</f>
        <v>37</v>
      </c>
      <c r="J18794" s="23" t="s">
        <v>170</v>
      </c>
      <c r="L18794" s="3"/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38</v>
      </c>
      <c r="J18795" s="23" t="s">
        <v>72</v>
      </c>
      <c r="L18795" s="3" t="s">
        <v>219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39</v>
      </c>
      <c r="J18796" s="23" t="s">
        <v>74</v>
      </c>
      <c r="L18796" s="3" t="s">
        <v>75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H18797" t="s">
        <v>322</v>
      </c>
      <c r="I18797">
        <f>VLOOKUP(Table1[[#This Row],[trait_name]],Trait[],2,FALSE)</f>
        <v>40</v>
      </c>
      <c r="J18797" s="23" t="s">
        <v>76</v>
      </c>
      <c r="L18797" s="3" t="s">
        <v>330</v>
      </c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17</v>
      </c>
      <c r="I18798">
        <f>VLOOKUP(Table1[[#This Row],[trait_name]],Trait[],2,FALSE)</f>
        <v>41</v>
      </c>
      <c r="J18798" s="23" t="s">
        <v>78</v>
      </c>
      <c r="L18798" s="3" t="s">
        <v>272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415</v>
      </c>
      <c r="J18799" s="23" t="s">
        <v>78</v>
      </c>
      <c r="L18799" s="3" t="s">
        <v>678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17</v>
      </c>
      <c r="I18800">
        <f>VLOOKUP(Table1[[#This Row],[trait_name]],Trait[],2,FALSE)</f>
        <v>42</v>
      </c>
      <c r="J18800" s="23" t="s">
        <v>82</v>
      </c>
      <c r="L18800" s="3" t="s">
        <v>508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415</v>
      </c>
      <c r="I18801">
        <f>VLOOKUP(Table1[[#This Row],[trait_name]],Trait[],2,FALSE)</f>
        <v>43</v>
      </c>
      <c r="J18801" s="23" t="s">
        <v>86</v>
      </c>
      <c r="L18801" s="3" t="s">
        <v>87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415</v>
      </c>
      <c r="J18802" s="23" t="s">
        <v>86</v>
      </c>
      <c r="L18802" s="3" t="s">
        <v>175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H18803" t="s">
        <v>17</v>
      </c>
      <c r="I18803">
        <f>VLOOKUP(Table1[[#This Row],[trait_name]],Trait[],2,FALSE)</f>
        <v>44</v>
      </c>
      <c r="J18803" s="23" t="s">
        <v>88</v>
      </c>
      <c r="L18803" s="3" t="s">
        <v>90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H18804" t="s">
        <v>54</v>
      </c>
      <c r="I18804">
        <f>VLOOKUP(Table1[[#This Row],[trait_name]],Trait[],2,FALSE)</f>
        <v>45</v>
      </c>
      <c r="J18804" s="23" t="s">
        <v>92</v>
      </c>
      <c r="L18804" s="3" t="s">
        <v>372</v>
      </c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54</v>
      </c>
      <c r="I18805">
        <f>VLOOKUP(Table1[[#This Row],[trait_name]],Trait[],2,FALSE)</f>
        <v>46</v>
      </c>
      <c r="J18805" s="23" t="s">
        <v>97</v>
      </c>
      <c r="L18805" s="3" t="s">
        <v>98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54</v>
      </c>
      <c r="J18806" s="23" t="s">
        <v>97</v>
      </c>
      <c r="L18806" s="3" t="s">
        <v>296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H18807" t="s">
        <v>54</v>
      </c>
      <c r="J18807" s="23" t="s">
        <v>97</v>
      </c>
      <c r="L18807" s="3" t="s">
        <v>105</v>
      </c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54</v>
      </c>
      <c r="J18808" s="23" t="s">
        <v>97</v>
      </c>
      <c r="L18808" s="3" t="s">
        <v>108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H18809" t="s">
        <v>54</v>
      </c>
      <c r="I18809">
        <f>VLOOKUP(Table1[[#This Row],[trait_name]],Trait[],2,FALSE)</f>
        <v>47</v>
      </c>
      <c r="J18809" s="23" t="s">
        <v>99</v>
      </c>
      <c r="L18809" s="3" t="s">
        <v>490</v>
      </c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H18810" t="s">
        <v>415</v>
      </c>
      <c r="J18810" s="23" t="s">
        <v>99</v>
      </c>
      <c r="L18810" s="3" t="s">
        <v>100</v>
      </c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48</v>
      </c>
      <c r="J18811" s="23" t="s">
        <v>101</v>
      </c>
      <c r="L18811" s="3" t="s">
        <v>375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49</v>
      </c>
      <c r="J18812" s="23" t="s">
        <v>104</v>
      </c>
      <c r="L18812" s="3" t="s">
        <v>108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I18813">
        <f>VLOOKUP(Table1[[#This Row],[trait_name]],Trait[],2,FALSE)</f>
        <v>50</v>
      </c>
      <c r="J18813" s="23" t="s">
        <v>106</v>
      </c>
      <c r="L18813" s="3"/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415</v>
      </c>
      <c r="I18814">
        <f>VLOOKUP(Table1[[#This Row],[trait_name]],Trait[],2,FALSE)</f>
        <v>51</v>
      </c>
      <c r="J18814" s="23" t="s">
        <v>107</v>
      </c>
      <c r="L18814" s="3" t="s">
        <v>376</v>
      </c>
      <c r="M18814" s="3"/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281</v>
      </c>
      <c r="I18815">
        <f>VLOOKUP(Table1[[#This Row],[trait_name]],Trait[],2,FALSE)</f>
        <v>52</v>
      </c>
      <c r="J18815" s="23" t="s">
        <v>109</v>
      </c>
      <c r="L18815" s="3" t="s">
        <v>183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54</v>
      </c>
      <c r="I18816">
        <f>VLOOKUP(Table1[[#This Row],[trait_name]],Trait[],2,FALSE)</f>
        <v>53</v>
      </c>
      <c r="J18816" s="23" t="s">
        <v>112</v>
      </c>
      <c r="L18816" s="3" t="s">
        <v>358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54</v>
      </c>
      <c r="J18817" s="23" t="s">
        <v>112</v>
      </c>
      <c r="L18817" s="3" t="s">
        <v>231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54</v>
      </c>
      <c r="J18818" s="23" t="s">
        <v>112</v>
      </c>
      <c r="L18818" s="3" t="s">
        <v>184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17</v>
      </c>
      <c r="I18819">
        <f>VLOOKUP(Table1[[#This Row],[trait_name]],Trait[],2,FALSE)</f>
        <v>54</v>
      </c>
      <c r="J18819" s="23" t="s">
        <v>116</v>
      </c>
      <c r="L18819" s="3" t="s">
        <v>170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17</v>
      </c>
      <c r="J18820" s="23" t="s">
        <v>116</v>
      </c>
      <c r="L18820" s="3" t="s">
        <v>118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525</v>
      </c>
      <c r="J18821" s="23" t="s">
        <v>116</v>
      </c>
      <c r="L18821" s="3" t="s">
        <v>260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116</v>
      </c>
      <c r="L18822" s="3" t="s">
        <v>379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I18823">
        <f>VLOOKUP(Table1[[#This Row],[trait_name]],Trait[],2,FALSE)</f>
        <v>55</v>
      </c>
      <c r="J18823" s="23" t="s">
        <v>119</v>
      </c>
      <c r="L18823" s="3" t="s">
        <v>349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525</v>
      </c>
      <c r="J18824" s="23" t="s">
        <v>119</v>
      </c>
      <c r="L18824" s="3" t="s">
        <v>120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I18825">
        <f>VLOOKUP(Table1[[#This Row],[trait_name]],Trait[],2,FALSE)</f>
        <v>56</v>
      </c>
      <c r="J18825" s="23" t="s">
        <v>121</v>
      </c>
      <c r="L18825" s="3" t="s">
        <v>189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I18826">
        <f>VLOOKUP(Table1[[#This Row],[trait_name]],Trait[],2,FALSE)</f>
        <v>57</v>
      </c>
      <c r="J18826" s="23" t="s">
        <v>233</v>
      </c>
      <c r="L18826" s="3"/>
      <c r="M18826" s="3"/>
    </row>
    <row r="18827" spans="1:13">
      <c r="A18827" s="5">
        <v>43318</v>
      </c>
      <c r="B18827" s="5">
        <v>43318</v>
      </c>
      <c r="C18827" t="s">
        <v>1170</v>
      </c>
      <c r="D18827" s="69">
        <f>VLOOKUP(C18827,Index[],2,FALSE)</f>
        <v>180</v>
      </c>
      <c r="H18827" t="s">
        <v>525</v>
      </c>
      <c r="I18827">
        <f>VLOOKUP(Table1[[#This Row],[trait_name]],Trait[],2,FALSE)</f>
        <v>58</v>
      </c>
      <c r="J18827" s="23" t="s">
        <v>123</v>
      </c>
      <c r="L18827" s="3" t="s">
        <v>190</v>
      </c>
      <c r="M18827" s="3"/>
    </row>
    <row r="18828" spans="1:13">
      <c r="A18828" s="5">
        <v>43318</v>
      </c>
      <c r="B18828" s="5">
        <v>43318</v>
      </c>
      <c r="C18828" t="s">
        <v>1170</v>
      </c>
      <c r="D18828" s="69">
        <f>VLOOKUP(C18828,Index[],2,FALSE)</f>
        <v>180</v>
      </c>
      <c r="H18828" t="s">
        <v>525</v>
      </c>
      <c r="J18828" s="23" t="s">
        <v>123</v>
      </c>
      <c r="L18828" s="3" t="s">
        <v>124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69">
        <f>VLOOKUP(C18829,Index[],2,FALSE)</f>
        <v>180</v>
      </c>
      <c r="H18829" t="s">
        <v>525</v>
      </c>
      <c r="J18829" s="23" t="s">
        <v>123</v>
      </c>
      <c r="L18829" s="3" t="s">
        <v>407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69">
        <f>VLOOKUP(C18830,Index[],2,FALSE)</f>
        <v>180</v>
      </c>
      <c r="H18830" t="s">
        <v>165</v>
      </c>
      <c r="I18830">
        <f>VLOOKUP(Table1[[#This Row],[trait_name]],Trait[],2,FALSE)</f>
        <v>59</v>
      </c>
      <c r="J18830" s="23" t="s">
        <v>125</v>
      </c>
      <c r="L18830" s="3" t="s">
        <v>131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I18831">
        <f>VLOOKUP(Table1[[#This Row],[trait_name]],Trait[],2,FALSE)</f>
        <v>60</v>
      </c>
      <c r="J18831" s="23" t="s">
        <v>127</v>
      </c>
      <c r="L18831" s="3"/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17</v>
      </c>
      <c r="I18832">
        <f>VLOOKUP(Table1[[#This Row],[trait_name]],Trait[],2,FALSE)</f>
        <v>61</v>
      </c>
      <c r="J18832" s="23" t="s">
        <v>130</v>
      </c>
      <c r="L18832" s="3" t="s">
        <v>131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I18833">
        <f>VLOOKUP(Table1[[#This Row],[trait_name]],Trait[],2,FALSE)</f>
        <v>62</v>
      </c>
      <c r="J18833" s="23" t="s">
        <v>235</v>
      </c>
      <c r="L18833" s="3"/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I18834">
        <f>VLOOKUP(Table1[[#This Row],[trait_name]],Trait[],2,FALSE)</f>
        <v>63</v>
      </c>
      <c r="J18834" s="23" t="s">
        <v>237</v>
      </c>
      <c r="L18834" s="3"/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415</v>
      </c>
      <c r="I18835">
        <f>VLOOKUP(Table1[[#This Row],[trait_name]],Trait[],2,FALSE)</f>
        <v>64</v>
      </c>
      <c r="J18835" s="23" t="s">
        <v>132</v>
      </c>
      <c r="L18835" s="3" t="s">
        <v>131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I18836">
        <f>VLOOKUP(Table1[[#This Row],[trait_name]],Trait[],2,FALSE)</f>
        <v>65</v>
      </c>
      <c r="J18836" s="23" t="s">
        <v>133</v>
      </c>
      <c r="L18836" s="3" t="s">
        <v>615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I18837">
        <f>VLOOKUP(Table1[[#This Row],[trait_name]],Trait[],2,FALSE)</f>
        <v>66</v>
      </c>
      <c r="J18837" s="23" t="s">
        <v>194</v>
      </c>
      <c r="L18837" s="3" t="s">
        <v>424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69">
        <f>VLOOKUP(C18838,Index[],2,FALSE)</f>
        <v>180</v>
      </c>
      <c r="H18838" t="s">
        <v>415</v>
      </c>
      <c r="J18838" s="23" t="s">
        <v>194</v>
      </c>
      <c r="L18838" s="3" t="s">
        <v>340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69">
        <f>VLOOKUP(C18839,Index[],2,FALSE)</f>
        <v>180</v>
      </c>
      <c r="H18839" t="s">
        <v>415</v>
      </c>
      <c r="J18839" s="23" t="s">
        <v>194</v>
      </c>
      <c r="L18839" s="3" t="s">
        <v>197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69">
        <f>VLOOKUP(C18840,Index[],2,FALSE)</f>
        <v>180</v>
      </c>
      <c r="H18840" t="s">
        <v>690</v>
      </c>
      <c r="I18840">
        <f>VLOOKUP(Table1[[#This Row],[trait_name]],Trait[],2,FALSE)</f>
        <v>67</v>
      </c>
      <c r="J18840" s="23" t="s">
        <v>136</v>
      </c>
      <c r="L18840" s="3" t="s">
        <v>668</v>
      </c>
      <c r="M18840" s="3" t="s">
        <v>1173</v>
      </c>
    </row>
    <row r="18841" spans="1:13">
      <c r="A18841" s="5">
        <v>43318</v>
      </c>
      <c r="B18841" s="5">
        <v>43318</v>
      </c>
      <c r="C18841" t="s">
        <v>1170</v>
      </c>
      <c r="D18841" s="69">
        <f>VLOOKUP(C18841,Index[],2,FALSE)</f>
        <v>180</v>
      </c>
      <c r="H18841" t="s">
        <v>525</v>
      </c>
      <c r="I18841">
        <f>VLOOKUP(Table1[[#This Row],[trait_name]],Trait[],2,FALSE)</f>
        <v>68</v>
      </c>
      <c r="J18841" s="23" t="s">
        <v>199</v>
      </c>
      <c r="L18841" s="3" t="s">
        <v>200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208</v>
      </c>
      <c r="J18846" s="23" t="s">
        <v>18</v>
      </c>
      <c r="L18846" s="3" t="s">
        <v>21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H18847" t="s">
        <v>17</v>
      </c>
      <c r="I18847">
        <f>VLOOKUP(Table1[[#This Row],[trait_name]],Trait[],2,FALSE)</f>
        <v>4</v>
      </c>
      <c r="J18847" s="23" t="s">
        <v>22</v>
      </c>
      <c r="L18847" s="3" t="s">
        <v>23</v>
      </c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5</v>
      </c>
      <c r="J18848" s="23" t="s">
        <v>24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I18849">
        <f>VLOOKUP(Table1[[#This Row],[trait_name]],Trait[],2,FALSE)</f>
        <v>6</v>
      </c>
      <c r="J18849" s="23" t="s">
        <v>148</v>
      </c>
      <c r="L18849" s="3"/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H18850" t="s">
        <v>208</v>
      </c>
      <c r="I18850">
        <f>VLOOKUP(Table1[[#This Row],[trait_name]],Trait[],2,FALSE)</f>
        <v>7</v>
      </c>
      <c r="J18850" s="23" t="s">
        <v>26</v>
      </c>
      <c r="L18850" s="3" t="s">
        <v>23</v>
      </c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I18851">
        <f>VLOOKUP(Table1[[#This Row],[trait_name]],Trait[],2,FALSE)</f>
        <v>8</v>
      </c>
      <c r="J18851" s="23" t="s">
        <v>150</v>
      </c>
      <c r="L18851" s="3"/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904</v>
      </c>
      <c r="I18852">
        <f>VLOOKUP(Table1[[#This Row],[trait_name]],Trait[],2,FALSE)</f>
        <v>9</v>
      </c>
      <c r="J18852" s="23" t="s">
        <v>28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625</v>
      </c>
      <c r="I18853">
        <f>VLOOKUP(Table1[[#This Row],[trait_name]],Trait[],2,FALSE)</f>
        <v>10</v>
      </c>
      <c r="J18853" s="23" t="s">
        <v>29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J18854" s="23" t="s">
        <v>29</v>
      </c>
      <c r="L18854" s="3" t="s">
        <v>27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H18855" t="s">
        <v>17</v>
      </c>
      <c r="I18855">
        <f>VLOOKUP(Table1[[#This Row],[trait_name]],Trait[],2,FALSE)</f>
        <v>11</v>
      </c>
      <c r="J18855" s="23" t="s">
        <v>30</v>
      </c>
      <c r="L18855" s="3" t="s">
        <v>23</v>
      </c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</v>
      </c>
      <c r="I18856">
        <f>VLOOKUP(Table1[[#This Row],[trait_name]],Trait[],2,FALSE)</f>
        <v>12</v>
      </c>
      <c r="J18856" s="23" t="s">
        <v>151</v>
      </c>
      <c r="L18856" s="3" t="s">
        <v>23</v>
      </c>
      <c r="M18856" s="3"/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I18857">
        <f>VLOOKUP(Table1[[#This Row],[trait_name]],Trait[],2,FALSE)</f>
        <v>13</v>
      </c>
      <c r="J18857" s="23" t="s">
        <v>369</v>
      </c>
      <c r="L18857" s="3"/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14</v>
      </c>
      <c r="J18858" s="23" t="s">
        <v>152</v>
      </c>
      <c r="L18858" s="3" t="s">
        <v>23</v>
      </c>
      <c r="M18858" s="3" t="s">
        <v>1176</v>
      </c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623</v>
      </c>
      <c r="I18859">
        <f>VLOOKUP(Table1[[#This Row],[trait_name]],Trait[],2,FALSE)</f>
        <v>14</v>
      </c>
      <c r="J18859" s="23" t="s">
        <v>152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208</v>
      </c>
      <c r="I18860">
        <f>VLOOKUP(Table1[[#This Row],[trait_name]],Trait[],2,FALSE)</f>
        <v>15</v>
      </c>
      <c r="J18860" s="23" t="s">
        <v>31</v>
      </c>
      <c r="L18860" s="3" t="s">
        <v>27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208</v>
      </c>
      <c r="I18861">
        <f>VLOOKUP(Table1[[#This Row],[trait_name]],Trait[],2,FALSE)</f>
        <v>16</v>
      </c>
      <c r="J18861" s="23" t="s">
        <v>32</v>
      </c>
      <c r="L18861" s="3" t="s">
        <v>23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34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H18863" t="s">
        <v>17</v>
      </c>
      <c r="I18863">
        <f>VLOOKUP(Table1[[#This Row],[trait_name]],Trait[],2,FALSE)</f>
        <v>17</v>
      </c>
      <c r="J18863" s="23" t="s">
        <v>33</v>
      </c>
      <c r="L18863" s="3" t="s">
        <v>35</v>
      </c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17</v>
      </c>
      <c r="I18864">
        <f>VLOOKUP(Table1[[#This Row],[trait_name]],Trait[],2,FALSE)</f>
        <v>17</v>
      </c>
      <c r="J18864" s="23" t="s">
        <v>33</v>
      </c>
      <c r="L18864" s="3" t="s">
        <v>36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I18865">
        <f>VLOOKUP(Table1[[#This Row],[trait_name]],Trait[],2,FALSE)</f>
        <v>18</v>
      </c>
      <c r="J18865" s="23" t="s">
        <v>37</v>
      </c>
      <c r="L18865" s="3"/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208</v>
      </c>
      <c r="I18866">
        <f>VLOOKUP(Table1[[#This Row],[trait_name]],Trait[],2,FALSE)</f>
        <v>19</v>
      </c>
      <c r="J18866" s="23" t="s">
        <v>38</v>
      </c>
      <c r="L18866" s="3" t="s">
        <v>157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904</v>
      </c>
      <c r="I18867">
        <f>VLOOKUP(Table1[[#This Row],[trait_name]],Trait[],2,FALSE)</f>
        <v>20</v>
      </c>
      <c r="J18867" s="23" t="s">
        <v>41</v>
      </c>
      <c r="L18867" s="3" t="s">
        <v>126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904</v>
      </c>
      <c r="J18868" s="23" t="s">
        <v>41</v>
      </c>
      <c r="L18868" s="3" t="s">
        <v>42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17</v>
      </c>
      <c r="I18869">
        <f>VLOOKUP(Table1[[#This Row],[trait_name]],Trait[],2,FALSE)</f>
        <v>21</v>
      </c>
      <c r="J18869" s="23" t="s">
        <v>43</v>
      </c>
      <c r="L18869" s="3" t="s">
        <v>44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H18870" t="s">
        <v>17</v>
      </c>
      <c r="I18870">
        <f>VLOOKUP(Table1[[#This Row],[trait_name]],Trait[],2,FALSE)</f>
        <v>21</v>
      </c>
      <c r="J18870" s="23" t="s">
        <v>43</v>
      </c>
      <c r="L18870" s="3" t="s">
        <v>46</v>
      </c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17</v>
      </c>
      <c r="I18871">
        <f>VLOOKUP(Table1[[#This Row],[trait_name]],Trait[],2,FALSE)</f>
        <v>21</v>
      </c>
      <c r="J18871" s="23" t="s">
        <v>43</v>
      </c>
      <c r="L18871" s="3" t="s">
        <v>159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208</v>
      </c>
      <c r="I18872">
        <f>VLOOKUP(Table1[[#This Row],[trait_name]],Trait[],2,FALSE)</f>
        <v>22</v>
      </c>
      <c r="J18872" s="23" t="s">
        <v>47</v>
      </c>
      <c r="L18872" s="3" t="s">
        <v>128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I18873">
        <f>VLOOKUP(Table1[[#This Row],[trait_name]],Trait[],2,FALSE)</f>
        <v>22</v>
      </c>
      <c r="J18873" s="23" t="s">
        <v>47</v>
      </c>
      <c r="L18873" s="3"/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17</v>
      </c>
      <c r="I18874">
        <f>VLOOKUP(Table1[[#This Row],[trait_name]],Trait[],2,FALSE)</f>
        <v>23</v>
      </c>
      <c r="J18874" s="23" t="s">
        <v>49</v>
      </c>
      <c r="L18874" s="3" t="s">
        <v>19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17</v>
      </c>
      <c r="I18875">
        <f>VLOOKUP(Table1[[#This Row],[trait_name]],Trait[],2,FALSE)</f>
        <v>23</v>
      </c>
      <c r="J18875" s="23" t="s">
        <v>49</v>
      </c>
      <c r="L18875" s="3" t="s">
        <v>50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14</v>
      </c>
      <c r="I18876">
        <f>VLOOKUP(Table1[[#This Row],[trait_name]],Trait[],2,FALSE)</f>
        <v>23</v>
      </c>
      <c r="J18876" s="23" t="s">
        <v>49</v>
      </c>
      <c r="L18876" s="3" t="s">
        <v>40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208</v>
      </c>
      <c r="I18877">
        <f>VLOOKUP(Table1[[#This Row],[trait_name]],Trait[],2,FALSE)</f>
        <v>23</v>
      </c>
      <c r="J18877" s="23" t="s">
        <v>49</v>
      </c>
      <c r="L18877" s="3" t="s">
        <v>213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208</v>
      </c>
      <c r="J18878" s="23" t="s">
        <v>49</v>
      </c>
      <c r="L18878" s="3" t="s">
        <v>39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H18879" t="s">
        <v>17</v>
      </c>
      <c r="I18879">
        <f>VLOOKUP(Table1[[#This Row],[trait_name]],Trait[],2,FALSE)</f>
        <v>24</v>
      </c>
      <c r="J18879" s="23" t="s">
        <v>52</v>
      </c>
      <c r="L18879" s="3" t="s">
        <v>163</v>
      </c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H18880" t="s">
        <v>506</v>
      </c>
      <c r="I18880">
        <f>VLOOKUP(Table1[[#This Row],[trait_name]],Trait[],2,FALSE)</f>
        <v>24</v>
      </c>
      <c r="J18880" s="23" t="s">
        <v>52</v>
      </c>
      <c r="L18880" s="3" t="s">
        <v>311</v>
      </c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904</v>
      </c>
      <c r="I18881">
        <f>VLOOKUP(Table1[[#This Row],[trait_name]],Trait[],2,FALSE)</f>
        <v>25</v>
      </c>
      <c r="J18881" s="23" t="s">
        <v>57</v>
      </c>
      <c r="L18881" s="3" t="s">
        <v>23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H18882" t="s">
        <v>17</v>
      </c>
      <c r="I18882">
        <f>VLOOKUP(Table1[[#This Row],[trait_name]],Trait[],2,FALSE)</f>
        <v>26</v>
      </c>
      <c r="J18882" s="23" t="s">
        <v>58</v>
      </c>
      <c r="L18882" s="3" t="s">
        <v>327</v>
      </c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I18883">
        <f>VLOOKUP(Table1[[#This Row],[trait_name]],Trait[],2,FALSE)</f>
        <v>27</v>
      </c>
      <c r="J18883" s="23" t="s">
        <v>61</v>
      </c>
      <c r="L18883" s="3"/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I18884">
        <f>VLOOKUP(Table1[[#This Row],[trait_name]],Trait[],2,FALSE)</f>
        <v>28</v>
      </c>
      <c r="J18884" s="23" t="s">
        <v>62</v>
      </c>
      <c r="L18884" s="3"/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H18885" t="s">
        <v>208</v>
      </c>
      <c r="I18885">
        <f>VLOOKUP(Table1[[#This Row],[trait_name]],Trait[],2,FALSE)</f>
        <v>29</v>
      </c>
      <c r="J18885" s="23" t="s">
        <v>63</v>
      </c>
      <c r="L18885" s="3">
        <v>25</v>
      </c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I18886">
        <f>VLOOKUP(Table1[[#This Row],[trait_name]],Trait[],2,FALSE)</f>
        <v>30</v>
      </c>
      <c r="J18886" s="23" t="s">
        <v>64</v>
      </c>
      <c r="L18886" s="3"/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31</v>
      </c>
      <c r="J18887" s="23" t="s">
        <v>65</v>
      </c>
      <c r="L18887" s="3">
        <v>15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32</v>
      </c>
      <c r="J18888" s="23" t="s">
        <v>66</v>
      </c>
      <c r="L18888" s="3">
        <v>20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I18889">
        <f>VLOOKUP(Table1[[#This Row],[trait_name]],Trait[],2,FALSE)</f>
        <v>33</v>
      </c>
      <c r="J18889" s="23" t="s">
        <v>67</v>
      </c>
      <c r="L18889" s="3"/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208</v>
      </c>
      <c r="I18890">
        <f>VLOOKUP(Table1[[#This Row],[trait_name]],Trait[],2,FALSE)</f>
        <v>34</v>
      </c>
      <c r="J18890" s="23" t="s">
        <v>68</v>
      </c>
      <c r="L18890" s="3">
        <v>15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35</v>
      </c>
      <c r="J18891" s="23" t="s">
        <v>166</v>
      </c>
      <c r="L18891" s="3" t="s">
        <v>167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208</v>
      </c>
      <c r="I18892">
        <f>VLOOKUP(Table1[[#This Row],[trait_name]],Trait[],2,FALSE)</f>
        <v>36</v>
      </c>
      <c r="J18892" s="23" t="s">
        <v>69</v>
      </c>
      <c r="L18892" s="3" t="s">
        <v>168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208</v>
      </c>
      <c r="I18893">
        <f>VLOOKUP(Table1[[#This Row],[trait_name]],Trait[],2,FALSE)</f>
        <v>37</v>
      </c>
      <c r="J18893" s="23" t="s">
        <v>170</v>
      </c>
      <c r="L18893" s="3" t="s">
        <v>53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192</v>
      </c>
      <c r="I18894">
        <f>VLOOKUP(Table1[[#This Row],[trait_name]],Trait[],2,FALSE)</f>
        <v>38</v>
      </c>
      <c r="J18894" s="23" t="s">
        <v>72</v>
      </c>
      <c r="L18894" s="3" t="s">
        <v>219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H18895" t="s">
        <v>208</v>
      </c>
      <c r="I18895">
        <f>VLOOKUP(Table1[[#This Row],[trait_name]],Trait[],2,FALSE)</f>
        <v>39</v>
      </c>
      <c r="J18895" s="23" t="s">
        <v>74</v>
      </c>
      <c r="L18895" s="3" t="s">
        <v>220</v>
      </c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H18896" t="s">
        <v>625</v>
      </c>
      <c r="J18896" s="23" t="s">
        <v>76</v>
      </c>
      <c r="L18896" s="3" t="s">
        <v>1177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625</v>
      </c>
      <c r="I18897">
        <f>VLOOKUP(Table1[[#This Row],[trait_name]],Trait[],2,FALSE)</f>
        <v>40</v>
      </c>
      <c r="J18897" s="23" t="s">
        <v>76</v>
      </c>
      <c r="L18897" s="3" t="s">
        <v>1178</v>
      </c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208</v>
      </c>
      <c r="I18898">
        <f>VLOOKUP(Table1[[#This Row],[trait_name]],Trait[],2,FALSE)</f>
        <v>41</v>
      </c>
      <c r="J18898" s="23" t="s">
        <v>78</v>
      </c>
      <c r="L18898" s="3" t="s">
        <v>332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625</v>
      </c>
      <c r="I18899">
        <f>VLOOKUP(Table1[[#This Row],[trait_name]],Trait[],2,FALSE)</f>
        <v>41</v>
      </c>
      <c r="J18899" s="23" t="s">
        <v>78</v>
      </c>
      <c r="L18899" s="3" t="s">
        <v>80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I18900">
        <f>VLOOKUP(Table1[[#This Row],[trait_name]],Trait[],2,FALSE)</f>
        <v>42</v>
      </c>
      <c r="J18900" s="23" t="s">
        <v>82</v>
      </c>
      <c r="L18900" s="3"/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I18901">
        <f>VLOOKUP(Table1[[#This Row],[trait_name]],Trait[],2,FALSE)</f>
        <v>43</v>
      </c>
      <c r="J18901" s="23" t="s">
        <v>86</v>
      </c>
      <c r="L18901" s="3" t="s">
        <v>175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17</v>
      </c>
      <c r="I18902">
        <f>VLOOKUP(Table1[[#This Row],[trait_name]],Trait[],2,FALSE)</f>
        <v>43</v>
      </c>
      <c r="J18902" s="23" t="s">
        <v>86</v>
      </c>
      <c r="L18902" s="3"/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17</v>
      </c>
      <c r="I18903">
        <f>VLOOKUP(Table1[[#This Row],[trait_name]],Trait[],2,FALSE)</f>
        <v>44</v>
      </c>
      <c r="J18903" s="23" t="s">
        <v>88</v>
      </c>
      <c r="L18903" s="3" t="s">
        <v>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904</v>
      </c>
      <c r="I18904">
        <f>VLOOKUP(Table1[[#This Row],[trait_name]],Trait[],2,FALSE)</f>
        <v>45</v>
      </c>
      <c r="J18904" s="23" t="s">
        <v>92</v>
      </c>
      <c r="L18904" s="3" t="s">
        <v>177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J18905" s="23" t="s">
        <v>92</v>
      </c>
      <c r="L18905" s="3" t="s">
        <v>372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208</v>
      </c>
      <c r="I18906">
        <f>VLOOKUP(Table1[[#This Row],[trait_name]],Trait[],2,FALSE)</f>
        <v>46</v>
      </c>
      <c r="J18906" s="23" t="s">
        <v>97</v>
      </c>
      <c r="L18906" s="3" t="s">
        <v>520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208</v>
      </c>
      <c r="I18907">
        <f>VLOOKUP(Table1[[#This Row],[trait_name]],Trait[],2,FALSE)</f>
        <v>46</v>
      </c>
      <c r="J18907" s="23" t="s">
        <v>97</v>
      </c>
      <c r="L18907" s="3" t="s">
        <v>296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208</v>
      </c>
      <c r="I18908">
        <f>VLOOKUP(Table1[[#This Row],[trait_name]],Trait[],2,FALSE)</f>
        <v>46</v>
      </c>
      <c r="J18908" s="23" t="s">
        <v>97</v>
      </c>
      <c r="L18908" s="3" t="s">
        <v>489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208</v>
      </c>
      <c r="I18909">
        <f>VLOOKUP(Table1[[#This Row],[trait_name]],Trait[],2,FALSE)</f>
        <v>46</v>
      </c>
      <c r="J18909" s="23" t="s">
        <v>97</v>
      </c>
      <c r="L18909" s="3" t="s">
        <v>98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H18910" t="s">
        <v>208</v>
      </c>
      <c r="I18910">
        <f>VLOOKUP(Table1[[#This Row],[trait_name]],Trait[],2,FALSE)</f>
        <v>47</v>
      </c>
      <c r="J18910" s="23" t="s">
        <v>99</v>
      </c>
      <c r="L18910" s="3" t="s">
        <v>374</v>
      </c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47</v>
      </c>
      <c r="J18911" s="23" t="s">
        <v>99</v>
      </c>
      <c r="L18911" s="3" t="s">
        <v>100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904</v>
      </c>
      <c r="I18912">
        <f>VLOOKUP(Table1[[#This Row],[trait_name]],Trait[],2,FALSE)</f>
        <v>48</v>
      </c>
      <c r="J18912" s="23" t="s">
        <v>101</v>
      </c>
      <c r="L18912" s="3" t="s">
        <v>465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904</v>
      </c>
      <c r="I18913">
        <f>VLOOKUP(Table1[[#This Row],[trait_name]],Trait[],2,FALSE)</f>
        <v>49</v>
      </c>
      <c r="J18913" s="23" t="s">
        <v>104</v>
      </c>
      <c r="L18913" s="3" t="s">
        <v>108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904</v>
      </c>
      <c r="J18914" s="23" t="s">
        <v>104</v>
      </c>
      <c r="L18914" s="3" t="s">
        <v>173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904</v>
      </c>
      <c r="I18915">
        <f>VLOOKUP(Table1[[#This Row],[trait_name]],Trait[],2,FALSE)</f>
        <v>50</v>
      </c>
      <c r="J18915" s="23" t="s">
        <v>106</v>
      </c>
      <c r="L18915" s="3" t="s">
        <v>176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H18916" t="s">
        <v>904</v>
      </c>
      <c r="I18916">
        <f>VLOOKUP(Table1[[#This Row],[trait_name]],Trait[],2,FALSE)</f>
        <v>51</v>
      </c>
      <c r="J18916" s="23" t="s">
        <v>107</v>
      </c>
      <c r="L18916" s="3" t="s">
        <v>108</v>
      </c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H18917" t="s">
        <v>904</v>
      </c>
      <c r="J18917" s="23" t="s">
        <v>107</v>
      </c>
      <c r="L18917" s="3" t="s">
        <v>182</v>
      </c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I18918">
        <f>VLOOKUP(Table1[[#This Row],[trait_name]],Trait[],2,FALSE)</f>
        <v>52</v>
      </c>
      <c r="J18918" s="23" t="s">
        <v>109</v>
      </c>
      <c r="L18918" s="3"/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H18919" t="s">
        <v>208</v>
      </c>
      <c r="I18919">
        <f>VLOOKUP(Table1[[#This Row],[trait_name]],Trait[],2,FALSE)</f>
        <v>53</v>
      </c>
      <c r="J18919" s="23" t="s">
        <v>112</v>
      </c>
      <c r="L18919" s="3" t="s">
        <v>114</v>
      </c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208</v>
      </c>
      <c r="I18920">
        <f>VLOOKUP(Table1[[#This Row],[trait_name]],Trait[],2,FALSE)</f>
        <v>53</v>
      </c>
      <c r="J18920" s="23" t="s">
        <v>112</v>
      </c>
      <c r="L18920" s="3" t="s">
        <v>231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208</v>
      </c>
      <c r="I18921">
        <f>VLOOKUP(Table1[[#This Row],[trait_name]],Trait[],2,FALSE)</f>
        <v>53</v>
      </c>
      <c r="J18921" s="23" t="s">
        <v>112</v>
      </c>
      <c r="L18921" s="3" t="s">
        <v>184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H18922" t="s">
        <v>17</v>
      </c>
      <c r="I18922">
        <f>VLOOKUP(Table1[[#This Row],[trait_name]],Trait[],2,FALSE)</f>
        <v>54</v>
      </c>
      <c r="J18922" s="23" t="s">
        <v>116</v>
      </c>
      <c r="L18922" s="3" t="s">
        <v>170</v>
      </c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H18923" t="s">
        <v>17</v>
      </c>
      <c r="I18923">
        <f>VLOOKUP(Table1[[#This Row],[trait_name]],Trait[],2,FALSE)</f>
        <v>54</v>
      </c>
      <c r="J18923" s="23" t="s">
        <v>116</v>
      </c>
      <c r="L18923" s="3" t="s">
        <v>118</v>
      </c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54</v>
      </c>
      <c r="J18924" s="23" t="s">
        <v>116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I18925">
        <f>VLOOKUP(Table1[[#This Row],[trait_name]],Trait[],2,FALSE)</f>
        <v>54</v>
      </c>
      <c r="J18925" s="23" t="s">
        <v>116</v>
      </c>
      <c r="L18925" s="3"/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14</v>
      </c>
      <c r="I18926">
        <f>VLOOKUP(Table1[[#This Row],[trait_name]],Trait[],2,FALSE)</f>
        <v>55</v>
      </c>
      <c r="J18926" s="23" t="s">
        <v>119</v>
      </c>
      <c r="L18926" s="3" t="s">
        <v>120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I18927">
        <f>VLOOKUP(Table1[[#This Row],[trait_name]],Trait[],2,FALSE)</f>
        <v>55</v>
      </c>
      <c r="J18927" s="23" t="s">
        <v>119</v>
      </c>
      <c r="L18927" s="3"/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H18928" t="s">
        <v>14</v>
      </c>
      <c r="I18928">
        <f>VLOOKUP(Table1[[#This Row],[trait_name]],Trait[],2,FALSE)</f>
        <v>56</v>
      </c>
      <c r="J18928" s="23" t="s">
        <v>121</v>
      </c>
      <c r="L18928" s="3" t="s">
        <v>964</v>
      </c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14</v>
      </c>
      <c r="I18929">
        <f>VLOOKUP(Table1[[#This Row],[trait_name]],Trait[],2,FALSE)</f>
        <v>57</v>
      </c>
      <c r="J18929" s="23" t="s">
        <v>233</v>
      </c>
      <c r="L18929" s="3" t="s">
        <v>732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I18930">
        <f>VLOOKUP(Table1[[#This Row],[trait_name]],Trait[],2,FALSE)</f>
        <v>58</v>
      </c>
      <c r="J18930" s="23" t="s">
        <v>123</v>
      </c>
      <c r="L18930" s="3"/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I18931">
        <f>VLOOKUP(Table1[[#This Row],[trait_name]],Trait[],2,FALSE)</f>
        <v>58</v>
      </c>
      <c r="J18931" s="23" t="s">
        <v>123</v>
      </c>
      <c r="L18931" s="3"/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I18932">
        <f>VLOOKUP(Table1[[#This Row],[trait_name]],Trait[],2,FALSE)</f>
        <v>58</v>
      </c>
      <c r="J18932" s="23" t="s">
        <v>123</v>
      </c>
      <c r="L18932" s="3"/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623</v>
      </c>
      <c r="I18933">
        <f>VLOOKUP(Table1[[#This Row],[trait_name]],Trait[],2,FALSE)</f>
        <v>59</v>
      </c>
      <c r="J18933" s="23" t="s">
        <v>125</v>
      </c>
      <c r="L18933" s="3" t="s">
        <v>131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1179</v>
      </c>
      <c r="I18934">
        <f>VLOOKUP(Table1[[#This Row],[trait_name]],Trait[],2,FALSE)</f>
        <v>60</v>
      </c>
      <c r="J18934" s="23" t="s">
        <v>127</v>
      </c>
      <c r="L18934" s="3" t="s">
        <v>128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1179</v>
      </c>
      <c r="J18935" s="23" t="s">
        <v>127</v>
      </c>
      <c r="L18935" s="3" t="s">
        <v>129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H18936" t="s">
        <v>17</v>
      </c>
      <c r="I18936">
        <f>VLOOKUP(Table1[[#This Row],[trait_name]],Trait[],2,FALSE)</f>
        <v>61</v>
      </c>
      <c r="J18936" s="23" t="s">
        <v>130</v>
      </c>
      <c r="L18936" s="3" t="s">
        <v>131</v>
      </c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I18937">
        <f>VLOOKUP(Table1[[#This Row],[trait_name]],Trait[],2,FALSE)</f>
        <v>62</v>
      </c>
      <c r="J18937" s="23" t="s">
        <v>235</v>
      </c>
      <c r="L18937" s="3"/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1179</v>
      </c>
      <c r="I18938">
        <f>VLOOKUP(Table1[[#This Row],[trait_name]],Trait[],2,FALSE)</f>
        <v>63</v>
      </c>
      <c r="J18938" s="23" t="s">
        <v>237</v>
      </c>
      <c r="L18938" s="3" t="s">
        <v>23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I18939">
        <f>VLOOKUP(Table1[[#This Row],[trait_name]],Trait[],2,FALSE)</f>
        <v>64</v>
      </c>
      <c r="J18939" s="23" t="s">
        <v>132</v>
      </c>
      <c r="L18939" s="3" t="s">
        <v>131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208</v>
      </c>
      <c r="I18940">
        <f>VLOOKUP(Table1[[#This Row],[trait_name]],Trait[],2,FALSE)</f>
        <v>65</v>
      </c>
      <c r="J18940" s="23" t="s">
        <v>133</v>
      </c>
      <c r="L18940" s="3" t="s">
        <v>786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208</v>
      </c>
      <c r="J18941" s="23" t="s">
        <v>133</v>
      </c>
      <c r="L18941" s="3" t="s">
        <v>1180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I18942">
        <f>VLOOKUP(Table1[[#This Row],[trait_name]],Trait[],2,FALSE)</f>
        <v>66</v>
      </c>
      <c r="J18942" s="23" t="s">
        <v>194</v>
      </c>
      <c r="L18942" s="3" t="s">
        <v>341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215</v>
      </c>
      <c r="I18943">
        <f>VLOOKUP(Table1[[#This Row],[trait_name]],Trait[],2,FALSE)</f>
        <v>66</v>
      </c>
      <c r="J18943" s="23" t="s">
        <v>194</v>
      </c>
      <c r="L18943" s="3" t="s">
        <v>340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1179</v>
      </c>
      <c r="I18944">
        <f>VLOOKUP(Table1[[#This Row],[trait_name]],Trait[],2,FALSE)</f>
        <v>66</v>
      </c>
      <c r="J18944" s="23" t="s">
        <v>194</v>
      </c>
      <c r="L18944" s="3" t="s">
        <v>196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I18945">
        <f>VLOOKUP(Table1[[#This Row],[trait_name]],Trait[],2,FALSE)</f>
        <v>67</v>
      </c>
      <c r="J18945" s="23" t="s">
        <v>136</v>
      </c>
      <c r="L18945" s="3" t="s">
        <v>239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690</v>
      </c>
      <c r="J18946" s="23" t="s">
        <v>136</v>
      </c>
      <c r="L18946" s="3" t="s">
        <v>668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I18947">
        <f>VLOOKUP(Table1[[#This Row],[trait_name]],Trait[],2,FALSE)</f>
        <v>68</v>
      </c>
      <c r="J18947" s="23" t="s">
        <v>199</v>
      </c>
      <c r="L18947" s="3"/>
      <c r="M18947" s="3"/>
    </row>
    <row r="18948" spans="1:13">
      <c r="A18948" s="5">
        <v>43318</v>
      </c>
      <c r="B18948" s="5">
        <v>43318</v>
      </c>
      <c r="C18948" t="s">
        <v>1181</v>
      </c>
      <c r="D18948" s="69">
        <f>VLOOKUP(C18948,Index[],2,FALSE)</f>
        <v>182</v>
      </c>
      <c r="H18948" t="s">
        <v>17</v>
      </c>
      <c r="I18948">
        <f>VLOOKUP(Table1[[#This Row],[trait_name]],Trait[],2,FALSE)</f>
        <v>1</v>
      </c>
      <c r="J18948" s="23" t="s">
        <v>140</v>
      </c>
      <c r="L18948" s="3" t="s">
        <v>1182</v>
      </c>
      <c r="M18948" s="3"/>
    </row>
    <row r="18949" spans="1:13">
      <c r="A18949" s="5">
        <v>43318</v>
      </c>
      <c r="B18949" s="5">
        <v>43318</v>
      </c>
      <c r="C18949" t="s">
        <v>1181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2</v>
      </c>
      <c r="J18949" s="23" t="s">
        <v>15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1181</v>
      </c>
      <c r="D18950" s="70">
        <f>VLOOKUP(C18950,Index[],2,FALSE)</f>
        <v>182</v>
      </c>
      <c r="H18950" t="s">
        <v>17</v>
      </c>
      <c r="J18950" s="23" t="s">
        <v>18</v>
      </c>
      <c r="L18950" s="3" t="s">
        <v>19</v>
      </c>
      <c r="M18950" s="3"/>
    </row>
    <row r="18951" spans="1:13">
      <c r="A18951" s="5">
        <v>43318</v>
      </c>
      <c r="B18951" s="5">
        <v>43318</v>
      </c>
      <c r="C18951" t="s">
        <v>1181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1181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1181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1181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1181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1181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1181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1181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1181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1181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1181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1181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1181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1181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1181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34</v>
      </c>
      <c r="M18965" s="3"/>
    </row>
    <row r="18966" spans="1:13">
      <c r="A18966" s="5">
        <v>43318</v>
      </c>
      <c r="B18966" s="5">
        <v>43318</v>
      </c>
      <c r="C18966" t="s">
        <v>1181</v>
      </c>
      <c r="D18966" s="70">
        <f>VLOOKUP(C18966,Index[],2,FALSE)</f>
        <v>182</v>
      </c>
      <c r="H18966" t="s">
        <v>525</v>
      </c>
      <c r="J18966" s="23" t="s">
        <v>33</v>
      </c>
      <c r="L18966" s="3" t="s">
        <v>35</v>
      </c>
      <c r="M18966" s="3"/>
    </row>
    <row r="18967" spans="1:13">
      <c r="A18967" s="5">
        <v>43318</v>
      </c>
      <c r="B18967" s="5">
        <v>43318</v>
      </c>
      <c r="C18967" t="s">
        <v>1181</v>
      </c>
      <c r="D18967" s="70">
        <f>VLOOKUP(C18967,Index[],2,FALSE)</f>
        <v>182</v>
      </c>
      <c r="H18967" t="s">
        <v>17</v>
      </c>
      <c r="J18967" s="23" t="s">
        <v>33</v>
      </c>
      <c r="L18967" s="3" t="s">
        <v>36</v>
      </c>
      <c r="M18967" s="3"/>
    </row>
    <row r="18968" spans="1:13">
      <c r="A18968" s="5">
        <v>43318</v>
      </c>
      <c r="B18968" s="5">
        <v>43318</v>
      </c>
      <c r="C18968" t="s">
        <v>1181</v>
      </c>
      <c r="D18968" s="69">
        <f>VLOOKUP(C18968,Index[],2,FALSE)</f>
        <v>182</v>
      </c>
      <c r="I18968">
        <f>VLOOKUP(Table1[[#This Row],[trait_name]],Trait[],2,FALSE)</f>
        <v>18</v>
      </c>
      <c r="J18968" s="23" t="s">
        <v>37</v>
      </c>
      <c r="L18968" s="3"/>
      <c r="M18968" s="3"/>
    </row>
    <row r="18969" spans="1:13">
      <c r="A18969" s="5">
        <v>43318</v>
      </c>
      <c r="B18969" s="5">
        <v>43318</v>
      </c>
      <c r="C18969" t="s">
        <v>1181</v>
      </c>
      <c r="D18969" s="69">
        <f>VLOOKUP(C18969,Index[],2,FALSE)</f>
        <v>182</v>
      </c>
      <c r="H18969" t="s">
        <v>208</v>
      </c>
      <c r="I18969">
        <f>VLOOKUP(Table1[[#This Row],[trait_name]],Trait[],2,FALSE)</f>
        <v>19</v>
      </c>
      <c r="J18969" s="23" t="s">
        <v>38</v>
      </c>
      <c r="L18969" s="3" t="s">
        <v>157</v>
      </c>
      <c r="M18969" s="3"/>
    </row>
    <row r="18970" spans="1:13">
      <c r="A18970" s="5">
        <v>43318</v>
      </c>
      <c r="B18970" s="5">
        <v>43318</v>
      </c>
      <c r="C18970" t="s">
        <v>1181</v>
      </c>
      <c r="D18970" s="69">
        <f>VLOOKUP(C18970,Index[],2,FALSE)</f>
        <v>182</v>
      </c>
      <c r="H18970" t="s">
        <v>208</v>
      </c>
      <c r="I18970">
        <f>VLOOKUP(Table1[[#This Row],[trait_name]],Trait[],2,FALSE)</f>
        <v>20</v>
      </c>
      <c r="J18970" s="23" t="s">
        <v>41</v>
      </c>
      <c r="L18970" s="3" t="s">
        <v>158</v>
      </c>
      <c r="M18970" s="3"/>
    </row>
    <row r="18971" spans="1:13">
      <c r="A18971" s="5">
        <v>43318</v>
      </c>
      <c r="B18971" s="5">
        <v>43318</v>
      </c>
      <c r="C18971" t="s">
        <v>1181</v>
      </c>
      <c r="D18971" s="69">
        <f>VLOOKUP(C18971,Index[],2,FALSE)</f>
        <v>182</v>
      </c>
      <c r="H18971" t="s">
        <v>17</v>
      </c>
      <c r="I18971">
        <f>VLOOKUP(Table1[[#This Row],[trait_name]],Trait[],2,FALSE)</f>
        <v>21</v>
      </c>
      <c r="J18971" s="23" t="s">
        <v>43</v>
      </c>
      <c r="L18971" s="3" t="s">
        <v>44</v>
      </c>
      <c r="M18971" s="3"/>
    </row>
    <row r="18972" spans="1:13">
      <c r="A18972" s="5">
        <v>43318</v>
      </c>
      <c r="B18972" s="5">
        <v>43318</v>
      </c>
      <c r="C18972" t="s">
        <v>1181</v>
      </c>
      <c r="D18972" s="70">
        <f>VLOOKUP(C18972,Index[],2,FALSE)</f>
        <v>182</v>
      </c>
      <c r="H18972" t="s">
        <v>17</v>
      </c>
      <c r="J18972" s="23" t="s">
        <v>43</v>
      </c>
      <c r="L18972" s="3" t="s">
        <v>46</v>
      </c>
      <c r="M18972" s="3"/>
    </row>
    <row r="18973" spans="1:13">
      <c r="A18973" s="5">
        <v>43318</v>
      </c>
      <c r="B18973" s="5">
        <v>43318</v>
      </c>
      <c r="C18973" t="s">
        <v>1181</v>
      </c>
      <c r="D18973" s="70">
        <f>VLOOKUP(C18973,Index[],2,FALSE)</f>
        <v>182</v>
      </c>
      <c r="H18973" t="s">
        <v>17</v>
      </c>
      <c r="J18973" s="23" t="s">
        <v>43</v>
      </c>
      <c r="L18973" s="3" t="s">
        <v>159</v>
      </c>
      <c r="M18973" s="3"/>
    </row>
    <row r="18974" spans="1:13">
      <c r="A18974" s="5">
        <v>43318</v>
      </c>
      <c r="B18974" s="5">
        <v>43318</v>
      </c>
      <c r="C18974" t="s">
        <v>1181</v>
      </c>
      <c r="D18974" s="69">
        <f>VLOOKUP(C18974,Index[],2,FALSE)</f>
        <v>182</v>
      </c>
      <c r="H18974" t="s">
        <v>25</v>
      </c>
      <c r="I18974">
        <f>VLOOKUP(Table1[[#This Row],[trait_name]],Trait[],2,FALSE)</f>
        <v>22</v>
      </c>
      <c r="J18974" s="23" t="s">
        <v>47</v>
      </c>
      <c r="L18974" s="3" t="s">
        <v>48</v>
      </c>
      <c r="M18974" s="3"/>
    </row>
    <row r="18975" spans="1:13">
      <c r="A18975" s="5">
        <v>43318</v>
      </c>
      <c r="B18975" s="5">
        <v>43318</v>
      </c>
      <c r="C18975" t="s">
        <v>1181</v>
      </c>
      <c r="D18975" s="70">
        <f>VLOOKUP(C18975,Index[],2,FALSE)</f>
        <v>182</v>
      </c>
      <c r="H18975" t="s">
        <v>325</v>
      </c>
      <c r="J18975" s="23" t="s">
        <v>47</v>
      </c>
      <c r="L18975" s="3" t="s">
        <v>160</v>
      </c>
      <c r="M18975" s="3"/>
    </row>
    <row r="18976" spans="1:13">
      <c r="A18976" s="5">
        <v>43318</v>
      </c>
      <c r="B18976" s="5">
        <v>43318</v>
      </c>
      <c r="C18976" t="s">
        <v>1181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23</v>
      </c>
      <c r="J18976" s="23" t="s">
        <v>49</v>
      </c>
      <c r="L18976" s="3" t="s">
        <v>50</v>
      </c>
      <c r="M18976" s="3"/>
    </row>
    <row r="18977" spans="1:13">
      <c r="A18977" s="5">
        <v>43318</v>
      </c>
      <c r="B18977" s="5">
        <v>43318</v>
      </c>
      <c r="C18977" t="s">
        <v>1181</v>
      </c>
      <c r="D18977" s="70">
        <f>VLOOKUP(C18977,Index[],2,FALSE)</f>
        <v>182</v>
      </c>
      <c r="H18977" t="s">
        <v>325</v>
      </c>
      <c r="J18977" s="23" t="s">
        <v>49</v>
      </c>
      <c r="L18977" s="3" t="s">
        <v>19</v>
      </c>
      <c r="M18977" s="3"/>
    </row>
    <row r="18978" spans="1:13">
      <c r="A18978" s="5">
        <v>43318</v>
      </c>
      <c r="B18978" s="5">
        <v>43318</v>
      </c>
      <c r="C18978" t="s">
        <v>1181</v>
      </c>
      <c r="D18978" s="70">
        <f>VLOOKUP(C18978,Index[],2,FALSE)</f>
        <v>182</v>
      </c>
      <c r="H18978" t="s">
        <v>325</v>
      </c>
      <c r="J18978" s="23" t="s">
        <v>49</v>
      </c>
      <c r="L18978" s="3" t="s">
        <v>213</v>
      </c>
      <c r="M18978" s="3"/>
    </row>
    <row r="18979" spans="1:13">
      <c r="A18979" s="5">
        <v>43318</v>
      </c>
      <c r="B18979" s="5">
        <v>43318</v>
      </c>
      <c r="C18979" t="s">
        <v>1181</v>
      </c>
      <c r="D18979" s="69">
        <f>VLOOKUP(C18979,Index[],2,FALSE)</f>
        <v>182</v>
      </c>
      <c r="H18979" t="s">
        <v>17</v>
      </c>
      <c r="I18979">
        <f>VLOOKUP(Table1[[#This Row],[trait_name]],Trait[],2,FALSE)</f>
        <v>24</v>
      </c>
      <c r="J18979" s="23" t="s">
        <v>52</v>
      </c>
      <c r="L18979" s="3" t="s">
        <v>310</v>
      </c>
      <c r="M18979" s="3"/>
    </row>
    <row r="18980" spans="1:13">
      <c r="A18980" s="5">
        <v>43318</v>
      </c>
      <c r="B18980" s="5">
        <v>43318</v>
      </c>
      <c r="C18980" t="s">
        <v>1181</v>
      </c>
      <c r="D18980" s="70">
        <f>VLOOKUP(C18980,Index[],2,FALSE)</f>
        <v>182</v>
      </c>
      <c r="H18980" t="s">
        <v>17</v>
      </c>
      <c r="J18980" s="23" t="s">
        <v>52</v>
      </c>
      <c r="L18980" s="3" t="s">
        <v>163</v>
      </c>
      <c r="M18980" s="3"/>
    </row>
    <row r="18981" spans="1:13">
      <c r="A18981" s="5">
        <v>43318</v>
      </c>
      <c r="B18981" s="5">
        <v>43318</v>
      </c>
      <c r="C18981" t="s">
        <v>1181</v>
      </c>
      <c r="D18981" s="69">
        <f>VLOOKUP(C18981,Index[],2,FALSE)</f>
        <v>182</v>
      </c>
      <c r="H18981" t="s">
        <v>525</v>
      </c>
      <c r="I18981">
        <f>VLOOKUP(Table1[[#This Row],[trait_name]],Trait[],2,FALSE)</f>
        <v>25</v>
      </c>
      <c r="J18981" s="23" t="s">
        <v>57</v>
      </c>
      <c r="L18981" s="3" t="s">
        <v>27</v>
      </c>
      <c r="M18981" s="3"/>
    </row>
    <row r="18982" spans="1:13">
      <c r="A18982" s="5">
        <v>43318</v>
      </c>
      <c r="B18982" s="5">
        <v>43318</v>
      </c>
      <c r="C18982" t="s">
        <v>1181</v>
      </c>
      <c r="D18982" s="69">
        <f>VLOOKUP(C18982,Index[],2,FALSE)</f>
        <v>182</v>
      </c>
      <c r="H18982" t="s">
        <v>17</v>
      </c>
      <c r="I18982">
        <f>VLOOKUP(Table1[[#This Row],[trait_name]],Trait[],2,FALSE)</f>
        <v>26</v>
      </c>
      <c r="J18982" s="23" t="s">
        <v>58</v>
      </c>
      <c r="L18982" s="3" t="s">
        <v>327</v>
      </c>
      <c r="M18982" s="3"/>
    </row>
    <row r="18983" spans="1:13">
      <c r="A18983" s="5">
        <v>43318</v>
      </c>
      <c r="B18983" s="5">
        <v>43318</v>
      </c>
      <c r="C18983" t="s">
        <v>1181</v>
      </c>
      <c r="D18983" s="69">
        <f>VLOOKUP(C18983,Index[],2,FALSE)</f>
        <v>182</v>
      </c>
      <c r="I18983">
        <f>VLOOKUP(Table1[[#This Row],[trait_name]],Trait[],2,FALSE)</f>
        <v>27</v>
      </c>
      <c r="J18983" s="23" t="s">
        <v>61</v>
      </c>
      <c r="L18983" s="3"/>
      <c r="M18983" s="3"/>
    </row>
    <row r="18984" spans="1:13">
      <c r="A18984" s="5">
        <v>43318</v>
      </c>
      <c r="B18984" s="5">
        <v>43318</v>
      </c>
      <c r="C18984" t="s">
        <v>1181</v>
      </c>
      <c r="D18984" s="69">
        <f>VLOOKUP(C18984,Index[],2,FALSE)</f>
        <v>182</v>
      </c>
      <c r="H18984" t="s">
        <v>325</v>
      </c>
      <c r="I18984">
        <f>VLOOKUP(Table1[[#This Row],[trait_name]],Trait[],2,FALSE)</f>
        <v>28</v>
      </c>
      <c r="J18984" s="23" t="s">
        <v>62</v>
      </c>
      <c r="L18984" s="3">
        <v>45</v>
      </c>
      <c r="M18984" s="3"/>
    </row>
    <row r="18985" spans="1:13">
      <c r="A18985" s="5">
        <v>43318</v>
      </c>
      <c r="B18985" s="5">
        <v>43318</v>
      </c>
      <c r="C18985" t="s">
        <v>1181</v>
      </c>
      <c r="D18985" s="69">
        <f>VLOOKUP(C18985,Index[],2,FALSE)</f>
        <v>182</v>
      </c>
      <c r="H18985" t="s">
        <v>415</v>
      </c>
      <c r="I18985">
        <f>VLOOKUP(Table1[[#This Row],[trait_name]],Trait[],2,FALSE)</f>
        <v>29</v>
      </c>
      <c r="J18985" s="23" t="s">
        <v>63</v>
      </c>
      <c r="L18985" s="3">
        <v>20</v>
      </c>
      <c r="M18985" s="3"/>
    </row>
    <row r="18986" spans="1:13">
      <c r="A18986" s="5">
        <v>43318</v>
      </c>
      <c r="B18986" s="5">
        <v>43318</v>
      </c>
      <c r="C18986" t="s">
        <v>1181</v>
      </c>
      <c r="D18986" s="69">
        <f>VLOOKUP(C18986,Index[],2,FALSE)</f>
        <v>182</v>
      </c>
      <c r="I18986">
        <f>VLOOKUP(Table1[[#This Row],[trait_name]],Trait[],2,FALSE)</f>
        <v>30</v>
      </c>
      <c r="J18986" s="23" t="s">
        <v>64</v>
      </c>
      <c r="L18986" s="3"/>
      <c r="M18986" s="3"/>
    </row>
    <row r="18987" spans="1:13">
      <c r="A18987" s="5">
        <v>43318</v>
      </c>
      <c r="B18987" s="5">
        <v>43318</v>
      </c>
      <c r="C18987" t="s">
        <v>1181</v>
      </c>
      <c r="D18987" s="69">
        <f>VLOOKUP(C18987,Index[],2,FALSE)</f>
        <v>182</v>
      </c>
      <c r="H18987" t="s">
        <v>415</v>
      </c>
      <c r="I18987">
        <f>VLOOKUP(Table1[[#This Row],[trait_name]],Trait[],2,FALSE)</f>
        <v>31</v>
      </c>
      <c r="J18987" s="23" t="s">
        <v>65</v>
      </c>
      <c r="L18987" s="3">
        <v>18</v>
      </c>
      <c r="M18987" s="3"/>
    </row>
    <row r="18988" spans="1:13">
      <c r="A18988" s="5">
        <v>43318</v>
      </c>
      <c r="B18988" s="5">
        <v>43318</v>
      </c>
      <c r="C18988" t="s">
        <v>1181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32</v>
      </c>
      <c r="J18988" s="23" t="s">
        <v>66</v>
      </c>
      <c r="L18988" s="3">
        <v>15</v>
      </c>
      <c r="M18988" s="3"/>
    </row>
    <row r="18989" spans="1:13">
      <c r="A18989" s="5">
        <v>43318</v>
      </c>
      <c r="B18989" s="5">
        <v>43318</v>
      </c>
      <c r="C18989" t="s">
        <v>1181</v>
      </c>
      <c r="D18989" s="69">
        <f>VLOOKUP(C18989,Index[],2,FALSE)</f>
        <v>182</v>
      </c>
      <c r="I18989">
        <f>VLOOKUP(Table1[[#This Row],[trait_name]],Trait[],2,FALSE)</f>
        <v>33</v>
      </c>
      <c r="J18989" s="23" t="s">
        <v>67</v>
      </c>
      <c r="L18989" s="3"/>
      <c r="M18989" s="3"/>
    </row>
    <row r="18990" spans="1:13">
      <c r="A18990" s="5">
        <v>43318</v>
      </c>
      <c r="B18990" s="5">
        <v>43318</v>
      </c>
      <c r="C18990" t="s">
        <v>1181</v>
      </c>
      <c r="D18990" s="69">
        <f>VLOOKUP(C18990,Index[],2,FALSE)</f>
        <v>182</v>
      </c>
      <c r="H18990" t="s">
        <v>415</v>
      </c>
      <c r="I18990">
        <f>VLOOKUP(Table1[[#This Row],[trait_name]],Trait[],2,FALSE)</f>
        <v>34</v>
      </c>
      <c r="J18990" s="23" t="s">
        <v>68</v>
      </c>
      <c r="L18990" s="3">
        <v>12</v>
      </c>
      <c r="M18990" s="3"/>
    </row>
    <row r="18991" spans="1:13">
      <c r="A18991" s="5">
        <v>43318</v>
      </c>
      <c r="B18991" s="5">
        <v>43318</v>
      </c>
      <c r="C18991" t="s">
        <v>1181</v>
      </c>
      <c r="D18991" s="69">
        <f>VLOOKUP(C18991,Index[],2,FALSE)</f>
        <v>182</v>
      </c>
      <c r="H18991" t="s">
        <v>415</v>
      </c>
      <c r="I18991">
        <f>VLOOKUP(Table1[[#This Row],[trait_name]],Trait[],2,FALSE)</f>
        <v>35</v>
      </c>
      <c r="J18991" s="23" t="s">
        <v>166</v>
      </c>
      <c r="L18991" s="3" t="s">
        <v>167</v>
      </c>
      <c r="M18991" s="3"/>
    </row>
    <row r="18992" spans="1:13">
      <c r="A18992" s="5">
        <v>43318</v>
      </c>
      <c r="B18992" s="5">
        <v>43318</v>
      </c>
      <c r="C18992" t="s">
        <v>1181</v>
      </c>
      <c r="D18992" s="69">
        <f>VLOOKUP(C18992,Index[],2,FALSE)</f>
        <v>182</v>
      </c>
      <c r="H18992" t="s">
        <v>415</v>
      </c>
      <c r="I18992">
        <f>VLOOKUP(Table1[[#This Row],[trait_name]],Trait[],2,FALSE)</f>
        <v>36</v>
      </c>
      <c r="J18992" s="23" t="s">
        <v>69</v>
      </c>
      <c r="L18992" s="3" t="s">
        <v>168</v>
      </c>
      <c r="M18992" s="3"/>
    </row>
    <row r="18993" spans="1:13">
      <c r="A18993" s="5">
        <v>43318</v>
      </c>
      <c r="B18993" s="5">
        <v>43318</v>
      </c>
      <c r="C18993" t="s">
        <v>1181</v>
      </c>
      <c r="D18993" s="70">
        <f>VLOOKUP(C18993,Index[],2,FALSE)</f>
        <v>182</v>
      </c>
      <c r="H18993" t="s">
        <v>415</v>
      </c>
      <c r="J18993" s="23" t="s">
        <v>69</v>
      </c>
      <c r="L18993" s="3" t="s">
        <v>169</v>
      </c>
      <c r="M18993" s="3"/>
    </row>
    <row r="18994" spans="1:13">
      <c r="A18994" s="5">
        <v>43318</v>
      </c>
      <c r="B18994" s="5">
        <v>43318</v>
      </c>
      <c r="C18994" t="s">
        <v>1181</v>
      </c>
      <c r="D18994" s="69">
        <f>VLOOKUP(C18994,Index[],2,FALSE)</f>
        <v>182</v>
      </c>
      <c r="I18994">
        <f>VLOOKUP(Table1[[#This Row],[trait_name]],Trait[],2,FALSE)</f>
        <v>37</v>
      </c>
      <c r="J18994" s="23" t="s">
        <v>170</v>
      </c>
      <c r="L18994" s="3"/>
      <c r="M18994" s="3"/>
    </row>
    <row r="18995" spans="1:13">
      <c r="A18995" s="5">
        <v>43318</v>
      </c>
      <c r="B18995" s="5">
        <v>43318</v>
      </c>
      <c r="C18995" t="s">
        <v>1181</v>
      </c>
      <c r="D18995" s="69">
        <f>VLOOKUP(C18995,Index[],2,FALSE)</f>
        <v>182</v>
      </c>
      <c r="H18995" t="s">
        <v>415</v>
      </c>
      <c r="I18995">
        <f>VLOOKUP(Table1[[#This Row],[trait_name]],Trait[],2,FALSE)</f>
        <v>38</v>
      </c>
      <c r="J18995" s="23" t="s">
        <v>72</v>
      </c>
      <c r="L18995" s="3" t="s">
        <v>219</v>
      </c>
      <c r="M18995" s="3"/>
    </row>
    <row r="18996" spans="1:13">
      <c r="A18996" s="5">
        <v>43318</v>
      </c>
      <c r="B18996" s="5">
        <v>43318</v>
      </c>
      <c r="C18996" t="s">
        <v>1181</v>
      </c>
      <c r="D18996" s="69">
        <f>VLOOKUP(C18996,Index[],2,FALSE)</f>
        <v>182</v>
      </c>
      <c r="H18996" t="s">
        <v>17</v>
      </c>
      <c r="I18996">
        <f>VLOOKUP(Table1[[#This Row],[trait_name]],Trait[],2,FALSE)</f>
        <v>39</v>
      </c>
      <c r="J18996" s="23" t="s">
        <v>74</v>
      </c>
      <c r="L18996" s="3" t="s">
        <v>75</v>
      </c>
      <c r="M18996" s="3"/>
    </row>
    <row r="18997" spans="1:13">
      <c r="A18997" s="5">
        <v>43318</v>
      </c>
      <c r="B18997" s="5">
        <v>43318</v>
      </c>
      <c r="C18997" t="s">
        <v>1181</v>
      </c>
      <c r="D18997" s="69">
        <f>VLOOKUP(C18997,Index[],2,FALSE)</f>
        <v>182</v>
      </c>
      <c r="H18997" t="s">
        <v>415</v>
      </c>
      <c r="I18997">
        <f>VLOOKUP(Table1[[#This Row],[trait_name]],Trait[],2,FALSE)</f>
        <v>40</v>
      </c>
      <c r="J18997" s="23" t="s">
        <v>76</v>
      </c>
      <c r="L18997" s="3" t="s">
        <v>330</v>
      </c>
      <c r="M18997" s="3"/>
    </row>
    <row r="18998" spans="1:13">
      <c r="A18998" s="5">
        <v>43318</v>
      </c>
      <c r="B18998" s="5">
        <v>43318</v>
      </c>
      <c r="C18998" t="s">
        <v>1181</v>
      </c>
      <c r="D18998" s="69">
        <f>VLOOKUP(C18998,Index[],2,FALSE)</f>
        <v>182</v>
      </c>
      <c r="H18998" t="s">
        <v>415</v>
      </c>
      <c r="I18998">
        <f>VLOOKUP(Table1[[#This Row],[trait_name]],Trait[],2,FALSE)</f>
        <v>41</v>
      </c>
      <c r="J18998" s="23" t="s">
        <v>78</v>
      </c>
      <c r="L18998" s="3" t="s">
        <v>80</v>
      </c>
      <c r="M18998" s="3"/>
    </row>
    <row r="18999" spans="1:13">
      <c r="A18999" s="5">
        <v>43318</v>
      </c>
      <c r="B18999" s="5">
        <v>43318</v>
      </c>
      <c r="C18999" t="s">
        <v>1181</v>
      </c>
      <c r="D18999" s="70">
        <f>VLOOKUP(C18999,Index[],2,FALSE)</f>
        <v>182</v>
      </c>
      <c r="H18999" t="s">
        <v>415</v>
      </c>
      <c r="J18999" s="23" t="s">
        <v>78</v>
      </c>
      <c r="L18999" s="3" t="s">
        <v>332</v>
      </c>
      <c r="M18999" s="3"/>
    </row>
    <row r="19000" spans="1:13">
      <c r="A19000" s="5">
        <v>43318</v>
      </c>
      <c r="B19000" s="5">
        <v>43318</v>
      </c>
      <c r="C19000" t="s">
        <v>1181</v>
      </c>
      <c r="D19000" s="69">
        <f>VLOOKUP(C19000,Index[],2,FALSE)</f>
        <v>182</v>
      </c>
      <c r="H19000" t="s">
        <v>17</v>
      </c>
      <c r="I19000">
        <f>VLOOKUP(Table1[[#This Row],[trait_name]],Trait[],2,FALSE)</f>
        <v>42</v>
      </c>
      <c r="J19000" s="23" t="s">
        <v>82</v>
      </c>
      <c r="L19000" s="3" t="s">
        <v>508</v>
      </c>
      <c r="M19000" s="3"/>
    </row>
    <row r="19001" spans="1:13">
      <c r="A19001" s="5">
        <v>43318</v>
      </c>
      <c r="B19001" s="5">
        <v>43318</v>
      </c>
      <c r="C19001" t="s">
        <v>1181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43</v>
      </c>
      <c r="J19001" s="23" t="s">
        <v>86</v>
      </c>
      <c r="L19001" s="3" t="s">
        <v>87</v>
      </c>
      <c r="M19001" s="3"/>
    </row>
    <row r="19002" spans="1:13">
      <c r="A19002" s="5">
        <v>43318</v>
      </c>
      <c r="B19002" s="5">
        <v>43318</v>
      </c>
      <c r="C19002" t="s">
        <v>1181</v>
      </c>
      <c r="D19002" s="69">
        <f>VLOOKUP(C19002,Index[],2,FALSE)</f>
        <v>182</v>
      </c>
      <c r="H19002" t="s">
        <v>17</v>
      </c>
      <c r="I19002">
        <f>VLOOKUP(Table1[[#This Row],[trait_name]],Trait[],2,FALSE)</f>
        <v>44</v>
      </c>
      <c r="J19002" s="23" t="s">
        <v>88</v>
      </c>
      <c r="L19002" s="3" t="s">
        <v>89</v>
      </c>
      <c r="M19002" s="3"/>
    </row>
    <row r="19003" spans="1:13">
      <c r="A19003" s="5">
        <v>43318</v>
      </c>
      <c r="B19003" s="5">
        <v>43318</v>
      </c>
      <c r="C19003" t="s">
        <v>1181</v>
      </c>
      <c r="D19003" s="70">
        <f>VLOOKUP(C19003,Index[],2,FALSE)</f>
        <v>182</v>
      </c>
      <c r="H19003" t="s">
        <v>17</v>
      </c>
      <c r="J19003" s="23" t="s">
        <v>88</v>
      </c>
      <c r="L19003" s="3" t="s">
        <v>462</v>
      </c>
      <c r="M19003" s="3"/>
    </row>
    <row r="19004" spans="1:13">
      <c r="A19004" s="5">
        <v>43318</v>
      </c>
      <c r="B19004" s="5">
        <v>43318</v>
      </c>
      <c r="C19004" t="s">
        <v>1181</v>
      </c>
      <c r="D19004" s="69">
        <f>VLOOKUP(C19004,Index[],2,FALSE)</f>
        <v>182</v>
      </c>
      <c r="H19004" t="s">
        <v>54</v>
      </c>
      <c r="I19004">
        <f>VLOOKUP(Table1[[#This Row],[trait_name]],Trait[],2,FALSE)</f>
        <v>45</v>
      </c>
      <c r="J19004" s="23" t="s">
        <v>92</v>
      </c>
      <c r="L19004" s="3" t="s">
        <v>372</v>
      </c>
      <c r="M19004" s="3"/>
    </row>
    <row r="19005" spans="1:13">
      <c r="A19005" s="5">
        <v>43318</v>
      </c>
      <c r="B19005" s="5">
        <v>43318</v>
      </c>
      <c r="C19005" t="s">
        <v>1181</v>
      </c>
      <c r="D19005" s="70">
        <f>VLOOKUP(C19005,Index[],2,FALSE)</f>
        <v>182</v>
      </c>
      <c r="H19005" t="s">
        <v>208</v>
      </c>
      <c r="J19005" s="23" t="s">
        <v>92</v>
      </c>
      <c r="L19005" s="3" t="s">
        <v>94</v>
      </c>
      <c r="M19005" s="3"/>
    </row>
    <row r="19006" spans="1:13">
      <c r="A19006" s="5">
        <v>43318</v>
      </c>
      <c r="B19006" s="5">
        <v>43318</v>
      </c>
      <c r="C19006" t="s">
        <v>1181</v>
      </c>
      <c r="D19006" s="70">
        <f>VLOOKUP(C19006,Index[],2,FALSE)</f>
        <v>182</v>
      </c>
      <c r="H19006" t="s">
        <v>54</v>
      </c>
      <c r="J19006" s="23" t="s">
        <v>92</v>
      </c>
      <c r="L19006" s="3" t="s">
        <v>96</v>
      </c>
      <c r="M19006" s="3"/>
    </row>
    <row r="19007" spans="1:13">
      <c r="A19007" s="5">
        <v>43318</v>
      </c>
      <c r="B19007" s="5">
        <v>43318</v>
      </c>
      <c r="C19007" t="s">
        <v>1181</v>
      </c>
      <c r="D19007" s="69">
        <f>VLOOKUP(C19007,Index[],2,FALSE)</f>
        <v>182</v>
      </c>
      <c r="H19007" t="s">
        <v>208</v>
      </c>
      <c r="I19007">
        <f>VLOOKUP(Table1[[#This Row],[trait_name]],Trait[],2,FALSE)</f>
        <v>46</v>
      </c>
      <c r="J19007" s="23" t="s">
        <v>97</v>
      </c>
      <c r="L19007" s="3" t="s">
        <v>520</v>
      </c>
      <c r="M19007" s="3"/>
    </row>
    <row r="19008" spans="1:13">
      <c r="A19008" s="5">
        <v>43318</v>
      </c>
      <c r="B19008" s="5">
        <v>43318</v>
      </c>
      <c r="C19008" t="s">
        <v>1181</v>
      </c>
      <c r="D19008" s="70">
        <f>VLOOKUP(C19008,Index[],2,FALSE)</f>
        <v>182</v>
      </c>
      <c r="H19008" t="s">
        <v>208</v>
      </c>
      <c r="J19008" s="23" t="s">
        <v>97</v>
      </c>
      <c r="L19008" s="3" t="s">
        <v>296</v>
      </c>
      <c r="M19008" s="3"/>
    </row>
    <row r="19009" spans="1:13">
      <c r="A19009" s="5">
        <v>43318</v>
      </c>
      <c r="B19009" s="5">
        <v>43318</v>
      </c>
      <c r="C19009" t="s">
        <v>1181</v>
      </c>
      <c r="D19009" s="70">
        <f>VLOOKUP(C19009,Index[],2,FALSE)</f>
        <v>182</v>
      </c>
      <c r="H19009" t="s">
        <v>208</v>
      </c>
      <c r="J19009" s="23" t="s">
        <v>97</v>
      </c>
      <c r="L19009" s="3" t="s">
        <v>1184</v>
      </c>
      <c r="M19009" s="3"/>
    </row>
    <row r="19010" spans="1:13">
      <c r="A19010" s="5">
        <v>43318</v>
      </c>
      <c r="B19010" s="5">
        <v>43318</v>
      </c>
      <c r="C19010" t="s">
        <v>1181</v>
      </c>
      <c r="D19010" s="70">
        <f>VLOOKUP(C19010,Index[],2,FALSE)</f>
        <v>182</v>
      </c>
      <c r="H19010" t="s">
        <v>208</v>
      </c>
      <c r="J19010" s="23" t="s">
        <v>97</v>
      </c>
      <c r="L19010" s="3" t="s">
        <v>98</v>
      </c>
      <c r="M19010" s="3"/>
    </row>
    <row r="19011" spans="1:13">
      <c r="A19011" s="5">
        <v>43318</v>
      </c>
      <c r="B19011" s="5">
        <v>43318</v>
      </c>
      <c r="C19011" t="s">
        <v>1181</v>
      </c>
      <c r="D19011" s="70">
        <f>VLOOKUP(C19011,Index[],2,FALSE)</f>
        <v>182</v>
      </c>
      <c r="H19011" t="s">
        <v>435</v>
      </c>
      <c r="J19011" s="23" t="s">
        <v>97</v>
      </c>
      <c r="L19011" s="3" t="s">
        <v>105</v>
      </c>
      <c r="M19011" s="3"/>
    </row>
    <row r="19012" spans="1:13">
      <c r="A19012" s="5">
        <v>43318</v>
      </c>
      <c r="B19012" s="5">
        <v>43318</v>
      </c>
      <c r="C19012" t="s">
        <v>1181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47</v>
      </c>
      <c r="J19012" s="23" t="s">
        <v>99</v>
      </c>
      <c r="L19012" s="3" t="s">
        <v>100</v>
      </c>
      <c r="M19012" s="3"/>
    </row>
    <row r="19013" spans="1:13">
      <c r="A19013" s="5">
        <v>43318</v>
      </c>
      <c r="B19013" s="5">
        <v>43318</v>
      </c>
      <c r="C19013" t="s">
        <v>1181</v>
      </c>
      <c r="D19013" s="70">
        <f>VLOOKUP(C19013,Index[],2,FALSE)</f>
        <v>182</v>
      </c>
      <c r="H19013" t="s">
        <v>435</v>
      </c>
      <c r="J19013" s="23" t="s">
        <v>99</v>
      </c>
      <c r="L19013" s="3" t="s">
        <v>490</v>
      </c>
      <c r="M19013" s="3"/>
    </row>
    <row r="19014" spans="1:13">
      <c r="A19014" s="5">
        <v>43318</v>
      </c>
      <c r="B19014" s="5">
        <v>43318</v>
      </c>
      <c r="C19014" t="s">
        <v>1181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48</v>
      </c>
      <c r="J19014" s="23" t="s">
        <v>101</v>
      </c>
      <c r="L19014" s="3" t="s">
        <v>375</v>
      </c>
      <c r="M19014" s="3"/>
    </row>
    <row r="19015" spans="1:13">
      <c r="A19015" s="5">
        <v>43318</v>
      </c>
      <c r="B19015" s="5">
        <v>43318</v>
      </c>
      <c r="C19015" t="s">
        <v>1181</v>
      </c>
      <c r="D19015" s="69">
        <f>VLOOKUP(C19015,Index[],2,FALSE)</f>
        <v>182</v>
      </c>
      <c r="H19015" t="s">
        <v>208</v>
      </c>
      <c r="I19015">
        <f>VLOOKUP(Table1[[#This Row],[trait_name]],Trait[],2,FALSE)</f>
        <v>49</v>
      </c>
      <c r="J19015" s="23" t="s">
        <v>104</v>
      </c>
      <c r="L19015" s="3" t="s">
        <v>500</v>
      </c>
      <c r="M19015" s="3"/>
    </row>
    <row r="19016" spans="1:13">
      <c r="A19016" s="5">
        <v>43318</v>
      </c>
      <c r="B19016" s="5">
        <v>43318</v>
      </c>
      <c r="C19016" t="s">
        <v>1181</v>
      </c>
      <c r="D19016" s="69">
        <f>VLOOKUP(C19016,Index[],2,FALSE)</f>
        <v>182</v>
      </c>
      <c r="I19016">
        <f>VLOOKUP(Table1[[#This Row],[trait_name]],Trait[],2,FALSE)</f>
        <v>50</v>
      </c>
      <c r="J19016" s="23" t="s">
        <v>106</v>
      </c>
      <c r="L19016" s="3"/>
      <c r="M19016" s="3"/>
    </row>
    <row r="19017" spans="1:13">
      <c r="A19017" s="5">
        <v>43318</v>
      </c>
      <c r="B19017" s="5">
        <v>43318</v>
      </c>
      <c r="C19017" t="s">
        <v>1181</v>
      </c>
      <c r="D19017" s="69">
        <f>VLOOKUP(C19017,Index[],2,FALSE)</f>
        <v>182</v>
      </c>
      <c r="H19017" t="s">
        <v>17</v>
      </c>
      <c r="I19017">
        <f>VLOOKUP(Table1[[#This Row],[trait_name]],Trait[],2,FALSE)</f>
        <v>51</v>
      </c>
      <c r="J19017" s="23" t="s">
        <v>107</v>
      </c>
      <c r="L19017" s="3" t="s">
        <v>376</v>
      </c>
      <c r="M19017" s="3"/>
    </row>
    <row r="19018" spans="1:13">
      <c r="A19018" s="5">
        <v>43318</v>
      </c>
      <c r="B19018" s="5">
        <v>43318</v>
      </c>
      <c r="C19018" t="s">
        <v>1181</v>
      </c>
      <c r="D19018" s="69">
        <f>VLOOKUP(C19018,Index[],2,FALSE)</f>
        <v>182</v>
      </c>
      <c r="H19018" t="s">
        <v>415</v>
      </c>
      <c r="I19018">
        <f>VLOOKUP(Table1[[#This Row],[trait_name]],Trait[],2,FALSE)</f>
        <v>52</v>
      </c>
      <c r="J19018" s="23" t="s">
        <v>109</v>
      </c>
      <c r="L19018" s="3" t="s">
        <v>183</v>
      </c>
      <c r="M19018" s="3"/>
    </row>
    <row r="19019" spans="1:13">
      <c r="A19019" s="5">
        <v>43318</v>
      </c>
      <c r="B19019" s="5">
        <v>43318</v>
      </c>
      <c r="C19019" t="s">
        <v>1181</v>
      </c>
      <c r="D19019" s="69">
        <f>VLOOKUP(C19019,Index[],2,FALSE)</f>
        <v>182</v>
      </c>
      <c r="H19019" t="s">
        <v>17</v>
      </c>
      <c r="I19019">
        <f>VLOOKUP(Table1[[#This Row],[trait_name]],Trait[],2,FALSE)</f>
        <v>53</v>
      </c>
      <c r="J19019" s="23" t="s">
        <v>112</v>
      </c>
      <c r="L19019" s="3" t="s">
        <v>231</v>
      </c>
      <c r="M19019" s="3"/>
    </row>
    <row r="19020" spans="1:13">
      <c r="A19020" s="5">
        <v>43318</v>
      </c>
      <c r="B19020" s="5">
        <v>43318</v>
      </c>
      <c r="C19020" t="s">
        <v>1181</v>
      </c>
      <c r="D19020" s="70">
        <f>VLOOKUP(C19020,Index[],2,FALSE)</f>
        <v>182</v>
      </c>
      <c r="H19020" t="s">
        <v>17</v>
      </c>
      <c r="J19020" s="23" t="s">
        <v>112</v>
      </c>
      <c r="L19020" s="3" t="s">
        <v>275</v>
      </c>
      <c r="M19020" s="3"/>
    </row>
    <row r="19021" spans="1:13">
      <c r="A19021" s="5">
        <v>43318</v>
      </c>
      <c r="B19021" s="5">
        <v>43318</v>
      </c>
      <c r="C19021" t="s">
        <v>1181</v>
      </c>
      <c r="D19021" s="70">
        <f>VLOOKUP(C19021,Index[],2,FALSE)</f>
        <v>182</v>
      </c>
      <c r="H19021" t="s">
        <v>17</v>
      </c>
      <c r="J19021" s="23" t="s">
        <v>112</v>
      </c>
      <c r="L19021" s="3" t="s">
        <v>184</v>
      </c>
      <c r="M19021" s="3"/>
    </row>
    <row r="19022" spans="1:13">
      <c r="A19022" s="5">
        <v>43318</v>
      </c>
      <c r="B19022" s="5">
        <v>43318</v>
      </c>
      <c r="C19022" t="s">
        <v>1181</v>
      </c>
      <c r="D19022" s="70">
        <f>VLOOKUP(C19022,Index[],2,FALSE)</f>
        <v>182</v>
      </c>
      <c r="J19022" s="23" t="s">
        <v>112</v>
      </c>
      <c r="L19022" s="3"/>
      <c r="M19022" s="3"/>
    </row>
    <row r="19023" spans="1:13">
      <c r="A19023" s="5">
        <v>43318</v>
      </c>
      <c r="B19023" s="5">
        <v>43318</v>
      </c>
      <c r="C19023" t="s">
        <v>1181</v>
      </c>
      <c r="D19023" s="69">
        <f>VLOOKUP(C19023,Index[],2,FALSE)</f>
        <v>182</v>
      </c>
      <c r="H19023" t="s">
        <v>54</v>
      </c>
      <c r="I19023">
        <f>VLOOKUP(Table1[[#This Row],[trait_name]],Trait[],2,FALSE)</f>
        <v>54</v>
      </c>
      <c r="J19023" s="23" t="s">
        <v>116</v>
      </c>
      <c r="L19023" s="3" t="s">
        <v>118</v>
      </c>
      <c r="M19023" s="3"/>
    </row>
    <row r="19024" spans="1:13">
      <c r="A19024" s="5">
        <v>43318</v>
      </c>
      <c r="B19024" s="5">
        <v>43318</v>
      </c>
      <c r="C19024" t="s">
        <v>1181</v>
      </c>
      <c r="D19024" s="70">
        <f>VLOOKUP(C19024,Index[],2,FALSE)</f>
        <v>182</v>
      </c>
      <c r="J19024" s="23" t="s">
        <v>116</v>
      </c>
      <c r="L19024" s="3"/>
      <c r="M19024" s="3"/>
    </row>
    <row r="19025" spans="1:13">
      <c r="A19025" s="5">
        <v>43318</v>
      </c>
      <c r="B19025" s="5">
        <v>43318</v>
      </c>
      <c r="C19025" t="s">
        <v>1181</v>
      </c>
      <c r="D19025" s="70">
        <f>VLOOKUP(C19025,Index[],2,FALSE)</f>
        <v>182</v>
      </c>
      <c r="J19025" s="23" t="s">
        <v>116</v>
      </c>
      <c r="L19025" s="3"/>
      <c r="M19025" s="3"/>
    </row>
    <row r="19026" spans="1:13">
      <c r="A19026" s="5">
        <v>43318</v>
      </c>
      <c r="B19026" s="5">
        <v>43318</v>
      </c>
      <c r="C19026" t="s">
        <v>1181</v>
      </c>
      <c r="D19026" s="69">
        <f>VLOOKUP(C19026,Index[],2,FALSE)</f>
        <v>182</v>
      </c>
      <c r="H19026" t="s">
        <v>525</v>
      </c>
      <c r="I19026">
        <f>VLOOKUP(Table1[[#This Row],[trait_name]],Trait[],2,FALSE)</f>
        <v>55</v>
      </c>
      <c r="J19026" s="23" t="s">
        <v>119</v>
      </c>
      <c r="L19026" s="3" t="s">
        <v>120</v>
      </c>
      <c r="M19026" s="3"/>
    </row>
    <row r="19027" spans="1:13">
      <c r="A19027" s="5">
        <v>43318</v>
      </c>
      <c r="B19027" s="5">
        <v>43318</v>
      </c>
      <c r="C19027" t="s">
        <v>1181</v>
      </c>
      <c r="D19027" s="69">
        <f>VLOOKUP(C19027,Index[],2,FALSE)</f>
        <v>182</v>
      </c>
      <c r="H19027" t="s">
        <v>525</v>
      </c>
      <c r="I19027">
        <f>VLOOKUP(Table1[[#This Row],[trait_name]],Trait[],2,FALSE)</f>
        <v>56</v>
      </c>
      <c r="J19027" s="23" t="s">
        <v>121</v>
      </c>
      <c r="L19027" s="3" t="s">
        <v>189</v>
      </c>
      <c r="M19027" s="3"/>
    </row>
    <row r="19028" spans="1:13">
      <c r="A19028" s="5">
        <v>43318</v>
      </c>
      <c r="B19028" s="5">
        <v>43318</v>
      </c>
      <c r="C19028" t="s">
        <v>1181</v>
      </c>
      <c r="D19028" s="69">
        <f>VLOOKUP(C19028,Index[],2,FALSE)</f>
        <v>182</v>
      </c>
      <c r="I19028">
        <f>VLOOKUP(Table1[[#This Row],[trait_name]],Trait[],2,FALSE)</f>
        <v>57</v>
      </c>
      <c r="J19028" s="23" t="s">
        <v>233</v>
      </c>
      <c r="L19028" s="3"/>
      <c r="M19028" s="3"/>
    </row>
    <row r="19029" spans="1:13">
      <c r="A19029" s="5">
        <v>43318</v>
      </c>
      <c r="B19029" s="5">
        <v>43318</v>
      </c>
      <c r="C19029" t="s">
        <v>1181</v>
      </c>
      <c r="D19029" s="69">
        <f>VLOOKUP(C19029,Index[],2,FALSE)</f>
        <v>182</v>
      </c>
      <c r="H19029" t="s">
        <v>208</v>
      </c>
      <c r="I19029">
        <f>VLOOKUP(Table1[[#This Row],[trait_name]],Trait[],2,FALSE)</f>
        <v>58</v>
      </c>
      <c r="J19029" s="23" t="s">
        <v>123</v>
      </c>
      <c r="L19029" s="3" t="s">
        <v>190</v>
      </c>
      <c r="M19029" s="3"/>
    </row>
    <row r="19030" spans="1:13">
      <c r="A19030" s="5">
        <v>43318</v>
      </c>
      <c r="B19030" s="5">
        <v>43318</v>
      </c>
      <c r="C19030" t="s">
        <v>1181</v>
      </c>
      <c r="D19030" s="70">
        <f>VLOOKUP(C19030,Index[],2,FALSE)</f>
        <v>182</v>
      </c>
      <c r="H19030" t="s">
        <v>208</v>
      </c>
      <c r="J19030" s="23" t="s">
        <v>123</v>
      </c>
      <c r="L19030" s="3" t="s">
        <v>124</v>
      </c>
      <c r="M19030" s="3"/>
    </row>
    <row r="19031" spans="1:13">
      <c r="A19031" s="5">
        <v>43318</v>
      </c>
      <c r="B19031" s="5">
        <v>43318</v>
      </c>
      <c r="C19031" t="s">
        <v>1181</v>
      </c>
      <c r="D19031" s="70">
        <f>VLOOKUP(C19031,Index[],2,FALSE)</f>
        <v>182</v>
      </c>
      <c r="H19031" t="s">
        <v>208</v>
      </c>
      <c r="J19031" s="23" t="s">
        <v>123</v>
      </c>
      <c r="L19031" s="3" t="s">
        <v>407</v>
      </c>
      <c r="M19031" s="3"/>
    </row>
    <row r="19032" spans="1:13">
      <c r="A19032" s="5">
        <v>43318</v>
      </c>
      <c r="B19032" s="5">
        <v>43318</v>
      </c>
      <c r="C19032" t="s">
        <v>1181</v>
      </c>
      <c r="D19032" s="69">
        <f>VLOOKUP(C19032,Index[],2,FALSE)</f>
        <v>182</v>
      </c>
      <c r="H19032" t="s">
        <v>325</v>
      </c>
      <c r="I19032">
        <f>VLOOKUP(Table1[[#This Row],[trait_name]],Trait[],2,FALSE)</f>
        <v>59</v>
      </c>
      <c r="J19032" s="23" t="s">
        <v>125</v>
      </c>
      <c r="L19032" s="3" t="s">
        <v>131</v>
      </c>
      <c r="M19032" s="3"/>
    </row>
    <row r="19033" spans="1:13">
      <c r="A19033" s="5">
        <v>43318</v>
      </c>
      <c r="B19033" s="5">
        <v>43318</v>
      </c>
      <c r="C19033" t="s">
        <v>1181</v>
      </c>
      <c r="D19033" s="69">
        <f>VLOOKUP(C19033,Index[],2,FALSE)</f>
        <v>182</v>
      </c>
      <c r="H19033" t="s">
        <v>208</v>
      </c>
      <c r="I19033">
        <f>VLOOKUP(Table1[[#This Row],[trait_name]],Trait[],2,FALSE)</f>
        <v>60</v>
      </c>
      <c r="J19033" s="23" t="s">
        <v>127</v>
      </c>
      <c r="L19033" s="3" t="s">
        <v>128</v>
      </c>
      <c r="M19033" s="3"/>
    </row>
    <row r="19034" spans="1:13">
      <c r="A19034" s="5">
        <v>43318</v>
      </c>
      <c r="B19034" s="5">
        <v>43318</v>
      </c>
      <c r="C19034" t="s">
        <v>1181</v>
      </c>
      <c r="D19034" s="70">
        <f>VLOOKUP(C19034,Index[],2,FALSE)</f>
        <v>182</v>
      </c>
      <c r="H19034" t="s">
        <v>208</v>
      </c>
      <c r="J19034" s="23" t="s">
        <v>127</v>
      </c>
      <c r="L19034" s="3" t="s">
        <v>408</v>
      </c>
      <c r="M19034" s="3"/>
    </row>
    <row r="19035" spans="1:13">
      <c r="A19035" s="5">
        <v>43318</v>
      </c>
      <c r="B19035" s="5">
        <v>43318</v>
      </c>
      <c r="C19035" t="s">
        <v>1181</v>
      </c>
      <c r="D19035" s="69">
        <f>VLOOKUP(C19035,Index[],2,FALSE)</f>
        <v>182</v>
      </c>
      <c r="H19035" t="s">
        <v>25</v>
      </c>
      <c r="I19035">
        <f>VLOOKUP(Table1[[#This Row],[trait_name]],Trait[],2,FALSE)</f>
        <v>61</v>
      </c>
      <c r="J19035" s="23" t="s">
        <v>130</v>
      </c>
      <c r="L19035" s="3" t="s">
        <v>131</v>
      </c>
      <c r="M19035" s="3"/>
    </row>
    <row r="19036" spans="1:13">
      <c r="A19036" s="5">
        <v>43318</v>
      </c>
      <c r="B19036" s="5">
        <v>43318</v>
      </c>
      <c r="C19036" t="s">
        <v>1181</v>
      </c>
      <c r="D19036" s="69">
        <f>VLOOKUP(C19036,Index[],2,FALSE)</f>
        <v>182</v>
      </c>
      <c r="I19036">
        <f>VLOOKUP(Table1[[#This Row],[trait_name]],Trait[],2,FALSE)</f>
        <v>62</v>
      </c>
      <c r="J19036" s="23" t="s">
        <v>235</v>
      </c>
      <c r="L19036" s="3"/>
      <c r="M19036" s="3"/>
    </row>
    <row r="19037" spans="1:13">
      <c r="A19037" s="5">
        <v>43318</v>
      </c>
      <c r="B19037" s="5">
        <v>43318</v>
      </c>
      <c r="C19037" t="s">
        <v>1181</v>
      </c>
      <c r="D19037" s="69">
        <f>VLOOKUP(C19037,Index[],2,FALSE)</f>
        <v>182</v>
      </c>
      <c r="H19037" t="s">
        <v>208</v>
      </c>
      <c r="I19037">
        <f>VLOOKUP(Table1[[#This Row],[trait_name]],Trait[],2,FALSE)</f>
        <v>63</v>
      </c>
      <c r="J19037" s="23" t="s">
        <v>237</v>
      </c>
      <c r="L19037" s="3" t="s">
        <v>23</v>
      </c>
      <c r="M19037" s="3"/>
    </row>
    <row r="19038" spans="1:13">
      <c r="A19038" s="5">
        <v>43318</v>
      </c>
      <c r="B19038" s="5">
        <v>43318</v>
      </c>
      <c r="C19038" t="s">
        <v>1181</v>
      </c>
      <c r="D19038" s="69">
        <f>VLOOKUP(C19038,Index[],2,FALSE)</f>
        <v>182</v>
      </c>
      <c r="H19038" t="s">
        <v>208</v>
      </c>
      <c r="I19038">
        <f>VLOOKUP(Table1[[#This Row],[trait_name]],Trait[],2,FALSE)</f>
        <v>64</v>
      </c>
      <c r="J19038" s="23" t="s">
        <v>132</v>
      </c>
      <c r="L19038" s="3" t="s">
        <v>131</v>
      </c>
      <c r="M19038" s="3"/>
    </row>
    <row r="19039" spans="1:13">
      <c r="A19039" s="5">
        <v>43318</v>
      </c>
      <c r="B19039" s="5">
        <v>43318</v>
      </c>
      <c r="C19039" t="s">
        <v>1181</v>
      </c>
      <c r="D19039" s="69">
        <f>VLOOKUP(C19039,Index[],2,FALSE)</f>
        <v>182</v>
      </c>
      <c r="H19039" t="s">
        <v>208</v>
      </c>
      <c r="I19039">
        <f>VLOOKUP(Table1[[#This Row],[trait_name]],Trait[],2,FALSE)</f>
        <v>65</v>
      </c>
      <c r="J19039" s="23" t="s">
        <v>133</v>
      </c>
      <c r="L19039" s="3" t="s">
        <v>748</v>
      </c>
      <c r="M19039" s="3"/>
    </row>
    <row r="19040" spans="1:13">
      <c r="A19040" s="5">
        <v>43318</v>
      </c>
      <c r="B19040" s="5">
        <v>43318</v>
      </c>
      <c r="C19040" t="s">
        <v>1181</v>
      </c>
      <c r="D19040" s="70">
        <f>VLOOKUP(C19040,Index[],2,FALSE)</f>
        <v>182</v>
      </c>
      <c r="H19040" t="s">
        <v>54</v>
      </c>
      <c r="J19040" s="23" t="s">
        <v>133</v>
      </c>
      <c r="L19040" s="3" t="s">
        <v>134</v>
      </c>
      <c r="M19040" s="3"/>
    </row>
    <row r="19041" spans="1:13">
      <c r="A19041" s="5">
        <v>43318</v>
      </c>
      <c r="B19041" s="5">
        <v>43318</v>
      </c>
      <c r="C19041" t="s">
        <v>1181</v>
      </c>
      <c r="D19041" s="69">
        <f>VLOOKUP(C19041,Index[],2,FALSE)</f>
        <v>182</v>
      </c>
      <c r="H19041" t="s">
        <v>208</v>
      </c>
      <c r="I19041">
        <f>VLOOKUP(Table1[[#This Row],[trait_name]],Trait[],2,FALSE)</f>
        <v>66</v>
      </c>
      <c r="J19041" s="23" t="s">
        <v>194</v>
      </c>
      <c r="L19041" s="3" t="s">
        <v>424</v>
      </c>
      <c r="M19041" s="3"/>
    </row>
    <row r="19042" spans="1:13">
      <c r="A19042" s="5">
        <v>43318</v>
      </c>
      <c r="B19042" s="5">
        <v>43318</v>
      </c>
      <c r="C19042" t="s">
        <v>1181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340</v>
      </c>
      <c r="M19042" s="3"/>
    </row>
    <row r="19043" spans="1:13">
      <c r="A19043" s="5">
        <v>43318</v>
      </c>
      <c r="B19043" s="5">
        <v>43318</v>
      </c>
      <c r="C19043" t="s">
        <v>1181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1181</v>
      </c>
      <c r="D19044" s="69">
        <f>VLOOKUP(C19044,Index[],2,FALSE)</f>
        <v>182</v>
      </c>
      <c r="H19044" t="s">
        <v>525</v>
      </c>
      <c r="I19044">
        <f>VLOOKUP(Table1[[#This Row],[trait_name]],Trait[],2,FALSE)</f>
        <v>67</v>
      </c>
      <c r="J19044" s="23" t="s">
        <v>136</v>
      </c>
      <c r="L19044" s="3" t="s">
        <v>239</v>
      </c>
      <c r="M19044" s="3"/>
    </row>
    <row r="19045" spans="1:13">
      <c r="A19045" s="5">
        <v>43318</v>
      </c>
      <c r="B19045" s="5">
        <v>43318</v>
      </c>
      <c r="C19045" t="s">
        <v>1181</v>
      </c>
      <c r="D19045" s="69">
        <f>VLOOKUP(C19045,Index[],2,FALSE)</f>
        <v>182</v>
      </c>
      <c r="H19045" t="s">
        <v>525</v>
      </c>
      <c r="I19045">
        <f>VLOOKUP(Table1[[#This Row],[trait_name]],Trait[],2,FALSE)</f>
        <v>68</v>
      </c>
      <c r="J19045" s="23" t="s">
        <v>199</v>
      </c>
      <c r="L19045" s="3" t="s">
        <v>302</v>
      </c>
      <c r="M19045" s="3"/>
    </row>
    <row r="19046" spans="1:13">
      <c r="A19046" s="5">
        <v>43318</v>
      </c>
      <c r="B19046" s="5">
        <v>43318</v>
      </c>
      <c r="C19046" t="s">
        <v>1181</v>
      </c>
      <c r="D19046" s="70">
        <f>VLOOKUP(C19046,Index[],2,FALSE)</f>
        <v>182</v>
      </c>
      <c r="H19046" t="s">
        <v>525</v>
      </c>
      <c r="I19046">
        <f>VLOOKUP(Table1[[#This Row],[trait_name]],Trait[],2,FALSE)</f>
        <v>68</v>
      </c>
      <c r="J19046" s="23" t="s">
        <v>199</v>
      </c>
      <c r="L19046" s="3" t="s">
        <v>200</v>
      </c>
      <c r="M19046" s="3"/>
    </row>
    <row r="19047" spans="1:13">
      <c r="A19047" s="5">
        <v>43318</v>
      </c>
      <c r="B19047" s="5">
        <v>43318</v>
      </c>
      <c r="C19047" t="s">
        <v>1185</v>
      </c>
      <c r="D19047" s="70">
        <f>VLOOKUP(C19047,Index[],2,FALSE)</f>
        <v>183</v>
      </c>
      <c r="I19047">
        <f>VLOOKUP(Table1[[#This Row],[trait_name]],Trait[],2,FALSE)</f>
        <v>1</v>
      </c>
      <c r="J19047" s="23" t="s">
        <v>140</v>
      </c>
      <c r="L19047" s="3"/>
      <c r="M19047" s="3"/>
    </row>
    <row r="19048" spans="1:13">
      <c r="A19048" s="5">
        <v>43318</v>
      </c>
      <c r="B19048" s="5">
        <v>43318</v>
      </c>
      <c r="C19048" t="s">
        <v>1185</v>
      </c>
      <c r="D19048" s="70">
        <f>VLOOKUP(C19048,Index[],2,FALSE)</f>
        <v>183</v>
      </c>
      <c r="H19048" t="s">
        <v>17</v>
      </c>
      <c r="I19048">
        <f>VLOOKUP(Table1[[#This Row],[trait_name]],Trait[],2,FALSE)</f>
        <v>2</v>
      </c>
      <c r="J19048" s="23" t="s">
        <v>15</v>
      </c>
      <c r="L19048" s="3" t="s">
        <v>1186</v>
      </c>
      <c r="M19048" s="3"/>
    </row>
    <row r="19049" spans="1:13">
      <c r="A19049" s="5">
        <v>43318</v>
      </c>
      <c r="B19049" s="5">
        <v>43318</v>
      </c>
      <c r="C19049" t="s">
        <v>1185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3</v>
      </c>
      <c r="J19049" s="23" t="s">
        <v>18</v>
      </c>
      <c r="L19049" s="3" t="s">
        <v>19</v>
      </c>
      <c r="M19049" s="3"/>
    </row>
    <row r="19050" spans="1:13">
      <c r="A19050" s="5">
        <v>43318</v>
      </c>
      <c r="B19050" s="5">
        <v>43318</v>
      </c>
      <c r="C19050" t="s">
        <v>1185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21</v>
      </c>
      <c r="M19050" s="3"/>
    </row>
    <row r="19051" spans="1:13">
      <c r="A19051" s="5">
        <v>43318</v>
      </c>
      <c r="B19051" s="5">
        <v>43318</v>
      </c>
      <c r="C19051" t="s">
        <v>1185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4</v>
      </c>
      <c r="J19051" s="23" t="s">
        <v>22</v>
      </c>
      <c r="L19051" s="3" t="s">
        <v>23</v>
      </c>
      <c r="M19051" s="3"/>
    </row>
    <row r="19052" spans="1:13">
      <c r="A19052" s="5">
        <v>43318</v>
      </c>
      <c r="B19052" s="5">
        <v>43318</v>
      </c>
      <c r="C19052" t="s">
        <v>1185</v>
      </c>
      <c r="D19052" s="70">
        <f>VLOOKUP(C19052,Index[],2,FALSE)</f>
        <v>183</v>
      </c>
      <c r="I19052">
        <f>VLOOKUP(Table1[[#This Row],[trait_name]],Trait[],2,FALSE)</f>
        <v>5</v>
      </c>
      <c r="J19052" s="23" t="s">
        <v>24</v>
      </c>
      <c r="L19052" s="3"/>
      <c r="M19052" s="3"/>
    </row>
    <row r="19053" spans="1:13">
      <c r="A19053" s="5">
        <v>43318</v>
      </c>
      <c r="B19053" s="5">
        <v>43318</v>
      </c>
      <c r="C19053" t="s">
        <v>1185</v>
      </c>
      <c r="D19053" s="70">
        <f>VLOOKUP(C19053,Index[],2,FALSE)</f>
        <v>183</v>
      </c>
      <c r="I19053">
        <f>VLOOKUP(Table1[[#This Row],[trait_name]],Trait[],2,FALSE)</f>
        <v>6</v>
      </c>
      <c r="J19053" s="23" t="s">
        <v>148</v>
      </c>
      <c r="L19053" s="3"/>
      <c r="M19053" s="3"/>
    </row>
    <row r="19054" spans="1:13">
      <c r="A19054" s="5">
        <v>43318</v>
      </c>
      <c r="B19054" s="5">
        <v>43318</v>
      </c>
      <c r="C19054" t="s">
        <v>1185</v>
      </c>
      <c r="D19054" s="70">
        <f>VLOOKUP(C19054,Index[],2,FALSE)</f>
        <v>183</v>
      </c>
      <c r="H19054" t="s">
        <v>525</v>
      </c>
      <c r="I19054">
        <f>VLOOKUP(Table1[[#This Row],[trait_name]],Trait[],2,FALSE)</f>
        <v>7</v>
      </c>
      <c r="J19054" s="23" t="s">
        <v>26</v>
      </c>
      <c r="L19054" s="3" t="s">
        <v>23</v>
      </c>
      <c r="M19054" s="3"/>
    </row>
    <row r="19055" spans="1:13">
      <c r="A19055" s="5">
        <v>43318</v>
      </c>
      <c r="B19055" s="5">
        <v>43318</v>
      </c>
      <c r="C19055" t="s">
        <v>1185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8</v>
      </c>
      <c r="J19055" s="23" t="s">
        <v>150</v>
      </c>
      <c r="L19055" s="3" t="s">
        <v>23</v>
      </c>
      <c r="M19055" s="3" t="s">
        <v>882</v>
      </c>
    </row>
    <row r="19056" spans="1:13">
      <c r="A19056" s="5">
        <v>43318</v>
      </c>
      <c r="B19056" s="5">
        <v>43318</v>
      </c>
      <c r="C19056" t="s">
        <v>1185</v>
      </c>
      <c r="D19056" s="70">
        <f>VLOOKUP(C19056,Index[],2,FALSE)</f>
        <v>183</v>
      </c>
      <c r="H19056" t="s">
        <v>623</v>
      </c>
      <c r="I19056">
        <f>VLOOKUP(Table1[[#This Row],[trait_name]],Trait[],2,FALSE)</f>
        <v>9</v>
      </c>
      <c r="J19056" s="23" t="s">
        <v>28</v>
      </c>
      <c r="L19056" s="3" t="s">
        <v>23</v>
      </c>
      <c r="M19056" s="3"/>
    </row>
    <row r="19057" spans="1:13">
      <c r="A19057" s="5">
        <v>43318</v>
      </c>
      <c r="B19057" s="5">
        <v>43318</v>
      </c>
      <c r="C19057" t="s">
        <v>1185</v>
      </c>
      <c r="D19057" s="70">
        <f>VLOOKUP(C19057,Index[],2,FALSE)</f>
        <v>183</v>
      </c>
      <c r="H19057" t="s">
        <v>860</v>
      </c>
      <c r="I19057">
        <f>VLOOKUP(Table1[[#This Row],[trait_name]],Trait[],2,FALSE)</f>
        <v>10</v>
      </c>
      <c r="J19057" s="23" t="s">
        <v>29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1185</v>
      </c>
      <c r="D19058" s="70">
        <f>VLOOKUP(C19058,Index[],2,FALSE)</f>
        <v>183</v>
      </c>
      <c r="H19058" t="s">
        <v>623</v>
      </c>
      <c r="I19058">
        <f>VLOOKUP(Table1[[#This Row],[trait_name]],Trait[],2,FALSE)</f>
        <v>11</v>
      </c>
      <c r="J19058" s="23" t="s">
        <v>30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1185</v>
      </c>
      <c r="D19059" s="70">
        <f>VLOOKUP(C19059,Index[],2,FALSE)</f>
        <v>183</v>
      </c>
      <c r="H19059" t="s">
        <v>860</v>
      </c>
      <c r="I19059">
        <f>VLOOKUP(Table1[[#This Row],[trait_name]],Trait[],2,FALSE)</f>
        <v>12</v>
      </c>
      <c r="J19059" s="23" t="s">
        <v>151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1185</v>
      </c>
      <c r="D19060" s="70">
        <f>VLOOKUP(C19060,Index[],2,FALSE)</f>
        <v>183</v>
      </c>
      <c r="I19060">
        <f>VLOOKUP(Table1[[#This Row],[trait_name]],Trait[],2,FALSE)</f>
        <v>13</v>
      </c>
      <c r="J19060" s="23" t="s">
        <v>369</v>
      </c>
      <c r="L19060" s="3"/>
      <c r="M19060" s="3"/>
    </row>
    <row r="19061" spans="1:13">
      <c r="A19061" s="5">
        <v>43318</v>
      </c>
      <c r="B19061" s="5">
        <v>43318</v>
      </c>
      <c r="C19061" t="s">
        <v>1185</v>
      </c>
      <c r="D19061" s="70">
        <f>VLOOKUP(C19061,Index[],2,FALSE)</f>
        <v>183</v>
      </c>
      <c r="H19061" t="s">
        <v>208</v>
      </c>
      <c r="I19061">
        <f>VLOOKUP(Table1[[#This Row],[trait_name]],Trait[],2,FALSE)</f>
        <v>14</v>
      </c>
      <c r="J19061" s="23" t="s">
        <v>152</v>
      </c>
      <c r="L19061" s="3" t="s">
        <v>23</v>
      </c>
      <c r="M19061" s="3" t="s">
        <v>198</v>
      </c>
    </row>
    <row r="19062" spans="1:13">
      <c r="A19062" s="5">
        <v>43318</v>
      </c>
      <c r="B19062" s="5">
        <v>43318</v>
      </c>
      <c r="C19062" t="s">
        <v>1185</v>
      </c>
      <c r="D19062" s="70">
        <f>VLOOKUP(C19062,Index[],2,FALSE)</f>
        <v>183</v>
      </c>
      <c r="H19062" t="s">
        <v>525</v>
      </c>
      <c r="J19062" s="23" t="s">
        <v>152</v>
      </c>
      <c r="L19062" s="3" t="s">
        <v>27</v>
      </c>
      <c r="M19062" s="3"/>
    </row>
    <row r="19063" spans="1:13">
      <c r="A19063" s="5">
        <v>43318</v>
      </c>
      <c r="B19063" s="5">
        <v>43318</v>
      </c>
      <c r="C19063" t="s">
        <v>1185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1185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1185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1185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1185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1185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1185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157</v>
      </c>
      <c r="M19069" s="3"/>
    </row>
    <row r="19070" spans="1:13">
      <c r="A19070" s="5">
        <v>43318</v>
      </c>
      <c r="B19070" s="5">
        <v>43318</v>
      </c>
      <c r="C19070" t="s">
        <v>1185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1185</v>
      </c>
      <c r="D19071" s="70">
        <f>VLOOKUP(C19071,Index[],2,FALSE)</f>
        <v>183</v>
      </c>
      <c r="H19071" t="s">
        <v>415</v>
      </c>
      <c r="J19071" s="23" t="s">
        <v>41</v>
      </c>
      <c r="L19071" s="3" t="s">
        <v>158</v>
      </c>
      <c r="M19071" s="3"/>
    </row>
    <row r="19072" spans="1:13">
      <c r="A19072" s="5">
        <v>43318</v>
      </c>
      <c r="B19072" s="5">
        <v>43318</v>
      </c>
      <c r="C19072" t="s">
        <v>1185</v>
      </c>
      <c r="D19072" s="70">
        <f>VLOOKUP(C19072,Index[],2,FALSE)</f>
        <v>183</v>
      </c>
      <c r="H19072" t="s">
        <v>525</v>
      </c>
      <c r="I19072">
        <f>VLOOKUP(Table1[[#This Row],[trait_name]],Trait[],2,FALSE)</f>
        <v>21</v>
      </c>
      <c r="J19072" s="23" t="s">
        <v>43</v>
      </c>
      <c r="L19072" s="3" t="s">
        <v>44</v>
      </c>
      <c r="M19072" s="3"/>
    </row>
    <row r="19073" spans="1:13">
      <c r="A19073" s="5">
        <v>43318</v>
      </c>
      <c r="B19073" s="5">
        <v>43318</v>
      </c>
      <c r="C19073" t="s">
        <v>1185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46</v>
      </c>
      <c r="M19073" s="3"/>
    </row>
    <row r="19074" spans="1:13">
      <c r="A19074" s="5">
        <v>43318</v>
      </c>
      <c r="B19074" s="5">
        <v>43318</v>
      </c>
      <c r="C19074" t="s">
        <v>1185</v>
      </c>
      <c r="D19074" s="70">
        <f>VLOOKUP(C19074,Index[],2,FALSE)</f>
        <v>183</v>
      </c>
      <c r="H19074" t="s">
        <v>17</v>
      </c>
      <c r="I19074">
        <f>VLOOKUP(Table1[[#This Row],[trait_name]],Trait[],2,FALSE)</f>
        <v>21</v>
      </c>
      <c r="J19074" s="23" t="s">
        <v>43</v>
      </c>
      <c r="L19074" s="3" t="s">
        <v>159</v>
      </c>
      <c r="M19074" s="3"/>
    </row>
    <row r="19075" spans="1:13">
      <c r="A19075" s="5">
        <v>43318</v>
      </c>
      <c r="B19075" s="5">
        <v>43318</v>
      </c>
      <c r="C19075" t="s">
        <v>1185</v>
      </c>
      <c r="D19075" s="70">
        <f>VLOOKUP(C19075,Index[],2,FALSE)</f>
        <v>183</v>
      </c>
      <c r="H19075" t="s">
        <v>415</v>
      </c>
      <c r="I19075">
        <f>VLOOKUP(Table1[[#This Row],[trait_name]],Trait[],2,FALSE)</f>
        <v>22</v>
      </c>
      <c r="J19075" s="23" t="s">
        <v>47</v>
      </c>
      <c r="L19075" s="3" t="s">
        <v>160</v>
      </c>
      <c r="M19075" s="3"/>
    </row>
    <row r="19076" spans="1:13">
      <c r="A19076" s="5">
        <v>43318</v>
      </c>
      <c r="B19076" s="5">
        <v>43318</v>
      </c>
      <c r="C19076" t="s">
        <v>1185</v>
      </c>
      <c r="D19076" s="70">
        <f>VLOOKUP(C19076,Index[],2,FALSE)</f>
        <v>183</v>
      </c>
      <c r="I19076">
        <f>VLOOKUP(Table1[[#This Row],[trait_name]],Trait[],2,FALSE)</f>
        <v>22</v>
      </c>
      <c r="J19076" s="23" t="s">
        <v>47</v>
      </c>
      <c r="L19076" s="3"/>
      <c r="M19076" s="3"/>
    </row>
    <row r="19077" spans="1:13">
      <c r="A19077" s="5">
        <v>43318</v>
      </c>
      <c r="B19077" s="5">
        <v>43318</v>
      </c>
      <c r="C19077" t="s">
        <v>1185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50</v>
      </c>
      <c r="M19077" s="3"/>
    </row>
    <row r="19078" spans="1:13">
      <c r="A19078" s="5">
        <v>43318</v>
      </c>
      <c r="B19078" s="5">
        <v>43318</v>
      </c>
      <c r="C19078" t="s">
        <v>1185</v>
      </c>
      <c r="D19078" s="70">
        <f>VLOOKUP(C19078,Index[],2,FALSE)</f>
        <v>183</v>
      </c>
      <c r="H19078" t="s">
        <v>215</v>
      </c>
      <c r="I19078">
        <f>VLOOKUP(Table1[[#This Row],[trait_name]],Trait[],2,FALSE)</f>
        <v>23</v>
      </c>
      <c r="J19078" s="23" t="s">
        <v>49</v>
      </c>
      <c r="L19078" s="3" t="s">
        <v>19</v>
      </c>
      <c r="M19078" s="3"/>
    </row>
    <row r="19079" spans="1:13">
      <c r="A19079" s="5">
        <v>43318</v>
      </c>
      <c r="B19079" s="5">
        <v>43318</v>
      </c>
      <c r="C19079" t="s">
        <v>1185</v>
      </c>
      <c r="D19079" s="70">
        <f>VLOOKUP(C19079,Index[],2,FALSE)</f>
        <v>183</v>
      </c>
      <c r="H19079" t="s">
        <v>208</v>
      </c>
      <c r="I19079">
        <f>VLOOKUP(Table1[[#This Row],[trait_name]],Trait[],2,FALSE)</f>
        <v>23</v>
      </c>
      <c r="J19079" s="23" t="s">
        <v>49</v>
      </c>
      <c r="L19079" s="3" t="s">
        <v>213</v>
      </c>
      <c r="M19079" s="3"/>
    </row>
    <row r="19080" spans="1:13">
      <c r="A19080" s="5">
        <v>43318</v>
      </c>
      <c r="B19080" s="5">
        <v>43318</v>
      </c>
      <c r="C19080" t="s">
        <v>1185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52</v>
      </c>
      <c r="L19080" s="3" t="s">
        <v>310</v>
      </c>
      <c r="M19080" s="3"/>
    </row>
    <row r="19081" spans="1:13">
      <c r="A19081" s="5">
        <v>43318</v>
      </c>
      <c r="B19081" s="5">
        <v>43318</v>
      </c>
      <c r="C19081" t="s">
        <v>1185</v>
      </c>
      <c r="D19081" s="70">
        <f>VLOOKUP(C19081,Index[],2,FALSE)</f>
        <v>183</v>
      </c>
      <c r="H19081" t="s">
        <v>17</v>
      </c>
      <c r="I19081">
        <f>VLOOKUP(Table1[[#This Row],[trait_name]],Trait[],2,FALSE)</f>
        <v>24</v>
      </c>
      <c r="J19081" s="23" t="s">
        <v>52</v>
      </c>
      <c r="L19081" s="3" t="s">
        <v>163</v>
      </c>
      <c r="M19081" s="3"/>
    </row>
    <row r="19082" spans="1:13">
      <c r="A19082" s="5">
        <v>43318</v>
      </c>
      <c r="B19082" s="5">
        <v>43318</v>
      </c>
      <c r="C19082" t="s">
        <v>1185</v>
      </c>
      <c r="D19082" s="70">
        <f>VLOOKUP(C19082,Index[],2,FALSE)</f>
        <v>183</v>
      </c>
      <c r="H19082" t="s">
        <v>525</v>
      </c>
      <c r="I19082">
        <f>VLOOKUP(Table1[[#This Row],[trait_name]],Trait[],2,FALSE)</f>
        <v>25</v>
      </c>
      <c r="J19082" s="23" t="s">
        <v>57</v>
      </c>
      <c r="L19082" s="3" t="s">
        <v>27</v>
      </c>
      <c r="M19082" s="3"/>
    </row>
    <row r="19083" spans="1:13">
      <c r="A19083" s="5">
        <v>43318</v>
      </c>
      <c r="B19083" s="5">
        <v>43318</v>
      </c>
      <c r="C19083" t="s">
        <v>1185</v>
      </c>
      <c r="D19083" s="70">
        <f>VLOOKUP(C19083,Index[],2,FALSE)</f>
        <v>183</v>
      </c>
      <c r="H19083" t="s">
        <v>17</v>
      </c>
      <c r="I19083">
        <f>VLOOKUP(Table1[[#This Row],[trait_name]],Trait[],2,FALSE)</f>
        <v>26</v>
      </c>
      <c r="J19083" s="23" t="s">
        <v>58</v>
      </c>
      <c r="L19083" s="3" t="s">
        <v>327</v>
      </c>
      <c r="M19083" s="3"/>
    </row>
    <row r="19084" spans="1:13">
      <c r="A19084" s="5">
        <v>43318</v>
      </c>
      <c r="B19084" s="5">
        <v>43318</v>
      </c>
      <c r="C19084" t="s">
        <v>1185</v>
      </c>
      <c r="D19084" s="70">
        <f>VLOOKUP(C19084,Index[],2,FALSE)</f>
        <v>183</v>
      </c>
      <c r="H19084" t="s">
        <v>208</v>
      </c>
      <c r="I19084">
        <f>VLOOKUP(Table1[[#This Row],[trait_name]],Trait[],2,FALSE)</f>
        <v>27</v>
      </c>
      <c r="J19084" s="23" t="s">
        <v>61</v>
      </c>
      <c r="L19084" s="3" t="s">
        <v>498</v>
      </c>
      <c r="M19084" s="3"/>
    </row>
    <row r="19085" spans="1:13">
      <c r="A19085" s="5">
        <v>43318</v>
      </c>
      <c r="B19085" s="5">
        <v>43318</v>
      </c>
      <c r="C19085" t="s">
        <v>1185</v>
      </c>
      <c r="D19085" s="70">
        <f>VLOOKUP(C19085,Index[],2,FALSE)</f>
        <v>183</v>
      </c>
      <c r="H19085" t="s">
        <v>525</v>
      </c>
      <c r="I19085">
        <f>VLOOKUP(Table1[[#This Row],[trait_name]],Trait[],2,FALSE)</f>
        <v>28</v>
      </c>
      <c r="J19085" s="23" t="s">
        <v>62</v>
      </c>
      <c r="L19085" s="3">
        <v>30</v>
      </c>
      <c r="M19085" s="3"/>
    </row>
    <row r="19086" spans="1:13">
      <c r="A19086" s="5">
        <v>43318</v>
      </c>
      <c r="B19086" s="5">
        <v>43318</v>
      </c>
      <c r="C19086" t="s">
        <v>1185</v>
      </c>
      <c r="D19086" s="70">
        <f>VLOOKUP(C19086,Index[],2,FALSE)</f>
        <v>183</v>
      </c>
      <c r="H19086" t="s">
        <v>208</v>
      </c>
      <c r="I19086">
        <f>VLOOKUP(Table1[[#This Row],[trait_name]],Trait[],2,FALSE)</f>
        <v>29</v>
      </c>
      <c r="J19086" s="23" t="s">
        <v>63</v>
      </c>
      <c r="L19086" s="3">
        <v>20</v>
      </c>
      <c r="M19086" s="3"/>
    </row>
    <row r="19087" spans="1:13">
      <c r="A19087" s="5">
        <v>43318</v>
      </c>
      <c r="B19087" s="5">
        <v>43318</v>
      </c>
      <c r="C19087" t="s">
        <v>1185</v>
      </c>
      <c r="D19087" s="70">
        <f>VLOOKUP(C19087,Index[],2,FALSE)</f>
        <v>183</v>
      </c>
      <c r="I19087">
        <f>VLOOKUP(Table1[[#This Row],[trait_name]],Trait[],2,FALSE)</f>
        <v>30</v>
      </c>
      <c r="J19087" s="23" t="s">
        <v>64</v>
      </c>
      <c r="L19087" s="3"/>
      <c r="M19087" s="3"/>
    </row>
    <row r="19088" spans="1:13">
      <c r="A19088" s="5">
        <v>43318</v>
      </c>
      <c r="B19088" s="5">
        <v>43318</v>
      </c>
      <c r="C19088" t="s">
        <v>1185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31</v>
      </c>
      <c r="J19088" s="23" t="s">
        <v>65</v>
      </c>
      <c r="L19088" s="3">
        <v>10</v>
      </c>
      <c r="M19088" s="3"/>
    </row>
    <row r="19089" spans="1:13">
      <c r="A19089" s="5">
        <v>43318</v>
      </c>
      <c r="B19089" s="5">
        <v>43318</v>
      </c>
      <c r="C19089" t="s">
        <v>1185</v>
      </c>
      <c r="D19089" s="70">
        <f>VLOOKUP(C19089,Index[],2,FALSE)</f>
        <v>183</v>
      </c>
      <c r="H19089" t="s">
        <v>208</v>
      </c>
      <c r="I19089">
        <f>VLOOKUP(Table1[[#This Row],[trait_name]],Trait[],2,FALSE)</f>
        <v>32</v>
      </c>
      <c r="J19089" s="23" t="s">
        <v>66</v>
      </c>
      <c r="L19089" s="3">
        <v>15</v>
      </c>
      <c r="M19089" s="3"/>
    </row>
    <row r="19090" spans="1:13">
      <c r="A19090" s="5">
        <v>43318</v>
      </c>
      <c r="B19090" s="5">
        <v>43318</v>
      </c>
      <c r="C19090" t="s">
        <v>1185</v>
      </c>
      <c r="D19090" s="70">
        <f>VLOOKUP(C19090,Index[],2,FALSE)</f>
        <v>183</v>
      </c>
      <c r="I19090">
        <f>VLOOKUP(Table1[[#This Row],[trait_name]],Trait[],2,FALSE)</f>
        <v>33</v>
      </c>
      <c r="J19090" s="23" t="s">
        <v>67</v>
      </c>
      <c r="L19090" s="3"/>
      <c r="M19090" s="3"/>
    </row>
    <row r="19091" spans="1:13">
      <c r="A19091" s="5">
        <v>43318</v>
      </c>
      <c r="B19091" s="5">
        <v>43318</v>
      </c>
      <c r="C19091" t="s">
        <v>1185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34</v>
      </c>
      <c r="J19091" s="23" t="s">
        <v>68</v>
      </c>
      <c r="L19091" s="3">
        <v>8</v>
      </c>
      <c r="M19091" s="3"/>
    </row>
    <row r="19092" spans="1:13">
      <c r="A19092" s="5">
        <v>43318</v>
      </c>
      <c r="B19092" s="5">
        <v>43318</v>
      </c>
      <c r="C19092" t="s">
        <v>1185</v>
      </c>
      <c r="D19092" s="70">
        <f>VLOOKUP(C19092,Index[],2,FALSE)</f>
        <v>183</v>
      </c>
      <c r="H19092" t="s">
        <v>208</v>
      </c>
      <c r="I19092">
        <f>VLOOKUP(Table1[[#This Row],[trait_name]],Trait[],2,FALSE)</f>
        <v>35</v>
      </c>
      <c r="J19092" s="23" t="s">
        <v>166</v>
      </c>
      <c r="L19092" s="3" t="s">
        <v>126</v>
      </c>
      <c r="M19092" s="3"/>
    </row>
    <row r="19093" spans="1:13">
      <c r="A19093" s="5">
        <v>43318</v>
      </c>
      <c r="B19093" s="5">
        <v>43318</v>
      </c>
      <c r="C19093" t="s">
        <v>1185</v>
      </c>
      <c r="D19093" s="70">
        <f>VLOOKUP(C19093,Index[],2,FALSE)</f>
        <v>183</v>
      </c>
      <c r="H19093" t="s">
        <v>208</v>
      </c>
      <c r="J19093" s="23" t="s">
        <v>166</v>
      </c>
      <c r="L19093" s="3" t="s">
        <v>167</v>
      </c>
      <c r="M19093" s="3"/>
    </row>
    <row r="19094" spans="1:13">
      <c r="A19094" s="5">
        <v>43318</v>
      </c>
      <c r="B19094" s="5">
        <v>43318</v>
      </c>
      <c r="C19094" t="s">
        <v>1185</v>
      </c>
      <c r="D19094" s="70">
        <f>VLOOKUP(C19094,Index[],2,FALSE)</f>
        <v>183</v>
      </c>
      <c r="H19094" t="s">
        <v>506</v>
      </c>
      <c r="J19094" s="23" t="s">
        <v>166</v>
      </c>
      <c r="L19094" s="3" t="s">
        <v>271</v>
      </c>
      <c r="M19094" s="3"/>
    </row>
    <row r="19095" spans="1:13">
      <c r="A19095" s="5">
        <v>43318</v>
      </c>
      <c r="B19095" s="5">
        <v>43318</v>
      </c>
      <c r="C19095" t="s">
        <v>1185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36</v>
      </c>
      <c r="J19095" s="23" t="s">
        <v>69</v>
      </c>
      <c r="L19095" s="3" t="s">
        <v>168</v>
      </c>
      <c r="M19095" s="3"/>
    </row>
    <row r="19096" spans="1:13">
      <c r="A19096" s="5">
        <v>43318</v>
      </c>
      <c r="B19096" s="5">
        <v>43318</v>
      </c>
      <c r="C19096" t="s">
        <v>1185</v>
      </c>
      <c r="D19096" s="70">
        <f>VLOOKUP(C19096,Index[],2,FALSE)</f>
        <v>183</v>
      </c>
      <c r="H19096" t="s">
        <v>17</v>
      </c>
      <c r="I19096">
        <f>VLOOKUP(Table1[[#This Row],[trait_name]],Trait[],2,FALSE)</f>
        <v>36</v>
      </c>
      <c r="J19096" s="23" t="s">
        <v>69</v>
      </c>
      <c r="L19096" s="3" t="s">
        <v>217</v>
      </c>
      <c r="M19096" s="3"/>
    </row>
    <row r="19097" spans="1:13">
      <c r="A19097" s="5">
        <v>43318</v>
      </c>
      <c r="B19097" s="5">
        <v>43318</v>
      </c>
      <c r="C19097" t="s">
        <v>1185</v>
      </c>
      <c r="D19097" s="70">
        <f>VLOOKUP(C19097,Index[],2,FALSE)</f>
        <v>183</v>
      </c>
      <c r="I19097">
        <f>VLOOKUP(Table1[[#This Row],[trait_name]],Trait[],2,FALSE)</f>
        <v>37</v>
      </c>
      <c r="J19097" s="23" t="s">
        <v>170</v>
      </c>
      <c r="L19097" s="3"/>
      <c r="M19097" s="3"/>
    </row>
    <row r="19098" spans="1:13">
      <c r="A19098" s="5">
        <v>43318</v>
      </c>
      <c r="B19098" s="5">
        <v>43318</v>
      </c>
      <c r="C19098" t="s">
        <v>1185</v>
      </c>
      <c r="D19098" s="70">
        <f>VLOOKUP(C19098,Index[],2,FALSE)</f>
        <v>183</v>
      </c>
      <c r="H19098" t="s">
        <v>506</v>
      </c>
      <c r="I19098">
        <f>VLOOKUP(Table1[[#This Row],[trait_name]],Trait[],2,FALSE)</f>
        <v>38</v>
      </c>
      <c r="J19098" s="23" t="s">
        <v>72</v>
      </c>
      <c r="L19098" s="3" t="s">
        <v>219</v>
      </c>
      <c r="M19098" s="3"/>
    </row>
    <row r="19099" spans="1:13">
      <c r="A19099" s="5">
        <v>43318</v>
      </c>
      <c r="B19099" s="5">
        <v>43318</v>
      </c>
      <c r="C19099" t="s">
        <v>1185</v>
      </c>
      <c r="D19099" s="70">
        <f>VLOOKUP(C19099,Index[],2,FALSE)</f>
        <v>183</v>
      </c>
      <c r="H19099" t="s">
        <v>506</v>
      </c>
      <c r="I19099">
        <f>VLOOKUP(Table1[[#This Row],[trait_name]],Trait[],2,FALSE)</f>
        <v>39</v>
      </c>
      <c r="J19099" s="23" t="s">
        <v>74</v>
      </c>
      <c r="L19099" s="3" t="s">
        <v>75</v>
      </c>
      <c r="M19099" s="3"/>
    </row>
    <row r="19100" spans="1:13">
      <c r="A19100" s="5">
        <v>43318</v>
      </c>
      <c r="B19100" s="5">
        <v>43318</v>
      </c>
      <c r="C19100" t="s">
        <v>1185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40</v>
      </c>
      <c r="J19100" s="23" t="s">
        <v>76</v>
      </c>
      <c r="L19100" s="3" t="s">
        <v>330</v>
      </c>
      <c r="M19100" s="3"/>
    </row>
    <row r="19101" spans="1:13">
      <c r="A19101" s="5">
        <v>43318</v>
      </c>
      <c r="B19101" s="5">
        <v>43318</v>
      </c>
      <c r="C19101" t="s">
        <v>1185</v>
      </c>
      <c r="D19101" s="70">
        <f>VLOOKUP(C19101,Index[],2,FALSE)</f>
        <v>183</v>
      </c>
      <c r="H19101" t="s">
        <v>208</v>
      </c>
      <c r="J19101" s="23" t="s">
        <v>76</v>
      </c>
      <c r="L19101" s="3" t="s">
        <v>488</v>
      </c>
      <c r="M19101" s="3"/>
    </row>
    <row r="19102" spans="1:13">
      <c r="A19102" s="5">
        <v>43318</v>
      </c>
      <c r="B19102" s="5">
        <v>43318</v>
      </c>
      <c r="C19102" t="s">
        <v>1185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41</v>
      </c>
      <c r="J19102" s="23" t="s">
        <v>78</v>
      </c>
      <c r="L19102" s="3" t="s">
        <v>356</v>
      </c>
      <c r="M19102" s="3"/>
    </row>
    <row r="19103" spans="1:13">
      <c r="A19103" s="5">
        <v>43318</v>
      </c>
      <c r="B19103" s="5">
        <v>43318</v>
      </c>
      <c r="C19103" t="s">
        <v>1185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41</v>
      </c>
      <c r="J19103" s="23" t="s">
        <v>78</v>
      </c>
      <c r="L19103" s="3" t="s">
        <v>332</v>
      </c>
      <c r="M19103" s="3"/>
    </row>
    <row r="19104" spans="1:13">
      <c r="A19104" s="5">
        <v>43318</v>
      </c>
      <c r="B19104" s="5">
        <v>43318</v>
      </c>
      <c r="C19104" t="s">
        <v>1185</v>
      </c>
      <c r="D19104" s="70">
        <f>VLOOKUP(C19104,Index[],2,FALSE)</f>
        <v>183</v>
      </c>
      <c r="H19104" t="s">
        <v>208</v>
      </c>
      <c r="I19104">
        <f>VLOOKUP(Table1[[#This Row],[trait_name]],Trait[],2,FALSE)</f>
        <v>42</v>
      </c>
      <c r="J19104" s="23" t="s">
        <v>82</v>
      </c>
      <c r="L19104" s="3" t="s">
        <v>508</v>
      </c>
      <c r="M19104" s="3"/>
    </row>
    <row r="19105" spans="1:13">
      <c r="A19105" s="5">
        <v>43318</v>
      </c>
      <c r="B19105" s="5">
        <v>43318</v>
      </c>
      <c r="C19105" t="s">
        <v>1185</v>
      </c>
      <c r="D19105" s="70">
        <f>VLOOKUP(C19105,Index[],2,FALSE)</f>
        <v>183</v>
      </c>
      <c r="H19105" t="s">
        <v>208</v>
      </c>
      <c r="I19105">
        <f>VLOOKUP(Table1[[#This Row],[trait_name]],Trait[],2,FALSE)</f>
        <v>43</v>
      </c>
      <c r="J19105" s="23" t="s">
        <v>86</v>
      </c>
      <c r="L19105" s="3" t="s">
        <v>296</v>
      </c>
      <c r="M19105" s="3"/>
    </row>
    <row r="19106" spans="1:13">
      <c r="A19106" s="5">
        <v>43318</v>
      </c>
      <c r="B19106" s="5">
        <v>43318</v>
      </c>
      <c r="C19106" t="s">
        <v>1185</v>
      </c>
      <c r="D19106" s="70">
        <f>VLOOKUP(C19106,Index[],2,FALSE)</f>
        <v>183</v>
      </c>
      <c r="H19106" t="s">
        <v>208</v>
      </c>
      <c r="I19106">
        <f>VLOOKUP(Table1[[#This Row],[trait_name]],Trait[],2,FALSE)</f>
        <v>44</v>
      </c>
      <c r="J19106" s="23" t="s">
        <v>88</v>
      </c>
      <c r="L19106" s="3" t="s">
        <v>89</v>
      </c>
      <c r="M19106" s="3"/>
    </row>
    <row r="19107" spans="1:13">
      <c r="A19107" s="5">
        <v>43318</v>
      </c>
      <c r="B19107" s="5">
        <v>43318</v>
      </c>
      <c r="C19107" t="s">
        <v>1185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44</v>
      </c>
      <c r="J19107" s="23" t="s">
        <v>88</v>
      </c>
      <c r="L19107" s="3" t="s">
        <v>90</v>
      </c>
      <c r="M19107" s="3"/>
    </row>
    <row r="19108" spans="1:13">
      <c r="A19108" s="5">
        <v>43318</v>
      </c>
      <c r="B19108" s="5">
        <v>43318</v>
      </c>
      <c r="C19108" t="s">
        <v>1185</v>
      </c>
      <c r="D19108" s="70">
        <f>VLOOKUP(C19108,Index[],2,FALSE)</f>
        <v>183</v>
      </c>
      <c r="H19108" t="s">
        <v>208</v>
      </c>
      <c r="J19108" s="23" t="s">
        <v>88</v>
      </c>
      <c r="L19108" s="3" t="s">
        <v>176</v>
      </c>
      <c r="M19108" s="3"/>
    </row>
    <row r="19109" spans="1:13">
      <c r="A19109" s="5">
        <v>43318</v>
      </c>
      <c r="B19109" s="5">
        <v>43318</v>
      </c>
      <c r="C19109" t="s">
        <v>1185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45</v>
      </c>
      <c r="J19109" s="23" t="s">
        <v>92</v>
      </c>
      <c r="L19109" s="3" t="s">
        <v>372</v>
      </c>
      <c r="M19109" s="3"/>
    </row>
    <row r="19110" spans="1:13">
      <c r="A19110" s="5">
        <v>43318</v>
      </c>
      <c r="B19110" s="5">
        <v>43318</v>
      </c>
      <c r="C19110" t="s">
        <v>1185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45</v>
      </c>
      <c r="J19110" s="23" t="s">
        <v>92</v>
      </c>
      <c r="L19110" s="3" t="s">
        <v>94</v>
      </c>
      <c r="M19110" s="3"/>
    </row>
    <row r="19111" spans="1:13">
      <c r="A19111" s="5">
        <v>43318</v>
      </c>
      <c r="B19111" s="5">
        <v>43318</v>
      </c>
      <c r="C19111" t="s">
        <v>1185</v>
      </c>
      <c r="D19111" s="70">
        <f>VLOOKUP(C19111,Index[],2,FALSE)</f>
        <v>183</v>
      </c>
      <c r="I19111">
        <f>VLOOKUP(Table1[[#This Row],[trait_name]],Trait[],2,FALSE)</f>
        <v>45</v>
      </c>
      <c r="J19111" s="23" t="s">
        <v>92</v>
      </c>
      <c r="L19111" s="3"/>
      <c r="M19111" s="3"/>
    </row>
    <row r="19112" spans="1:13">
      <c r="A19112" s="5">
        <v>43318</v>
      </c>
      <c r="B19112" s="5">
        <v>43318</v>
      </c>
      <c r="C19112" t="s">
        <v>1185</v>
      </c>
      <c r="D19112" s="70">
        <f>VLOOKUP(C19112,Index[],2,FALSE)</f>
        <v>183</v>
      </c>
      <c r="H19112" t="s">
        <v>215</v>
      </c>
      <c r="I19112">
        <f>VLOOKUP(Table1[[#This Row],[trait_name]],Trait[],2,FALSE)</f>
        <v>46</v>
      </c>
      <c r="J19112" s="23" t="s">
        <v>97</v>
      </c>
      <c r="L19112" s="3" t="s">
        <v>98</v>
      </c>
      <c r="M19112" s="3"/>
    </row>
    <row r="19113" spans="1:13">
      <c r="A19113" s="5">
        <v>43318</v>
      </c>
      <c r="B19113" s="5">
        <v>43318</v>
      </c>
      <c r="C19113" t="s">
        <v>1185</v>
      </c>
      <c r="D19113" s="70">
        <f>VLOOKUP(C19113,Index[],2,FALSE)</f>
        <v>183</v>
      </c>
      <c r="H19113" t="s">
        <v>215</v>
      </c>
      <c r="I19113">
        <f>VLOOKUP(Table1[[#This Row],[trait_name]],Trait[],2,FALSE)</f>
        <v>46</v>
      </c>
      <c r="J19113" s="23" t="s">
        <v>97</v>
      </c>
      <c r="L19113" s="3" t="s">
        <v>182</v>
      </c>
      <c r="M19113" s="3"/>
    </row>
    <row r="19114" spans="1:13">
      <c r="A19114" s="5">
        <v>43318</v>
      </c>
      <c r="B19114" s="5">
        <v>43318</v>
      </c>
      <c r="C19114" t="s">
        <v>1185</v>
      </c>
      <c r="D19114" s="70">
        <f>VLOOKUP(C19114,Index[],2,FALSE)</f>
        <v>183</v>
      </c>
      <c r="H19114" t="s">
        <v>215</v>
      </c>
      <c r="I19114">
        <f>VLOOKUP(Table1[[#This Row],[trait_name]],Trait[],2,FALSE)</f>
        <v>46</v>
      </c>
      <c r="J19114" s="23" t="s">
        <v>97</v>
      </c>
      <c r="L19114" s="3" t="s">
        <v>373</v>
      </c>
      <c r="M19114" s="3"/>
    </row>
    <row r="19115" spans="1:13">
      <c r="A19115" s="5">
        <v>43318</v>
      </c>
      <c r="B19115" s="5">
        <v>43318</v>
      </c>
      <c r="C19115" t="s">
        <v>1185</v>
      </c>
      <c r="D19115" s="70">
        <f>VLOOKUP(C19115,Index[],2,FALSE)</f>
        <v>183</v>
      </c>
      <c r="H19115" t="s">
        <v>208</v>
      </c>
      <c r="I19115">
        <f>VLOOKUP(Table1[[#This Row],[trait_name]],Trait[],2,FALSE)</f>
        <v>46</v>
      </c>
      <c r="J19115" s="23" t="s">
        <v>97</v>
      </c>
      <c r="L19115" s="3" t="s">
        <v>336</v>
      </c>
      <c r="M19115" s="3"/>
    </row>
    <row r="19116" spans="1:13">
      <c r="A19116" s="5">
        <v>43318</v>
      </c>
      <c r="B19116" s="5">
        <v>43318</v>
      </c>
      <c r="C19116" t="s">
        <v>1185</v>
      </c>
      <c r="D19116" s="70">
        <f>VLOOKUP(C19116,Index[],2,FALSE)</f>
        <v>183</v>
      </c>
      <c r="I19116">
        <f>VLOOKUP(Table1[[#This Row],[trait_name]],Trait[],2,FALSE)</f>
        <v>46</v>
      </c>
      <c r="J19116" s="23" t="s">
        <v>97</v>
      </c>
      <c r="L19116" s="3"/>
      <c r="M19116" s="3"/>
    </row>
    <row r="19117" spans="1:13">
      <c r="A19117" s="5">
        <v>43318</v>
      </c>
      <c r="B19117" s="5">
        <v>43318</v>
      </c>
      <c r="C19117" t="s">
        <v>1185</v>
      </c>
      <c r="D19117" s="70">
        <f>VLOOKUP(C19117,Index[],2,FALSE)</f>
        <v>183</v>
      </c>
      <c r="I19117">
        <f>VLOOKUP(Table1[[#This Row],[trait_name]],Trait[],2,FALSE)</f>
        <v>47</v>
      </c>
      <c r="J19117" s="23" t="s">
        <v>99</v>
      </c>
      <c r="L19117" s="3" t="s">
        <v>1169</v>
      </c>
      <c r="M19117" s="3"/>
    </row>
    <row r="19118" spans="1:13">
      <c r="A19118" s="5">
        <v>43318</v>
      </c>
      <c r="B19118" s="5">
        <v>43318</v>
      </c>
      <c r="C19118" t="s">
        <v>1185</v>
      </c>
      <c r="D19118" s="70">
        <f>VLOOKUP(C19118,Index[],2,FALSE)</f>
        <v>183</v>
      </c>
      <c r="I19118">
        <f>VLOOKUP(Table1[[#This Row],[trait_name]],Trait[],2,FALSE)</f>
        <v>47</v>
      </c>
      <c r="J19118" s="23" t="s">
        <v>99</v>
      </c>
      <c r="L19118" s="3" t="s">
        <v>100</v>
      </c>
      <c r="M19118" s="3"/>
    </row>
    <row r="19119" spans="1:13">
      <c r="A19119" s="5">
        <v>43318</v>
      </c>
      <c r="B19119" s="5">
        <v>43318</v>
      </c>
      <c r="C19119" t="s">
        <v>1185</v>
      </c>
      <c r="D19119" s="70">
        <f>VLOOKUP(C19119,Index[],2,FALSE)</f>
        <v>183</v>
      </c>
      <c r="I19119">
        <f>VLOOKUP(Table1[[#This Row],[trait_name]],Trait[],2,FALSE)</f>
        <v>48</v>
      </c>
      <c r="J19119" s="23" t="s">
        <v>101</v>
      </c>
      <c r="L19119" s="3" t="s">
        <v>375</v>
      </c>
      <c r="M19119" s="3"/>
    </row>
    <row r="19120" spans="1:13">
      <c r="A19120" s="5">
        <v>43318</v>
      </c>
      <c r="B19120" s="5">
        <v>43318</v>
      </c>
      <c r="C19120" t="s">
        <v>1185</v>
      </c>
      <c r="D19120" s="70">
        <f>VLOOKUP(C19120,Index[],2,FALSE)</f>
        <v>183</v>
      </c>
      <c r="I19120">
        <f>VLOOKUP(Table1[[#This Row],[trait_name]],Trait[],2,FALSE)</f>
        <v>49</v>
      </c>
      <c r="J19120" s="23" t="s">
        <v>104</v>
      </c>
      <c r="L19120" s="3" t="s">
        <v>500</v>
      </c>
      <c r="M19120" s="3"/>
    </row>
    <row r="19121" spans="1:13">
      <c r="A19121" s="5">
        <v>43318</v>
      </c>
      <c r="B19121" s="5">
        <v>43318</v>
      </c>
      <c r="C19121" t="s">
        <v>1185</v>
      </c>
      <c r="D19121" s="70">
        <f>VLOOKUP(C19121,Index[],2,FALSE)</f>
        <v>183</v>
      </c>
      <c r="I19121">
        <f>VLOOKUP(Table1[[#This Row],[trait_name]],Trait[],2,FALSE)</f>
        <v>50</v>
      </c>
      <c r="J19121" s="23" t="s">
        <v>106</v>
      </c>
      <c r="L19121" s="3"/>
      <c r="M19121" s="3"/>
    </row>
    <row r="19122" spans="1:13">
      <c r="A19122" s="5">
        <v>43318</v>
      </c>
      <c r="B19122" s="5">
        <v>43318</v>
      </c>
      <c r="C19122" t="s">
        <v>1185</v>
      </c>
      <c r="D19122" s="70">
        <f>VLOOKUP(C19122,Index[],2,FALSE)</f>
        <v>183</v>
      </c>
      <c r="H19122" t="s">
        <v>17</v>
      </c>
      <c r="I19122">
        <f>VLOOKUP(Table1[[#This Row],[trait_name]],Trait[],2,FALSE)</f>
        <v>51</v>
      </c>
      <c r="J19122" s="23" t="s">
        <v>107</v>
      </c>
      <c r="L19122" s="3" t="s">
        <v>376</v>
      </c>
      <c r="M19122" s="3"/>
    </row>
    <row r="19123" spans="1:13">
      <c r="A19123" s="5">
        <v>43318</v>
      </c>
      <c r="B19123" s="5">
        <v>43318</v>
      </c>
      <c r="C19123" t="s">
        <v>1185</v>
      </c>
      <c r="D19123" s="70">
        <f>VLOOKUP(C19123,Index[],2,FALSE)</f>
        <v>183</v>
      </c>
      <c r="I19123">
        <f>VLOOKUP(Table1[[#This Row],[trait_name]],Trait[],2,FALSE)</f>
        <v>52</v>
      </c>
      <c r="J19123" s="23" t="s">
        <v>109</v>
      </c>
      <c r="L19123" s="3"/>
      <c r="M19123" s="3"/>
    </row>
    <row r="19124" spans="1:13">
      <c r="A19124" s="5">
        <v>43318</v>
      </c>
      <c r="B19124" s="5">
        <v>43318</v>
      </c>
      <c r="C19124" t="s">
        <v>1185</v>
      </c>
      <c r="D19124" s="70">
        <f>VLOOKUP(C19124,Index[],2,FALSE)</f>
        <v>183</v>
      </c>
      <c r="H19124" t="s">
        <v>208</v>
      </c>
      <c r="I19124">
        <f>VLOOKUP(Table1[[#This Row],[trait_name]],Trait[],2,FALSE)</f>
        <v>53</v>
      </c>
      <c r="J19124" s="23" t="s">
        <v>112</v>
      </c>
      <c r="L19124" s="3" t="s">
        <v>114</v>
      </c>
      <c r="M19124" s="3"/>
    </row>
    <row r="19125" spans="1:13">
      <c r="A19125" s="5">
        <v>43318</v>
      </c>
      <c r="B19125" s="5">
        <v>43318</v>
      </c>
      <c r="C19125" t="s">
        <v>1185</v>
      </c>
      <c r="D19125" s="70">
        <f>VLOOKUP(C19125,Index[],2,FALSE)</f>
        <v>183</v>
      </c>
      <c r="H19125" t="s">
        <v>208</v>
      </c>
      <c r="I19125">
        <f>VLOOKUP(Table1[[#This Row],[trait_name]],Trait[],2,FALSE)</f>
        <v>53</v>
      </c>
      <c r="J19125" s="23" t="s">
        <v>112</v>
      </c>
      <c r="L19125" s="3" t="s">
        <v>275</v>
      </c>
      <c r="M19125" s="3"/>
    </row>
    <row r="19126" spans="1:13">
      <c r="A19126" s="5">
        <v>43318</v>
      </c>
      <c r="B19126" s="5">
        <v>43318</v>
      </c>
      <c r="C19126" t="s">
        <v>1185</v>
      </c>
      <c r="D19126" s="70">
        <f>VLOOKUP(C19126,Index[],2,FALSE)</f>
        <v>183</v>
      </c>
      <c r="H19126" t="s">
        <v>208</v>
      </c>
      <c r="I19126">
        <f>VLOOKUP(Table1[[#This Row],[trait_name]],Trait[],2,FALSE)</f>
        <v>53</v>
      </c>
      <c r="J19126" s="23" t="s">
        <v>112</v>
      </c>
      <c r="L19126" s="3" t="s">
        <v>184</v>
      </c>
      <c r="M19126" s="3"/>
    </row>
    <row r="19127" spans="1:13">
      <c r="A19127" s="5">
        <v>43318</v>
      </c>
      <c r="B19127" s="5">
        <v>43318</v>
      </c>
      <c r="C19127" t="s">
        <v>1185</v>
      </c>
      <c r="D19127" s="70">
        <f>VLOOKUP(C19127,Index[],2,FALSE)</f>
        <v>183</v>
      </c>
      <c r="I19127">
        <f>VLOOKUP(Table1[[#This Row],[trait_name]],Trait[],2,FALSE)</f>
        <v>53</v>
      </c>
      <c r="J19127" s="23" t="s">
        <v>112</v>
      </c>
      <c r="L19127" s="3"/>
      <c r="M19127" s="3"/>
    </row>
    <row r="19128" spans="1:13">
      <c r="A19128" s="5">
        <v>43318</v>
      </c>
      <c r="B19128" s="5">
        <v>43318</v>
      </c>
      <c r="C19128" t="s">
        <v>1185</v>
      </c>
      <c r="D19128" s="70">
        <f>VLOOKUP(C19128,Index[],2,FALSE)</f>
        <v>183</v>
      </c>
      <c r="H19128" t="s">
        <v>215</v>
      </c>
      <c r="I19128">
        <f>VLOOKUP(Table1[[#This Row],[trait_name]],Trait[],2,FALSE)</f>
        <v>54</v>
      </c>
      <c r="J19128" s="23" t="s">
        <v>116</v>
      </c>
      <c r="L19128" s="3" t="s">
        <v>118</v>
      </c>
      <c r="M19128" s="3"/>
    </row>
    <row r="19129" spans="1:13">
      <c r="A19129" s="5">
        <v>43318</v>
      </c>
      <c r="B19129" s="5">
        <v>43318</v>
      </c>
      <c r="C19129" t="s">
        <v>1185</v>
      </c>
      <c r="D19129" s="70">
        <f>VLOOKUP(C19129,Index[],2,FALSE)</f>
        <v>183</v>
      </c>
      <c r="H19129" t="s">
        <v>525</v>
      </c>
      <c r="I19129">
        <f>VLOOKUP(Table1[[#This Row],[trait_name]],Trait[],2,FALSE)</f>
        <v>54</v>
      </c>
      <c r="J19129" s="23" t="s">
        <v>116</v>
      </c>
      <c r="L19129" s="3" t="s">
        <v>379</v>
      </c>
      <c r="M19129" s="3"/>
    </row>
    <row r="19130" spans="1:13">
      <c r="A19130" s="5">
        <v>43318</v>
      </c>
      <c r="B19130" s="5">
        <v>43318</v>
      </c>
      <c r="C19130" t="s">
        <v>1185</v>
      </c>
      <c r="D19130" s="70">
        <f>VLOOKUP(C19130,Index[],2,FALSE)</f>
        <v>183</v>
      </c>
      <c r="H19130" t="s">
        <v>215</v>
      </c>
      <c r="I19130">
        <f>VLOOKUP(Table1[[#This Row],[trait_name]],Trait[],2,FALSE)</f>
        <v>54</v>
      </c>
      <c r="J19130" s="23" t="s">
        <v>116</v>
      </c>
      <c r="L19130" s="3" t="s">
        <v>170</v>
      </c>
      <c r="M19130" s="3"/>
    </row>
    <row r="19131" spans="1:13">
      <c r="A19131" s="5">
        <v>43318</v>
      </c>
      <c r="B19131" s="5">
        <v>43318</v>
      </c>
      <c r="C19131" t="s">
        <v>1185</v>
      </c>
      <c r="D19131" s="70">
        <f>VLOOKUP(C19131,Index[],2,FALSE)</f>
        <v>183</v>
      </c>
      <c r="H19131" t="s">
        <v>525</v>
      </c>
      <c r="I19131">
        <f>VLOOKUP(Table1[[#This Row],[trait_name]],Trait[],2,FALSE)</f>
        <v>55</v>
      </c>
      <c r="J19131" s="23" t="s">
        <v>119</v>
      </c>
      <c r="L19131" s="3" t="s">
        <v>120</v>
      </c>
      <c r="M19131" s="3"/>
    </row>
    <row r="19132" spans="1:13">
      <c r="A19132" s="5">
        <v>43318</v>
      </c>
      <c r="B19132" s="5">
        <v>43318</v>
      </c>
      <c r="C19132" t="s">
        <v>1185</v>
      </c>
      <c r="D19132" s="70">
        <f>VLOOKUP(C19132,Index[],2,FALSE)</f>
        <v>183</v>
      </c>
      <c r="H19132" t="s">
        <v>525</v>
      </c>
      <c r="J19132" s="23" t="s">
        <v>119</v>
      </c>
      <c r="L19132" s="3" t="s">
        <v>349</v>
      </c>
      <c r="M19132" s="3"/>
    </row>
    <row r="19133" spans="1:13">
      <c r="A19133" s="5">
        <v>43318</v>
      </c>
      <c r="B19133" s="5">
        <v>43318</v>
      </c>
      <c r="C19133" t="s">
        <v>1185</v>
      </c>
      <c r="D19133" s="70">
        <f>VLOOKUP(C19133,Index[],2,FALSE)</f>
        <v>183</v>
      </c>
      <c r="I19133">
        <f>VLOOKUP(Table1[[#This Row],[trait_name]],Trait[],2,FALSE)</f>
        <v>56</v>
      </c>
      <c r="J19133" s="23" t="s">
        <v>121</v>
      </c>
      <c r="L19133" s="3" t="s">
        <v>189</v>
      </c>
      <c r="M19133" s="3"/>
    </row>
    <row r="19134" spans="1:13">
      <c r="A19134" s="5">
        <v>43318</v>
      </c>
      <c r="B19134" s="5">
        <v>43318</v>
      </c>
      <c r="C19134" t="s">
        <v>1185</v>
      </c>
      <c r="D19134" s="70">
        <f>VLOOKUP(C19134,Index[],2,FALSE)</f>
        <v>183</v>
      </c>
      <c r="I19134">
        <f>VLOOKUP(Table1[[#This Row],[trait_name]],Trait[],2,FALSE)</f>
        <v>57</v>
      </c>
      <c r="J19134" s="23" t="s">
        <v>233</v>
      </c>
      <c r="L19134" s="3"/>
      <c r="M19134" s="3"/>
    </row>
    <row r="19135" spans="1:13">
      <c r="A19135" s="5">
        <v>43318</v>
      </c>
      <c r="B19135" s="5">
        <v>43318</v>
      </c>
      <c r="C19135" t="s">
        <v>1185</v>
      </c>
      <c r="D19135" s="70">
        <f>VLOOKUP(C19135,Index[],2,FALSE)</f>
        <v>183</v>
      </c>
      <c r="H19135" t="s">
        <v>208</v>
      </c>
      <c r="I19135">
        <f>VLOOKUP(Table1[[#This Row],[trait_name]],Trait[],2,FALSE)</f>
        <v>58</v>
      </c>
      <c r="J19135" s="23" t="s">
        <v>123</v>
      </c>
      <c r="L19135" s="3" t="s">
        <v>190</v>
      </c>
      <c r="M19135" s="3"/>
    </row>
    <row r="19136" spans="1:13">
      <c r="A19136" s="5">
        <v>43318</v>
      </c>
      <c r="B19136" s="5">
        <v>43318</v>
      </c>
      <c r="C19136" t="s">
        <v>1185</v>
      </c>
      <c r="D19136" s="70">
        <f>VLOOKUP(C19136,Index[],2,FALSE)</f>
        <v>183</v>
      </c>
      <c r="H19136" t="s">
        <v>208</v>
      </c>
      <c r="I19136">
        <f>VLOOKUP(Table1[[#This Row],[trait_name]],Trait[],2,FALSE)</f>
        <v>58</v>
      </c>
      <c r="J19136" s="23" t="s">
        <v>123</v>
      </c>
      <c r="L19136" s="3" t="s">
        <v>124</v>
      </c>
      <c r="M19136" s="3"/>
    </row>
    <row r="19137" spans="1:13">
      <c r="A19137" s="5">
        <v>43318</v>
      </c>
      <c r="B19137" s="5">
        <v>43318</v>
      </c>
      <c r="C19137" t="s">
        <v>1185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58</v>
      </c>
      <c r="J19137" s="23" t="s">
        <v>123</v>
      </c>
      <c r="L19137" s="3" t="s">
        <v>407</v>
      </c>
      <c r="M19137" s="3"/>
    </row>
    <row r="19138" spans="1:13">
      <c r="A19138" s="5">
        <v>43318</v>
      </c>
      <c r="B19138" s="5">
        <v>43318</v>
      </c>
      <c r="C19138" t="s">
        <v>1185</v>
      </c>
      <c r="D19138" s="70">
        <f>VLOOKUP(C19138,Index[],2,FALSE)</f>
        <v>183</v>
      </c>
      <c r="H19138" t="s">
        <v>623</v>
      </c>
      <c r="I19138">
        <f>VLOOKUP(Table1[[#This Row],[trait_name]],Trait[],2,FALSE)</f>
        <v>59</v>
      </c>
      <c r="J19138" s="23" t="s">
        <v>125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1185</v>
      </c>
      <c r="D19139" s="70">
        <f>VLOOKUP(C19139,Index[],2,FALSE)</f>
        <v>183</v>
      </c>
      <c r="I19139">
        <f>VLOOKUP(Table1[[#This Row],[trait_name]],Trait[],2,FALSE)</f>
        <v>60</v>
      </c>
      <c r="J19139" s="23" t="s">
        <v>127</v>
      </c>
      <c r="L19139" s="3"/>
      <c r="M19139" s="3"/>
    </row>
    <row r="19140" spans="1:13">
      <c r="A19140" s="5">
        <v>43318</v>
      </c>
      <c r="B19140" s="5">
        <v>43318</v>
      </c>
      <c r="C19140" t="s">
        <v>1185</v>
      </c>
      <c r="D19140" s="70">
        <f>VLOOKUP(C19140,Index[],2,FALSE)</f>
        <v>183</v>
      </c>
      <c r="I19140">
        <f>VLOOKUP(Table1[[#This Row],[trait_name]],Trait[],2,FALSE)</f>
        <v>60</v>
      </c>
      <c r="J19140" s="23" t="s">
        <v>127</v>
      </c>
      <c r="L19140" s="3"/>
      <c r="M19140" s="3"/>
    </row>
    <row r="19141" spans="1:13">
      <c r="A19141" s="5">
        <v>43318</v>
      </c>
      <c r="B19141" s="5">
        <v>43318</v>
      </c>
      <c r="C19141" t="s">
        <v>1185</v>
      </c>
      <c r="D19141" s="70">
        <f>VLOOKUP(C19141,Index[],2,FALSE)</f>
        <v>183</v>
      </c>
      <c r="I19141">
        <f>VLOOKUP(Table1[[#This Row],[trait_name]],Trait[],2,FALSE)</f>
        <v>61</v>
      </c>
      <c r="J19141" s="23" t="s">
        <v>130</v>
      </c>
      <c r="L19141" s="3"/>
      <c r="M19141" s="3"/>
    </row>
    <row r="19142" spans="1:13">
      <c r="A19142" s="5">
        <v>43318</v>
      </c>
      <c r="B19142" s="5">
        <v>43318</v>
      </c>
      <c r="C19142" t="s">
        <v>1185</v>
      </c>
      <c r="D19142" s="70">
        <f>VLOOKUP(C19142,Index[],2,FALSE)</f>
        <v>183</v>
      </c>
      <c r="I19142">
        <f>VLOOKUP(Table1[[#This Row],[trait_name]],Trait[],2,FALSE)</f>
        <v>62</v>
      </c>
      <c r="J19142" s="23" t="s">
        <v>235</v>
      </c>
      <c r="L19142" s="3"/>
      <c r="M19142" s="3"/>
    </row>
    <row r="19143" spans="1:13">
      <c r="A19143" s="5">
        <v>43318</v>
      </c>
      <c r="B19143" s="5">
        <v>43318</v>
      </c>
      <c r="C19143" t="s">
        <v>1185</v>
      </c>
      <c r="D19143" s="70">
        <f>VLOOKUP(C19143,Index[],2,FALSE)</f>
        <v>183</v>
      </c>
      <c r="H19143" t="s">
        <v>208</v>
      </c>
      <c r="I19143">
        <f>VLOOKUP(Table1[[#This Row],[trait_name]],Trait[],2,FALSE)</f>
        <v>63</v>
      </c>
      <c r="J19143" s="23" t="s">
        <v>237</v>
      </c>
      <c r="L19143" s="3" t="s">
        <v>23</v>
      </c>
      <c r="M19143" s="3"/>
    </row>
    <row r="19144" spans="1:13">
      <c r="A19144" s="5">
        <v>43318</v>
      </c>
      <c r="B19144" s="5">
        <v>43318</v>
      </c>
      <c r="C19144" t="s">
        <v>1185</v>
      </c>
      <c r="D19144" s="70">
        <f>VLOOKUP(C19144,Index[],2,FALSE)</f>
        <v>183</v>
      </c>
      <c r="H19144" t="s">
        <v>208</v>
      </c>
      <c r="I19144">
        <f>VLOOKUP(Table1[[#This Row],[trait_name]],Trait[],2,FALSE)</f>
        <v>64</v>
      </c>
      <c r="J19144" s="23" t="s">
        <v>132</v>
      </c>
      <c r="L19144" s="3" t="s">
        <v>131</v>
      </c>
      <c r="M19144" s="3"/>
    </row>
    <row r="19145" spans="1:13">
      <c r="A19145" s="5">
        <v>43318</v>
      </c>
      <c r="B19145" s="5">
        <v>43318</v>
      </c>
      <c r="C19145" t="s">
        <v>1185</v>
      </c>
      <c r="D19145" s="70">
        <f>VLOOKUP(C19145,Index[],2,FALSE)</f>
        <v>183</v>
      </c>
      <c r="H19145" t="s">
        <v>208</v>
      </c>
      <c r="I19145">
        <f>VLOOKUP(Table1[[#This Row],[trait_name]],Trait[],2,FALSE)</f>
        <v>65</v>
      </c>
      <c r="J19145" s="23" t="s">
        <v>133</v>
      </c>
      <c r="L19145" s="3" t="s">
        <v>748</v>
      </c>
      <c r="M19145" s="3"/>
    </row>
    <row r="19146" spans="1:13">
      <c r="A19146" s="5">
        <v>43318</v>
      </c>
      <c r="B19146" s="5">
        <v>43318</v>
      </c>
      <c r="C19146" t="s">
        <v>1185</v>
      </c>
      <c r="D19146" s="70">
        <f>VLOOKUP(C19146,Index[],2,FALSE)</f>
        <v>183</v>
      </c>
      <c r="I19146">
        <f>VLOOKUP(Table1[[#This Row],[trait_name]],Trait[],2,FALSE)</f>
        <v>65</v>
      </c>
      <c r="J19146" s="23" t="s">
        <v>133</v>
      </c>
      <c r="L19146" s="3"/>
      <c r="M19146" s="3"/>
    </row>
    <row r="19147" spans="1:13">
      <c r="A19147" s="5">
        <v>43318</v>
      </c>
      <c r="B19147" s="5">
        <v>43318</v>
      </c>
      <c r="C19147" t="s">
        <v>1185</v>
      </c>
      <c r="D19147" s="70">
        <f>VLOOKUP(C19147,Index[],2,FALSE)</f>
        <v>183</v>
      </c>
      <c r="H19147" t="s">
        <v>17</v>
      </c>
      <c r="I19147">
        <f>VLOOKUP(Table1[[#This Row],[trait_name]],Trait[],2,FALSE)</f>
        <v>66</v>
      </c>
      <c r="J19147" s="23" t="s">
        <v>194</v>
      </c>
      <c r="L19147" s="3" t="s">
        <v>340</v>
      </c>
      <c r="M19147" s="3"/>
    </row>
    <row r="19148" spans="1:13">
      <c r="A19148" s="5">
        <v>43318</v>
      </c>
      <c r="B19148" s="5">
        <v>43318</v>
      </c>
      <c r="C19148" t="s">
        <v>1185</v>
      </c>
      <c r="D19148" s="70">
        <f>VLOOKUP(C19148,Index[],2,FALSE)</f>
        <v>183</v>
      </c>
      <c r="I19148">
        <f>VLOOKUP(Table1[[#This Row],[trait_name]],Trait[],2,FALSE)</f>
        <v>66</v>
      </c>
      <c r="J19148" s="23" t="s">
        <v>194</v>
      </c>
      <c r="L19148" s="3" t="s">
        <v>631</v>
      </c>
      <c r="M19148" s="3"/>
    </row>
    <row r="19149" spans="1:13">
      <c r="A19149" s="5">
        <v>43318</v>
      </c>
      <c r="B19149" s="5">
        <v>43318</v>
      </c>
      <c r="C19149" t="s">
        <v>1185</v>
      </c>
      <c r="D19149" s="70">
        <f>VLOOKUP(C19149,Index[],2,FALSE)</f>
        <v>183</v>
      </c>
      <c r="I19149">
        <f>VLOOKUP(Table1[[#This Row],[trait_name]],Trait[],2,FALSE)</f>
        <v>66</v>
      </c>
      <c r="J19149" s="23" t="s">
        <v>194</v>
      </c>
      <c r="L19149" s="3"/>
      <c r="M19149" s="3"/>
    </row>
    <row r="19150" spans="1:13">
      <c r="A19150" s="5">
        <v>43318</v>
      </c>
      <c r="B19150" s="5">
        <v>43318</v>
      </c>
      <c r="C19150" t="s">
        <v>1185</v>
      </c>
      <c r="D19150" s="70">
        <f>VLOOKUP(C19150,Index[],2,FALSE)</f>
        <v>183</v>
      </c>
      <c r="H19150" t="s">
        <v>690</v>
      </c>
      <c r="I19150">
        <f>VLOOKUP(Table1[[#This Row],[trait_name]],Trait[],2,FALSE)</f>
        <v>67</v>
      </c>
      <c r="J19150" s="23" t="s">
        <v>136</v>
      </c>
      <c r="L19150" s="3" t="s">
        <v>668</v>
      </c>
      <c r="M19150" s="3"/>
    </row>
    <row r="19151" spans="1:13">
      <c r="A19151" s="5">
        <v>43318</v>
      </c>
      <c r="B19151" s="5">
        <v>43318</v>
      </c>
      <c r="C19151" t="s">
        <v>1185</v>
      </c>
      <c r="D19151" s="70">
        <f>VLOOKUP(C19151,Index[],2,FALSE)</f>
        <v>183</v>
      </c>
      <c r="H19151" t="s">
        <v>525</v>
      </c>
      <c r="I19151">
        <f>VLOOKUP(Table1[[#This Row],[trait_name]],Trait[],2,FALSE)</f>
        <v>68</v>
      </c>
      <c r="J19151" s="23" t="s">
        <v>199</v>
      </c>
      <c r="L19151" s="3" t="s">
        <v>200</v>
      </c>
      <c r="M19151" s="3"/>
    </row>
    <row r="19152" spans="1:13">
      <c r="A19152" s="5">
        <v>43318</v>
      </c>
      <c r="B19152" s="5">
        <v>43318</v>
      </c>
      <c r="C19152" t="s">
        <v>1185</v>
      </c>
      <c r="D19152" s="70">
        <f>VLOOKUP(C19152,Index[],2,FALSE)</f>
        <v>183</v>
      </c>
      <c r="H19152" t="s">
        <v>525</v>
      </c>
      <c r="I19152">
        <f>VLOOKUP(Table1[[#This Row],[trait_name]],Trait[],2,FALSE)</f>
        <v>68</v>
      </c>
      <c r="J19152" s="23" t="s">
        <v>199</v>
      </c>
      <c r="L19152" s="3" t="s">
        <v>302</v>
      </c>
      <c r="M19152" s="3"/>
    </row>
    <row r="19153" spans="1:13">
      <c r="A19153" s="5">
        <v>43318</v>
      </c>
      <c r="B19153" s="5">
        <v>43318</v>
      </c>
      <c r="C19153" t="s">
        <v>1187</v>
      </c>
      <c r="D19153" s="69">
        <f>VLOOKUP(C19153,Index[],2,FALSE)</f>
        <v>184</v>
      </c>
      <c r="G19153" t="s">
        <v>23</v>
      </c>
      <c r="H19153" t="s">
        <v>325</v>
      </c>
      <c r="I19153">
        <f>VLOOKUP(Table1[[#This Row],[trait_name]],Trait[],2,FALSE)</f>
        <v>1</v>
      </c>
      <c r="J19153" s="23" t="s">
        <v>140</v>
      </c>
      <c r="L19153" s="3" t="s">
        <v>1188</v>
      </c>
      <c r="M19153" s="3"/>
    </row>
    <row r="19154" spans="1:13">
      <c r="A19154" s="5">
        <v>43318</v>
      </c>
      <c r="B19154" s="5">
        <v>43318</v>
      </c>
      <c r="C19154" t="s">
        <v>1187</v>
      </c>
      <c r="D19154" s="69">
        <f>VLOOKUP(C19154,Index[],2,FALSE)</f>
        <v>184</v>
      </c>
      <c r="G19154" t="s">
        <v>23</v>
      </c>
      <c r="H19154" t="s">
        <v>17</v>
      </c>
      <c r="I19154">
        <f>VLOOKUP(Table1[[#This Row],[trait_name]],Trait[],2,FALSE)</f>
        <v>2</v>
      </c>
      <c r="J19154" s="23" t="s">
        <v>15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1187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3</v>
      </c>
      <c r="J19155" s="23" t="s">
        <v>18</v>
      </c>
      <c r="L19155" s="3" t="s">
        <v>19</v>
      </c>
      <c r="M19155" s="3"/>
    </row>
    <row r="19156" spans="1:13">
      <c r="A19156" s="5">
        <v>43318</v>
      </c>
      <c r="B19156" s="5">
        <v>43318</v>
      </c>
      <c r="C19156" t="s">
        <v>1187</v>
      </c>
      <c r="D19156" s="69">
        <f>VLOOKUP(C19156,Index[],2,FALSE)</f>
        <v>184</v>
      </c>
      <c r="G19156" t="s">
        <v>23</v>
      </c>
      <c r="I19156">
        <f>VLOOKUP(Table1[[#This Row],[trait_name]],Trait[],2,FALSE)</f>
        <v>3</v>
      </c>
      <c r="J19156" s="23" t="s">
        <v>18</v>
      </c>
      <c r="L19156" s="3"/>
      <c r="M19156" s="3"/>
    </row>
    <row r="19157" spans="1:13">
      <c r="A19157" s="5">
        <v>43318</v>
      </c>
      <c r="B19157" s="5">
        <v>43318</v>
      </c>
      <c r="C19157" t="s">
        <v>1187</v>
      </c>
      <c r="D19157" s="69">
        <f>VLOOKUP(C19157,Index[],2,FALSE)</f>
        <v>184</v>
      </c>
      <c r="G19157" t="s">
        <v>23</v>
      </c>
      <c r="H19157" t="s">
        <v>325</v>
      </c>
      <c r="I19157">
        <f>VLOOKUP(Table1[[#This Row],[trait_name]],Trait[],2,FALSE)</f>
        <v>4</v>
      </c>
      <c r="J19157" s="23" t="s">
        <v>22</v>
      </c>
      <c r="L19157" s="3" t="s">
        <v>27</v>
      </c>
      <c r="M19157" s="3"/>
    </row>
    <row r="19158" spans="1:13">
      <c r="A19158" s="5">
        <v>43318</v>
      </c>
      <c r="B19158" s="5">
        <v>43318</v>
      </c>
      <c r="C19158" t="s">
        <v>1187</v>
      </c>
      <c r="D19158" s="69">
        <f>VLOOKUP(C19158,Index[],2,FALSE)</f>
        <v>184</v>
      </c>
      <c r="G19158" t="s">
        <v>23</v>
      </c>
      <c r="H19158" t="s">
        <v>165</v>
      </c>
      <c r="I19158">
        <f>VLOOKUP(Table1[[#This Row],[trait_name]],Trait[],2,FALSE)</f>
        <v>5</v>
      </c>
      <c r="J19158" s="23" t="s">
        <v>24</v>
      </c>
      <c r="L19158" s="3" t="s">
        <v>23</v>
      </c>
      <c r="M19158" s="3"/>
    </row>
    <row r="19159" spans="1:13">
      <c r="A19159" s="5">
        <v>43318</v>
      </c>
      <c r="B19159" s="5">
        <v>43318</v>
      </c>
      <c r="C19159" t="s">
        <v>1187</v>
      </c>
      <c r="D19159" s="69">
        <f>VLOOKUP(C19159,Index[],2,FALSE)</f>
        <v>184</v>
      </c>
      <c r="G19159" t="s">
        <v>23</v>
      </c>
      <c r="I19159">
        <f>VLOOKUP(Table1[[#This Row],[trait_name]],Trait[],2,FALSE)</f>
        <v>6</v>
      </c>
      <c r="J19159" s="23" t="s">
        <v>148</v>
      </c>
      <c r="L19159" s="3"/>
      <c r="M19159" s="3"/>
    </row>
    <row r="19160" spans="1:13">
      <c r="A19160" s="5">
        <v>43318</v>
      </c>
      <c r="B19160" s="5">
        <v>43318</v>
      </c>
      <c r="C19160" t="s">
        <v>1187</v>
      </c>
      <c r="D19160" s="69">
        <f>VLOOKUP(C19160,Index[],2,FALSE)</f>
        <v>184</v>
      </c>
      <c r="G19160" t="s">
        <v>23</v>
      </c>
      <c r="H19160" t="s">
        <v>17</v>
      </c>
      <c r="I19160">
        <f>VLOOKUP(Table1[[#This Row],[trait_name]],Trait[],2,FALSE)</f>
        <v>7</v>
      </c>
      <c r="J19160" s="23" t="s">
        <v>26</v>
      </c>
      <c r="L19160" s="3" t="s">
        <v>23</v>
      </c>
      <c r="M19160" s="3"/>
    </row>
    <row r="19161" spans="1:13">
      <c r="A19161" s="5">
        <v>43318</v>
      </c>
      <c r="B19161" s="5">
        <v>43318</v>
      </c>
      <c r="C19161" t="s">
        <v>1187</v>
      </c>
      <c r="D19161" s="69">
        <f>VLOOKUP(C19161,Index[],2,FALSE)</f>
        <v>184</v>
      </c>
      <c r="G19161" t="s">
        <v>23</v>
      </c>
      <c r="I19161">
        <f>VLOOKUP(Table1[[#This Row],[trait_name]],Trait[],2,FALSE)</f>
        <v>8</v>
      </c>
      <c r="J19161" s="23" t="s">
        <v>150</v>
      </c>
      <c r="L19161" s="3"/>
      <c r="M19161" s="3"/>
    </row>
    <row r="19162" spans="1:13">
      <c r="A19162" s="5">
        <v>43318</v>
      </c>
      <c r="B19162" s="5">
        <v>43318</v>
      </c>
      <c r="C19162" t="s">
        <v>1187</v>
      </c>
      <c r="D19162" s="69">
        <f>VLOOKUP(C19162,Index[],2,FALSE)</f>
        <v>184</v>
      </c>
      <c r="G19162" t="s">
        <v>23</v>
      </c>
      <c r="H19162" t="s">
        <v>325</v>
      </c>
      <c r="I19162">
        <f>VLOOKUP(Table1[[#This Row],[trait_name]],Trait[],2,FALSE)</f>
        <v>9</v>
      </c>
      <c r="J19162" s="23" t="s">
        <v>28</v>
      </c>
      <c r="L19162" s="3" t="s">
        <v>27</v>
      </c>
      <c r="M19162" s="3"/>
    </row>
    <row r="19163" spans="1:13">
      <c r="A19163" s="5">
        <v>43318</v>
      </c>
      <c r="B19163" s="5">
        <v>43318</v>
      </c>
      <c r="C19163" t="s">
        <v>1187</v>
      </c>
      <c r="D19163" s="69">
        <f>VLOOKUP(C19163,Index[],2,FALSE)</f>
        <v>184</v>
      </c>
      <c r="G19163" t="s">
        <v>23</v>
      </c>
      <c r="I19163">
        <f>VLOOKUP(Table1[[#This Row],[trait_name]],Trait[],2,FALSE)</f>
        <v>10</v>
      </c>
      <c r="J19163" s="23" t="s">
        <v>29</v>
      </c>
      <c r="L19163" s="3"/>
      <c r="M19163" s="3"/>
    </row>
    <row r="19164" spans="1:13">
      <c r="A19164" s="5">
        <v>43318</v>
      </c>
      <c r="B19164" s="5">
        <v>43318</v>
      </c>
      <c r="C19164" t="s">
        <v>1187</v>
      </c>
      <c r="D19164" s="69">
        <f>VLOOKUP(C19164,Index[],2,FALSE)</f>
        <v>184</v>
      </c>
      <c r="G19164" t="s">
        <v>23</v>
      </c>
      <c r="H19164" t="s">
        <v>20</v>
      </c>
      <c r="I19164">
        <f>VLOOKUP(Table1[[#This Row],[trait_name]],Trait[],2,FALSE)</f>
        <v>11</v>
      </c>
      <c r="J19164" s="23" t="s">
        <v>30</v>
      </c>
      <c r="L19164" s="3" t="s">
        <v>23</v>
      </c>
      <c r="M19164" s="3"/>
    </row>
    <row r="19165" spans="1:13">
      <c r="A19165" s="5">
        <v>43318</v>
      </c>
      <c r="B19165" s="5">
        <v>43318</v>
      </c>
      <c r="C19165" t="s">
        <v>1187</v>
      </c>
      <c r="D19165" s="69">
        <f>VLOOKUP(C19165,Index[],2,FALSE)</f>
        <v>184</v>
      </c>
      <c r="G19165" t="s">
        <v>23</v>
      </c>
      <c r="H19165" t="s">
        <v>325</v>
      </c>
      <c r="I19165">
        <f>VLOOKUP(Table1[[#This Row],[trait_name]],Trait[],2,FALSE)</f>
        <v>12</v>
      </c>
      <c r="J19165" s="23" t="s">
        <v>151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1187</v>
      </c>
      <c r="D19166" s="69">
        <f>VLOOKUP(C19166,Index[],2,FALSE)</f>
        <v>184</v>
      </c>
      <c r="G19166" t="s">
        <v>23</v>
      </c>
      <c r="I19166">
        <f>VLOOKUP(Table1[[#This Row],[trait_name]],Trait[],2,FALSE)</f>
        <v>13</v>
      </c>
      <c r="J19166" s="23" t="s">
        <v>369</v>
      </c>
      <c r="L19166" s="3"/>
      <c r="M19166" s="3"/>
    </row>
    <row r="19167" spans="1:13">
      <c r="A19167" s="5">
        <v>43318</v>
      </c>
      <c r="B19167" s="5">
        <v>43318</v>
      </c>
      <c r="C19167" t="s">
        <v>1187</v>
      </c>
      <c r="D19167" s="69">
        <f>VLOOKUP(C19167,Index[],2,FALSE)</f>
        <v>184</v>
      </c>
      <c r="G19167" t="s">
        <v>23</v>
      </c>
      <c r="H19167" t="s">
        <v>325</v>
      </c>
      <c r="I19167">
        <f>VLOOKUP(Table1[[#This Row],[trait_name]],Trait[],2,FALSE)</f>
        <v>14</v>
      </c>
      <c r="J19167" s="23" t="s">
        <v>152</v>
      </c>
      <c r="L19167" s="3" t="s">
        <v>27</v>
      </c>
      <c r="M19167" s="3"/>
    </row>
    <row r="19168" spans="1:13">
      <c r="A19168" s="5">
        <v>43318</v>
      </c>
      <c r="B19168" s="5">
        <v>43318</v>
      </c>
      <c r="C19168" t="s">
        <v>1187</v>
      </c>
      <c r="D19168" s="69">
        <f>VLOOKUP(C19168,Index[],2,FALSE)</f>
        <v>184</v>
      </c>
      <c r="G19168" t="s">
        <v>23</v>
      </c>
      <c r="I19168">
        <f>VLOOKUP(Table1[[#This Row],[trait_name]],Trait[],2,FALSE)</f>
        <v>14</v>
      </c>
      <c r="J19168" s="23" t="s">
        <v>152</v>
      </c>
      <c r="L19168" s="3"/>
      <c r="M19168" s="3"/>
    </row>
    <row r="19169" spans="1:13">
      <c r="A19169" s="5">
        <v>43318</v>
      </c>
      <c r="B19169" s="5">
        <v>43318</v>
      </c>
      <c r="C19169" t="s">
        <v>1187</v>
      </c>
      <c r="D19169" s="69">
        <f>VLOOKUP(C19169,Index[],2,FALSE)</f>
        <v>184</v>
      </c>
      <c r="G19169" t="s">
        <v>23</v>
      </c>
      <c r="H19169" t="s">
        <v>20</v>
      </c>
      <c r="I19169">
        <f>VLOOKUP(Table1[[#This Row],[trait_name]],Trait[],2,FALSE)</f>
        <v>15</v>
      </c>
      <c r="J19169" s="23" t="s">
        <v>31</v>
      </c>
      <c r="L19169" s="3" t="s">
        <v>27</v>
      </c>
      <c r="M19169" s="3"/>
    </row>
    <row r="19170" spans="1:13">
      <c r="A19170" s="5">
        <v>43318</v>
      </c>
      <c r="B19170" s="5">
        <v>43318</v>
      </c>
      <c r="C19170" t="s">
        <v>1187</v>
      </c>
      <c r="D19170" s="69">
        <f>VLOOKUP(C19170,Index[],2,FALSE)</f>
        <v>184</v>
      </c>
      <c r="G19170" t="s">
        <v>23</v>
      </c>
      <c r="I19170">
        <f>VLOOKUP(Table1[[#This Row],[trait_name]],Trait[],2,FALSE)</f>
        <v>16</v>
      </c>
      <c r="J19170" s="23" t="s">
        <v>32</v>
      </c>
      <c r="L19170" s="3"/>
      <c r="M19170" s="3"/>
    </row>
    <row r="19171" spans="1:13">
      <c r="A19171" s="5">
        <v>43318</v>
      </c>
      <c r="B19171" s="5">
        <v>43318</v>
      </c>
      <c r="C19171" t="s">
        <v>1187</v>
      </c>
      <c r="D19171" s="69">
        <f>VLOOKUP(C19171,Index[],2,FALSE)</f>
        <v>184</v>
      </c>
      <c r="G19171" t="s">
        <v>23</v>
      </c>
      <c r="H19171" t="s">
        <v>17</v>
      </c>
      <c r="I19171">
        <f>VLOOKUP(Table1[[#This Row],[trait_name]],Trait[],2,FALSE)</f>
        <v>17</v>
      </c>
      <c r="J19171" s="23" t="s">
        <v>33</v>
      </c>
      <c r="L19171" s="3" t="s">
        <v>34</v>
      </c>
      <c r="M19171" s="3"/>
    </row>
    <row r="19172" spans="1:13">
      <c r="A19172" s="5">
        <v>43318</v>
      </c>
      <c r="B19172" s="5">
        <v>43318</v>
      </c>
      <c r="C19172" t="s">
        <v>1187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1187</v>
      </c>
      <c r="D19173" s="69">
        <f>VLOOKUP(C19173,Index[],2,FALSE)</f>
        <v>184</v>
      </c>
      <c r="G19173" t="s">
        <v>23</v>
      </c>
      <c r="I19173">
        <f>VLOOKUP(Table1[[#This Row],[trait_name]],Trait[],2,FALSE)</f>
        <v>17</v>
      </c>
      <c r="J19173" s="23" t="s">
        <v>33</v>
      </c>
      <c r="L19173" s="3"/>
      <c r="M19173" s="3"/>
    </row>
    <row r="19174" spans="1:13">
      <c r="A19174" s="5">
        <v>43318</v>
      </c>
      <c r="B19174" s="5">
        <v>43318</v>
      </c>
      <c r="C19174" t="s">
        <v>1187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18</v>
      </c>
      <c r="J19174" s="23" t="s">
        <v>37</v>
      </c>
      <c r="L19174" s="3"/>
      <c r="M19174" s="3"/>
    </row>
    <row r="19175" spans="1:13">
      <c r="A19175" s="5">
        <v>43318</v>
      </c>
      <c r="B19175" s="5">
        <v>43318</v>
      </c>
      <c r="C19175" t="s">
        <v>1187</v>
      </c>
      <c r="D19175" s="69">
        <f>VLOOKUP(C19175,Index[],2,FALSE)</f>
        <v>184</v>
      </c>
      <c r="G19175" t="s">
        <v>23</v>
      </c>
      <c r="H19175" t="s">
        <v>485</v>
      </c>
      <c r="I19175">
        <f>VLOOKUP(Table1[[#This Row],[trait_name]],Trait[],2,FALSE)</f>
        <v>19</v>
      </c>
      <c r="J19175" s="23" t="s">
        <v>38</v>
      </c>
      <c r="L19175" s="3" t="s">
        <v>155</v>
      </c>
      <c r="M19175" s="3"/>
    </row>
    <row r="19176" spans="1:13">
      <c r="A19176" s="5">
        <v>43318</v>
      </c>
      <c r="B19176" s="5">
        <v>43318</v>
      </c>
      <c r="C19176" t="s">
        <v>1187</v>
      </c>
      <c r="D19176" s="69">
        <f>VLOOKUP(C19176,Index[],2,FALSE)</f>
        <v>184</v>
      </c>
      <c r="G19176" t="s">
        <v>23</v>
      </c>
      <c r="H19176" t="s">
        <v>325</v>
      </c>
      <c r="I19176">
        <f>VLOOKUP(Table1[[#This Row],[trait_name]],Trait[],2,FALSE)</f>
        <v>20</v>
      </c>
      <c r="J19176" s="23" t="s">
        <v>41</v>
      </c>
      <c r="L19176" s="3" t="s">
        <v>131</v>
      </c>
      <c r="M19176" s="3"/>
    </row>
    <row r="19177" spans="1:13">
      <c r="A19177" s="5">
        <v>43318</v>
      </c>
      <c r="B19177" s="5">
        <v>43318</v>
      </c>
      <c r="C19177" t="s">
        <v>1187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126</v>
      </c>
      <c r="M19177" s="3"/>
    </row>
    <row r="19178" spans="1:13">
      <c r="A19178" s="5">
        <v>43318</v>
      </c>
      <c r="B19178" s="5">
        <v>43318</v>
      </c>
      <c r="C19178" t="s">
        <v>1187</v>
      </c>
      <c r="D19178" s="69">
        <f>VLOOKUP(C19178,Index[],2,FALSE)</f>
        <v>184</v>
      </c>
      <c r="G19178" t="s">
        <v>23</v>
      </c>
      <c r="H19178" t="s">
        <v>17</v>
      </c>
      <c r="I19178">
        <f>VLOOKUP(Table1[[#This Row],[trait_name]],Trait[],2,FALSE)</f>
        <v>21</v>
      </c>
      <c r="J19178" s="23" t="s">
        <v>43</v>
      </c>
      <c r="L19178" s="3" t="s">
        <v>44</v>
      </c>
      <c r="M19178" s="3"/>
    </row>
    <row r="19179" spans="1:13">
      <c r="A19179" s="5">
        <v>43318</v>
      </c>
      <c r="B19179" s="5">
        <v>43318</v>
      </c>
      <c r="C19179" t="s">
        <v>1187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46</v>
      </c>
      <c r="M19179" s="3"/>
    </row>
    <row r="19180" spans="1:13">
      <c r="A19180" s="5">
        <v>43318</v>
      </c>
      <c r="B19180" s="5">
        <v>43318</v>
      </c>
      <c r="C19180" t="s">
        <v>1187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1187</v>
      </c>
      <c r="D19181" s="69">
        <f>VLOOKUP(C19181,Index[],2,FALSE)</f>
        <v>184</v>
      </c>
      <c r="G19181" t="s">
        <v>23</v>
      </c>
      <c r="H19181" t="s">
        <v>325</v>
      </c>
      <c r="I19181">
        <f>VLOOKUP(Table1[[#This Row],[trait_name]],Trait[],2,FALSE)</f>
        <v>22</v>
      </c>
      <c r="J19181" s="23" t="s">
        <v>47</v>
      </c>
      <c r="L19181" s="3" t="s">
        <v>48</v>
      </c>
      <c r="M19181" s="3"/>
    </row>
    <row r="19182" spans="1:13">
      <c r="A19182" s="5">
        <v>43318</v>
      </c>
      <c r="B19182" s="5">
        <v>43318</v>
      </c>
      <c r="C19182" t="s">
        <v>1187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417</v>
      </c>
      <c r="M19182" s="3"/>
    </row>
    <row r="19183" spans="1:13">
      <c r="A19183" s="5">
        <v>43318</v>
      </c>
      <c r="B19183" s="5">
        <v>43318</v>
      </c>
      <c r="C19183" t="s">
        <v>1187</v>
      </c>
      <c r="D19183" s="69">
        <f>VLOOKUP(C19183,Index[],2,FALSE)</f>
        <v>184</v>
      </c>
      <c r="H19183" t="s">
        <v>325</v>
      </c>
      <c r="J19183" s="23" t="s">
        <v>47</v>
      </c>
      <c r="L19183" s="3" t="s">
        <v>716</v>
      </c>
      <c r="M19183" s="3"/>
    </row>
    <row r="19184" spans="1:13">
      <c r="A19184" s="5">
        <v>43318</v>
      </c>
      <c r="B19184" s="5">
        <v>43318</v>
      </c>
      <c r="C19184" t="s">
        <v>1187</v>
      </c>
      <c r="D19184" s="69">
        <f>VLOOKUP(C19184,Index[],2,FALSE)</f>
        <v>184</v>
      </c>
      <c r="H19184" t="s">
        <v>20</v>
      </c>
      <c r="J19184" s="23" t="s">
        <v>47</v>
      </c>
      <c r="L19184" s="3" t="s">
        <v>128</v>
      </c>
      <c r="M19184" s="3"/>
    </row>
    <row r="19185" spans="1:13">
      <c r="A19185" s="5">
        <v>43318</v>
      </c>
      <c r="B19185" s="5">
        <v>43318</v>
      </c>
      <c r="C19185" t="s">
        <v>1187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213</v>
      </c>
      <c r="M19185" s="3"/>
    </row>
    <row r="19186" spans="1:13">
      <c r="A19186" s="5">
        <v>43318</v>
      </c>
      <c r="B19186" s="5">
        <v>43318</v>
      </c>
      <c r="C19186" t="s">
        <v>1187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19</v>
      </c>
      <c r="M19186" s="3"/>
    </row>
    <row r="19187" spans="1:13">
      <c r="A19187" s="5">
        <v>43318</v>
      </c>
      <c r="B19187" s="5">
        <v>43318</v>
      </c>
      <c r="C19187" t="s">
        <v>1187</v>
      </c>
      <c r="D19187" s="69">
        <f>VLOOKUP(C19187,Index[],2,FALSE)</f>
        <v>184</v>
      </c>
      <c r="G19187" t="s">
        <v>23</v>
      </c>
      <c r="H19187" t="s">
        <v>325</v>
      </c>
      <c r="I19187">
        <f>VLOOKUP(Table1[[#This Row],[trait_name]],Trait[],2,FALSE)</f>
        <v>23</v>
      </c>
      <c r="J19187" s="23" t="s">
        <v>49</v>
      </c>
      <c r="L19187" s="3" t="s">
        <v>288</v>
      </c>
      <c r="M19187" s="3"/>
    </row>
    <row r="19188" spans="1:13">
      <c r="A19188" s="5">
        <v>43318</v>
      </c>
      <c r="B19188" s="5">
        <v>43318</v>
      </c>
      <c r="C19188" t="s">
        <v>1187</v>
      </c>
      <c r="D19188" s="69">
        <f>VLOOKUP(C19188,Index[],2,FALSE)</f>
        <v>184</v>
      </c>
      <c r="H19188" t="s">
        <v>325</v>
      </c>
      <c r="J19188" s="23" t="s">
        <v>49</v>
      </c>
      <c r="L19188" s="3" t="s">
        <v>773</v>
      </c>
      <c r="M19188" s="3"/>
    </row>
    <row r="19189" spans="1:13">
      <c r="A19189" s="5">
        <v>43318</v>
      </c>
      <c r="B19189" s="5">
        <v>43318</v>
      </c>
      <c r="C19189" t="s">
        <v>1187</v>
      </c>
      <c r="D19189" s="69">
        <f>VLOOKUP(C19189,Index[],2,FALSE)</f>
        <v>184</v>
      </c>
      <c r="J19189" s="23" t="s">
        <v>49</v>
      </c>
      <c r="L19189" s="3"/>
      <c r="M19189" s="3"/>
    </row>
    <row r="19190" spans="1:13">
      <c r="A19190" s="5">
        <v>43318</v>
      </c>
      <c r="B19190" s="5">
        <v>43318</v>
      </c>
      <c r="C19190" t="s">
        <v>1187</v>
      </c>
      <c r="D19190" s="69">
        <f>VLOOKUP(C19190,Index[],2,FALSE)</f>
        <v>184</v>
      </c>
      <c r="G19190" t="s">
        <v>23</v>
      </c>
      <c r="H19190" t="s">
        <v>17</v>
      </c>
      <c r="I19190">
        <f>VLOOKUP(Table1[[#This Row],[trait_name]],Trait[],2,FALSE)</f>
        <v>24</v>
      </c>
      <c r="J19190" s="23" t="s">
        <v>52</v>
      </c>
      <c r="L19190" s="3" t="s">
        <v>53</v>
      </c>
      <c r="M19190" s="3"/>
    </row>
    <row r="19191" spans="1:13">
      <c r="A19191" s="5">
        <v>43318</v>
      </c>
      <c r="B19191" s="5">
        <v>43318</v>
      </c>
      <c r="C19191" t="s">
        <v>1187</v>
      </c>
      <c r="D19191" s="69">
        <f>VLOOKUP(C19191,Index[],2,FALSE)</f>
        <v>184</v>
      </c>
      <c r="H19191" t="s">
        <v>17</v>
      </c>
      <c r="I19191">
        <f>VLOOKUP(Table1[[#This Row],[trait_name]],Trait[],2,FALSE)</f>
        <v>24</v>
      </c>
      <c r="J19191" s="23" t="s">
        <v>52</v>
      </c>
      <c r="L19191" s="3" t="s">
        <v>163</v>
      </c>
      <c r="M19191" s="3"/>
    </row>
    <row r="19192" spans="1:13">
      <c r="A19192" s="5">
        <v>43318</v>
      </c>
      <c r="B19192" s="5">
        <v>43318</v>
      </c>
      <c r="C19192" t="s">
        <v>1187</v>
      </c>
      <c r="D19192" s="69">
        <f>VLOOKUP(C19192,Index[],2,FALSE)</f>
        <v>184</v>
      </c>
      <c r="I19192">
        <f>VLOOKUP(Table1[[#This Row],[trait_name]],Trait[],2,FALSE)</f>
        <v>25</v>
      </c>
      <c r="J19192" s="23" t="s">
        <v>57</v>
      </c>
      <c r="L19192" s="3"/>
      <c r="M19192" s="3"/>
    </row>
    <row r="19193" spans="1:13">
      <c r="A19193" s="5">
        <v>43318</v>
      </c>
      <c r="B19193" s="5">
        <v>43318</v>
      </c>
      <c r="C19193" t="s">
        <v>1187</v>
      </c>
      <c r="D19193" s="69">
        <f>VLOOKUP(C19193,Index[],2,FALSE)</f>
        <v>184</v>
      </c>
      <c r="I19193">
        <f>VLOOKUP(Table1[[#This Row],[trait_name]],Trait[],2,FALSE)</f>
        <v>26</v>
      </c>
      <c r="J19193" s="23" t="s">
        <v>58</v>
      </c>
      <c r="L19193" s="3" t="s">
        <v>60</v>
      </c>
      <c r="M19193" s="3"/>
    </row>
    <row r="19194" spans="1:13">
      <c r="A19194" s="5">
        <v>43318</v>
      </c>
      <c r="B19194" s="5">
        <v>43318</v>
      </c>
      <c r="C19194" t="s">
        <v>1187</v>
      </c>
      <c r="D19194" s="69">
        <f>VLOOKUP(C19194,Index[],2,FALSE)</f>
        <v>184</v>
      </c>
      <c r="H19194" t="s">
        <v>17</v>
      </c>
      <c r="J19194" s="23" t="s">
        <v>58</v>
      </c>
      <c r="L19194" s="3" t="s">
        <v>59</v>
      </c>
      <c r="M19194" s="3"/>
    </row>
    <row r="19195" spans="1:13">
      <c r="A19195" s="5">
        <v>43318</v>
      </c>
      <c r="B19195" s="5">
        <v>43318</v>
      </c>
      <c r="C19195" t="s">
        <v>1187</v>
      </c>
      <c r="D19195" s="69">
        <f>VLOOKUP(C19195,Index[],2,FALSE)</f>
        <v>184</v>
      </c>
      <c r="I19195">
        <f>VLOOKUP(Table1[[#This Row],[trait_name]],Trait[],2,FALSE)</f>
        <v>27</v>
      </c>
      <c r="J19195" s="23" t="s">
        <v>61</v>
      </c>
      <c r="L19195" s="3" t="s">
        <v>216</v>
      </c>
      <c r="M19195" s="3"/>
    </row>
    <row r="19196" spans="1:13">
      <c r="A19196" s="5">
        <v>43318</v>
      </c>
      <c r="B19196" s="5">
        <v>43318</v>
      </c>
      <c r="C19196" t="s">
        <v>1187</v>
      </c>
      <c r="D19196" s="69">
        <f>VLOOKUP(C19196,Index[],2,FALSE)</f>
        <v>184</v>
      </c>
      <c r="H19196" t="s">
        <v>322</v>
      </c>
      <c r="I19196">
        <f>VLOOKUP(Table1[[#This Row],[trait_name]],Trait[],2,FALSE)</f>
        <v>28</v>
      </c>
      <c r="J19196" s="23" t="s">
        <v>62</v>
      </c>
      <c r="L19196" s="3">
        <v>15</v>
      </c>
      <c r="M19196" s="3"/>
    </row>
    <row r="19197" spans="1:13">
      <c r="A19197" s="5">
        <v>43318</v>
      </c>
      <c r="B19197" s="5">
        <v>43318</v>
      </c>
      <c r="C19197" t="s">
        <v>1187</v>
      </c>
      <c r="D19197" s="69">
        <f>VLOOKUP(C19197,Index[],2,FALSE)</f>
        <v>184</v>
      </c>
      <c r="H19197" t="s">
        <v>17</v>
      </c>
      <c r="I19197">
        <f>VLOOKUP(Table1[[#This Row],[trait_name]],Trait[],2,FALSE)</f>
        <v>29</v>
      </c>
      <c r="J19197" s="23" t="s">
        <v>63</v>
      </c>
      <c r="L19197" s="3">
        <v>10</v>
      </c>
      <c r="M19197" s="3"/>
    </row>
    <row r="19198" spans="1:13">
      <c r="A19198" s="5">
        <v>43318</v>
      </c>
      <c r="B19198" s="5">
        <v>43318</v>
      </c>
      <c r="C19198" t="s">
        <v>1187</v>
      </c>
      <c r="D19198" s="69">
        <f>VLOOKUP(C19198,Index[],2,FALSE)</f>
        <v>184</v>
      </c>
      <c r="H19198" t="s">
        <v>485</v>
      </c>
      <c r="I19198">
        <f>VLOOKUP(Table1[[#This Row],[trait_name]],Trait[],2,FALSE)</f>
        <v>30</v>
      </c>
      <c r="J19198" s="23" t="s">
        <v>64</v>
      </c>
      <c r="L19198" s="3">
        <v>6</v>
      </c>
      <c r="M19198" s="3"/>
    </row>
    <row r="19199" spans="1:13">
      <c r="A19199" s="5">
        <v>43318</v>
      </c>
      <c r="B19199" s="5">
        <v>43318</v>
      </c>
      <c r="C19199" t="s">
        <v>1187</v>
      </c>
      <c r="D19199" s="69">
        <f>VLOOKUP(C19199,Index[],2,FALSE)</f>
        <v>184</v>
      </c>
      <c r="H19199" t="s">
        <v>17</v>
      </c>
      <c r="I19199">
        <f>VLOOKUP(Table1[[#This Row],[trait_name]],Trait[],2,FALSE)</f>
        <v>31</v>
      </c>
      <c r="J19199" s="23" t="s">
        <v>65</v>
      </c>
      <c r="L19199" s="3">
        <v>6</v>
      </c>
      <c r="M19199" s="3"/>
    </row>
    <row r="19200" spans="1:13">
      <c r="A19200" s="5">
        <v>43318</v>
      </c>
      <c r="B19200" s="5">
        <v>43318</v>
      </c>
      <c r="C19200" t="s">
        <v>1187</v>
      </c>
      <c r="D19200" s="69">
        <f>VLOOKUP(C19200,Index[],2,FALSE)</f>
        <v>184</v>
      </c>
      <c r="H19200" t="s">
        <v>17</v>
      </c>
      <c r="I19200">
        <f>VLOOKUP(Table1[[#This Row],[trait_name]],Trait[],2,FALSE)</f>
        <v>32</v>
      </c>
      <c r="J19200" s="23" t="s">
        <v>66</v>
      </c>
      <c r="L19200" s="3">
        <v>5</v>
      </c>
      <c r="M19200" s="3"/>
    </row>
    <row r="19201" spans="1:13">
      <c r="A19201" s="5">
        <v>43318</v>
      </c>
      <c r="B19201" s="5">
        <v>43318</v>
      </c>
      <c r="C19201" t="s">
        <v>1187</v>
      </c>
      <c r="D19201" s="69">
        <f>VLOOKUP(C19201,Index[],2,FALSE)</f>
        <v>184</v>
      </c>
      <c r="H19201" t="s">
        <v>485</v>
      </c>
      <c r="I19201">
        <f>VLOOKUP(Table1[[#This Row],[trait_name]],Trait[],2,FALSE)</f>
        <v>33</v>
      </c>
      <c r="J19201" s="23" t="s">
        <v>67</v>
      </c>
      <c r="L19201" s="3">
        <v>5</v>
      </c>
      <c r="M19201" s="3"/>
    </row>
    <row r="19202" spans="1:13">
      <c r="A19202" s="5">
        <v>43318</v>
      </c>
      <c r="B19202" s="5">
        <v>43318</v>
      </c>
      <c r="C19202" t="s">
        <v>1187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34</v>
      </c>
      <c r="J19202" s="23" t="s">
        <v>68</v>
      </c>
      <c r="L19202" s="3">
        <v>3</v>
      </c>
      <c r="M19202" s="3"/>
    </row>
    <row r="19203" spans="1:13">
      <c r="A19203" s="5">
        <v>43318</v>
      </c>
      <c r="B19203" s="5">
        <v>43318</v>
      </c>
      <c r="C19203" t="s">
        <v>1187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35</v>
      </c>
      <c r="J19203" s="23" t="s">
        <v>166</v>
      </c>
      <c r="L19203" s="3" t="s">
        <v>167</v>
      </c>
      <c r="M19203" s="3"/>
    </row>
    <row r="19204" spans="1:13">
      <c r="A19204" s="5">
        <v>43318</v>
      </c>
      <c r="B19204" s="5">
        <v>43318</v>
      </c>
      <c r="C19204" t="s">
        <v>1187</v>
      </c>
      <c r="D19204" s="69">
        <f>VLOOKUP(C19204,Index[],2,FALSE)</f>
        <v>184</v>
      </c>
      <c r="H19204" t="s">
        <v>322</v>
      </c>
      <c r="I19204">
        <f>VLOOKUP(Table1[[#This Row],[trait_name]],Trait[],2,FALSE)</f>
        <v>35</v>
      </c>
      <c r="J19204" s="23" t="s">
        <v>166</v>
      </c>
      <c r="L19204" s="3" t="s">
        <v>126</v>
      </c>
      <c r="M19204" s="3"/>
    </row>
    <row r="19205" spans="1:13">
      <c r="A19205" s="5">
        <v>43318</v>
      </c>
      <c r="B19205" s="5">
        <v>43318</v>
      </c>
      <c r="C19205" t="s">
        <v>1187</v>
      </c>
      <c r="D19205" s="69">
        <f>VLOOKUP(C19205,Index[],2,FALSE)</f>
        <v>184</v>
      </c>
      <c r="I19205">
        <f>VLOOKUP(Table1[[#This Row],[trait_name]],Trait[],2,FALSE)</f>
        <v>35</v>
      </c>
      <c r="J19205" s="23" t="s">
        <v>166</v>
      </c>
      <c r="L19205" s="3"/>
      <c r="M19205" s="3"/>
    </row>
    <row r="19206" spans="1:13">
      <c r="A19206" s="5">
        <v>43318</v>
      </c>
      <c r="B19206" s="5">
        <v>43318</v>
      </c>
      <c r="C19206" t="s">
        <v>1187</v>
      </c>
      <c r="D19206" s="69">
        <f>VLOOKUP(C19206,Index[],2,FALSE)</f>
        <v>184</v>
      </c>
      <c r="H19206" t="s">
        <v>325</v>
      </c>
      <c r="I19206">
        <f>VLOOKUP(Table1[[#This Row],[trait_name]],Trait[],2,FALSE)</f>
        <v>36</v>
      </c>
      <c r="J19206" s="23" t="s">
        <v>69</v>
      </c>
      <c r="L19206" s="3" t="s">
        <v>163</v>
      </c>
      <c r="M19206" s="3"/>
    </row>
    <row r="19207" spans="1:13">
      <c r="A19207" s="5">
        <v>43318</v>
      </c>
      <c r="B19207" s="5">
        <v>43318</v>
      </c>
      <c r="C19207" t="s">
        <v>1187</v>
      </c>
      <c r="D19207" s="69">
        <f>VLOOKUP(C19207,Index[],2,FALSE)</f>
        <v>184</v>
      </c>
      <c r="H19207" t="s">
        <v>17</v>
      </c>
      <c r="I19207">
        <f>VLOOKUP(Table1[[#This Row],[trait_name]],Trait[],2,FALSE)</f>
        <v>36</v>
      </c>
      <c r="J19207" s="23" t="s">
        <v>69</v>
      </c>
      <c r="L19207" s="3" t="s">
        <v>217</v>
      </c>
      <c r="M19207" s="3"/>
    </row>
    <row r="19208" spans="1:13">
      <c r="A19208" s="5">
        <v>43318</v>
      </c>
      <c r="B19208" s="5">
        <v>43318</v>
      </c>
      <c r="C19208" t="s">
        <v>1187</v>
      </c>
      <c r="D19208" s="69">
        <f>VLOOKUP(C19208,Index[],2,FALSE)</f>
        <v>184</v>
      </c>
      <c r="I19208">
        <f>VLOOKUP(Table1[[#This Row],[trait_name]],Trait[],2,FALSE)</f>
        <v>37</v>
      </c>
      <c r="J19208" s="23" t="s">
        <v>170</v>
      </c>
      <c r="L19208" s="3"/>
      <c r="M19208" s="3"/>
    </row>
    <row r="19209" spans="1:13">
      <c r="A19209" s="5">
        <v>43318</v>
      </c>
      <c r="B19209" s="5">
        <v>43318</v>
      </c>
      <c r="C19209" t="s">
        <v>1187</v>
      </c>
      <c r="D19209" s="69">
        <f>VLOOKUP(C19209,Index[],2,FALSE)</f>
        <v>184</v>
      </c>
      <c r="I19209">
        <f>VLOOKUP(Table1[[#This Row],[trait_name]],Trait[],2,FALSE)</f>
        <v>38</v>
      </c>
      <c r="J19209" s="23" t="s">
        <v>72</v>
      </c>
      <c r="L19209" s="3"/>
      <c r="M19209" s="3"/>
    </row>
    <row r="19210" spans="1:13">
      <c r="A19210" s="5">
        <v>43318</v>
      </c>
      <c r="B19210" s="5">
        <v>43318</v>
      </c>
      <c r="C19210" t="s">
        <v>1187</v>
      </c>
      <c r="D19210" s="69">
        <f>VLOOKUP(C19210,Index[],2,FALSE)</f>
        <v>184</v>
      </c>
      <c r="H19210" t="s">
        <v>17</v>
      </c>
      <c r="I19210">
        <f>VLOOKUP(Table1[[#This Row],[trait_name]],Trait[],2,FALSE)</f>
        <v>39</v>
      </c>
      <c r="J19210" s="23" t="s">
        <v>74</v>
      </c>
      <c r="L19210" s="3" t="s">
        <v>75</v>
      </c>
      <c r="M19210" s="3"/>
    </row>
    <row r="19211" spans="1:13">
      <c r="A19211" s="5">
        <v>43318</v>
      </c>
      <c r="B19211" s="5">
        <v>43318</v>
      </c>
      <c r="C19211" t="s">
        <v>1187</v>
      </c>
      <c r="D19211" s="69">
        <f>VLOOKUP(C19211,Index[],2,FALSE)</f>
        <v>184</v>
      </c>
      <c r="H19211" t="s">
        <v>325</v>
      </c>
      <c r="I19211">
        <f>VLOOKUP(Table1[[#This Row],[trait_name]],Trait[],2,FALSE)</f>
        <v>40</v>
      </c>
      <c r="J19211" s="23" t="s">
        <v>76</v>
      </c>
      <c r="L19211" s="3" t="s">
        <v>330</v>
      </c>
      <c r="M19211" s="3"/>
    </row>
    <row r="19212" spans="1:13">
      <c r="A19212" s="5">
        <v>43318</v>
      </c>
      <c r="B19212" s="5">
        <v>43318</v>
      </c>
      <c r="C19212" t="s">
        <v>1187</v>
      </c>
      <c r="D19212" s="69">
        <f>VLOOKUP(C19212,Index[],2,FALSE)</f>
        <v>184</v>
      </c>
      <c r="I19212">
        <f>VLOOKUP(Table1[[#This Row],[trait_name]],Trait[],2,FALSE)</f>
        <v>40</v>
      </c>
      <c r="J19212" s="23" t="s">
        <v>76</v>
      </c>
      <c r="L19212" s="3"/>
      <c r="M19212" s="3"/>
    </row>
    <row r="19213" spans="1:13">
      <c r="A19213" s="5">
        <v>43318</v>
      </c>
      <c r="B19213" s="5">
        <v>43318</v>
      </c>
      <c r="C19213" t="s">
        <v>1187</v>
      </c>
      <c r="D19213" s="69">
        <f>VLOOKUP(C19213,Index[],2,FALSE)</f>
        <v>184</v>
      </c>
      <c r="H19213" t="s">
        <v>325</v>
      </c>
      <c r="I19213">
        <f>VLOOKUP(Table1[[#This Row],[trait_name]],Trait[],2,FALSE)</f>
        <v>41</v>
      </c>
      <c r="J19213" s="23" t="s">
        <v>78</v>
      </c>
      <c r="L19213" s="3" t="s">
        <v>80</v>
      </c>
      <c r="M19213" s="3"/>
    </row>
    <row r="19214" spans="1:13">
      <c r="A19214" s="5">
        <v>43318</v>
      </c>
      <c r="B19214" s="5">
        <v>43318</v>
      </c>
      <c r="C19214" t="s">
        <v>1187</v>
      </c>
      <c r="D19214" s="69">
        <f>VLOOKUP(C19214,Index[],2,FALSE)</f>
        <v>184</v>
      </c>
      <c r="H19214" t="s">
        <v>325</v>
      </c>
      <c r="I19214">
        <f>VLOOKUP(Table1[[#This Row],[trait_name]],Trait[],2,FALSE)</f>
        <v>41</v>
      </c>
      <c r="J19214" s="23" t="s">
        <v>78</v>
      </c>
      <c r="L19214" s="3" t="s">
        <v>81</v>
      </c>
      <c r="M19214" s="3"/>
    </row>
    <row r="19215" spans="1:13">
      <c r="A19215" s="5">
        <v>43318</v>
      </c>
      <c r="B19215" s="5">
        <v>43318</v>
      </c>
      <c r="C19215" t="s">
        <v>1187</v>
      </c>
      <c r="D19215" s="69">
        <f>VLOOKUP(C19215,Index[],2,FALSE)</f>
        <v>184</v>
      </c>
      <c r="H19215" t="s">
        <v>17</v>
      </c>
      <c r="I19215">
        <f>VLOOKUP(Table1[[#This Row],[trait_name]],Trait[],2,FALSE)</f>
        <v>42</v>
      </c>
      <c r="J19215" s="23" t="s">
        <v>82</v>
      </c>
      <c r="L19215" s="3" t="s">
        <v>84</v>
      </c>
      <c r="M19215" s="3"/>
    </row>
    <row r="19216" spans="1:13">
      <c r="A19216" s="5">
        <v>43318</v>
      </c>
      <c r="B19216" s="5">
        <v>43318</v>
      </c>
      <c r="C19216" t="s">
        <v>1187</v>
      </c>
      <c r="D19216" s="69">
        <f>VLOOKUP(C19216,Index[],2,FALSE)</f>
        <v>184</v>
      </c>
      <c r="H19216" t="s">
        <v>17</v>
      </c>
      <c r="J19216" s="23" t="s">
        <v>82</v>
      </c>
      <c r="L19216" s="3" t="s">
        <v>508</v>
      </c>
      <c r="M19216" s="3"/>
    </row>
    <row r="19217" spans="1:13">
      <c r="A19217" s="5">
        <v>43318</v>
      </c>
      <c r="B19217" s="5">
        <v>43318</v>
      </c>
      <c r="C19217" t="s">
        <v>1187</v>
      </c>
      <c r="D19217" s="69">
        <f>VLOOKUP(C19217,Index[],2,FALSE)</f>
        <v>184</v>
      </c>
      <c r="H19217" t="s">
        <v>485</v>
      </c>
      <c r="I19217">
        <f>VLOOKUP(Table1[[#This Row],[trait_name]],Trait[],2,FALSE)</f>
        <v>43</v>
      </c>
      <c r="J19217" s="23" t="s">
        <v>86</v>
      </c>
      <c r="L19217" s="3" t="s">
        <v>180</v>
      </c>
      <c r="M19217" s="3"/>
    </row>
    <row r="19218" spans="1:13">
      <c r="A19218" s="5">
        <v>43318</v>
      </c>
      <c r="B19218" s="5">
        <v>43318</v>
      </c>
      <c r="C19218" t="s">
        <v>1187</v>
      </c>
      <c r="D19218" s="69">
        <f>VLOOKUP(C19218,Index[],2,FALSE)</f>
        <v>184</v>
      </c>
      <c r="H19218" t="s">
        <v>485</v>
      </c>
      <c r="J19218" s="23" t="s">
        <v>86</v>
      </c>
      <c r="L19218" s="3" t="s">
        <v>105</v>
      </c>
      <c r="M19218" s="3"/>
    </row>
    <row r="19219" spans="1:13">
      <c r="A19219" s="5">
        <v>43318</v>
      </c>
      <c r="B19219" s="5">
        <v>43318</v>
      </c>
      <c r="C19219" t="s">
        <v>1187</v>
      </c>
      <c r="D19219" s="69">
        <f>VLOOKUP(C19219,Index[],2,FALSE)</f>
        <v>184</v>
      </c>
      <c r="H19219" t="s">
        <v>485</v>
      </c>
      <c r="J19219" s="23" t="s">
        <v>86</v>
      </c>
      <c r="L19219" s="3" t="s">
        <v>181</v>
      </c>
      <c r="M19219" s="3"/>
    </row>
    <row r="19220" spans="1:13">
      <c r="A19220" s="5">
        <v>43318</v>
      </c>
      <c r="B19220" s="5">
        <v>43318</v>
      </c>
      <c r="C19220" t="s">
        <v>1187</v>
      </c>
      <c r="D19220" s="69">
        <f>VLOOKUP(C19220,Index[],2,FALSE)</f>
        <v>184</v>
      </c>
      <c r="H19220" t="s">
        <v>17</v>
      </c>
      <c r="I19220">
        <f>VLOOKUP(Table1[[#This Row],[trait_name]],Trait[],2,FALSE)</f>
        <v>44</v>
      </c>
      <c r="J19220" s="23" t="s">
        <v>88</v>
      </c>
      <c r="L19220" s="3" t="s">
        <v>89</v>
      </c>
      <c r="M19220" s="3"/>
    </row>
    <row r="19221" spans="1:13">
      <c r="A19221" s="5">
        <v>43318</v>
      </c>
      <c r="B19221" s="5">
        <v>43318</v>
      </c>
      <c r="C19221" t="s">
        <v>1187</v>
      </c>
      <c r="D19221" s="69">
        <f>VLOOKUP(C19221,Index[],2,FALSE)</f>
        <v>184</v>
      </c>
      <c r="H19221" t="s">
        <v>17</v>
      </c>
      <c r="I19221">
        <f>VLOOKUP(Table1[[#This Row],[trait_name]],Trait[],2,FALSE)</f>
        <v>44</v>
      </c>
      <c r="J19221" s="23" t="s">
        <v>88</v>
      </c>
      <c r="L19221" s="3" t="s">
        <v>90</v>
      </c>
      <c r="M19221" s="3"/>
    </row>
    <row r="19222" spans="1:13">
      <c r="A19222" s="5">
        <v>43318</v>
      </c>
      <c r="B19222" s="5">
        <v>43318</v>
      </c>
      <c r="C19222" t="s">
        <v>1187</v>
      </c>
      <c r="D19222" s="69">
        <f>VLOOKUP(C19222,Index[],2,FALSE)</f>
        <v>184</v>
      </c>
      <c r="I19222">
        <f>VLOOKUP(Table1[[#This Row],[trait_name]],Trait[],2,FALSE)</f>
        <v>44</v>
      </c>
      <c r="J19222" s="23" t="s">
        <v>88</v>
      </c>
      <c r="L19222" s="3"/>
      <c r="M19222" s="3"/>
    </row>
    <row r="19223" spans="1:13">
      <c r="A19223" s="5">
        <v>43318</v>
      </c>
      <c r="B19223" s="5">
        <v>43318</v>
      </c>
      <c r="C19223" t="s">
        <v>1187</v>
      </c>
      <c r="D19223" s="69">
        <f>VLOOKUP(C19223,Index[],2,FALSE)</f>
        <v>184</v>
      </c>
      <c r="H19223" t="s">
        <v>325</v>
      </c>
      <c r="I19223">
        <f>VLOOKUP(Table1[[#This Row],[trait_name]],Trait[],2,FALSE)</f>
        <v>45</v>
      </c>
      <c r="J19223" s="23" t="s">
        <v>92</v>
      </c>
      <c r="L19223" s="3" t="s">
        <v>93</v>
      </c>
      <c r="M19223" s="3"/>
    </row>
    <row r="19224" spans="1:13">
      <c r="A19224" s="5">
        <v>43318</v>
      </c>
      <c r="B19224" s="5">
        <v>43318</v>
      </c>
      <c r="C19224" t="s">
        <v>1187</v>
      </c>
      <c r="D19224" s="69">
        <f>VLOOKUP(C19224,Index[],2,FALSE)</f>
        <v>184</v>
      </c>
      <c r="H19224" t="s">
        <v>325</v>
      </c>
      <c r="I19224">
        <f>VLOOKUP(Table1[[#This Row],[trait_name]],Trait[],2,FALSE)</f>
        <v>45</v>
      </c>
      <c r="J19224" s="23" t="s">
        <v>92</v>
      </c>
      <c r="L19224" s="3" t="s">
        <v>96</v>
      </c>
      <c r="M19224" s="3"/>
    </row>
    <row r="19225" spans="1:13">
      <c r="A19225" s="5">
        <v>43318</v>
      </c>
      <c r="B19225" s="5">
        <v>43318</v>
      </c>
      <c r="C19225" t="s">
        <v>1187</v>
      </c>
      <c r="D19225" s="69">
        <f>VLOOKUP(C19225,Index[],2,FALSE)</f>
        <v>184</v>
      </c>
      <c r="H19225" t="s">
        <v>54</v>
      </c>
      <c r="I19225">
        <f>VLOOKUP(Table1[[#This Row],[trait_name]],Trait[],2,FALSE)</f>
        <v>45</v>
      </c>
      <c r="J19225" s="23" t="s">
        <v>92</v>
      </c>
      <c r="L19225" s="3" t="s">
        <v>314</v>
      </c>
      <c r="M19225" s="3"/>
    </row>
    <row r="19226" spans="1:13">
      <c r="A19226" s="5">
        <v>43318</v>
      </c>
      <c r="B19226" s="5">
        <v>43318</v>
      </c>
      <c r="C19226" t="s">
        <v>1187</v>
      </c>
      <c r="D19226" s="69">
        <f>VLOOKUP(C19226,Index[],2,FALSE)</f>
        <v>184</v>
      </c>
      <c r="H19226" t="s">
        <v>281</v>
      </c>
      <c r="I19226">
        <f>VLOOKUP(Table1[[#This Row],[trait_name]],Trait[],2,FALSE)</f>
        <v>46</v>
      </c>
      <c r="J19226" s="23" t="s">
        <v>97</v>
      </c>
      <c r="L19226" s="3" t="s">
        <v>98</v>
      </c>
      <c r="M19226" s="3"/>
    </row>
    <row r="19227" spans="1:13">
      <c r="A19227" s="5">
        <v>43318</v>
      </c>
      <c r="B19227" s="5">
        <v>43318</v>
      </c>
      <c r="C19227" t="s">
        <v>1187</v>
      </c>
      <c r="D19227" s="69">
        <f>VLOOKUP(C19227,Index[],2,FALSE)</f>
        <v>184</v>
      </c>
      <c r="H19227" t="s">
        <v>281</v>
      </c>
      <c r="I19227">
        <f>VLOOKUP(Table1[[#This Row],[trait_name]],Trait[],2,FALSE)</f>
        <v>46</v>
      </c>
      <c r="J19227" s="23" t="s">
        <v>97</v>
      </c>
      <c r="L19227" s="3" t="s">
        <v>108</v>
      </c>
      <c r="M19227" s="3"/>
    </row>
    <row r="19228" spans="1:13">
      <c r="A19228" s="5">
        <v>43318</v>
      </c>
      <c r="B19228" s="5">
        <v>43318</v>
      </c>
      <c r="C19228" t="s">
        <v>1187</v>
      </c>
      <c r="D19228" s="69">
        <f>VLOOKUP(C19228,Index[],2,FALSE)</f>
        <v>184</v>
      </c>
      <c r="I19228">
        <f>VLOOKUP(Table1[[#This Row],[trait_name]],Trait[],2,FALSE)</f>
        <v>46</v>
      </c>
      <c r="J19228" s="23" t="s">
        <v>97</v>
      </c>
      <c r="L19228" s="3"/>
      <c r="M19228" s="3"/>
    </row>
    <row r="19229" spans="1:13">
      <c r="A19229" s="5">
        <v>43318</v>
      </c>
      <c r="B19229" s="5">
        <v>43318</v>
      </c>
      <c r="C19229" t="s">
        <v>1187</v>
      </c>
      <c r="D19229" s="69">
        <f>VLOOKUP(C19229,Index[],2,FALSE)</f>
        <v>184</v>
      </c>
      <c r="H19229" t="s">
        <v>281</v>
      </c>
      <c r="I19229">
        <f>VLOOKUP(Table1[[#This Row],[trait_name]],Trait[],2,FALSE)</f>
        <v>47</v>
      </c>
      <c r="J19229" s="23" t="s">
        <v>99</v>
      </c>
      <c r="L19229" s="3" t="s">
        <v>228</v>
      </c>
      <c r="M19229" s="3"/>
    </row>
    <row r="19230" spans="1:13">
      <c r="A19230" s="5">
        <v>43318</v>
      </c>
      <c r="B19230" s="5">
        <v>43318</v>
      </c>
      <c r="C19230" t="s">
        <v>1187</v>
      </c>
      <c r="D19230" s="69">
        <f>VLOOKUP(C19230,Index[],2,FALSE)</f>
        <v>184</v>
      </c>
      <c r="H19230" t="s">
        <v>281</v>
      </c>
      <c r="I19230">
        <f>VLOOKUP(Table1[[#This Row],[trait_name]],Trait[],2,FALSE)</f>
        <v>47</v>
      </c>
      <c r="J19230" s="23" t="s">
        <v>99</v>
      </c>
      <c r="L19230" s="3" t="s">
        <v>658</v>
      </c>
      <c r="M19230" s="3"/>
    </row>
    <row r="19231" spans="1:13">
      <c r="A19231" s="5">
        <v>43318</v>
      </c>
      <c r="B19231" s="5">
        <v>43318</v>
      </c>
      <c r="C19231" t="s">
        <v>1187</v>
      </c>
      <c r="D19231" s="69">
        <f>VLOOKUP(C19231,Index[],2,FALSE)</f>
        <v>184</v>
      </c>
      <c r="I19231">
        <f>VLOOKUP(Table1[[#This Row],[trait_name]],Trait[],2,FALSE)</f>
        <v>48</v>
      </c>
      <c r="J19231" s="23" t="s">
        <v>101</v>
      </c>
      <c r="L19231" s="3" t="s">
        <v>84</v>
      </c>
      <c r="M19231" s="3"/>
    </row>
    <row r="19232" spans="1:13">
      <c r="A19232" s="5">
        <v>43318</v>
      </c>
      <c r="B19232" s="5">
        <v>43318</v>
      </c>
      <c r="C19232" t="s">
        <v>1187</v>
      </c>
      <c r="D19232" s="69">
        <f>VLOOKUP(C19232,Index[],2,FALSE)</f>
        <v>184</v>
      </c>
      <c r="J19232" s="23" t="s">
        <v>101</v>
      </c>
      <c r="L19232" s="3" t="s">
        <v>375</v>
      </c>
      <c r="M19232" s="3"/>
    </row>
    <row r="19233" spans="1:13">
      <c r="A19233" s="5">
        <v>43318</v>
      </c>
      <c r="B19233" s="5">
        <v>43318</v>
      </c>
      <c r="C19233" t="s">
        <v>1187</v>
      </c>
      <c r="D19233" s="69">
        <f>VLOOKUP(C19233,Index[],2,FALSE)</f>
        <v>184</v>
      </c>
      <c r="I19233">
        <f>VLOOKUP(Table1[[#This Row],[trait_name]],Trait[],2,FALSE)</f>
        <v>49</v>
      </c>
      <c r="J19233" s="23" t="s">
        <v>104</v>
      </c>
      <c r="L19233" s="3" t="s">
        <v>108</v>
      </c>
      <c r="M19233" s="3"/>
    </row>
    <row r="19234" spans="1:13">
      <c r="A19234" s="5">
        <v>43318</v>
      </c>
      <c r="B19234" s="5">
        <v>43318</v>
      </c>
      <c r="C19234" t="s">
        <v>1187</v>
      </c>
      <c r="D19234" s="69">
        <f>VLOOKUP(C19234,Index[],2,FALSE)</f>
        <v>184</v>
      </c>
      <c r="I19234">
        <f>VLOOKUP(Table1[[#This Row],[trait_name]],Trait[],2,FALSE)</f>
        <v>50</v>
      </c>
      <c r="J19234" s="23" t="s">
        <v>106</v>
      </c>
      <c r="L19234" s="3"/>
      <c r="M19234" s="3"/>
    </row>
    <row r="19235" spans="1:13">
      <c r="A19235" s="5">
        <v>43318</v>
      </c>
      <c r="B19235" s="5">
        <v>43318</v>
      </c>
      <c r="C19235" t="s">
        <v>1187</v>
      </c>
      <c r="D19235" s="69">
        <f>VLOOKUP(C19235,Index[],2,FALSE)</f>
        <v>184</v>
      </c>
      <c r="H19235" t="s">
        <v>17</v>
      </c>
      <c r="I19235">
        <f>VLOOKUP(Table1[[#This Row],[trait_name]],Trait[],2,FALSE)</f>
        <v>51</v>
      </c>
      <c r="J19235" s="23" t="s">
        <v>107</v>
      </c>
      <c r="L19235" s="3" t="s">
        <v>376</v>
      </c>
      <c r="M19235" s="3"/>
    </row>
    <row r="19236" spans="1:13">
      <c r="A19236" s="5">
        <v>43318</v>
      </c>
      <c r="B19236" s="5">
        <v>43318</v>
      </c>
      <c r="C19236" t="s">
        <v>1187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52</v>
      </c>
      <c r="J19236" s="23" t="s">
        <v>109</v>
      </c>
      <c r="L19236" s="3" t="s">
        <v>274</v>
      </c>
      <c r="M19236" s="3"/>
    </row>
    <row r="19237" spans="1:13">
      <c r="A19237" s="5">
        <v>43318</v>
      </c>
      <c r="B19237" s="5">
        <v>43318</v>
      </c>
      <c r="C19237" t="s">
        <v>1187</v>
      </c>
      <c r="D19237" s="69">
        <f>VLOOKUP(C19237,Index[],2,FALSE)</f>
        <v>184</v>
      </c>
      <c r="I19237">
        <f>VLOOKUP(Table1[[#This Row],[trait_name]],Trait[],2,FALSE)</f>
        <v>53</v>
      </c>
      <c r="J19237" s="23" t="s">
        <v>112</v>
      </c>
      <c r="L19237" s="3" t="s">
        <v>114</v>
      </c>
      <c r="M19237" s="3"/>
    </row>
    <row r="19238" spans="1:13">
      <c r="A19238" s="5">
        <v>43318</v>
      </c>
      <c r="B19238" s="5">
        <v>43318</v>
      </c>
      <c r="C19238" t="s">
        <v>1187</v>
      </c>
      <c r="D19238" s="69">
        <f>VLOOKUP(C19238,Index[],2,FALSE)</f>
        <v>184</v>
      </c>
      <c r="I19238">
        <f>VLOOKUP(Table1[[#This Row],[trait_name]],Trait[],2,FALSE)</f>
        <v>53</v>
      </c>
      <c r="J19238" s="23" t="s">
        <v>112</v>
      </c>
      <c r="L19238" s="3" t="s">
        <v>185</v>
      </c>
      <c r="M19238" s="3"/>
    </row>
    <row r="19239" spans="1:13">
      <c r="A19239" s="5">
        <v>43318</v>
      </c>
      <c r="B19239" s="5">
        <v>43318</v>
      </c>
      <c r="C19239" t="s">
        <v>1187</v>
      </c>
      <c r="D19239" s="69">
        <f>VLOOKUP(C19239,Index[],2,FALSE)</f>
        <v>184</v>
      </c>
      <c r="I19239">
        <f>VLOOKUP(Table1[[#This Row],[trait_name]],Trait[],2,FALSE)</f>
        <v>53</v>
      </c>
      <c r="J19239" s="23" t="s">
        <v>112</v>
      </c>
      <c r="L19239" s="3" t="s">
        <v>184</v>
      </c>
      <c r="M19239" s="3"/>
    </row>
    <row r="19240" spans="1:13">
      <c r="A19240" s="5">
        <v>43318</v>
      </c>
      <c r="B19240" s="5">
        <v>43318</v>
      </c>
      <c r="C19240" t="s">
        <v>1187</v>
      </c>
      <c r="D19240" s="69">
        <f>VLOOKUP(C19240,Index[],2,FALSE)</f>
        <v>184</v>
      </c>
      <c r="I19240">
        <f>VLOOKUP(Table1[[#This Row],[trait_name]],Trait[],2,FALSE)</f>
        <v>53</v>
      </c>
      <c r="J19240" s="23" t="s">
        <v>112</v>
      </c>
      <c r="L19240" s="3"/>
      <c r="M19240" s="3"/>
    </row>
    <row r="19241" spans="1:13">
      <c r="A19241" s="5">
        <v>43318</v>
      </c>
      <c r="B19241" s="5">
        <v>43318</v>
      </c>
      <c r="C19241" t="s">
        <v>1187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54</v>
      </c>
      <c r="J19241" s="23" t="s">
        <v>116</v>
      </c>
      <c r="L19241" s="3" t="s">
        <v>118</v>
      </c>
      <c r="M19241" s="3"/>
    </row>
    <row r="19242" spans="1:13">
      <c r="A19242" s="5">
        <v>43318</v>
      </c>
      <c r="B19242" s="5">
        <v>43318</v>
      </c>
      <c r="C19242" t="s">
        <v>1187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54</v>
      </c>
      <c r="J19242" s="23" t="s">
        <v>116</v>
      </c>
      <c r="L19242" s="3" t="s">
        <v>436</v>
      </c>
      <c r="M19242" s="3"/>
    </row>
    <row r="19243" spans="1:13">
      <c r="A19243" s="5">
        <v>43318</v>
      </c>
      <c r="B19243" s="5">
        <v>43318</v>
      </c>
      <c r="C19243" t="s">
        <v>1187</v>
      </c>
      <c r="D19243" s="69">
        <f>VLOOKUP(C19243,Index[],2,FALSE)</f>
        <v>184</v>
      </c>
      <c r="H19243" t="s">
        <v>165</v>
      </c>
      <c r="I19243">
        <f>VLOOKUP(Table1[[#This Row],[trait_name]],Trait[],2,FALSE)</f>
        <v>54</v>
      </c>
      <c r="J19243" s="23" t="s">
        <v>116</v>
      </c>
      <c r="L19243" s="3" t="s">
        <v>277</v>
      </c>
      <c r="M19243" s="3"/>
    </row>
    <row r="19244" spans="1:13">
      <c r="A19244" s="5">
        <v>43318</v>
      </c>
      <c r="B19244" s="5">
        <v>43318</v>
      </c>
      <c r="C19244" t="s">
        <v>1187</v>
      </c>
      <c r="D19244" s="69">
        <f>VLOOKUP(C19244,Index[],2,FALSE)</f>
        <v>184</v>
      </c>
      <c r="H19244" t="s">
        <v>165</v>
      </c>
      <c r="J19244" s="23" t="s">
        <v>116</v>
      </c>
      <c r="L19244" s="3" t="s">
        <v>379</v>
      </c>
      <c r="M19244" s="3"/>
    </row>
    <row r="19245" spans="1:13">
      <c r="A19245" s="5">
        <v>43318</v>
      </c>
      <c r="B19245" s="5">
        <v>43318</v>
      </c>
      <c r="C19245" t="s">
        <v>1187</v>
      </c>
      <c r="D19245" s="69">
        <f>VLOOKUP(C19245,Index[],2,FALSE)</f>
        <v>184</v>
      </c>
      <c r="H19245" t="s">
        <v>165</v>
      </c>
      <c r="J19245" s="23" t="s">
        <v>116</v>
      </c>
      <c r="L19245" s="3" t="s">
        <v>117</v>
      </c>
      <c r="M19245" s="3"/>
    </row>
    <row r="19246" spans="1:13">
      <c r="A19246" s="5">
        <v>43318</v>
      </c>
      <c r="B19246" s="5">
        <v>43318</v>
      </c>
      <c r="C19246" t="s">
        <v>1187</v>
      </c>
      <c r="D19246" s="69">
        <f>VLOOKUP(C19246,Index[],2,FALSE)</f>
        <v>184</v>
      </c>
      <c r="H19246" t="s">
        <v>325</v>
      </c>
      <c r="I19246">
        <f>VLOOKUP(Table1[[#This Row],[trait_name]],Trait[],2,FALSE)</f>
        <v>55</v>
      </c>
      <c r="J19246" s="23" t="s">
        <v>119</v>
      </c>
      <c r="L19246" s="3" t="s">
        <v>120</v>
      </c>
      <c r="M19246" s="3"/>
    </row>
    <row r="19247" spans="1:13">
      <c r="A19247" s="5">
        <v>43318</v>
      </c>
      <c r="B19247" s="5">
        <v>43318</v>
      </c>
      <c r="C19247" t="s">
        <v>1187</v>
      </c>
      <c r="D19247" s="69">
        <f>VLOOKUP(C19247,Index[],2,FALSE)</f>
        <v>184</v>
      </c>
      <c r="H19247" t="s">
        <v>325</v>
      </c>
      <c r="I19247">
        <f>VLOOKUP(Table1[[#This Row],[trait_name]],Trait[],2,FALSE)</f>
        <v>55</v>
      </c>
      <c r="J19247" s="23" t="s">
        <v>119</v>
      </c>
      <c r="L19247" s="3" t="s">
        <v>1190</v>
      </c>
      <c r="M19247" s="3"/>
    </row>
    <row r="19248" spans="1:13">
      <c r="A19248" s="5">
        <v>43318</v>
      </c>
      <c r="B19248" s="5">
        <v>43318</v>
      </c>
      <c r="C19248" t="s">
        <v>1187</v>
      </c>
      <c r="D19248" s="69">
        <f>VLOOKUP(C19248,Index[],2,FALSE)</f>
        <v>184</v>
      </c>
      <c r="H19248" t="s">
        <v>325</v>
      </c>
      <c r="I19248">
        <f>VLOOKUP(Table1[[#This Row],[trait_name]],Trait[],2,FALSE)</f>
        <v>56</v>
      </c>
      <c r="J19248" s="23" t="s">
        <v>121</v>
      </c>
      <c r="L19248" s="3" t="s">
        <v>189</v>
      </c>
      <c r="M19248" s="3"/>
    </row>
    <row r="19249" spans="1:13">
      <c r="A19249" s="5">
        <v>43318</v>
      </c>
      <c r="B19249" s="5">
        <v>43318</v>
      </c>
      <c r="C19249" t="s">
        <v>1187</v>
      </c>
      <c r="D19249" s="69">
        <f>VLOOKUP(C19249,Index[],2,FALSE)</f>
        <v>184</v>
      </c>
      <c r="I19249">
        <f>VLOOKUP(Table1[[#This Row],[trait_name]],Trait[],2,FALSE)</f>
        <v>57</v>
      </c>
      <c r="J19249" s="23" t="s">
        <v>233</v>
      </c>
      <c r="L19249" s="3"/>
      <c r="M19249" s="3"/>
    </row>
    <row r="19250" spans="1:13">
      <c r="A19250" s="5">
        <v>43318</v>
      </c>
      <c r="B19250" s="5">
        <v>43318</v>
      </c>
      <c r="C19250" t="s">
        <v>1187</v>
      </c>
      <c r="D19250" s="69">
        <f>VLOOKUP(C19250,Index[],2,FALSE)</f>
        <v>184</v>
      </c>
      <c r="H19250" t="s">
        <v>165</v>
      </c>
      <c r="I19250">
        <f>VLOOKUP(Table1[[#This Row],[trait_name]],Trait[],2,FALSE)</f>
        <v>58</v>
      </c>
      <c r="J19250" s="23" t="s">
        <v>123</v>
      </c>
      <c r="L19250" s="3" t="s">
        <v>190</v>
      </c>
      <c r="M19250" s="3"/>
    </row>
    <row r="19251" spans="1:13">
      <c r="A19251" s="5">
        <v>43318</v>
      </c>
      <c r="B19251" s="5">
        <v>43318</v>
      </c>
      <c r="C19251" t="s">
        <v>1187</v>
      </c>
      <c r="D19251" s="69">
        <f>VLOOKUP(C19251,Index[],2,FALSE)</f>
        <v>184</v>
      </c>
      <c r="H19251" t="s">
        <v>165</v>
      </c>
      <c r="I19251">
        <f>VLOOKUP(Table1[[#This Row],[trait_name]],Trait[],2,FALSE)</f>
        <v>58</v>
      </c>
      <c r="J19251" s="23" t="s">
        <v>123</v>
      </c>
      <c r="L19251" s="3" t="s">
        <v>124</v>
      </c>
      <c r="M19251" s="3"/>
    </row>
    <row r="19252" spans="1:13">
      <c r="A19252" s="5">
        <v>43318</v>
      </c>
      <c r="B19252" s="5">
        <v>43318</v>
      </c>
      <c r="C19252" t="s">
        <v>1187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58</v>
      </c>
      <c r="J19252" s="23" t="s">
        <v>123</v>
      </c>
      <c r="L19252" s="3" t="s">
        <v>407</v>
      </c>
      <c r="M19252" s="3"/>
    </row>
    <row r="19253" spans="1:13">
      <c r="A19253" s="5">
        <v>43318</v>
      </c>
      <c r="B19253" s="5">
        <v>43318</v>
      </c>
      <c r="C19253" t="s">
        <v>1187</v>
      </c>
      <c r="D19253" s="69">
        <f>VLOOKUP(C19253,Index[],2,FALSE)</f>
        <v>184</v>
      </c>
      <c r="H19253" t="s">
        <v>325</v>
      </c>
      <c r="I19253">
        <f>VLOOKUP(Table1[[#This Row],[trait_name]],Trait[],2,FALSE)</f>
        <v>59</v>
      </c>
      <c r="J19253" s="23" t="s">
        <v>125</v>
      </c>
      <c r="L19253" s="3" t="s">
        <v>131</v>
      </c>
      <c r="M19253" s="3"/>
    </row>
    <row r="19254" spans="1:13">
      <c r="A19254" s="5">
        <v>43318</v>
      </c>
      <c r="B19254" s="5">
        <v>43318</v>
      </c>
      <c r="C19254" t="s">
        <v>1187</v>
      </c>
      <c r="D19254" s="69">
        <f>VLOOKUP(C19254,Index[],2,FALSE)</f>
        <v>184</v>
      </c>
      <c r="H19254" t="s">
        <v>20</v>
      </c>
      <c r="I19254">
        <f>VLOOKUP(Table1[[#This Row],[trait_name]],Trait[],2,FALSE)</f>
        <v>60</v>
      </c>
      <c r="J19254" s="23" t="s">
        <v>127</v>
      </c>
      <c r="L19254" s="3" t="s">
        <v>128</v>
      </c>
      <c r="M19254" s="3"/>
    </row>
    <row r="19255" spans="1:13">
      <c r="A19255" s="5">
        <v>43318</v>
      </c>
      <c r="B19255" s="5">
        <v>43318</v>
      </c>
      <c r="C19255" t="s">
        <v>1187</v>
      </c>
      <c r="D19255" s="69">
        <f>VLOOKUP(C19255,Index[],2,FALSE)</f>
        <v>184</v>
      </c>
      <c r="I19255">
        <f>VLOOKUP(Table1[[#This Row],[trait_name]],Trait[],2,FALSE)</f>
        <v>60</v>
      </c>
      <c r="J19255" s="23" t="s">
        <v>127</v>
      </c>
      <c r="L19255" s="3"/>
      <c r="M19255" s="3"/>
    </row>
    <row r="19256" spans="1:13">
      <c r="A19256" s="5">
        <v>43318</v>
      </c>
      <c r="B19256" s="5">
        <v>43318</v>
      </c>
      <c r="C19256" t="s">
        <v>1187</v>
      </c>
      <c r="D19256" s="69">
        <f>VLOOKUP(C19256,Index[],2,FALSE)</f>
        <v>184</v>
      </c>
      <c r="H19256" t="s">
        <v>17</v>
      </c>
      <c r="I19256">
        <f>VLOOKUP(Table1[[#This Row],[trait_name]],Trait[],2,FALSE)</f>
        <v>61</v>
      </c>
      <c r="J19256" s="23" t="s">
        <v>130</v>
      </c>
      <c r="L19256" s="3" t="s">
        <v>131</v>
      </c>
      <c r="M19256" s="3"/>
    </row>
    <row r="19257" spans="1:13">
      <c r="A19257" s="5">
        <v>43318</v>
      </c>
      <c r="B19257" s="5">
        <v>43318</v>
      </c>
      <c r="C19257" t="s">
        <v>1187</v>
      </c>
      <c r="D19257" s="69">
        <f>VLOOKUP(C19257,Index[],2,FALSE)</f>
        <v>184</v>
      </c>
      <c r="I19257">
        <f>VLOOKUP(Table1[[#This Row],[trait_name]],Trait[],2,FALSE)</f>
        <v>62</v>
      </c>
      <c r="J19257" s="23" t="s">
        <v>235</v>
      </c>
      <c r="L19257" s="3"/>
      <c r="M19257" s="3"/>
    </row>
    <row r="19258" spans="1:13">
      <c r="A19258" s="5">
        <v>43318</v>
      </c>
      <c r="B19258" s="5">
        <v>43318</v>
      </c>
      <c r="C19258" t="s">
        <v>1187</v>
      </c>
      <c r="D19258" s="69">
        <f>VLOOKUP(C19258,Index[],2,FALSE)</f>
        <v>184</v>
      </c>
      <c r="I19258">
        <f>VLOOKUP(Table1[[#This Row],[trait_name]],Trait[],2,FALSE)</f>
        <v>63</v>
      </c>
      <c r="J19258" s="23" t="s">
        <v>237</v>
      </c>
      <c r="L19258" s="3"/>
      <c r="M19258" s="3"/>
    </row>
    <row r="19259" spans="1:13">
      <c r="A19259" s="5">
        <v>43318</v>
      </c>
      <c r="B19259" s="5">
        <v>43318</v>
      </c>
      <c r="C19259" t="s">
        <v>1187</v>
      </c>
      <c r="D19259" s="69">
        <f>VLOOKUP(C19259,Index[],2,FALSE)</f>
        <v>184</v>
      </c>
      <c r="H19259" t="s">
        <v>325</v>
      </c>
      <c r="I19259">
        <f>VLOOKUP(Table1[[#This Row],[trait_name]],Trait[],2,FALSE)</f>
        <v>64</v>
      </c>
      <c r="J19259" s="23" t="s">
        <v>132</v>
      </c>
      <c r="L19259" s="3" t="s">
        <v>131</v>
      </c>
      <c r="M19259" s="3"/>
    </row>
    <row r="19260" spans="1:13">
      <c r="A19260" s="5">
        <v>43318</v>
      </c>
      <c r="B19260" s="5">
        <v>43318</v>
      </c>
      <c r="C19260" t="s">
        <v>1187</v>
      </c>
      <c r="D19260" s="69">
        <f>VLOOKUP(C19260,Index[],2,FALSE)</f>
        <v>184</v>
      </c>
      <c r="H19260" t="s">
        <v>325</v>
      </c>
      <c r="I19260">
        <f>VLOOKUP(Table1[[#This Row],[trait_name]],Trait[],2,FALSE)</f>
        <v>65</v>
      </c>
      <c r="J19260" s="23" t="s">
        <v>133</v>
      </c>
      <c r="L19260" s="3" t="s">
        <v>238</v>
      </c>
      <c r="M19260" s="3"/>
    </row>
    <row r="19261" spans="1:13">
      <c r="A19261" s="5">
        <v>43318</v>
      </c>
      <c r="B19261" s="5">
        <v>43318</v>
      </c>
      <c r="C19261" t="s">
        <v>1187</v>
      </c>
      <c r="D19261" s="69">
        <f>VLOOKUP(C19261,Index[],2,FALSE)</f>
        <v>184</v>
      </c>
      <c r="I19261">
        <f>VLOOKUP(Table1[[#This Row],[trait_name]],Trait[],2,FALSE)</f>
        <v>65</v>
      </c>
      <c r="J19261" s="23" t="s">
        <v>133</v>
      </c>
      <c r="L19261" s="3"/>
      <c r="M19261" s="3"/>
    </row>
    <row r="19262" spans="1:13">
      <c r="A19262" s="5">
        <v>43318</v>
      </c>
      <c r="B19262" s="5">
        <v>43318</v>
      </c>
      <c r="C19262" t="s">
        <v>1187</v>
      </c>
      <c r="D19262" s="69">
        <f>VLOOKUP(C19262,Index[],2,FALSE)</f>
        <v>184</v>
      </c>
      <c r="H19262" t="s">
        <v>165</v>
      </c>
      <c r="I19262">
        <f>VLOOKUP(Table1[[#This Row],[trait_name]],Trait[],2,FALSE)</f>
        <v>66</v>
      </c>
      <c r="J19262" s="23" t="s">
        <v>194</v>
      </c>
      <c r="L19262" s="3" t="s">
        <v>195</v>
      </c>
      <c r="M19262" s="3"/>
    </row>
    <row r="19263" spans="1:13">
      <c r="A19263" s="5">
        <v>43318</v>
      </c>
      <c r="B19263" s="5">
        <v>43318</v>
      </c>
      <c r="C19263" t="s">
        <v>1187</v>
      </c>
      <c r="D19263" s="69">
        <f>VLOOKUP(C19263,Index[],2,FALSE)</f>
        <v>184</v>
      </c>
      <c r="I19263">
        <f>VLOOKUP(Table1[[#This Row],[trait_name]],Trait[],2,FALSE)</f>
        <v>66</v>
      </c>
      <c r="J19263" s="23" t="s">
        <v>194</v>
      </c>
      <c r="L19263" s="3"/>
      <c r="M19263" s="3"/>
    </row>
    <row r="19264" spans="1:13">
      <c r="A19264" s="5">
        <v>43318</v>
      </c>
      <c r="B19264" s="5">
        <v>43318</v>
      </c>
      <c r="C19264" t="s">
        <v>1187</v>
      </c>
      <c r="D19264" s="69">
        <f>VLOOKUP(C19264,Index[],2,FALSE)</f>
        <v>184</v>
      </c>
      <c r="I19264">
        <f>VLOOKUP(Table1[[#This Row],[trait_name]],Trait[],2,FALSE)</f>
        <v>66</v>
      </c>
      <c r="J19264" s="23" t="s">
        <v>194</v>
      </c>
      <c r="L19264" s="3"/>
      <c r="M19264" s="3"/>
    </row>
    <row r="19265" spans="1:13">
      <c r="A19265" s="5">
        <v>43318</v>
      </c>
      <c r="B19265" s="5">
        <v>43318</v>
      </c>
      <c r="C19265" t="s">
        <v>1187</v>
      </c>
      <c r="D19265" s="69">
        <f>VLOOKUP(C19265,Index[],2,FALSE)</f>
        <v>184</v>
      </c>
      <c r="H19265" t="s">
        <v>690</v>
      </c>
      <c r="I19265">
        <f>VLOOKUP(Table1[[#This Row],[trait_name]],Trait[],2,FALSE)</f>
        <v>67</v>
      </c>
      <c r="J19265" s="23" t="s">
        <v>136</v>
      </c>
      <c r="L19265" s="3" t="s">
        <v>241</v>
      </c>
      <c r="M19265" s="3"/>
    </row>
    <row r="19266" spans="1:13">
      <c r="A19266" s="5">
        <v>43318</v>
      </c>
      <c r="B19266" s="5">
        <v>43318</v>
      </c>
      <c r="C19266" t="s">
        <v>1187</v>
      </c>
      <c r="D19266" s="69">
        <f>VLOOKUP(C19266,Index[],2,FALSE)</f>
        <v>184</v>
      </c>
      <c r="I19266">
        <f>VLOOKUP(Table1[[#This Row],[trait_name]],Trait[],2,FALSE)</f>
        <v>68</v>
      </c>
      <c r="J19266" s="23" t="s">
        <v>199</v>
      </c>
      <c r="L19266" s="3"/>
      <c r="M19266" s="3"/>
    </row>
    <row r="19267" spans="1:13">
      <c r="A19267" s="5">
        <v>43318</v>
      </c>
      <c r="B19267" s="5">
        <v>43318</v>
      </c>
      <c r="C19267" t="s">
        <v>1187</v>
      </c>
      <c r="D19267" s="69">
        <f>VLOOKUP(C19267,Index[],2,FALSE)</f>
        <v>184</v>
      </c>
      <c r="I19267">
        <f>VLOOKUP(Table1[[#This Row],[trait_name]],Trait[],2,FALSE)</f>
        <v>68</v>
      </c>
      <c r="J19267" s="23" t="s">
        <v>199</v>
      </c>
      <c r="L19267" s="3"/>
      <c r="M19267" s="3"/>
    </row>
    <row r="19268" spans="1:13">
      <c r="A19268" s="5">
        <v>43318</v>
      </c>
      <c r="B19268" s="5">
        <v>43318</v>
      </c>
      <c r="C19268" t="s">
        <v>1191</v>
      </c>
      <c r="D19268" s="69">
        <f>VLOOKUP(C19268,Index[],2,FALSE)</f>
        <v>185</v>
      </c>
      <c r="I19268">
        <f>VLOOKUP(Table1[[#This Row],[trait_name]],Trait[],2,FALSE)</f>
        <v>1</v>
      </c>
      <c r="J19268" s="23" t="s">
        <v>140</v>
      </c>
      <c r="L19268" s="3"/>
      <c r="M19268" s="3"/>
    </row>
    <row r="19269" spans="1:13">
      <c r="A19269" s="5">
        <v>43318</v>
      </c>
      <c r="B19269" s="5">
        <v>43318</v>
      </c>
      <c r="C19269" t="s">
        <v>1191</v>
      </c>
      <c r="D19269" s="69">
        <f>VLOOKUP(C19269,Index[],2,FALSE)</f>
        <v>185</v>
      </c>
      <c r="H19269" t="s">
        <v>17</v>
      </c>
      <c r="I19269">
        <f>VLOOKUP(Table1[[#This Row],[trait_name]],Trait[],2,FALSE)</f>
        <v>2</v>
      </c>
      <c r="J19269" s="23" t="s">
        <v>15</v>
      </c>
      <c r="L19269" s="3" t="s">
        <v>1192</v>
      </c>
      <c r="M19269" s="3"/>
    </row>
    <row r="19270" spans="1:13">
      <c r="A19270" s="5">
        <v>43318</v>
      </c>
      <c r="B19270" s="5">
        <v>43318</v>
      </c>
      <c r="C19270" t="s">
        <v>1191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3</v>
      </c>
      <c r="J19270" s="23" t="s">
        <v>18</v>
      </c>
      <c r="L19270" s="3" t="s">
        <v>19</v>
      </c>
      <c r="M19270" s="3"/>
    </row>
    <row r="19271" spans="1:13">
      <c r="A19271" s="5">
        <v>43318</v>
      </c>
      <c r="B19271" s="5">
        <v>43318</v>
      </c>
      <c r="C19271" t="s">
        <v>1191</v>
      </c>
      <c r="D19271" s="69">
        <f>VLOOKUP(C19271,Index[],2,FALSE)</f>
        <v>185</v>
      </c>
      <c r="I19271">
        <f>VLOOKUP(Table1[[#This Row],[trait_name]],Trait[],2,FALSE)</f>
        <v>4</v>
      </c>
      <c r="J19271" s="23" t="s">
        <v>22</v>
      </c>
      <c r="L19271" s="3"/>
      <c r="M19271" s="3"/>
    </row>
    <row r="19272" spans="1:13">
      <c r="A19272" s="5">
        <v>43318</v>
      </c>
      <c r="B19272" s="5">
        <v>43318</v>
      </c>
      <c r="C19272" t="s">
        <v>1191</v>
      </c>
      <c r="D19272" s="69">
        <f>VLOOKUP(C19272,Index[],2,FALSE)</f>
        <v>185</v>
      </c>
      <c r="H19272" t="s">
        <v>860</v>
      </c>
      <c r="I19272">
        <f>VLOOKUP(Table1[[#This Row],[trait_name]],Trait[],2,FALSE)</f>
        <v>5</v>
      </c>
      <c r="J19272" s="23" t="s">
        <v>24</v>
      </c>
      <c r="L19272" s="3" t="s">
        <v>23</v>
      </c>
      <c r="M19272" s="3" t="s">
        <v>198</v>
      </c>
    </row>
    <row r="19273" spans="1:13">
      <c r="A19273" s="5">
        <v>43318</v>
      </c>
      <c r="B19273" s="5">
        <v>43318</v>
      </c>
      <c r="C19273" t="s">
        <v>1191</v>
      </c>
      <c r="D19273" s="69">
        <f>VLOOKUP(C19273,Index[],2,FALSE)</f>
        <v>185</v>
      </c>
      <c r="I19273">
        <f>VLOOKUP(Table1[[#This Row],[trait_name]],Trait[],2,FALSE)</f>
        <v>6</v>
      </c>
      <c r="J19273" s="23" t="s">
        <v>148</v>
      </c>
      <c r="L19273" s="3"/>
      <c r="M19273" s="3"/>
    </row>
    <row r="19274" spans="1:13">
      <c r="A19274" s="5">
        <v>43318</v>
      </c>
      <c r="B19274" s="5">
        <v>43318</v>
      </c>
      <c r="C19274" t="s">
        <v>1191</v>
      </c>
      <c r="D19274" s="69">
        <f>VLOOKUP(C19274,Index[],2,FALSE)</f>
        <v>185</v>
      </c>
      <c r="H19274" t="s">
        <v>17</v>
      </c>
      <c r="I19274">
        <f>VLOOKUP(Table1[[#This Row],[trait_name]],Trait[],2,FALSE)</f>
        <v>7</v>
      </c>
      <c r="J19274" s="23" t="s">
        <v>26</v>
      </c>
      <c r="L19274" s="3" t="s">
        <v>23</v>
      </c>
      <c r="M19274" s="3"/>
    </row>
    <row r="19275" spans="1:13">
      <c r="A19275" s="5">
        <v>43318</v>
      </c>
      <c r="B19275" s="5">
        <v>43318</v>
      </c>
      <c r="C19275" t="s">
        <v>1191</v>
      </c>
      <c r="D19275" s="69">
        <f>VLOOKUP(C19275,Index[],2,FALSE)</f>
        <v>185</v>
      </c>
      <c r="H19275" t="s">
        <v>25</v>
      </c>
      <c r="I19275">
        <f>VLOOKUP(Table1[[#This Row],[trait_name]],Trait[],2,FALSE)</f>
        <v>8</v>
      </c>
      <c r="J19275" s="23" t="s">
        <v>150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1191</v>
      </c>
      <c r="D19276" s="69">
        <f>VLOOKUP(C19276,Index[],2,FALSE)</f>
        <v>185</v>
      </c>
      <c r="H19276" t="s">
        <v>325</v>
      </c>
      <c r="I19276">
        <f>VLOOKUP(Table1[[#This Row],[trait_name]],Trait[],2,FALSE)</f>
        <v>9</v>
      </c>
      <c r="J19276" s="23" t="s">
        <v>28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1191</v>
      </c>
      <c r="D19277" s="69">
        <f>VLOOKUP(C19277,Index[],2,FALSE)</f>
        <v>185</v>
      </c>
      <c r="H19277" t="s">
        <v>860</v>
      </c>
      <c r="I19277">
        <f>VLOOKUP(Table1[[#This Row],[trait_name]],Trait[],2,FALSE)</f>
        <v>10</v>
      </c>
      <c r="J19277" s="23" t="s">
        <v>29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1191</v>
      </c>
      <c r="D19278" s="69">
        <f>VLOOKUP(C19278,Index[],2,FALSE)</f>
        <v>185</v>
      </c>
      <c r="I19278">
        <f>VLOOKUP(Table1[[#This Row],[trait_name]],Trait[],2,FALSE)</f>
        <v>11</v>
      </c>
      <c r="J19278" s="23" t="s">
        <v>30</v>
      </c>
      <c r="L19278" s="3"/>
      <c r="M19278" s="3"/>
    </row>
    <row r="19279" spans="1:13">
      <c r="A19279" s="5">
        <v>43318</v>
      </c>
      <c r="B19279" s="5">
        <v>43318</v>
      </c>
      <c r="C19279" t="s">
        <v>1191</v>
      </c>
      <c r="D19279" s="69">
        <f>VLOOKUP(C19279,Index[],2,FALSE)</f>
        <v>185</v>
      </c>
      <c r="H19279" t="s">
        <v>860</v>
      </c>
      <c r="I19279">
        <f>VLOOKUP(Table1[[#This Row],[trait_name]],Trait[],2,FALSE)</f>
        <v>12</v>
      </c>
      <c r="J19279" s="23" t="s">
        <v>151</v>
      </c>
      <c r="L19279" s="3" t="s">
        <v>23</v>
      </c>
      <c r="M19279" s="3"/>
    </row>
    <row r="19280" spans="1:13">
      <c r="A19280" s="5">
        <v>43318</v>
      </c>
      <c r="B19280" s="5">
        <v>43318</v>
      </c>
      <c r="C19280" t="s">
        <v>1191</v>
      </c>
      <c r="D19280" s="69">
        <f>VLOOKUP(C19280,Index[],2,FALSE)</f>
        <v>185</v>
      </c>
      <c r="I19280">
        <f>VLOOKUP(Table1[[#This Row],[trait_name]],Trait[],2,FALSE)</f>
        <v>13</v>
      </c>
      <c r="J19280" s="23" t="s">
        <v>369</v>
      </c>
      <c r="L19280" s="3"/>
      <c r="M19280" s="3"/>
    </row>
    <row r="19281" spans="1:13">
      <c r="A19281" s="5">
        <v>43318</v>
      </c>
      <c r="B19281" s="5">
        <v>43318</v>
      </c>
      <c r="C19281" t="s">
        <v>1191</v>
      </c>
      <c r="D19281" s="69">
        <f>VLOOKUP(C19281,Index[],2,FALSE)</f>
        <v>185</v>
      </c>
      <c r="H19281" t="s">
        <v>325</v>
      </c>
      <c r="I19281">
        <f>VLOOKUP(Table1[[#This Row],[trait_name]],Trait[],2,FALSE)</f>
        <v>14</v>
      </c>
      <c r="J19281" s="23" t="s">
        <v>152</v>
      </c>
      <c r="L19281" s="3" t="s">
        <v>23</v>
      </c>
      <c r="M19281" s="3"/>
    </row>
    <row r="19282" spans="1:13">
      <c r="A19282" s="5">
        <v>43318</v>
      </c>
      <c r="B19282" s="5">
        <v>43318</v>
      </c>
      <c r="C19282" t="s">
        <v>1191</v>
      </c>
      <c r="D19282" s="69">
        <f>VLOOKUP(C19282,Index[],2,FALSE)</f>
        <v>185</v>
      </c>
      <c r="I19282">
        <f>VLOOKUP(Table1[[#This Row],[trait_name]],Trait[],2,FALSE)</f>
        <v>15</v>
      </c>
      <c r="J19282" s="23" t="s">
        <v>31</v>
      </c>
      <c r="L19282" s="3"/>
      <c r="M19282" s="3"/>
    </row>
    <row r="19283" spans="1:13">
      <c r="A19283" s="5">
        <v>43318</v>
      </c>
      <c r="B19283" s="5">
        <v>43318</v>
      </c>
      <c r="C19283" t="s">
        <v>1191</v>
      </c>
      <c r="D19283" s="69">
        <f>VLOOKUP(C19283,Index[],2,FALSE)</f>
        <v>185</v>
      </c>
      <c r="I19283">
        <f>VLOOKUP(Table1[[#This Row],[trait_name]],Trait[],2,FALSE)</f>
        <v>16</v>
      </c>
      <c r="J19283" s="23" t="s">
        <v>32</v>
      </c>
      <c r="L19283" s="3"/>
      <c r="M19283" s="3"/>
    </row>
    <row r="19284" spans="1:13">
      <c r="A19284" s="5">
        <v>43318</v>
      </c>
      <c r="B19284" s="5">
        <v>43318</v>
      </c>
      <c r="C19284" t="s">
        <v>1191</v>
      </c>
      <c r="D19284" s="69">
        <f>VLOOKUP(C19284,Index[],2,FALSE)</f>
        <v>185</v>
      </c>
      <c r="H19284" t="s">
        <v>17</v>
      </c>
      <c r="I19284">
        <f>VLOOKUP(Table1[[#This Row],[trait_name]],Trait[],2,FALSE)</f>
        <v>17</v>
      </c>
      <c r="J19284" s="23" t="s">
        <v>33</v>
      </c>
      <c r="L19284" s="3" t="s">
        <v>34</v>
      </c>
      <c r="M19284" s="3"/>
    </row>
    <row r="19285" spans="1:13">
      <c r="A19285" s="5">
        <v>43318</v>
      </c>
      <c r="B19285" s="5">
        <v>43318</v>
      </c>
      <c r="C19285" t="s">
        <v>1191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1191</v>
      </c>
      <c r="D19286" s="69">
        <f>VLOOKUP(C19286,Index[],2,FALSE)</f>
        <v>185</v>
      </c>
      <c r="H19286" t="s"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1191</v>
      </c>
      <c r="D19287" s="69">
        <f>VLOOKUP(C19287,Index[],2,FALSE)</f>
        <v>185</v>
      </c>
      <c r="J19287" s="23" t="s">
        <v>37</v>
      </c>
      <c r="L19287" s="3"/>
      <c r="M19287" s="3"/>
    </row>
    <row r="19288" spans="1:13">
      <c r="A19288" s="5">
        <v>43318</v>
      </c>
      <c r="B19288" s="5">
        <v>43318</v>
      </c>
      <c r="C19288" t="s">
        <v>1191</v>
      </c>
      <c r="D19288" s="69">
        <f>VLOOKUP(C19288,Index[],2,FALSE)</f>
        <v>185</v>
      </c>
      <c r="H19288" t="s">
        <v>325</v>
      </c>
      <c r="I19288">
        <f>VLOOKUP(Table1[[#This Row],[trait_name]],Trait[],2,FALSE)</f>
        <v>19</v>
      </c>
      <c r="J19288" s="23" t="s">
        <v>38</v>
      </c>
      <c r="L19288" s="3" t="s">
        <v>157</v>
      </c>
      <c r="M19288" s="3"/>
    </row>
    <row r="19289" spans="1:13">
      <c r="A19289" s="5">
        <v>43318</v>
      </c>
      <c r="B19289" s="5">
        <v>43318</v>
      </c>
      <c r="C19289" t="s">
        <v>1191</v>
      </c>
      <c r="D19289" s="69">
        <f>VLOOKUP(C19289,Index[],2,FALSE)</f>
        <v>185</v>
      </c>
      <c r="H19289" t="s">
        <v>328</v>
      </c>
      <c r="I19289">
        <f>VLOOKUP(Table1[[#This Row],[trait_name]],Trait[],2,FALSE)</f>
        <v>20</v>
      </c>
      <c r="J19289" s="23" t="s">
        <v>41</v>
      </c>
      <c r="L19289" s="3" t="s">
        <v>131</v>
      </c>
      <c r="M19289" s="3"/>
    </row>
    <row r="19290" spans="1:13">
      <c r="A19290" s="5">
        <v>43318</v>
      </c>
      <c r="B19290" s="5">
        <v>43318</v>
      </c>
      <c r="C19290" t="s">
        <v>1191</v>
      </c>
      <c r="D19290" s="69">
        <f>VLOOKUP(C19290,Index[],2,FALSE)</f>
        <v>185</v>
      </c>
      <c r="H19290" t="s">
        <v>325</v>
      </c>
      <c r="J19290" s="23" t="s">
        <v>41</v>
      </c>
      <c r="L19290" s="3" t="s">
        <v>158</v>
      </c>
      <c r="M19290" s="3"/>
    </row>
    <row r="19291" spans="1:13">
      <c r="A19291" s="5">
        <v>43318</v>
      </c>
      <c r="B19291" s="5">
        <v>43318</v>
      </c>
      <c r="C19291" t="s">
        <v>1191</v>
      </c>
      <c r="D19291" s="69">
        <f>VLOOKUP(C19291,Index[],2,FALSE)</f>
        <v>185</v>
      </c>
      <c r="H19291" t="s">
        <v>17</v>
      </c>
      <c r="I19291">
        <f>VLOOKUP(Table1[[#This Row],[trait_name]],Trait[],2,FALSE)</f>
        <v>21</v>
      </c>
      <c r="J19291" s="23" t="s">
        <v>43</v>
      </c>
      <c r="L19291" s="3" t="s">
        <v>44</v>
      </c>
      <c r="M19291" s="3"/>
    </row>
    <row r="19292" spans="1:13">
      <c r="A19292" s="5">
        <v>43318</v>
      </c>
      <c r="B19292" s="5">
        <v>43318</v>
      </c>
      <c r="C19292" t="s">
        <v>1191</v>
      </c>
      <c r="D19292" s="69">
        <f>VLOOKUP(C19292,Index[],2,FALSE)</f>
        <v>185</v>
      </c>
      <c r="H19292" t="s">
        <v>17</v>
      </c>
      <c r="J19292" s="23" t="s">
        <v>43</v>
      </c>
      <c r="L19292" s="3" t="s">
        <v>46</v>
      </c>
      <c r="M19292" s="3"/>
    </row>
    <row r="19293" spans="1:13">
      <c r="A19293" s="5">
        <v>43318</v>
      </c>
      <c r="B19293" s="5">
        <v>43318</v>
      </c>
      <c r="C19293" t="s">
        <v>1191</v>
      </c>
      <c r="D19293" s="69">
        <f>VLOOKUP(C19293,Index[],2,FALSE)</f>
        <v>185</v>
      </c>
      <c r="H19293" t="s">
        <v>17</v>
      </c>
      <c r="J19293" s="23" t="s">
        <v>43</v>
      </c>
      <c r="L19293" s="3" t="s">
        <v>159</v>
      </c>
      <c r="M19293" s="3"/>
    </row>
    <row r="19294" spans="1:13">
      <c r="A19294" s="5">
        <v>43318</v>
      </c>
      <c r="B19294" s="5">
        <v>43318</v>
      </c>
      <c r="C19294" t="s">
        <v>1191</v>
      </c>
      <c r="D19294" s="69">
        <f>VLOOKUP(C19294,Index[],2,FALSE)</f>
        <v>185</v>
      </c>
      <c r="H19294" t="s">
        <v>860</v>
      </c>
      <c r="I19294">
        <f>VLOOKUP(Table1[[#This Row],[trait_name]],Trait[],2,FALSE)</f>
        <v>22</v>
      </c>
      <c r="J19294" s="23" t="s">
        <v>47</v>
      </c>
      <c r="L19294" s="3" t="s">
        <v>48</v>
      </c>
      <c r="M19294" s="3"/>
    </row>
    <row r="19295" spans="1:13">
      <c r="A19295" s="5">
        <v>43318</v>
      </c>
      <c r="B19295" s="5">
        <v>43318</v>
      </c>
      <c r="C19295" t="s">
        <v>1191</v>
      </c>
      <c r="D19295" s="69">
        <f>VLOOKUP(C19295,Index[],2,FALSE)</f>
        <v>185</v>
      </c>
      <c r="H19295" t="s">
        <v>25</v>
      </c>
      <c r="J19295" s="23" t="s">
        <v>47</v>
      </c>
      <c r="L19295" s="3" t="s">
        <v>128</v>
      </c>
      <c r="M19295" s="3"/>
    </row>
    <row r="19296" spans="1:13">
      <c r="A19296" s="5">
        <v>43318</v>
      </c>
      <c r="B19296" s="5">
        <v>43318</v>
      </c>
      <c r="C19296" t="s">
        <v>1191</v>
      </c>
      <c r="D19296" s="69">
        <f>VLOOKUP(C19296,Index[],2,FALSE)</f>
        <v>185</v>
      </c>
      <c r="H19296" t="s">
        <v>860</v>
      </c>
      <c r="J19296" s="23" t="s">
        <v>47</v>
      </c>
      <c r="L19296" s="3" t="s">
        <v>160</v>
      </c>
      <c r="M19296" s="3"/>
    </row>
    <row r="19297" spans="1:13">
      <c r="A19297" s="5">
        <v>43318</v>
      </c>
      <c r="B19297" s="5">
        <v>43318</v>
      </c>
      <c r="C19297" t="s">
        <v>1191</v>
      </c>
      <c r="D19297" s="69">
        <f>VLOOKUP(C19297,Index[],2,FALSE)</f>
        <v>185</v>
      </c>
      <c r="H19297" t="s">
        <v>325</v>
      </c>
      <c r="I19297">
        <f>VLOOKUP(Table1[[#This Row],[trait_name]],Trait[],2,FALSE)</f>
        <v>23</v>
      </c>
      <c r="J19297" s="23" t="s">
        <v>49</v>
      </c>
      <c r="L19297" s="3" t="s">
        <v>213</v>
      </c>
      <c r="M19297" s="3"/>
    </row>
    <row r="19298" spans="1:13">
      <c r="A19298" s="5">
        <v>43318</v>
      </c>
      <c r="B19298" s="5">
        <v>43318</v>
      </c>
      <c r="C19298" t="s">
        <v>1191</v>
      </c>
      <c r="D19298" s="69">
        <f>VLOOKUP(C19298,Index[],2,FALSE)</f>
        <v>185</v>
      </c>
      <c r="H19298" t="s">
        <v>325</v>
      </c>
      <c r="J19298" s="23" t="s">
        <v>49</v>
      </c>
      <c r="L19298" s="3" t="s">
        <v>40</v>
      </c>
      <c r="M19298" s="3"/>
    </row>
    <row r="19299" spans="1:13">
      <c r="A19299" s="5">
        <v>43318</v>
      </c>
      <c r="B19299" s="5">
        <v>43318</v>
      </c>
      <c r="C19299" t="s">
        <v>1191</v>
      </c>
      <c r="D19299" s="69">
        <f>VLOOKUP(C19299,Index[],2,FALSE)</f>
        <v>185</v>
      </c>
      <c r="H19299" t="s">
        <v>25</v>
      </c>
      <c r="I19299">
        <f>VLOOKUP(Table1[[#This Row],[trait_name]],Trait[],2,FALSE)</f>
        <v>24</v>
      </c>
      <c r="J19299" s="23" t="s">
        <v>52</v>
      </c>
      <c r="L19299" s="3" t="s">
        <v>311</v>
      </c>
      <c r="M19299" s="3"/>
    </row>
    <row r="19300" spans="1:13">
      <c r="A19300" s="5">
        <v>43318</v>
      </c>
      <c r="B19300" s="5">
        <v>43318</v>
      </c>
      <c r="C19300" t="s">
        <v>1191</v>
      </c>
      <c r="D19300" s="69">
        <f>VLOOKUP(C19300,Index[],2,FALSE)</f>
        <v>185</v>
      </c>
      <c r="H19300" t="s">
        <v>325</v>
      </c>
      <c r="J19300" s="23" t="s">
        <v>52</v>
      </c>
      <c r="L19300" s="3" t="s">
        <v>432</v>
      </c>
      <c r="M19300" s="3"/>
    </row>
    <row r="19301" spans="1:13">
      <c r="A19301" s="5">
        <v>43318</v>
      </c>
      <c r="B19301" s="5">
        <v>43318</v>
      </c>
      <c r="C19301" t="s">
        <v>1191</v>
      </c>
      <c r="D19301" s="69">
        <f>VLOOKUP(C19301,Index[],2,FALSE)</f>
        <v>185</v>
      </c>
      <c r="H19301" t="s">
        <v>17</v>
      </c>
      <c r="J19301" s="23" t="s">
        <v>52</v>
      </c>
      <c r="L19301" s="3" t="s">
        <v>53</v>
      </c>
      <c r="M19301" s="3"/>
    </row>
    <row r="19302" spans="1:13">
      <c r="A19302" s="5">
        <v>43318</v>
      </c>
      <c r="B19302" s="5">
        <v>43318</v>
      </c>
      <c r="C19302" t="s">
        <v>1191</v>
      </c>
      <c r="D19302" s="69">
        <f>VLOOKUP(C19302,Index[],2,FALSE)</f>
        <v>185</v>
      </c>
      <c r="H19302" t="s">
        <v>25</v>
      </c>
      <c r="I19302">
        <f>VLOOKUP(Table1[[#This Row],[trait_name]],Trait[],2,FALSE)</f>
        <v>25</v>
      </c>
      <c r="J19302" s="23" t="s">
        <v>57</v>
      </c>
      <c r="L19302" s="3" t="s">
        <v>23</v>
      </c>
      <c r="M19302" s="3"/>
    </row>
    <row r="19303" spans="1:13">
      <c r="A19303" s="5">
        <v>43318</v>
      </c>
      <c r="B19303" s="5">
        <v>43318</v>
      </c>
      <c r="C19303" t="s">
        <v>1191</v>
      </c>
      <c r="D19303" s="69">
        <f>VLOOKUP(C19303,Index[],2,FALSE)</f>
        <v>185</v>
      </c>
      <c r="H19303" t="s">
        <v>25</v>
      </c>
      <c r="I19303">
        <f>VLOOKUP(Table1[[#This Row],[trait_name]],Trait[],2,FALSE)</f>
        <v>26</v>
      </c>
      <c r="J19303" s="23" t="s">
        <v>58</v>
      </c>
      <c r="L19303" s="3" t="s">
        <v>433</v>
      </c>
      <c r="M19303" s="3"/>
    </row>
    <row r="19304" spans="1:13">
      <c r="A19304" s="5">
        <v>43318</v>
      </c>
      <c r="B19304" s="5">
        <v>43318</v>
      </c>
      <c r="C19304" t="s">
        <v>1191</v>
      </c>
      <c r="D19304" s="69">
        <f>VLOOKUP(C19304,Index[],2,FALSE)</f>
        <v>185</v>
      </c>
      <c r="H19304" t="s">
        <v>325</v>
      </c>
      <c r="J19304" s="23" t="s">
        <v>58</v>
      </c>
      <c r="L19304" s="3" t="s">
        <v>60</v>
      </c>
      <c r="M19304" s="3"/>
    </row>
    <row r="19305" spans="1:13">
      <c r="A19305" s="5">
        <v>43318</v>
      </c>
      <c r="B19305" s="5">
        <v>43318</v>
      </c>
      <c r="C19305" t="s">
        <v>1191</v>
      </c>
      <c r="D19305" s="69">
        <f>VLOOKUP(C19305,Index[],2,FALSE)</f>
        <v>185</v>
      </c>
      <c r="H19305" t="s">
        <v>17</v>
      </c>
      <c r="J19305" s="23" t="s">
        <v>58</v>
      </c>
      <c r="L19305" s="3" t="s">
        <v>59</v>
      </c>
      <c r="M19305" s="3"/>
    </row>
    <row r="19306" spans="1:13">
      <c r="A19306" s="5">
        <v>43318</v>
      </c>
      <c r="B19306" s="5">
        <v>43318</v>
      </c>
      <c r="C19306" t="s">
        <v>1191</v>
      </c>
      <c r="D19306" s="69">
        <f>VLOOKUP(C19306,Index[],2,FALSE)</f>
        <v>185</v>
      </c>
      <c r="I19306">
        <f>VLOOKUP(Table1[[#This Row],[trait_name]],Trait[],2,FALSE)</f>
        <v>27</v>
      </c>
      <c r="J19306" s="23" t="s">
        <v>61</v>
      </c>
      <c r="L19306" s="3"/>
      <c r="M19306" s="3"/>
    </row>
    <row r="19307" spans="1:13">
      <c r="A19307" s="5">
        <v>43318</v>
      </c>
      <c r="B19307" s="5">
        <v>43318</v>
      </c>
      <c r="C19307" t="s">
        <v>1191</v>
      </c>
      <c r="D19307" s="69">
        <f>VLOOKUP(C19307,Index[],2,FALSE)</f>
        <v>185</v>
      </c>
      <c r="H19307" t="s">
        <v>139</v>
      </c>
      <c r="I19307">
        <f>VLOOKUP(Table1[[#This Row],[trait_name]],Trait[],2,FALSE)</f>
        <v>28</v>
      </c>
      <c r="J19307" s="23" t="s">
        <v>62</v>
      </c>
      <c r="L19307" s="3">
        <v>8</v>
      </c>
      <c r="M19307" s="3"/>
    </row>
    <row r="19308" spans="1:13">
      <c r="A19308" s="5">
        <v>43318</v>
      </c>
      <c r="B19308" s="5">
        <v>43318</v>
      </c>
      <c r="C19308" t="s">
        <v>1191</v>
      </c>
      <c r="D19308" s="69">
        <f>VLOOKUP(C19308,Index[],2,FALSE)</f>
        <v>185</v>
      </c>
      <c r="H19308" t="s">
        <v>17</v>
      </c>
      <c r="I19308">
        <f>VLOOKUP(Table1[[#This Row],[trait_name]],Trait[],2,FALSE)</f>
        <v>29</v>
      </c>
      <c r="J19308" s="23" t="s">
        <v>63</v>
      </c>
      <c r="L19308" s="3">
        <v>8</v>
      </c>
      <c r="M19308" s="3"/>
    </row>
    <row r="19309" spans="1:13">
      <c r="A19309" s="5">
        <v>43318</v>
      </c>
      <c r="B19309" s="5">
        <v>43318</v>
      </c>
      <c r="C19309" t="s">
        <v>1191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30</v>
      </c>
      <c r="J19309" s="23" t="s">
        <v>64</v>
      </c>
      <c r="L19309" s="3">
        <v>7</v>
      </c>
      <c r="M19309" s="3"/>
    </row>
    <row r="19310" spans="1:13">
      <c r="A19310" s="5">
        <v>43318</v>
      </c>
      <c r="B19310" s="5">
        <v>43318</v>
      </c>
      <c r="C19310" t="s">
        <v>1191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31</v>
      </c>
      <c r="J19310" s="23" t="s">
        <v>65</v>
      </c>
      <c r="L19310" s="3">
        <v>3</v>
      </c>
      <c r="M19310" s="3"/>
    </row>
    <row r="19311" spans="1:13">
      <c r="A19311" s="5">
        <v>43318</v>
      </c>
      <c r="B19311" s="5">
        <v>43318</v>
      </c>
      <c r="C19311" t="s">
        <v>1191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32</v>
      </c>
      <c r="J19311" s="23" t="s">
        <v>66</v>
      </c>
      <c r="L19311" s="3">
        <v>5</v>
      </c>
      <c r="M19311" s="3"/>
    </row>
    <row r="19312" spans="1:13">
      <c r="A19312" s="5">
        <v>43318</v>
      </c>
      <c r="B19312" s="5">
        <v>43318</v>
      </c>
      <c r="C19312" t="s">
        <v>1191</v>
      </c>
      <c r="D19312" s="69">
        <f>VLOOKUP(C19312,Index[],2,FALSE)</f>
        <v>185</v>
      </c>
      <c r="H19312" t="s">
        <v>25</v>
      </c>
      <c r="I19312">
        <f>VLOOKUP(Table1[[#This Row],[trait_name]],Trait[],2,FALSE)</f>
        <v>33</v>
      </c>
      <c r="J19312" s="23" t="s">
        <v>67</v>
      </c>
      <c r="L19312" s="3">
        <v>5</v>
      </c>
      <c r="M19312" s="3"/>
    </row>
    <row r="19313" spans="1:13">
      <c r="A19313" s="5">
        <v>43318</v>
      </c>
      <c r="B19313" s="5">
        <v>43318</v>
      </c>
      <c r="C19313" t="s">
        <v>1191</v>
      </c>
      <c r="D19313" s="69">
        <f>VLOOKUP(C19313,Index[],2,FALSE)</f>
        <v>185</v>
      </c>
      <c r="H19313" t="s">
        <v>17</v>
      </c>
      <c r="I19313">
        <f>VLOOKUP(Table1[[#This Row],[trait_name]],Trait[],2,FALSE)</f>
        <v>34</v>
      </c>
      <c r="J19313" s="23" t="s">
        <v>68</v>
      </c>
      <c r="L19313" s="3">
        <v>3</v>
      </c>
      <c r="M19313" s="3"/>
    </row>
    <row r="19314" spans="1:13">
      <c r="A19314" s="5">
        <v>43318</v>
      </c>
      <c r="B19314" s="5">
        <v>43318</v>
      </c>
      <c r="C19314" t="s">
        <v>1191</v>
      </c>
      <c r="D19314" s="69">
        <f>VLOOKUP(C19314,Index[],2,FALSE)</f>
        <v>185</v>
      </c>
      <c r="H19314" t="s">
        <v>17</v>
      </c>
      <c r="I19314">
        <f>VLOOKUP(Table1[[#This Row],[trait_name]],Trait[],2,FALSE)</f>
        <v>35</v>
      </c>
      <c r="J19314" s="23" t="s">
        <v>166</v>
      </c>
      <c r="L19314" s="3" t="s">
        <v>167</v>
      </c>
      <c r="M19314" s="3"/>
    </row>
    <row r="19315" spans="1:13">
      <c r="A19315" s="5">
        <v>43318</v>
      </c>
      <c r="B19315" s="5">
        <v>43318</v>
      </c>
      <c r="C19315" t="s">
        <v>1191</v>
      </c>
      <c r="D19315" s="69">
        <f>VLOOKUP(C19315,Index[],2,FALSE)</f>
        <v>185</v>
      </c>
      <c r="I19315">
        <f>VLOOKUP(Table1[[#This Row],[trait_name]],Trait[],2,FALSE)</f>
        <v>36</v>
      </c>
      <c r="J19315" s="23" t="s">
        <v>69</v>
      </c>
      <c r="L19315" s="3"/>
      <c r="M19315" s="3"/>
    </row>
    <row r="19316" spans="1:13">
      <c r="A19316" s="5">
        <v>43318</v>
      </c>
      <c r="B19316" s="5">
        <v>43318</v>
      </c>
      <c r="C19316" t="s">
        <v>1191</v>
      </c>
      <c r="D19316" s="69">
        <f>VLOOKUP(C19316,Index[],2,FALSE)</f>
        <v>185</v>
      </c>
      <c r="I19316">
        <f>VLOOKUP(Table1[[#This Row],[trait_name]],Trait[],2,FALSE)</f>
        <v>37</v>
      </c>
      <c r="J19316" s="23" t="s">
        <v>170</v>
      </c>
      <c r="L19316" s="3"/>
      <c r="M19316" s="3"/>
    </row>
    <row r="19317" spans="1:13">
      <c r="A19317" s="5">
        <v>43318</v>
      </c>
      <c r="B19317" s="5">
        <v>43318</v>
      </c>
      <c r="C19317" t="s">
        <v>1191</v>
      </c>
      <c r="D19317" s="69">
        <f>VLOOKUP(C19317,Index[],2,FALSE)</f>
        <v>185</v>
      </c>
      <c r="I19317">
        <f>VLOOKUP(Table1[[#This Row],[trait_name]],Trait[],2,FALSE)</f>
        <v>38</v>
      </c>
      <c r="J19317" s="23" t="s">
        <v>72</v>
      </c>
      <c r="L19317" s="3"/>
      <c r="M19317" s="3"/>
    </row>
    <row r="19318" spans="1:13">
      <c r="A19318" s="5">
        <v>43318</v>
      </c>
      <c r="B19318" s="5">
        <v>43318</v>
      </c>
      <c r="C19318" t="s">
        <v>1191</v>
      </c>
      <c r="D19318" s="69">
        <f>VLOOKUP(C19318,Index[],2,FALSE)</f>
        <v>185</v>
      </c>
      <c r="H19318" t="s">
        <v>17</v>
      </c>
      <c r="I19318">
        <f>VLOOKUP(Table1[[#This Row],[trait_name]],Trait[],2,FALSE)</f>
        <v>39</v>
      </c>
      <c r="J19318" s="23" t="s">
        <v>74</v>
      </c>
      <c r="L19318" s="3" t="s">
        <v>75</v>
      </c>
      <c r="M19318" s="3"/>
    </row>
    <row r="19319" spans="1:13">
      <c r="A19319" s="5">
        <v>43318</v>
      </c>
      <c r="B19319" s="5">
        <v>43318</v>
      </c>
      <c r="C19319" t="s">
        <v>1191</v>
      </c>
      <c r="D19319" s="69">
        <f>VLOOKUP(C19319,Index[],2,FALSE)</f>
        <v>185</v>
      </c>
      <c r="H19319" t="s">
        <v>325</v>
      </c>
      <c r="I19319">
        <f>VLOOKUP(Table1[[#This Row],[trait_name]],Trait[],2,FALSE)</f>
        <v>40</v>
      </c>
      <c r="J19319" s="23" t="s">
        <v>76</v>
      </c>
      <c r="L19319" s="3" t="s">
        <v>223</v>
      </c>
      <c r="M19319" s="3"/>
    </row>
    <row r="19320" spans="1:13">
      <c r="A19320" s="5">
        <v>43318</v>
      </c>
      <c r="B19320" s="5">
        <v>43318</v>
      </c>
      <c r="C19320" t="s">
        <v>1191</v>
      </c>
      <c r="D19320" s="69">
        <f>VLOOKUP(C19320,Index[],2,FALSE)</f>
        <v>185</v>
      </c>
      <c r="H19320" t="s">
        <v>325</v>
      </c>
      <c r="J19320" s="23" t="s">
        <v>76</v>
      </c>
      <c r="L19320" s="3" t="s">
        <v>481</v>
      </c>
      <c r="M19320" s="3"/>
    </row>
    <row r="19321" spans="1:13">
      <c r="A19321" s="5">
        <v>43318</v>
      </c>
      <c r="B19321" s="5">
        <v>43318</v>
      </c>
      <c r="C19321" t="s">
        <v>1191</v>
      </c>
      <c r="D19321" s="69">
        <f>VLOOKUP(C19321,Index[],2,FALSE)</f>
        <v>185</v>
      </c>
      <c r="H19321" t="s">
        <v>325</v>
      </c>
      <c r="J19321" s="23" t="s">
        <v>76</v>
      </c>
      <c r="L19321" s="3" t="s">
        <v>1193</v>
      </c>
      <c r="M19321" s="3"/>
    </row>
    <row r="19322" spans="1:13">
      <c r="A19322" s="5">
        <v>43318</v>
      </c>
      <c r="B19322" s="5">
        <v>43318</v>
      </c>
      <c r="C19322" t="s">
        <v>1191</v>
      </c>
      <c r="D19322" s="69">
        <f>VLOOKUP(C19322,Index[],2,FALSE)</f>
        <v>185</v>
      </c>
      <c r="H19322" t="s">
        <v>25</v>
      </c>
      <c r="I19322">
        <f>VLOOKUP(Table1[[#This Row],[trait_name]],Trait[],2,FALSE)</f>
        <v>41</v>
      </c>
      <c r="J19322" s="23" t="s">
        <v>78</v>
      </c>
      <c r="L19322" s="3" t="s">
        <v>80</v>
      </c>
      <c r="M19322" s="3"/>
    </row>
    <row r="19323" spans="1:13">
      <c r="A19323" s="5">
        <v>43318</v>
      </c>
      <c r="B19323" s="5">
        <v>43318</v>
      </c>
      <c r="C19323" t="s">
        <v>1191</v>
      </c>
      <c r="D19323" s="69">
        <f>VLOOKUP(C19323,Index[],2,FALSE)</f>
        <v>185</v>
      </c>
      <c r="H19323" t="s">
        <v>25</v>
      </c>
      <c r="J19323" s="23" t="s">
        <v>78</v>
      </c>
      <c r="L19323" s="3" t="s">
        <v>79</v>
      </c>
      <c r="M19323" s="3"/>
    </row>
    <row r="19324" spans="1:13">
      <c r="A19324" s="5">
        <v>43318</v>
      </c>
      <c r="B19324" s="5">
        <v>43318</v>
      </c>
      <c r="C19324" t="s">
        <v>1191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42</v>
      </c>
      <c r="J19324" s="23" t="s">
        <v>82</v>
      </c>
      <c r="L19324" s="3" t="s">
        <v>499</v>
      </c>
      <c r="M19324" s="3"/>
    </row>
    <row r="19325" spans="1:13">
      <c r="A19325" s="5">
        <v>43318</v>
      </c>
      <c r="B19325" s="5">
        <v>43318</v>
      </c>
      <c r="C19325" t="s">
        <v>1191</v>
      </c>
      <c r="D19325" s="69">
        <f>VLOOKUP(C19325,Index[],2,FALSE)</f>
        <v>185</v>
      </c>
      <c r="H19325" t="s">
        <v>17</v>
      </c>
      <c r="J19325" s="23" t="s">
        <v>82</v>
      </c>
      <c r="L19325" s="3" t="s">
        <v>225</v>
      </c>
      <c r="M19325" s="3"/>
    </row>
    <row r="19326" spans="1:13">
      <c r="A19326" s="5">
        <v>43318</v>
      </c>
      <c r="B19326" s="5">
        <v>43318</v>
      </c>
      <c r="C19326" t="s">
        <v>1191</v>
      </c>
      <c r="D19326" s="69">
        <f>VLOOKUP(C19326,Index[],2,FALSE)</f>
        <v>185</v>
      </c>
      <c r="H19326" t="s">
        <v>17</v>
      </c>
      <c r="I19326">
        <f>VLOOKUP(Table1[[#This Row],[trait_name]],Trait[],2,FALSE)</f>
        <v>43</v>
      </c>
      <c r="J19326" s="23" t="s">
        <v>86</v>
      </c>
      <c r="L19326" s="3" t="s">
        <v>296</v>
      </c>
      <c r="M19326" s="3"/>
    </row>
    <row r="19327" spans="1:13">
      <c r="A19327" s="5">
        <v>43318</v>
      </c>
      <c r="B19327" s="5">
        <v>43318</v>
      </c>
      <c r="C19327" t="s">
        <v>1191</v>
      </c>
      <c r="D19327" s="69">
        <f>VLOOKUP(C19327,Index[],2,FALSE)</f>
        <v>185</v>
      </c>
      <c r="H19327" t="s">
        <v>25</v>
      </c>
      <c r="J19327" s="23" t="s">
        <v>86</v>
      </c>
      <c r="L19327" s="3" t="s">
        <v>87</v>
      </c>
      <c r="M19327" s="3"/>
    </row>
    <row r="19328" spans="1:13">
      <c r="A19328" s="5">
        <v>43318</v>
      </c>
      <c r="B19328" s="5">
        <v>43318</v>
      </c>
      <c r="C19328" t="s">
        <v>1191</v>
      </c>
      <c r="D19328" s="69">
        <f>VLOOKUP(C19328,Index[],2,FALSE)</f>
        <v>185</v>
      </c>
      <c r="H19328" t="s">
        <v>17</v>
      </c>
      <c r="I19328">
        <f>VLOOKUP(Table1[[#This Row],[trait_name]],Trait[],2,FALSE)</f>
        <v>44</v>
      </c>
      <c r="J19328" s="23" t="s">
        <v>88</v>
      </c>
      <c r="L19328" s="3" t="s">
        <v>89</v>
      </c>
      <c r="M19328" s="3"/>
    </row>
    <row r="19329" spans="1:13">
      <c r="A19329" s="5">
        <v>43318</v>
      </c>
      <c r="B19329" s="5">
        <v>43318</v>
      </c>
      <c r="C19329" t="s">
        <v>1191</v>
      </c>
      <c r="D19329" s="69">
        <f>VLOOKUP(C19329,Index[],2,FALSE)</f>
        <v>185</v>
      </c>
      <c r="H19329" t="s">
        <v>17</v>
      </c>
      <c r="J19329" s="23" t="s">
        <v>88</v>
      </c>
      <c r="L19329" s="3" t="s">
        <v>90</v>
      </c>
      <c r="M19329" s="3"/>
    </row>
    <row r="19330" spans="1:13">
      <c r="A19330" s="5">
        <v>43318</v>
      </c>
      <c r="B19330" s="5">
        <v>43318</v>
      </c>
      <c r="C19330" t="s">
        <v>1191</v>
      </c>
      <c r="D19330" s="69">
        <f>VLOOKUP(C19330,Index[],2,FALSE)</f>
        <v>185</v>
      </c>
      <c r="H19330" t="s">
        <v>325</v>
      </c>
      <c r="I19330">
        <f>VLOOKUP(Table1[[#This Row],[trait_name]],Trait[],2,FALSE)</f>
        <v>45</v>
      </c>
      <c r="J19330" s="23" t="s">
        <v>92</v>
      </c>
      <c r="L19330" s="3" t="s">
        <v>177</v>
      </c>
      <c r="M19330" s="3"/>
    </row>
    <row r="19331" spans="1:13">
      <c r="A19331" s="5">
        <v>43318</v>
      </c>
      <c r="B19331" s="5">
        <v>43318</v>
      </c>
      <c r="C19331" t="s">
        <v>1191</v>
      </c>
      <c r="D19331" s="69">
        <f>VLOOKUP(C19331,Index[],2,FALSE)</f>
        <v>185</v>
      </c>
      <c r="H19331" t="s">
        <v>325</v>
      </c>
      <c r="J19331" s="23" t="s">
        <v>92</v>
      </c>
      <c r="L19331" s="3" t="s">
        <v>96</v>
      </c>
      <c r="M19331" s="3"/>
    </row>
    <row r="19332" spans="1:13">
      <c r="A19332" s="5">
        <v>43318</v>
      </c>
      <c r="B19332" s="5">
        <v>43318</v>
      </c>
      <c r="C19332" t="s">
        <v>1191</v>
      </c>
      <c r="D19332" s="69">
        <f>VLOOKUP(C19332,Index[],2,FALSE)</f>
        <v>185</v>
      </c>
      <c r="H19332" t="s">
        <v>686</v>
      </c>
      <c r="I19332">
        <f>VLOOKUP(Table1[[#This Row],[trait_name]],Trait[],2,FALSE)</f>
        <v>46</v>
      </c>
      <c r="J19332" s="23" t="s">
        <v>97</v>
      </c>
      <c r="L19332" s="3" t="s">
        <v>108</v>
      </c>
      <c r="M19332" s="3"/>
    </row>
    <row r="19333" spans="1:13">
      <c r="A19333" s="5">
        <v>43318</v>
      </c>
      <c r="B19333" s="5">
        <v>43318</v>
      </c>
      <c r="C19333" t="s">
        <v>1191</v>
      </c>
      <c r="D19333" s="69">
        <f>VLOOKUP(C19333,Index[],2,FALSE)</f>
        <v>185</v>
      </c>
      <c r="H19333" t="s">
        <v>686</v>
      </c>
      <c r="I19333">
        <f>VLOOKUP(Table1[[#This Row],[trait_name]],Trait[],2,FALSE)</f>
        <v>47</v>
      </c>
      <c r="J19333" s="23" t="s">
        <v>99</v>
      </c>
      <c r="L19333" s="3" t="s">
        <v>658</v>
      </c>
      <c r="M19333" s="3"/>
    </row>
    <row r="19334" spans="1:13">
      <c r="A19334" s="5">
        <v>43318</v>
      </c>
      <c r="B19334" s="5">
        <v>43318</v>
      </c>
      <c r="C19334" t="s">
        <v>1191</v>
      </c>
      <c r="D19334" s="69">
        <f>VLOOKUP(C19334,Index[],2,FALSE)</f>
        <v>185</v>
      </c>
      <c r="H19334" t="s">
        <v>686</v>
      </c>
      <c r="J19334" s="23" t="s">
        <v>99</v>
      </c>
      <c r="L19334" s="3" t="s">
        <v>490</v>
      </c>
      <c r="M19334" s="3"/>
    </row>
    <row r="19335" spans="1:13">
      <c r="A19335" s="5">
        <v>43318</v>
      </c>
      <c r="B19335" s="5">
        <v>43318</v>
      </c>
      <c r="C19335" t="s">
        <v>1191</v>
      </c>
      <c r="D19335" s="69">
        <f>VLOOKUP(C19335,Index[],2,FALSE)</f>
        <v>185</v>
      </c>
      <c r="H19335" t="s">
        <v>686</v>
      </c>
      <c r="J19335" s="23" t="s">
        <v>99</v>
      </c>
      <c r="L19335" s="3" t="s">
        <v>228</v>
      </c>
      <c r="M19335" s="3"/>
    </row>
    <row r="19336" spans="1:13">
      <c r="A19336" s="5">
        <v>43318</v>
      </c>
      <c r="B19336" s="5">
        <v>43318</v>
      </c>
      <c r="C19336" t="s">
        <v>1191</v>
      </c>
      <c r="D19336" s="69">
        <f>VLOOKUP(C19336,Index[],2,FALSE)</f>
        <v>185</v>
      </c>
      <c r="H19336" t="s">
        <v>686</v>
      </c>
      <c r="I19336">
        <f>VLOOKUP(Table1[[#This Row],[trait_name]],Trait[],2,FALSE)</f>
        <v>48</v>
      </c>
      <c r="J19336" s="23" t="s">
        <v>101</v>
      </c>
      <c r="L19336" s="3" t="s">
        <v>375</v>
      </c>
      <c r="M19336" s="3"/>
    </row>
    <row r="19337" spans="1:13">
      <c r="A19337" s="5">
        <v>43318</v>
      </c>
      <c r="B19337" s="5">
        <v>43318</v>
      </c>
      <c r="C19337" t="s">
        <v>1191</v>
      </c>
      <c r="D19337" s="69">
        <f>VLOOKUP(C19337,Index[],2,FALSE)</f>
        <v>185</v>
      </c>
      <c r="H19337" t="s">
        <v>686</v>
      </c>
      <c r="I19337">
        <f>VLOOKUP(Table1[[#This Row],[trait_name]],Trait[],2,FALSE)</f>
        <v>49</v>
      </c>
      <c r="J19337" s="23" t="s">
        <v>104</v>
      </c>
      <c r="L19337" s="3" t="s">
        <v>500</v>
      </c>
      <c r="M19337" s="3"/>
    </row>
    <row r="19338" spans="1:13">
      <c r="A19338" s="5">
        <v>43318</v>
      </c>
      <c r="B19338" s="5">
        <v>43318</v>
      </c>
      <c r="C19338" t="s">
        <v>1191</v>
      </c>
      <c r="D19338" s="69">
        <f>VLOOKUP(C19338,Index[],2,FALSE)</f>
        <v>185</v>
      </c>
      <c r="H19338" t="s">
        <v>686</v>
      </c>
      <c r="I19338">
        <f>VLOOKUP(Table1[[#This Row],[trait_name]],Trait[],2,FALSE)</f>
        <v>50</v>
      </c>
      <c r="J19338" s="23" t="s">
        <v>106</v>
      </c>
      <c r="L19338" s="3" t="s">
        <v>337</v>
      </c>
      <c r="M19338" s="3"/>
    </row>
    <row r="19339" spans="1:13">
      <c r="A19339" s="5">
        <v>43318</v>
      </c>
      <c r="B19339" s="5">
        <v>43318</v>
      </c>
      <c r="C19339" t="s">
        <v>1191</v>
      </c>
      <c r="D19339" s="69">
        <f>VLOOKUP(C19339,Index[],2,FALSE)</f>
        <v>185</v>
      </c>
      <c r="H19339" t="s">
        <v>17</v>
      </c>
      <c r="I19339">
        <f>VLOOKUP(Table1[[#This Row],[trait_name]],Trait[],2,FALSE)</f>
        <v>51</v>
      </c>
      <c r="J19339" s="23" t="s">
        <v>107</v>
      </c>
      <c r="L19339" s="3" t="s">
        <v>376</v>
      </c>
      <c r="M19339" s="3"/>
    </row>
    <row r="19340" spans="1:13">
      <c r="A19340" s="5">
        <v>43318</v>
      </c>
      <c r="B19340" s="5">
        <v>43318</v>
      </c>
      <c r="C19340" t="s">
        <v>1191</v>
      </c>
      <c r="D19340" s="69">
        <f>VLOOKUP(C19340,Index[],2,FALSE)</f>
        <v>185</v>
      </c>
      <c r="H19340" t="s">
        <v>686</v>
      </c>
      <c r="I19340">
        <f>VLOOKUP(Table1[[#This Row],[trait_name]],Trait[],2,FALSE)</f>
        <v>52</v>
      </c>
      <c r="J19340" s="23" t="s">
        <v>109</v>
      </c>
      <c r="L19340" s="3" t="s">
        <v>110</v>
      </c>
      <c r="M19340" s="3"/>
    </row>
    <row r="19341" spans="1:13">
      <c r="A19341" s="5">
        <v>43318</v>
      </c>
      <c r="B19341" s="5">
        <v>43318</v>
      </c>
      <c r="C19341" t="s">
        <v>1191</v>
      </c>
      <c r="D19341" s="69">
        <f>VLOOKUP(C19341,Index[],2,FALSE)</f>
        <v>185</v>
      </c>
      <c r="H19341" t="s">
        <v>686</v>
      </c>
      <c r="I19341">
        <f>VLOOKUP(Table1[[#This Row],[trait_name]],Trait[],2,FALSE)</f>
        <v>53</v>
      </c>
      <c r="J19341" s="23" t="s">
        <v>112</v>
      </c>
      <c r="L19341" s="3" t="s">
        <v>114</v>
      </c>
      <c r="M19341" s="3"/>
    </row>
    <row r="19342" spans="1:13">
      <c r="A19342" s="5">
        <v>43318</v>
      </c>
      <c r="B19342" s="5">
        <v>43318</v>
      </c>
      <c r="C19342" t="s">
        <v>1191</v>
      </c>
      <c r="D19342" s="69">
        <f>VLOOKUP(C19342,Index[],2,FALSE)</f>
        <v>185</v>
      </c>
      <c r="H19342" t="s">
        <v>686</v>
      </c>
      <c r="J19342" s="23" t="s">
        <v>112</v>
      </c>
      <c r="L19342" s="3" t="s">
        <v>358</v>
      </c>
      <c r="M19342" s="3"/>
    </row>
    <row r="19343" spans="1:13">
      <c r="A19343" s="5">
        <v>43318</v>
      </c>
      <c r="B19343" s="5">
        <v>43318</v>
      </c>
      <c r="C19343" t="s">
        <v>1191</v>
      </c>
      <c r="D19343" s="69">
        <f>VLOOKUP(C19343,Index[],2,FALSE)</f>
        <v>185</v>
      </c>
      <c r="H19343" t="s">
        <v>686</v>
      </c>
      <c r="J19343" s="23" t="s">
        <v>112</v>
      </c>
      <c r="L19343" s="3" t="s">
        <v>185</v>
      </c>
      <c r="M19343" s="3"/>
    </row>
    <row r="19344" spans="1:13">
      <c r="A19344" s="5">
        <v>43318</v>
      </c>
      <c r="B19344" s="5">
        <v>43318</v>
      </c>
      <c r="C19344" t="s">
        <v>1191</v>
      </c>
      <c r="D19344" s="69">
        <f>VLOOKUP(C19344,Index[],2,FALSE)</f>
        <v>185</v>
      </c>
      <c r="H19344" t="s">
        <v>686</v>
      </c>
      <c r="J19344" s="23" t="s">
        <v>112</v>
      </c>
      <c r="L19344" s="3" t="s">
        <v>184</v>
      </c>
      <c r="M19344" s="3"/>
    </row>
    <row r="19345" spans="1:13">
      <c r="A19345" s="5">
        <v>43318</v>
      </c>
      <c r="B19345" s="5">
        <v>43318</v>
      </c>
      <c r="C19345" t="s">
        <v>1191</v>
      </c>
      <c r="D19345" s="69">
        <f>VLOOKUP(C19345,Index[],2,FALSE)</f>
        <v>185</v>
      </c>
      <c r="H19345" t="s">
        <v>17</v>
      </c>
      <c r="I19345">
        <f>VLOOKUP(Table1[[#This Row],[trait_name]],Trait[],2,FALSE)</f>
        <v>54</v>
      </c>
      <c r="J19345" s="23" t="s">
        <v>116</v>
      </c>
      <c r="L19345" s="3" t="s">
        <v>259</v>
      </c>
      <c r="M19345" s="3"/>
    </row>
    <row r="19346" spans="1:13">
      <c r="A19346" s="5">
        <v>43318</v>
      </c>
      <c r="B19346" s="5">
        <v>43318</v>
      </c>
      <c r="C19346" t="s">
        <v>1191</v>
      </c>
      <c r="D19346" s="69">
        <f>VLOOKUP(C19346,Index[],2,FALSE)</f>
        <v>185</v>
      </c>
      <c r="H19346" t="s">
        <v>17</v>
      </c>
      <c r="J19346" s="23" t="s">
        <v>116</v>
      </c>
      <c r="L19346" s="3" t="s">
        <v>118</v>
      </c>
      <c r="M19346" s="3"/>
    </row>
    <row r="19347" spans="1:13">
      <c r="A19347" s="5">
        <v>43318</v>
      </c>
      <c r="B19347" s="5">
        <v>43318</v>
      </c>
      <c r="C19347" t="s">
        <v>1191</v>
      </c>
      <c r="D19347" s="69">
        <f>VLOOKUP(C19347,Index[],2,FALSE)</f>
        <v>185</v>
      </c>
      <c r="H19347" t="s">
        <v>17</v>
      </c>
      <c r="J19347" s="23" t="s">
        <v>116</v>
      </c>
      <c r="L19347" s="3" t="s">
        <v>117</v>
      </c>
      <c r="M19347" s="3"/>
    </row>
    <row r="19348" spans="1:13">
      <c r="A19348" s="5">
        <v>43318</v>
      </c>
      <c r="B19348" s="5">
        <v>43318</v>
      </c>
      <c r="C19348" t="s">
        <v>1191</v>
      </c>
      <c r="D19348" s="69">
        <f>VLOOKUP(C19348,Index[],2,FALSE)</f>
        <v>185</v>
      </c>
      <c r="H19348" t="s">
        <v>17</v>
      </c>
      <c r="J19348" s="23" t="s">
        <v>116</v>
      </c>
      <c r="L19348" s="3" t="s">
        <v>319</v>
      </c>
      <c r="M19348" s="3"/>
    </row>
    <row r="19349" spans="1:13">
      <c r="A19349" s="5">
        <v>43318</v>
      </c>
      <c r="B19349" s="5">
        <v>43318</v>
      </c>
      <c r="C19349" t="s">
        <v>1191</v>
      </c>
      <c r="D19349" s="69">
        <f>VLOOKUP(C19349,Index[],2,FALSE)</f>
        <v>185</v>
      </c>
      <c r="J19349" s="23" t="s">
        <v>116</v>
      </c>
      <c r="L19349" s="3"/>
      <c r="M19349" s="3"/>
    </row>
    <row r="19350" spans="1:13">
      <c r="A19350" s="5">
        <v>43318</v>
      </c>
      <c r="B19350" s="5">
        <v>43318</v>
      </c>
      <c r="C19350" t="s">
        <v>1191</v>
      </c>
      <c r="D19350" s="69">
        <f>VLOOKUP(C19350,Index[],2,FALSE)</f>
        <v>185</v>
      </c>
      <c r="H19350" t="s">
        <v>17</v>
      </c>
      <c r="I19350">
        <f>VLOOKUP(Table1[[#This Row],[trait_name]],Trait[],2,FALSE)</f>
        <v>55</v>
      </c>
      <c r="J19350" s="23" t="s">
        <v>119</v>
      </c>
      <c r="L19350" s="3" t="s">
        <v>120</v>
      </c>
      <c r="M19350" s="3"/>
    </row>
    <row r="19351" spans="1:13">
      <c r="A19351" s="5">
        <v>43318</v>
      </c>
      <c r="B19351" s="5">
        <v>43318</v>
      </c>
      <c r="C19351" t="s">
        <v>1191</v>
      </c>
      <c r="D19351" s="69">
        <f>VLOOKUP(C19351,Index[],2,FALSE)</f>
        <v>185</v>
      </c>
      <c r="H19351" t="s">
        <v>17</v>
      </c>
      <c r="I19351">
        <f>VLOOKUP(Table1[[#This Row],[trait_name]],Trait[],2,FALSE)</f>
        <v>56</v>
      </c>
      <c r="J19351" s="23" t="s">
        <v>121</v>
      </c>
      <c r="L19351" s="3" t="s">
        <v>189</v>
      </c>
      <c r="M19351" s="3"/>
    </row>
    <row r="19352" spans="1:13">
      <c r="A19352" s="5">
        <v>43318</v>
      </c>
      <c r="B19352" s="5">
        <v>43318</v>
      </c>
      <c r="C19352" t="s">
        <v>1191</v>
      </c>
      <c r="D19352" s="69">
        <f>VLOOKUP(C19352,Index[],2,FALSE)</f>
        <v>185</v>
      </c>
      <c r="I19352">
        <f>VLOOKUP(Table1[[#This Row],[trait_name]],Trait[],2,FALSE)</f>
        <v>57</v>
      </c>
      <c r="J19352" s="23" t="s">
        <v>233</v>
      </c>
      <c r="L19352" s="3"/>
      <c r="M19352" s="3"/>
    </row>
    <row r="19353" spans="1:13">
      <c r="A19353" s="5">
        <v>43318</v>
      </c>
      <c r="B19353" s="5">
        <v>43318</v>
      </c>
      <c r="C19353" t="s">
        <v>1191</v>
      </c>
      <c r="D19353" s="69">
        <f>VLOOKUP(C19353,Index[],2,FALSE)</f>
        <v>185</v>
      </c>
      <c r="I19353">
        <f>VLOOKUP(Table1[[#This Row],[trait_name]],Trait[],2,FALSE)</f>
        <v>58</v>
      </c>
      <c r="J19353" s="23" t="s">
        <v>123</v>
      </c>
      <c r="L19353" s="3" t="s">
        <v>190</v>
      </c>
      <c r="M19353" s="3"/>
    </row>
    <row r="19354" spans="1:13">
      <c r="A19354" s="5">
        <v>43318</v>
      </c>
      <c r="B19354" s="5">
        <v>43318</v>
      </c>
      <c r="C19354" t="s">
        <v>1191</v>
      </c>
      <c r="D19354" s="69">
        <f>VLOOKUP(C19354,Index[],2,FALSE)</f>
        <v>185</v>
      </c>
      <c r="J19354" s="23" t="s">
        <v>123</v>
      </c>
      <c r="L19354" s="3" t="s">
        <v>124</v>
      </c>
      <c r="M19354" s="3"/>
    </row>
    <row r="19355" spans="1:13">
      <c r="A19355" s="5">
        <v>43318</v>
      </c>
      <c r="B19355" s="5">
        <v>43318</v>
      </c>
      <c r="C19355" t="s">
        <v>1191</v>
      </c>
      <c r="D19355" s="69">
        <f>VLOOKUP(C19355,Index[],2,FALSE)</f>
        <v>185</v>
      </c>
      <c r="J19355" s="23" t="s">
        <v>123</v>
      </c>
      <c r="L19355" s="3"/>
      <c r="M19355" s="3"/>
    </row>
    <row r="19356" spans="1:13">
      <c r="A19356" s="5">
        <v>43318</v>
      </c>
      <c r="B19356" s="5">
        <v>43318</v>
      </c>
      <c r="C19356" t="s">
        <v>1191</v>
      </c>
      <c r="D19356" s="69">
        <f>VLOOKUP(C19356,Index[],2,FALSE)</f>
        <v>185</v>
      </c>
      <c r="H19356" t="s">
        <v>325</v>
      </c>
      <c r="I19356">
        <f>VLOOKUP(Table1[[#This Row],[trait_name]],Trait[],2,FALSE)</f>
        <v>59</v>
      </c>
      <c r="J19356" s="23" t="s">
        <v>125</v>
      </c>
      <c r="L19356" s="3" t="s">
        <v>131</v>
      </c>
      <c r="M19356" s="3"/>
    </row>
    <row r="19357" spans="1:13">
      <c r="A19357" s="5">
        <v>43318</v>
      </c>
      <c r="B19357" s="5">
        <v>43318</v>
      </c>
      <c r="C19357" t="s">
        <v>1191</v>
      </c>
      <c r="D19357" s="69">
        <f>VLOOKUP(C19357,Index[],2,FALSE)</f>
        <v>185</v>
      </c>
      <c r="H19357" t="s">
        <v>325</v>
      </c>
      <c r="I19357">
        <f>VLOOKUP(Table1[[#This Row],[trait_name]],Trait[],2,FALSE)</f>
        <v>60</v>
      </c>
      <c r="J19357" s="23" t="s">
        <v>127</v>
      </c>
      <c r="L19357" s="3" t="s">
        <v>128</v>
      </c>
      <c r="M19357" s="3"/>
    </row>
    <row r="19358" spans="1:13">
      <c r="A19358" s="5">
        <v>43318</v>
      </c>
      <c r="B19358" s="5">
        <v>43318</v>
      </c>
      <c r="C19358" t="s">
        <v>1191</v>
      </c>
      <c r="D19358" s="69">
        <f>VLOOKUP(C19358,Index[],2,FALSE)</f>
        <v>185</v>
      </c>
      <c r="H19358" t="s">
        <v>25</v>
      </c>
      <c r="I19358">
        <f>VLOOKUP(Table1[[#This Row],[trait_name]],Trait[],2,FALSE)</f>
        <v>61</v>
      </c>
      <c r="J19358" s="23" t="s">
        <v>130</v>
      </c>
      <c r="L19358" s="3" t="s">
        <v>131</v>
      </c>
      <c r="M19358" s="3"/>
    </row>
    <row r="19359" spans="1:13">
      <c r="A19359" s="5">
        <v>43318</v>
      </c>
      <c r="B19359" s="5">
        <v>43318</v>
      </c>
      <c r="C19359" t="s">
        <v>1191</v>
      </c>
      <c r="D19359" s="69">
        <f>VLOOKUP(C19359,Index[],2,FALSE)</f>
        <v>185</v>
      </c>
      <c r="H19359" t="s">
        <v>560</v>
      </c>
      <c r="I19359">
        <f>VLOOKUP(Table1[[#This Row],[trait_name]],Trait[],2,FALSE)</f>
        <v>62</v>
      </c>
      <c r="J19359" s="23" t="s">
        <v>235</v>
      </c>
      <c r="L19359" s="3" t="s">
        <v>783</v>
      </c>
      <c r="M19359" s="3"/>
    </row>
    <row r="19360" spans="1:13">
      <c r="A19360" s="5">
        <v>43318</v>
      </c>
      <c r="B19360" s="5">
        <v>43318</v>
      </c>
      <c r="C19360" t="s">
        <v>1191</v>
      </c>
      <c r="D19360" s="69">
        <f>VLOOKUP(C19360,Index[],2,FALSE)</f>
        <v>185</v>
      </c>
      <c r="I19360">
        <f>VLOOKUP(Table1[[#This Row],[trait_name]],Trait[],2,FALSE)</f>
        <v>63</v>
      </c>
      <c r="J19360" s="23" t="s">
        <v>237</v>
      </c>
      <c r="L19360" s="3"/>
      <c r="M19360" s="3"/>
    </row>
    <row r="19361" spans="1:13">
      <c r="A19361" s="5">
        <v>43318</v>
      </c>
      <c r="B19361" s="5">
        <v>43318</v>
      </c>
      <c r="C19361" t="s">
        <v>1191</v>
      </c>
      <c r="D19361" s="69">
        <f>VLOOKUP(C19361,Index[],2,FALSE)</f>
        <v>185</v>
      </c>
      <c r="H19361" t="s">
        <v>325</v>
      </c>
      <c r="I19361">
        <f>VLOOKUP(Table1[[#This Row],[trait_name]],Trait[],2,FALSE)</f>
        <v>64</v>
      </c>
      <c r="J19361" s="23" t="s">
        <v>132</v>
      </c>
      <c r="L19361" s="3" t="s">
        <v>131</v>
      </c>
      <c r="M19361" s="3"/>
    </row>
    <row r="19362" spans="1:13">
      <c r="A19362" s="5">
        <v>43318</v>
      </c>
      <c r="B19362" s="5">
        <v>43318</v>
      </c>
      <c r="C19362" t="s">
        <v>1191</v>
      </c>
      <c r="D19362" s="69">
        <f>VLOOKUP(C19362,Index[],2,FALSE)</f>
        <v>185</v>
      </c>
      <c r="H19362" t="s">
        <v>325</v>
      </c>
      <c r="J19362" s="23" t="s">
        <v>133</v>
      </c>
      <c r="L19362" s="3" t="s">
        <v>135</v>
      </c>
      <c r="M19362" s="3"/>
    </row>
    <row r="19363" spans="1:13">
      <c r="A19363" s="5">
        <v>43318</v>
      </c>
      <c r="B19363" s="5">
        <v>43318</v>
      </c>
      <c r="C19363" t="s">
        <v>1191</v>
      </c>
      <c r="D19363" s="69">
        <f>VLOOKUP(C19363,Index[],2,FALSE)</f>
        <v>185</v>
      </c>
      <c r="H19363" t="s">
        <v>25</v>
      </c>
      <c r="I19363">
        <f>VLOOKUP(Table1[[#This Row],[trait_name]],Trait[],2,FALSE)</f>
        <v>65</v>
      </c>
      <c r="J19363" s="23" t="s">
        <v>133</v>
      </c>
      <c r="L19363" s="3" t="s">
        <v>872</v>
      </c>
      <c r="M19363" s="3"/>
    </row>
    <row r="19364" spans="1:13">
      <c r="A19364" s="5">
        <v>43318</v>
      </c>
      <c r="B19364" s="5">
        <v>43318</v>
      </c>
      <c r="C19364" t="s">
        <v>1191</v>
      </c>
      <c r="D19364" s="69">
        <f>VLOOKUP(C19364,Index[],2,FALSE)</f>
        <v>185</v>
      </c>
      <c r="H19364" t="s">
        <v>560</v>
      </c>
      <c r="I19364">
        <f>VLOOKUP(Table1[[#This Row],[trait_name]],Trait[],2,FALSE)</f>
        <v>66</v>
      </c>
      <c r="J19364" s="23" t="s">
        <v>194</v>
      </c>
      <c r="L19364" s="3" t="s">
        <v>532</v>
      </c>
      <c r="M19364" s="3"/>
    </row>
    <row r="19365" spans="1:13">
      <c r="A19365" s="5">
        <v>43318</v>
      </c>
      <c r="B19365" s="5">
        <v>43318</v>
      </c>
      <c r="C19365" t="s">
        <v>1191</v>
      </c>
      <c r="D19365" s="69">
        <f>VLOOKUP(C19365,Index[],2,FALSE)</f>
        <v>185</v>
      </c>
      <c r="H19365" t="s">
        <v>25</v>
      </c>
      <c r="I19365">
        <f>VLOOKUP(Table1[[#This Row],[trait_name]],Trait[],2,FALSE)</f>
        <v>67</v>
      </c>
      <c r="J19365" s="23" t="s">
        <v>136</v>
      </c>
      <c r="L19365" s="3" t="s">
        <v>241</v>
      </c>
      <c r="M19365" s="3"/>
    </row>
    <row r="19366" spans="1:13">
      <c r="A19366" s="5">
        <v>43318</v>
      </c>
      <c r="B19366" s="5">
        <v>43318</v>
      </c>
      <c r="C19366" t="s">
        <v>1191</v>
      </c>
      <c r="D19366" s="69">
        <f>VLOOKUP(C19366,Index[],2,FALSE)</f>
        <v>185</v>
      </c>
      <c r="I19366">
        <f>VLOOKUP(Table1[[#This Row],[trait_name]],Trait[],2,FALSE)</f>
        <v>68</v>
      </c>
      <c r="J19366" s="23" t="s">
        <v>199</v>
      </c>
      <c r="L19366" s="3"/>
      <c r="M19366" s="3"/>
    </row>
    <row r="19367" spans="1:13">
      <c r="A19367" s="5">
        <v>43318</v>
      </c>
      <c r="B19367" s="5">
        <v>43318</v>
      </c>
      <c r="C19367" t="s">
        <v>1194</v>
      </c>
      <c r="D19367" s="69">
        <f>VLOOKUP(C19367,Index[],2,FALSE)</f>
        <v>186</v>
      </c>
      <c r="I19367">
        <f>VLOOKUP(Table1[[#This Row],[trait_name]],Trait[],2,FALSE)</f>
        <v>1</v>
      </c>
      <c r="J19367" s="23" t="s">
        <v>140</v>
      </c>
      <c r="L19367" s="3"/>
      <c r="M19367" s="3"/>
    </row>
    <row r="19368" spans="1:13">
      <c r="A19368" s="5">
        <v>43318</v>
      </c>
      <c r="B19368" s="5">
        <v>43318</v>
      </c>
      <c r="C19368" t="s">
        <v>1194</v>
      </c>
      <c r="D19368" s="69">
        <f>VLOOKUP(C19368,Index[],2,FALSE)</f>
        <v>186</v>
      </c>
      <c r="I19368">
        <f>VLOOKUP(Table1[[#This Row],[trait_name]],Trait[],2,FALSE)</f>
        <v>2</v>
      </c>
      <c r="J19368" s="23" t="s">
        <v>15</v>
      </c>
      <c r="L19368" s="3" t="s">
        <v>1195</v>
      </c>
      <c r="M19368" s="3"/>
    </row>
    <row r="19369" spans="1:13">
      <c r="A19369" s="5">
        <v>43318</v>
      </c>
      <c r="B19369" s="5">
        <v>43318</v>
      </c>
      <c r="C19369" t="s">
        <v>1194</v>
      </c>
      <c r="D19369" s="69">
        <f>VLOOKUP(C19369,Index[],2,FALSE)</f>
        <v>186</v>
      </c>
      <c r="H19369" t="s">
        <v>17</v>
      </c>
      <c r="I19369">
        <f>VLOOKUP(Table1[[#This Row],[trait_name]],Trait[],2,FALSE)</f>
        <v>3</v>
      </c>
      <c r="J19369" s="23" t="s">
        <v>18</v>
      </c>
      <c r="L19369" s="3" t="s">
        <v>19</v>
      </c>
      <c r="M19369" s="3"/>
    </row>
    <row r="19370" spans="1:13">
      <c r="A19370" s="5">
        <v>43318</v>
      </c>
      <c r="B19370" s="5">
        <v>43318</v>
      </c>
      <c r="C19370" t="s">
        <v>1194</v>
      </c>
      <c r="D19370" s="69">
        <f>VLOOKUP(C19370,Index[],2,FALSE)</f>
        <v>186</v>
      </c>
      <c r="H19370" t="s">
        <v>485</v>
      </c>
      <c r="J19370" s="23" t="s">
        <v>26</v>
      </c>
      <c r="L19370" s="3" t="s">
        <v>23</v>
      </c>
      <c r="M19370" s="3"/>
    </row>
    <row r="19371" spans="1:13">
      <c r="A19371" s="5">
        <v>43318</v>
      </c>
      <c r="B19371" s="5">
        <v>43318</v>
      </c>
      <c r="C19371" t="s">
        <v>1194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198</v>
      </c>
    </row>
    <row r="19372" spans="1:13">
      <c r="A19372" s="5">
        <v>43318</v>
      </c>
      <c r="B19372" s="5">
        <v>43318</v>
      </c>
      <c r="C19372" t="s">
        <v>1194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1194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1194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1194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1194</v>
      </c>
      <c r="D19376" s="69">
        <f>VLOOKUP(C19376,Index[],2,FALSE)</f>
        <v>186</v>
      </c>
      <c r="H19376" t="s">
        <v>1196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1194</v>
      </c>
      <c r="D19377" s="69">
        <f>VLOOKUP(C19377,Index[],2,FALSE)</f>
        <v>186</v>
      </c>
      <c r="H19377" t="s">
        <v>1196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1194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1194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198</v>
      </c>
    </row>
    <row r="19380" spans="1:13">
      <c r="A19380" s="5">
        <v>43318</v>
      </c>
      <c r="B19380" s="5">
        <v>43318</v>
      </c>
      <c r="C19380" t="s">
        <v>1194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1194</v>
      </c>
      <c r="D19381" s="69">
        <f>VLOOKUP(C19381,Index[],2,FALSE)</f>
        <v>186</v>
      </c>
      <c r="H19381" t="s">
        <v>1196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1194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1194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1194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35</v>
      </c>
      <c r="M19384" s="3"/>
    </row>
    <row r="19385" spans="1:13">
      <c r="A19385" s="5">
        <v>43318</v>
      </c>
      <c r="B19385" s="5">
        <v>43318</v>
      </c>
      <c r="C19385" t="s">
        <v>1194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36</v>
      </c>
      <c r="M19385" s="3"/>
    </row>
    <row r="19386" spans="1:13">
      <c r="A19386" s="5">
        <v>43318</v>
      </c>
      <c r="B19386" s="5">
        <v>43318</v>
      </c>
      <c r="C19386" t="s">
        <v>1194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1194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1194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157</v>
      </c>
      <c r="M19388" s="3"/>
    </row>
    <row r="19389" spans="1:13">
      <c r="A19389" s="5">
        <v>43318</v>
      </c>
      <c r="B19389" s="5">
        <v>43318</v>
      </c>
      <c r="C19389" t="s">
        <v>1194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126</v>
      </c>
      <c r="M19389" s="3"/>
    </row>
    <row r="19390" spans="1:13">
      <c r="A19390" s="5">
        <v>43318</v>
      </c>
      <c r="B19390" s="5">
        <v>43318</v>
      </c>
      <c r="C19390" t="s">
        <v>1194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131</v>
      </c>
      <c r="M19390" s="3"/>
    </row>
    <row r="19391" spans="1:13">
      <c r="A19391" s="5">
        <v>43318</v>
      </c>
      <c r="B19391" s="5">
        <v>43318</v>
      </c>
      <c r="C19391" t="s">
        <v>1194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1194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46</v>
      </c>
      <c r="M19392" s="3"/>
    </row>
    <row r="19393" spans="1:13">
      <c r="A19393" s="5">
        <v>43318</v>
      </c>
      <c r="B19393" s="5">
        <v>43318</v>
      </c>
      <c r="C19393" t="s">
        <v>1194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159</v>
      </c>
      <c r="M19393" s="3"/>
    </row>
    <row r="19394" spans="1:13">
      <c r="A19394" s="5">
        <v>43318</v>
      </c>
      <c r="B19394" s="5">
        <v>43318</v>
      </c>
      <c r="C19394" t="s">
        <v>1194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160</v>
      </c>
      <c r="M19394" s="3"/>
    </row>
    <row r="19395" spans="1:13">
      <c r="A19395" s="5">
        <v>43318</v>
      </c>
      <c r="B19395" s="5">
        <v>43318</v>
      </c>
      <c r="C19395" t="s">
        <v>1194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48</v>
      </c>
      <c r="M19395" s="3"/>
    </row>
    <row r="19396" spans="1:13">
      <c r="A19396" s="5">
        <v>43318</v>
      </c>
      <c r="B19396" s="5">
        <v>43318</v>
      </c>
      <c r="C19396" t="s">
        <v>1194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1194</v>
      </c>
      <c r="D19397" s="69">
        <f>VLOOKUP(C19397,Index[],2,FALSE)</f>
        <v>186</v>
      </c>
      <c r="H19397" t="s">
        <v>1196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1194</v>
      </c>
      <c r="D19398" s="69">
        <f>VLOOKUP(C19398,Index[],2,FALSE)</f>
        <v>186</v>
      </c>
      <c r="H19398" t="s">
        <v>1196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1194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52</v>
      </c>
      <c r="L19399" s="3" t="s">
        <v>310</v>
      </c>
      <c r="M19399" s="3"/>
    </row>
    <row r="19400" spans="1:13">
      <c r="A19400" s="5">
        <v>43318</v>
      </c>
      <c r="B19400" s="5">
        <v>43318</v>
      </c>
      <c r="C19400" t="s">
        <v>1194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52</v>
      </c>
      <c r="L19400" s="3" t="s">
        <v>163</v>
      </c>
      <c r="M19400" s="3"/>
    </row>
    <row r="19401" spans="1:13">
      <c r="A19401" s="5">
        <v>43318</v>
      </c>
      <c r="B19401" s="5">
        <v>43318</v>
      </c>
      <c r="C19401" t="s">
        <v>1194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52</v>
      </c>
      <c r="L19401" s="3"/>
      <c r="M19401" s="3"/>
    </row>
    <row r="19402" spans="1:13">
      <c r="A19402" s="5">
        <v>43318</v>
      </c>
      <c r="B19402" s="5">
        <v>43318</v>
      </c>
      <c r="C19402" t="s">
        <v>1194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1194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1194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1194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1194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1194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1194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1194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1194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1194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1194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1194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1194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1194</v>
      </c>
      <c r="D19415" s="69">
        <f>VLOOKUP(C19415,Index[],2,FALSE)</f>
        <v>186</v>
      </c>
      <c r="H19415" t="s">
        <v>485</v>
      </c>
      <c r="J19415" s="23" t="s">
        <v>166</v>
      </c>
      <c r="L19415" s="3" t="s">
        <v>126</v>
      </c>
      <c r="M19415" s="3"/>
    </row>
    <row r="19416" spans="1:13">
      <c r="A19416" s="5">
        <v>43318</v>
      </c>
      <c r="B19416" s="5">
        <v>43318</v>
      </c>
      <c r="C19416" t="s">
        <v>1194</v>
      </c>
      <c r="D19416" s="69">
        <f>VLOOKUP(C19416,Index[],2,FALSE)</f>
        <v>186</v>
      </c>
      <c r="H19416" t="s">
        <v>485</v>
      </c>
      <c r="J19416" s="23" t="s">
        <v>166</v>
      </c>
      <c r="L19416" s="3" t="s">
        <v>271</v>
      </c>
      <c r="M19416" s="3"/>
    </row>
    <row r="19417" spans="1:13">
      <c r="A19417" s="5">
        <v>43318</v>
      </c>
      <c r="B19417" s="5">
        <v>43318</v>
      </c>
      <c r="C19417" t="s">
        <v>1194</v>
      </c>
      <c r="D19417" s="69">
        <f>VLOOKUP(C19417,Index[],2,FALSE)</f>
        <v>186</v>
      </c>
      <c r="H19417" t="s">
        <v>1196</v>
      </c>
      <c r="I19417">
        <f>VLOOKUP(Table1[[#This Row],[trait_name]],Trait[],2,FALSE)</f>
        <v>36</v>
      </c>
      <c r="J19417" s="23" t="s">
        <v>69</v>
      </c>
      <c r="L19417" s="3" t="s">
        <v>163</v>
      </c>
      <c r="M19417" s="3"/>
    </row>
    <row r="19418" spans="1:13">
      <c r="A19418" s="5">
        <v>43318</v>
      </c>
      <c r="B19418" s="5">
        <v>43318</v>
      </c>
      <c r="C19418" t="s">
        <v>1194</v>
      </c>
      <c r="D19418" s="69">
        <f>VLOOKUP(C19418,Index[],2,FALSE)</f>
        <v>186</v>
      </c>
      <c r="I19418">
        <f>VLOOKUP(Table1[[#This Row],[trait_name]],Trait[],2,FALSE)</f>
        <v>37</v>
      </c>
      <c r="J19418" s="23" t="s">
        <v>170</v>
      </c>
      <c r="L19418" s="3"/>
      <c r="M19418" s="3"/>
    </row>
    <row r="19419" spans="1:13">
      <c r="A19419" s="5">
        <v>43318</v>
      </c>
      <c r="B19419" s="5">
        <v>43318</v>
      </c>
      <c r="C19419" t="s">
        <v>1194</v>
      </c>
      <c r="D19419" s="69">
        <f>VLOOKUP(C19419,Index[],2,FALSE)</f>
        <v>186</v>
      </c>
      <c r="H19419" t="s">
        <v>506</v>
      </c>
      <c r="I19419">
        <f>VLOOKUP(Table1[[#This Row],[trait_name]],Trait[],2,FALSE)</f>
        <v>38</v>
      </c>
      <c r="J19419" s="23" t="s">
        <v>72</v>
      </c>
      <c r="L19419" s="3" t="s">
        <v>219</v>
      </c>
      <c r="M19419" s="3"/>
    </row>
    <row r="19420" spans="1:13">
      <c r="A19420" s="5">
        <v>43318</v>
      </c>
      <c r="B19420" s="5">
        <v>43318</v>
      </c>
      <c r="C19420" t="s">
        <v>1194</v>
      </c>
      <c r="D19420" s="69">
        <f>VLOOKUP(C19420,Index[],2,FALSE)</f>
        <v>186</v>
      </c>
      <c r="H19420" t="s">
        <v>506</v>
      </c>
      <c r="I19420">
        <f>VLOOKUP(Table1[[#This Row],[trait_name]],Trait[],2,FALSE)</f>
        <v>39</v>
      </c>
      <c r="J19420" s="23" t="s">
        <v>74</v>
      </c>
      <c r="L19420" s="3" t="s">
        <v>75</v>
      </c>
      <c r="M19420" s="3"/>
    </row>
    <row r="19421" spans="1:13">
      <c r="A19421" s="5">
        <v>43318</v>
      </c>
      <c r="B19421" s="5">
        <v>43318</v>
      </c>
      <c r="C19421" t="s">
        <v>1194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 t="s">
        <v>330</v>
      </c>
      <c r="M19421" s="3"/>
    </row>
    <row r="19422" spans="1:13">
      <c r="A19422" s="5">
        <v>43318</v>
      </c>
      <c r="B19422" s="5">
        <v>43318</v>
      </c>
      <c r="C19422" t="s">
        <v>1194</v>
      </c>
      <c r="D19422" s="69">
        <f>VLOOKUP(C19422,Index[],2,FALSE)</f>
        <v>186</v>
      </c>
      <c r="I19422">
        <f>VLOOKUP(Table1[[#This Row],[trait_name]],Trait[],2,FALSE)</f>
        <v>40</v>
      </c>
      <c r="J19422" s="23" t="s">
        <v>76</v>
      </c>
      <c r="L19422" s="3"/>
      <c r="M19422" s="3"/>
    </row>
    <row r="19423" spans="1:13">
      <c r="A19423" s="5">
        <v>43318</v>
      </c>
      <c r="B19423" s="5">
        <v>43318</v>
      </c>
      <c r="C19423" t="s">
        <v>1194</v>
      </c>
      <c r="D19423" s="69">
        <f>VLOOKUP(C19423,Index[],2,FALSE)</f>
        <v>186</v>
      </c>
      <c r="I19423">
        <f>VLOOKUP(Table1[[#This Row],[trait_name]],Trait[],2,FALSE)</f>
        <v>40</v>
      </c>
      <c r="J19423" s="23" t="s">
        <v>76</v>
      </c>
      <c r="L19423" s="3"/>
      <c r="M19423" s="3"/>
    </row>
    <row r="19424" spans="1:13">
      <c r="A19424" s="5">
        <v>43318</v>
      </c>
      <c r="B19424" s="5">
        <v>43318</v>
      </c>
      <c r="C19424" t="s">
        <v>1194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41</v>
      </c>
      <c r="J19424" s="23" t="s">
        <v>78</v>
      </c>
      <c r="L19424" s="3" t="s">
        <v>678</v>
      </c>
      <c r="M19424" s="3"/>
    </row>
    <row r="19425" spans="1:13">
      <c r="A19425" s="5">
        <v>43318</v>
      </c>
      <c r="B19425" s="5">
        <v>43318</v>
      </c>
      <c r="C19425" t="s">
        <v>1194</v>
      </c>
      <c r="D19425" s="69">
        <f>VLOOKUP(C19425,Index[],2,FALSE)</f>
        <v>186</v>
      </c>
      <c r="H19425" t="s">
        <v>17</v>
      </c>
      <c r="I19425">
        <f>VLOOKUP(Table1[[#This Row],[trait_name]],Trait[],2,FALSE)</f>
        <v>41</v>
      </c>
      <c r="J19425" s="23" t="s">
        <v>78</v>
      </c>
      <c r="L19425" s="3" t="s">
        <v>173</v>
      </c>
      <c r="M19425" s="3"/>
    </row>
    <row r="19426" spans="1:13">
      <c r="A19426" s="5">
        <v>43318</v>
      </c>
      <c r="B19426" s="5">
        <v>43318</v>
      </c>
      <c r="C19426" t="s">
        <v>1194</v>
      </c>
      <c r="D19426" s="69">
        <f>VLOOKUP(C19426,Index[],2,FALSE)</f>
        <v>186</v>
      </c>
      <c r="H19426" t="s">
        <v>485</v>
      </c>
      <c r="I19426">
        <f>VLOOKUP(Table1[[#This Row],[trait_name]],Trait[],2,FALSE)</f>
        <v>42</v>
      </c>
      <c r="J19426" s="23" t="s">
        <v>82</v>
      </c>
      <c r="L19426" s="3" t="s">
        <v>508</v>
      </c>
      <c r="M19426" s="3"/>
    </row>
    <row r="19427" spans="1:13">
      <c r="A19427" s="5">
        <v>43318</v>
      </c>
      <c r="B19427" s="5">
        <v>43318</v>
      </c>
      <c r="C19427" t="s">
        <v>1194</v>
      </c>
      <c r="D19427" s="69">
        <f>VLOOKUP(C19427,Index[],2,FALSE)</f>
        <v>186</v>
      </c>
      <c r="I19427">
        <f>VLOOKUP(Table1[[#This Row],[trait_name]],Trait[],2,FALSE)</f>
        <v>42</v>
      </c>
      <c r="J19427" s="23" t="s">
        <v>82</v>
      </c>
      <c r="L19427" s="3"/>
      <c r="M19427" s="3"/>
    </row>
    <row r="19428" spans="1:13">
      <c r="A19428" s="5">
        <v>43318</v>
      </c>
      <c r="B19428" s="5">
        <v>43318</v>
      </c>
      <c r="C19428" t="s">
        <v>1194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43</v>
      </c>
      <c r="J19428" s="23" t="s">
        <v>86</v>
      </c>
      <c r="L19428" s="3" t="s">
        <v>87</v>
      </c>
      <c r="M19428" s="3"/>
    </row>
    <row r="19429" spans="1:13">
      <c r="A19429" s="5">
        <v>43318</v>
      </c>
      <c r="B19429" s="5">
        <v>43318</v>
      </c>
      <c r="C19429" t="s">
        <v>1194</v>
      </c>
      <c r="D19429" s="69">
        <f>VLOOKUP(C19429,Index[],2,FALSE)</f>
        <v>186</v>
      </c>
      <c r="I19429">
        <f>VLOOKUP(Table1[[#This Row],[trait_name]],Trait[],2,FALSE)</f>
        <v>43</v>
      </c>
      <c r="J19429" s="23" t="s">
        <v>86</v>
      </c>
      <c r="L19429" s="3"/>
      <c r="M19429" s="3"/>
    </row>
    <row r="19430" spans="1:13">
      <c r="A19430" s="5">
        <v>43318</v>
      </c>
      <c r="B19430" s="5">
        <v>43318</v>
      </c>
      <c r="C19430" t="s">
        <v>1194</v>
      </c>
      <c r="D19430" s="69">
        <f>VLOOKUP(C19430,Index[],2,FALSE)</f>
        <v>186</v>
      </c>
      <c r="H19430" t="s">
        <v>17</v>
      </c>
      <c r="I19430">
        <f>VLOOKUP(Table1[[#This Row],[trait_name]],Trait[],2,FALSE)</f>
        <v>44</v>
      </c>
      <c r="J19430" s="23" t="s">
        <v>88</v>
      </c>
      <c r="L19430" s="3" t="s">
        <v>89</v>
      </c>
      <c r="M19430" s="3"/>
    </row>
    <row r="19431" spans="1:13">
      <c r="A19431" s="5">
        <v>43318</v>
      </c>
      <c r="B19431" s="5">
        <v>43318</v>
      </c>
      <c r="C19431" t="s">
        <v>1194</v>
      </c>
      <c r="D19431" s="69">
        <f>VLOOKUP(C19431,Index[],2,FALSE)</f>
        <v>186</v>
      </c>
      <c r="H19431" t="s">
        <v>17</v>
      </c>
      <c r="I19431">
        <f>VLOOKUP(Table1[[#This Row],[trait_name]],Trait[],2,FALSE)</f>
        <v>44</v>
      </c>
      <c r="J19431" s="23" t="s">
        <v>88</v>
      </c>
      <c r="L19431" s="3" t="s">
        <v>462</v>
      </c>
      <c r="M19431" s="3"/>
    </row>
    <row r="19432" spans="1:13">
      <c r="A19432" s="5">
        <v>43318</v>
      </c>
      <c r="B19432" s="5">
        <v>43318</v>
      </c>
      <c r="C19432" t="s">
        <v>1194</v>
      </c>
      <c r="D19432" s="69">
        <f>VLOOKUP(C19432,Index[],2,FALSE)</f>
        <v>186</v>
      </c>
      <c r="I19432">
        <f>VLOOKUP(Table1[[#This Row],[trait_name]],Trait[],2,FALSE)</f>
        <v>45</v>
      </c>
      <c r="J19432" s="23" t="s">
        <v>92</v>
      </c>
      <c r="L19432" s="3"/>
      <c r="M19432" s="3"/>
    </row>
    <row r="19433" spans="1:13">
      <c r="A19433" s="5">
        <v>43318</v>
      </c>
      <c r="B19433" s="5">
        <v>43318</v>
      </c>
      <c r="C19433" t="s">
        <v>1194</v>
      </c>
      <c r="D19433" s="69">
        <f>VLOOKUP(C19433,Index[],2,FALSE)</f>
        <v>186</v>
      </c>
      <c r="I19433">
        <f>VLOOKUP(Table1[[#This Row],[trait_name]],Trait[],2,FALSE)</f>
        <v>45</v>
      </c>
      <c r="J19433" s="23" t="s">
        <v>92</v>
      </c>
      <c r="L19433" s="3"/>
      <c r="M19433" s="3"/>
    </row>
    <row r="19434" spans="1:13">
      <c r="A19434" s="5">
        <v>43318</v>
      </c>
      <c r="B19434" s="5">
        <v>43318</v>
      </c>
      <c r="C19434" t="s">
        <v>1194</v>
      </c>
      <c r="D19434" s="69">
        <f>VLOOKUP(C19434,Index[],2,FALSE)</f>
        <v>186</v>
      </c>
      <c r="H19434" t="s">
        <v>1196</v>
      </c>
      <c r="I19434">
        <f>VLOOKUP(Table1[[#This Row],[trait_name]],Trait[],2,FALSE)</f>
        <v>46</v>
      </c>
      <c r="J19434" s="23" t="s">
        <v>97</v>
      </c>
      <c r="L19434" s="3" t="s">
        <v>98</v>
      </c>
      <c r="M19434" s="3"/>
    </row>
    <row r="19435" spans="1:13">
      <c r="A19435" s="5">
        <v>43318</v>
      </c>
      <c r="B19435" s="5">
        <v>43318</v>
      </c>
      <c r="C19435" t="s">
        <v>1194</v>
      </c>
      <c r="D19435" s="69">
        <f>VLOOKUP(C19435,Index[],2,FALSE)</f>
        <v>186</v>
      </c>
      <c r="H19435" t="s">
        <v>1196</v>
      </c>
      <c r="J19435" s="23" t="s">
        <v>97</v>
      </c>
      <c r="L19435" s="3" t="s">
        <v>296</v>
      </c>
      <c r="M19435" s="3"/>
    </row>
    <row r="19436" spans="1:13">
      <c r="A19436" s="5">
        <v>43318</v>
      </c>
      <c r="B19436" s="5">
        <v>43318</v>
      </c>
      <c r="C19436" t="s">
        <v>1194</v>
      </c>
      <c r="D19436" s="69">
        <f>VLOOKUP(C19436,Index[],2,FALSE)</f>
        <v>186</v>
      </c>
      <c r="H19436" t="s">
        <v>1196</v>
      </c>
      <c r="I19436">
        <f>VLOOKUP(Table1[[#This Row],[trait_name]],Trait[],2,FALSE)</f>
        <v>47</v>
      </c>
      <c r="J19436" s="23" t="s">
        <v>99</v>
      </c>
      <c r="L19436" s="3" t="s">
        <v>1169</v>
      </c>
      <c r="M19436" s="3"/>
    </row>
    <row r="19437" spans="1:13">
      <c r="A19437" s="5">
        <v>43318</v>
      </c>
      <c r="B19437" s="5">
        <v>43318</v>
      </c>
      <c r="C19437" t="s">
        <v>1194</v>
      </c>
      <c r="D19437" s="69">
        <f>VLOOKUP(C19437,Index[],2,FALSE)</f>
        <v>186</v>
      </c>
      <c r="H19437" t="s">
        <v>1196</v>
      </c>
      <c r="I19437">
        <f>VLOOKUP(Table1[[#This Row],[trait_name]],Trait[],2,FALSE)</f>
        <v>47</v>
      </c>
      <c r="J19437" s="23" t="s">
        <v>99</v>
      </c>
      <c r="L19437" s="3" t="s">
        <v>490</v>
      </c>
      <c r="M19437" s="3"/>
    </row>
    <row r="19438" spans="1:13">
      <c r="A19438" s="5">
        <v>43318</v>
      </c>
      <c r="B19438" s="5">
        <v>43318</v>
      </c>
      <c r="C19438" t="s">
        <v>1194</v>
      </c>
      <c r="D19438" s="69">
        <f>VLOOKUP(C19438,Index[],2,FALSE)</f>
        <v>186</v>
      </c>
      <c r="H19438" t="s">
        <v>1196</v>
      </c>
      <c r="I19438">
        <f>VLOOKUP(Table1[[#This Row],[trait_name]],Trait[],2,FALSE)</f>
        <v>47</v>
      </c>
      <c r="J19438" s="23" t="s">
        <v>99</v>
      </c>
      <c r="L19438" s="3" t="s">
        <v>100</v>
      </c>
      <c r="M19438" s="3"/>
    </row>
    <row r="19439" spans="1:13">
      <c r="A19439" s="5">
        <v>43318</v>
      </c>
      <c r="B19439" s="5">
        <v>43318</v>
      </c>
      <c r="C19439" t="s">
        <v>1194</v>
      </c>
      <c r="D19439" s="69">
        <f>VLOOKUP(C19439,Index[],2,FALSE)</f>
        <v>186</v>
      </c>
      <c r="H19439" t="s">
        <v>1196</v>
      </c>
      <c r="I19439">
        <f>VLOOKUP(Table1[[#This Row],[trait_name]],Trait[],2,FALSE)</f>
        <v>48</v>
      </c>
      <c r="J19439" s="23" t="s">
        <v>101</v>
      </c>
      <c r="L19439" s="3" t="s">
        <v>375</v>
      </c>
      <c r="M19439" s="3"/>
    </row>
    <row r="19440" spans="1:13">
      <c r="A19440" s="5">
        <v>43318</v>
      </c>
      <c r="B19440" s="5">
        <v>43318</v>
      </c>
      <c r="C19440" t="s">
        <v>1194</v>
      </c>
      <c r="D19440" s="69">
        <f>VLOOKUP(C19440,Index[],2,FALSE)</f>
        <v>186</v>
      </c>
      <c r="H19440" t="s">
        <v>1196</v>
      </c>
      <c r="I19440">
        <f>VLOOKUP(Table1[[#This Row],[trait_name]],Trait[],2,FALSE)</f>
        <v>49</v>
      </c>
      <c r="J19440" s="23" t="s">
        <v>104</v>
      </c>
      <c r="L19440" s="3" t="s">
        <v>500</v>
      </c>
      <c r="M19440" s="3"/>
    </row>
    <row r="19441" spans="1:13">
      <c r="A19441" s="5">
        <v>43318</v>
      </c>
      <c r="B19441" s="5">
        <v>43318</v>
      </c>
      <c r="C19441" t="s">
        <v>1194</v>
      </c>
      <c r="D19441" s="69">
        <f>VLOOKUP(C19441,Index[],2,FALSE)</f>
        <v>186</v>
      </c>
      <c r="I19441">
        <f>VLOOKUP(Table1[[#This Row],[trait_name]],Trait[],2,FALSE)</f>
        <v>50</v>
      </c>
      <c r="J19441" s="23" t="s">
        <v>106</v>
      </c>
      <c r="L19441" s="3"/>
      <c r="M19441" s="3"/>
    </row>
    <row r="19442" spans="1:13">
      <c r="A19442" s="5">
        <v>43318</v>
      </c>
      <c r="B19442" s="5">
        <v>43318</v>
      </c>
      <c r="C19442" t="s">
        <v>1194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51</v>
      </c>
      <c r="J19442" s="23" t="s">
        <v>107</v>
      </c>
      <c r="L19442" s="3" t="s">
        <v>376</v>
      </c>
      <c r="M19442" s="3"/>
    </row>
    <row r="19443" spans="1:13">
      <c r="A19443" s="5">
        <v>43318</v>
      </c>
      <c r="B19443" s="5">
        <v>43318</v>
      </c>
      <c r="C19443" t="s">
        <v>1194</v>
      </c>
      <c r="D19443" s="69">
        <f>VLOOKUP(C19443,Index[],2,FALSE)</f>
        <v>186</v>
      </c>
      <c r="I19443">
        <f>VLOOKUP(Table1[[#This Row],[trait_name]],Trait[],2,FALSE)</f>
        <v>52</v>
      </c>
      <c r="J19443" s="23" t="s">
        <v>109</v>
      </c>
      <c r="L19443" s="3"/>
      <c r="M19443" s="3"/>
    </row>
    <row r="19444" spans="1:13">
      <c r="A19444" s="5">
        <v>43318</v>
      </c>
      <c r="B19444" s="5">
        <v>43318</v>
      </c>
      <c r="C19444" t="s">
        <v>1194</v>
      </c>
      <c r="D19444" s="69">
        <f>VLOOKUP(C19444,Index[],2,FALSE)</f>
        <v>186</v>
      </c>
      <c r="H19444" t="s">
        <v>17</v>
      </c>
      <c r="I19444">
        <f>VLOOKUP(Table1[[#This Row],[trait_name]],Trait[],2,FALSE)</f>
        <v>53</v>
      </c>
      <c r="J19444" s="23" t="s">
        <v>112</v>
      </c>
      <c r="L19444" s="3" t="s">
        <v>231</v>
      </c>
      <c r="M19444" s="3"/>
    </row>
    <row r="19445" spans="1:13">
      <c r="A19445" s="5">
        <v>43318</v>
      </c>
      <c r="B19445" s="5">
        <v>43318</v>
      </c>
      <c r="C19445" t="s">
        <v>1194</v>
      </c>
      <c r="D19445" s="69">
        <f>VLOOKUP(C19445,Index[],2,FALSE)</f>
        <v>186</v>
      </c>
      <c r="H19445" t="s">
        <v>17</v>
      </c>
      <c r="I19445">
        <f>VLOOKUP(Table1[[#This Row],[trait_name]],Trait[],2,FALSE)</f>
        <v>53</v>
      </c>
      <c r="J19445" s="23" t="s">
        <v>112</v>
      </c>
      <c r="L19445" s="3" t="s">
        <v>184</v>
      </c>
      <c r="M19445" s="3"/>
    </row>
    <row r="19446" spans="1:13">
      <c r="A19446" s="5">
        <v>43318</v>
      </c>
      <c r="B19446" s="5">
        <v>43318</v>
      </c>
      <c r="C19446" t="s">
        <v>1194</v>
      </c>
      <c r="D19446" s="69">
        <f>VLOOKUP(C19446,Index[],2,FALSE)</f>
        <v>186</v>
      </c>
      <c r="I19446">
        <f>VLOOKUP(Table1[[#This Row],[trait_name]],Trait[],2,FALSE)</f>
        <v>53</v>
      </c>
      <c r="J19446" s="23" t="s">
        <v>112</v>
      </c>
      <c r="L19446" s="3"/>
      <c r="M19446" s="3"/>
    </row>
    <row r="19447" spans="1:13">
      <c r="A19447" s="5">
        <v>43318</v>
      </c>
      <c r="B19447" s="5">
        <v>43318</v>
      </c>
      <c r="C19447" t="s">
        <v>1194</v>
      </c>
      <c r="D19447" s="69">
        <f>VLOOKUP(C19447,Index[],2,FALSE)</f>
        <v>186</v>
      </c>
      <c r="I19447">
        <f>VLOOKUP(Table1[[#This Row],[trait_name]],Trait[],2,FALSE)</f>
        <v>53</v>
      </c>
      <c r="J19447" s="23" t="s">
        <v>112</v>
      </c>
      <c r="L19447" s="3"/>
      <c r="M19447" s="3"/>
    </row>
    <row r="19448" spans="1:13">
      <c r="A19448" s="5">
        <v>43318</v>
      </c>
      <c r="B19448" s="5">
        <v>43318</v>
      </c>
      <c r="C19448" t="s">
        <v>1194</v>
      </c>
      <c r="D19448" s="69">
        <f>VLOOKUP(C19448,Index[],2,FALSE)</f>
        <v>186</v>
      </c>
      <c r="H19448" t="s">
        <v>17</v>
      </c>
      <c r="I19448">
        <f>VLOOKUP(Table1[[#This Row],[trait_name]],Trait[],2,FALSE)</f>
        <v>54</v>
      </c>
      <c r="J19448" s="23" t="s">
        <v>116</v>
      </c>
      <c r="L19448" s="3" t="s">
        <v>118</v>
      </c>
      <c r="M19448" s="3"/>
    </row>
    <row r="19449" spans="1:13">
      <c r="A19449" s="5">
        <v>43318</v>
      </c>
      <c r="B19449" s="5">
        <v>43318</v>
      </c>
      <c r="C19449" t="s">
        <v>1194</v>
      </c>
      <c r="D19449" s="69">
        <f>VLOOKUP(C19449,Index[],2,FALSE)</f>
        <v>186</v>
      </c>
      <c r="H19449" t="s">
        <v>1196</v>
      </c>
      <c r="I19449">
        <f>VLOOKUP(Table1[[#This Row],[trait_name]],Trait[],2,FALSE)</f>
        <v>54</v>
      </c>
      <c r="J19449" s="23" t="s">
        <v>116</v>
      </c>
      <c r="L19449" s="3" t="s">
        <v>319</v>
      </c>
      <c r="M19449" s="3"/>
    </row>
    <row r="19450" spans="1:13">
      <c r="A19450" s="5">
        <v>43318</v>
      </c>
      <c r="B19450" s="5">
        <v>43318</v>
      </c>
      <c r="C19450" t="s">
        <v>1194</v>
      </c>
      <c r="D19450" s="69">
        <f>VLOOKUP(C19450,Index[],2,FALSE)</f>
        <v>186</v>
      </c>
      <c r="H19450" t="s">
        <v>1196</v>
      </c>
      <c r="I19450">
        <f>VLOOKUP(Table1[[#This Row],[trait_name]],Trait[],2,FALSE)</f>
        <v>54</v>
      </c>
      <c r="J19450" s="23" t="s">
        <v>116</v>
      </c>
      <c r="L19450" s="3" t="s">
        <v>170</v>
      </c>
      <c r="M19450" s="3"/>
    </row>
    <row r="19451" spans="1:13">
      <c r="A19451" s="5">
        <v>43318</v>
      </c>
      <c r="B19451" s="5">
        <v>43318</v>
      </c>
      <c r="C19451" t="s">
        <v>1194</v>
      </c>
      <c r="D19451" s="69">
        <f>VLOOKUP(C19451,Index[],2,FALSE)</f>
        <v>186</v>
      </c>
      <c r="I19451">
        <f>VLOOKUP(Table1[[#This Row],[trait_name]],Trait[],2,FALSE)</f>
        <v>54</v>
      </c>
      <c r="J19451" s="23" t="s">
        <v>116</v>
      </c>
      <c r="L19451" s="3" t="s">
        <v>379</v>
      </c>
      <c r="M19451" s="3"/>
    </row>
    <row r="19452" spans="1:13">
      <c r="A19452" s="5">
        <v>43318</v>
      </c>
      <c r="B19452" s="5">
        <v>43318</v>
      </c>
      <c r="C19452" t="s">
        <v>1194</v>
      </c>
      <c r="D19452" s="69">
        <f>VLOOKUP(C19452,Index[],2,FALSE)</f>
        <v>186</v>
      </c>
      <c r="I19452">
        <f>VLOOKUP(Table1[[#This Row],[trait_name]],Trait[],2,FALSE)</f>
        <v>54</v>
      </c>
      <c r="J19452" s="23" t="s">
        <v>116</v>
      </c>
      <c r="L19452" s="3"/>
      <c r="M19452" s="3"/>
    </row>
    <row r="19453" spans="1:13">
      <c r="A19453" s="5">
        <v>43318</v>
      </c>
      <c r="B19453" s="5">
        <v>43318</v>
      </c>
      <c r="C19453" t="s">
        <v>1194</v>
      </c>
      <c r="D19453" s="69">
        <f>VLOOKUP(C19453,Index[],2,FALSE)</f>
        <v>186</v>
      </c>
      <c r="H19453" t="s">
        <v>17</v>
      </c>
      <c r="I19453">
        <f>VLOOKUP(Table1[[#This Row],[trait_name]],Trait[],2,FALSE)</f>
        <v>55</v>
      </c>
      <c r="J19453" s="23" t="s">
        <v>119</v>
      </c>
      <c r="L19453" s="3" t="s">
        <v>120</v>
      </c>
      <c r="M19453" s="3"/>
    </row>
    <row r="19454" spans="1:13">
      <c r="A19454" s="5">
        <v>43318</v>
      </c>
      <c r="B19454" s="5">
        <v>43318</v>
      </c>
      <c r="C19454" t="s">
        <v>1194</v>
      </c>
      <c r="D19454" s="69">
        <f>VLOOKUP(C19454,Index[],2,FALSE)</f>
        <v>186</v>
      </c>
      <c r="H19454" t="s">
        <v>17</v>
      </c>
      <c r="J19454" s="23" t="s">
        <v>119</v>
      </c>
      <c r="L19454" s="3" t="s">
        <v>349</v>
      </c>
      <c r="M19454" s="3"/>
    </row>
    <row r="19455" spans="1:13">
      <c r="A19455" s="5">
        <v>43318</v>
      </c>
      <c r="B19455" s="5">
        <v>43318</v>
      </c>
      <c r="C19455" t="s">
        <v>1194</v>
      </c>
      <c r="D19455" s="69">
        <f>VLOOKUP(C19455,Index[],2,FALSE)</f>
        <v>186</v>
      </c>
      <c r="I19455">
        <f>VLOOKUP(Table1[[#This Row],[trait_name]],Trait[],2,FALSE)</f>
        <v>56</v>
      </c>
      <c r="J19455" s="23" t="s">
        <v>121</v>
      </c>
      <c r="L19455" s="3"/>
      <c r="M19455" s="3"/>
    </row>
    <row r="19456" spans="1:13">
      <c r="A19456" s="5">
        <v>43318</v>
      </c>
      <c r="B19456" s="5">
        <v>43318</v>
      </c>
      <c r="C19456" t="s">
        <v>1194</v>
      </c>
      <c r="D19456" s="69">
        <f>VLOOKUP(C19456,Index[],2,FALSE)</f>
        <v>186</v>
      </c>
      <c r="I19456">
        <f>VLOOKUP(Table1[[#This Row],[trait_name]],Trait[],2,FALSE)</f>
        <v>57</v>
      </c>
      <c r="J19456" s="23" t="s">
        <v>233</v>
      </c>
      <c r="L19456" s="3"/>
      <c r="M19456" s="3"/>
    </row>
    <row r="19457" spans="1:13">
      <c r="A19457" s="5">
        <v>43318</v>
      </c>
      <c r="B19457" s="5">
        <v>43318</v>
      </c>
      <c r="C19457" t="s">
        <v>1194</v>
      </c>
      <c r="D19457" s="69">
        <f>VLOOKUP(C19457,Index[],2,FALSE)</f>
        <v>186</v>
      </c>
      <c r="H19457" t="s">
        <v>1196</v>
      </c>
      <c r="I19457">
        <f>VLOOKUP(Table1[[#This Row],[trait_name]],Trait[],2,FALSE)</f>
        <v>58</v>
      </c>
      <c r="J19457" s="23" t="s">
        <v>123</v>
      </c>
      <c r="L19457" s="3" t="s">
        <v>190</v>
      </c>
      <c r="M19457" s="3"/>
    </row>
    <row r="19458" spans="1:13">
      <c r="A19458" s="5">
        <v>43318</v>
      </c>
      <c r="B19458" s="5">
        <v>43318</v>
      </c>
      <c r="C19458" t="s">
        <v>1194</v>
      </c>
      <c r="D19458" s="69">
        <f>VLOOKUP(C19458,Index[],2,FALSE)</f>
        <v>186</v>
      </c>
      <c r="H19458" t="s">
        <v>1196</v>
      </c>
      <c r="I19458">
        <f>VLOOKUP(Table1[[#This Row],[trait_name]],Trait[],2,FALSE)</f>
        <v>58</v>
      </c>
      <c r="J19458" s="23" t="s">
        <v>123</v>
      </c>
      <c r="L19458" s="3" t="s">
        <v>124</v>
      </c>
      <c r="M19458" s="3"/>
    </row>
    <row r="19459" spans="1:13">
      <c r="A19459" s="5">
        <v>43318</v>
      </c>
      <c r="B19459" s="5">
        <v>43318</v>
      </c>
      <c r="C19459" t="s">
        <v>1194</v>
      </c>
      <c r="D19459" s="69">
        <f>VLOOKUP(C19459,Index[],2,FALSE)</f>
        <v>186</v>
      </c>
      <c r="H19459" t="s">
        <v>1196</v>
      </c>
      <c r="I19459">
        <f>VLOOKUP(Table1[[#This Row],[trait_name]],Trait[],2,FALSE)</f>
        <v>58</v>
      </c>
      <c r="J19459" s="23" t="s">
        <v>123</v>
      </c>
      <c r="L19459" s="3" t="s">
        <v>407</v>
      </c>
      <c r="M19459" s="3"/>
    </row>
    <row r="19460" spans="1:13">
      <c r="A19460" s="5">
        <v>43318</v>
      </c>
      <c r="B19460" s="5">
        <v>43318</v>
      </c>
      <c r="C19460" t="s">
        <v>1194</v>
      </c>
      <c r="D19460" s="69">
        <f>VLOOKUP(C19460,Index[],2,FALSE)</f>
        <v>186</v>
      </c>
      <c r="I19460">
        <f>VLOOKUP(Table1[[#This Row],[trait_name]],Trait[],2,FALSE)</f>
        <v>59</v>
      </c>
      <c r="J19460" s="23" t="s">
        <v>125</v>
      </c>
      <c r="L19460" s="3" t="s">
        <v>131</v>
      </c>
      <c r="M19460" s="3"/>
    </row>
    <row r="19461" spans="1:13">
      <c r="A19461" s="5">
        <v>43318</v>
      </c>
      <c r="B19461" s="5">
        <v>43318</v>
      </c>
      <c r="C19461" t="s">
        <v>1194</v>
      </c>
      <c r="D19461" s="69">
        <f>VLOOKUP(C19461,Index[],2,FALSE)</f>
        <v>186</v>
      </c>
      <c r="H19461" t="s">
        <v>506</v>
      </c>
      <c r="I19461">
        <f>VLOOKUP(Table1[[#This Row],[trait_name]],Trait[],2,FALSE)</f>
        <v>60</v>
      </c>
      <c r="J19461" s="23" t="s">
        <v>127</v>
      </c>
      <c r="L19461" s="3" t="s">
        <v>128</v>
      </c>
      <c r="M19461" s="3"/>
    </row>
    <row r="19462" spans="1:13">
      <c r="A19462" s="5">
        <v>43318</v>
      </c>
      <c r="B19462" s="5">
        <v>43318</v>
      </c>
      <c r="C19462" t="s">
        <v>1194</v>
      </c>
      <c r="D19462" s="69">
        <f>VLOOKUP(C19462,Index[],2,FALSE)</f>
        <v>186</v>
      </c>
      <c r="H19462" t="s">
        <v>17</v>
      </c>
      <c r="I19462">
        <f>VLOOKUP(Table1[[#This Row],[trait_name]],Trait[],2,FALSE)</f>
        <v>61</v>
      </c>
      <c r="J19462" s="23" t="s">
        <v>130</v>
      </c>
      <c r="L19462" s="3" t="s">
        <v>131</v>
      </c>
      <c r="M19462" s="3"/>
    </row>
    <row r="19463" spans="1:13">
      <c r="A19463" s="5">
        <v>43318</v>
      </c>
      <c r="B19463" s="5">
        <v>43318</v>
      </c>
      <c r="C19463" t="s">
        <v>1194</v>
      </c>
      <c r="D19463" s="69">
        <f>VLOOKUP(C19463,Index[],2,FALSE)</f>
        <v>186</v>
      </c>
      <c r="I19463">
        <f>VLOOKUP(Table1[[#This Row],[trait_name]],Trait[],2,FALSE)</f>
        <v>62</v>
      </c>
      <c r="J19463" s="23" t="s">
        <v>235</v>
      </c>
      <c r="L19463" s="3"/>
      <c r="M19463" s="3"/>
    </row>
    <row r="19464" spans="1:13">
      <c r="A19464" s="5">
        <v>43318</v>
      </c>
      <c r="B19464" s="5">
        <v>43318</v>
      </c>
      <c r="C19464" t="s">
        <v>1194</v>
      </c>
      <c r="D19464" s="69">
        <f>VLOOKUP(C19464,Index[],2,FALSE)</f>
        <v>186</v>
      </c>
      <c r="I19464">
        <f>VLOOKUP(Table1[[#This Row],[trait_name]],Trait[],2,FALSE)</f>
        <v>63</v>
      </c>
      <c r="J19464" s="23" t="s">
        <v>237</v>
      </c>
      <c r="L19464" s="3"/>
      <c r="M19464" s="3"/>
    </row>
    <row r="19465" spans="1:13">
      <c r="A19465" s="5">
        <v>43318</v>
      </c>
      <c r="B19465" s="5">
        <v>43318</v>
      </c>
      <c r="C19465" t="s">
        <v>1194</v>
      </c>
      <c r="D19465" s="69">
        <f>VLOOKUP(C19465,Index[],2,FALSE)</f>
        <v>186</v>
      </c>
      <c r="I19465">
        <f>VLOOKUP(Table1[[#This Row],[trait_name]],Trait[],2,FALSE)</f>
        <v>64</v>
      </c>
      <c r="J19465" s="23" t="s">
        <v>132</v>
      </c>
      <c r="L19465" s="3"/>
      <c r="M19465" s="3"/>
    </row>
    <row r="19466" spans="1:13">
      <c r="A19466" s="5">
        <v>43318</v>
      </c>
      <c r="B19466" s="5">
        <v>43318</v>
      </c>
      <c r="C19466" t="s">
        <v>1194</v>
      </c>
      <c r="D19466" s="69">
        <f>VLOOKUP(C19466,Index[],2,FALSE)</f>
        <v>186</v>
      </c>
      <c r="I19466">
        <f>VLOOKUP(Table1[[#This Row],[trait_name]],Trait[],2,FALSE)</f>
        <v>65</v>
      </c>
      <c r="J19466" s="23" t="s">
        <v>133</v>
      </c>
      <c r="L19466" s="3"/>
      <c r="M19466" s="3"/>
    </row>
    <row r="19467" spans="1:13">
      <c r="A19467" s="5">
        <v>43318</v>
      </c>
      <c r="B19467" s="5">
        <v>43318</v>
      </c>
      <c r="C19467" t="s">
        <v>1194</v>
      </c>
      <c r="D19467" s="69">
        <f>VLOOKUP(C19467,Index[],2,FALSE)</f>
        <v>186</v>
      </c>
      <c r="I19467">
        <f>VLOOKUP(Table1[[#This Row],[trait_name]],Trait[],2,FALSE)</f>
        <v>65</v>
      </c>
      <c r="J19467" s="23" t="s">
        <v>133</v>
      </c>
      <c r="L19467" s="3"/>
      <c r="M19467" s="3"/>
    </row>
    <row r="19468" spans="1:13">
      <c r="A19468" s="5">
        <v>43318</v>
      </c>
      <c r="B19468" s="5">
        <v>43318</v>
      </c>
      <c r="C19468" t="s">
        <v>1194</v>
      </c>
      <c r="D19468" s="69">
        <f>VLOOKUP(C19468,Index[],2,FALSE)</f>
        <v>186</v>
      </c>
      <c r="I19468">
        <f>VLOOKUP(Table1[[#This Row],[trait_name]],Trait[],2,FALSE)</f>
        <v>66</v>
      </c>
      <c r="J19468" s="23" t="s">
        <v>194</v>
      </c>
      <c r="L19468" s="3"/>
      <c r="M19468" s="3"/>
    </row>
    <row r="19469" spans="1:13">
      <c r="A19469" s="5">
        <v>43318</v>
      </c>
      <c r="B19469" s="5">
        <v>43318</v>
      </c>
      <c r="C19469" t="s">
        <v>1194</v>
      </c>
      <c r="D19469" s="69">
        <f>VLOOKUP(C19469,Index[],2,FALSE)</f>
        <v>186</v>
      </c>
      <c r="H19469" t="s">
        <v>17</v>
      </c>
      <c r="I19469">
        <f>VLOOKUP(Table1[[#This Row],[trait_name]],Trait[],2,FALSE)</f>
        <v>67</v>
      </c>
      <c r="J19469" s="23" t="s">
        <v>136</v>
      </c>
      <c r="L19469" s="3" t="s">
        <v>240</v>
      </c>
      <c r="M19469" s="3"/>
    </row>
    <row r="19470" spans="1:13">
      <c r="A19470" s="5">
        <v>43318</v>
      </c>
      <c r="B19470" s="5">
        <v>43318</v>
      </c>
      <c r="C19470" t="s">
        <v>1194</v>
      </c>
      <c r="D19470" s="69">
        <f>VLOOKUP(C19470,Index[],2,FALSE)</f>
        <v>186</v>
      </c>
      <c r="H19470" t="s">
        <v>1196</v>
      </c>
      <c r="I19470">
        <f>VLOOKUP(Table1[[#This Row],[trait_name]],Trait[],2,FALSE)</f>
        <v>68</v>
      </c>
      <c r="J19470" s="23" t="s">
        <v>199</v>
      </c>
      <c r="L19470" s="3"/>
      <c r="M19470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8 L18950:L19047 L19049:L19057 L19059:L19152 L19155:L19196 L19200 L19202:L19236 L19241:L19267 L19270:L19366 L19369:L19443 L19447:L19494" xr:uid="{00000000-0002-0000-0000-000000000000}">
      <formula1>INDIRECT(J2)</formula1>
    </dataValidation>
    <dataValidation type="list" allowBlank="1" showInputMessage="1" showErrorMessage="1" sqref="J551:J627 J1:J549 J629:J1015 J1020:J4272 N1:N1015 N1020:N17723 J4341:J19496" xr:uid="{00000000-0002-0000-0000-000001000000}">
      <formula1>Traits</formula1>
    </dataValidation>
    <dataValidation type="list" allowBlank="1" showInputMessage="1" showErrorMessage="1" sqref="L1 L19495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7:L19239 L19444:L1944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8 L19198:L19199 L19269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1" xr:uid="{00000000-0002-0000-0000-000009000000}">
      <formula1>INDIRECT(J19199)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H19272:H1048576 H15731:H19270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4"/>
  <sheetViews>
    <sheetView showZeros="0" topLeftCell="A160" workbookViewId="0" xr3:uid="{958C4451-9541-5A59-BF78-D2F731DF1C81}">
      <selection activeCell="A187" sqref="A187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1197</v>
      </c>
      <c r="J1" s="15"/>
    </row>
    <row r="2" spans="1:10">
      <c r="A2" s="13" t="s">
        <v>13</v>
      </c>
      <c r="B2" s="13">
        <v>1</v>
      </c>
      <c r="C2">
        <v>0</v>
      </c>
      <c r="D2" t="s">
        <v>1198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1199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1200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1201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1202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1203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1204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1205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1206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1207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1208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1209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1210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1181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1185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1187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1191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1194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1211</v>
      </c>
      <c r="B188" s="13">
        <v>187</v>
      </c>
      <c r="C188" s="13"/>
      <c r="D188" s="13"/>
      <c r="H188" s="12"/>
      <c r="I188" s="12"/>
      <c r="J188" s="11"/>
      <c r="K188" s="12"/>
      <c r="L188" s="6"/>
    </row>
    <row r="189" spans="1:12">
      <c r="A189" s="4" t="s">
        <v>1212</v>
      </c>
      <c r="B189" s="13">
        <v>188</v>
      </c>
      <c r="C189" s="13"/>
      <c r="D189" s="13"/>
      <c r="H189" s="12"/>
      <c r="I189" s="12"/>
      <c r="J189" s="11"/>
      <c r="K189" s="12"/>
      <c r="L189" s="6"/>
    </row>
    <row r="190" spans="1:12">
      <c r="A190" s="4" t="s">
        <v>1213</v>
      </c>
      <c r="B190" s="13">
        <v>189</v>
      </c>
      <c r="C190" s="13"/>
      <c r="D190" s="13"/>
      <c r="H190" s="12"/>
      <c r="I190" s="12"/>
      <c r="J190" s="11"/>
      <c r="K190" s="12"/>
      <c r="L190" s="6"/>
    </row>
    <row r="191" spans="1:12">
      <c r="A191" s="4" t="s">
        <v>1214</v>
      </c>
      <c r="B191" s="13">
        <v>190</v>
      </c>
      <c r="C191" s="13"/>
      <c r="D191" s="13"/>
      <c r="H191" s="12"/>
      <c r="I191" s="12"/>
      <c r="J191" s="11"/>
      <c r="K191" s="12"/>
      <c r="L191" s="6"/>
    </row>
    <row r="192" spans="1:12">
      <c r="A192" s="4" t="s">
        <v>1215</v>
      </c>
      <c r="B192" s="13">
        <v>191</v>
      </c>
      <c r="C192" s="13"/>
      <c r="D192" s="13"/>
      <c r="H192" s="12"/>
      <c r="I192" s="12"/>
      <c r="J192" s="11"/>
      <c r="K192" s="12"/>
      <c r="L192" s="6"/>
    </row>
    <row r="193" spans="1:12">
      <c r="A193" s="4" t="s">
        <v>1216</v>
      </c>
      <c r="B193" s="13">
        <v>192</v>
      </c>
      <c r="C193" s="13"/>
      <c r="D193" s="13"/>
      <c r="H193" s="12"/>
      <c r="I193" s="12"/>
      <c r="J193" s="11"/>
      <c r="K193" s="12"/>
      <c r="L193" s="6"/>
    </row>
    <row r="194" spans="1:12">
      <c r="A194" s="4" t="s">
        <v>1217</v>
      </c>
      <c r="B194" s="13">
        <v>193</v>
      </c>
      <c r="C194" s="13"/>
      <c r="D194" s="13"/>
      <c r="H194" s="12"/>
      <c r="I194" s="12"/>
      <c r="J194" s="11"/>
      <c r="K194" s="12"/>
      <c r="L194" s="6"/>
    </row>
    <row r="195" spans="1:12">
      <c r="A195" s="4" t="s">
        <v>1218</v>
      </c>
      <c r="B195" s="13">
        <v>194</v>
      </c>
      <c r="C195" s="13"/>
      <c r="D195" s="13"/>
      <c r="H195" s="12"/>
      <c r="I195" s="12"/>
      <c r="J195" s="11"/>
      <c r="K195" s="12"/>
      <c r="L195" s="6"/>
    </row>
    <row r="196" spans="1:12">
      <c r="A196" s="4" t="s">
        <v>1219</v>
      </c>
      <c r="B196" s="13">
        <v>195</v>
      </c>
      <c r="C196" s="13"/>
      <c r="D196" s="13"/>
      <c r="H196" s="12"/>
      <c r="I196" s="12"/>
      <c r="J196" s="11"/>
      <c r="K196" s="12"/>
      <c r="L196" s="6"/>
    </row>
    <row r="197" spans="1:12">
      <c r="A197" s="4" t="s">
        <v>1220</v>
      </c>
      <c r="B197" s="13">
        <v>196</v>
      </c>
      <c r="C197" s="13"/>
      <c r="D197" s="13"/>
      <c r="H197" s="12"/>
      <c r="I197" s="12"/>
      <c r="J197" s="11"/>
      <c r="K197" s="12"/>
      <c r="L197" s="6"/>
    </row>
    <row r="198" spans="1:12">
      <c r="A198" s="4" t="s">
        <v>1221</v>
      </c>
      <c r="B198" s="13">
        <v>197</v>
      </c>
      <c r="C198" s="13"/>
      <c r="D198" s="13"/>
      <c r="H198" s="12"/>
      <c r="I198" s="12"/>
      <c r="J198" s="11"/>
      <c r="K198" s="12"/>
      <c r="L198" s="6"/>
    </row>
    <row r="199" spans="1:12">
      <c r="A199" s="4" t="s">
        <v>1222</v>
      </c>
      <c r="B199" s="13">
        <v>198</v>
      </c>
      <c r="C199" s="13"/>
      <c r="D199" s="13"/>
      <c r="H199" s="12"/>
      <c r="I199" s="12"/>
      <c r="J199" s="11"/>
      <c r="K199" s="12"/>
      <c r="L199" s="6"/>
    </row>
    <row r="200" spans="1:12">
      <c r="A200" s="4" t="s">
        <v>1223</v>
      </c>
      <c r="B200" s="13">
        <v>199</v>
      </c>
      <c r="C200" s="13"/>
      <c r="D200" s="13"/>
      <c r="H200" s="12"/>
      <c r="I200" s="12"/>
      <c r="J200" s="11"/>
      <c r="K200" s="12"/>
      <c r="L200" s="6"/>
    </row>
    <row r="201" spans="1:12">
      <c r="A201" s="4" t="s">
        <v>1224</v>
      </c>
      <c r="B201" s="13">
        <v>200</v>
      </c>
      <c r="C201" s="13"/>
      <c r="D201" s="13"/>
      <c r="H201" s="12"/>
      <c r="I201" s="12"/>
      <c r="J201" s="11"/>
      <c r="K201" s="12"/>
      <c r="L201" s="6"/>
    </row>
    <row r="202" spans="1:12">
      <c r="A202" s="4" t="s">
        <v>1225</v>
      </c>
      <c r="B202" s="13">
        <v>201</v>
      </c>
      <c r="C202" s="13"/>
      <c r="D202" s="13"/>
      <c r="H202" s="12"/>
      <c r="I202" s="12"/>
      <c r="J202" s="11"/>
      <c r="K202" s="12"/>
      <c r="L202" s="6"/>
    </row>
    <row r="203" spans="1:12">
      <c r="A203" s="4" t="s">
        <v>1226</v>
      </c>
      <c r="B203" s="13">
        <v>202</v>
      </c>
      <c r="C203" s="13"/>
      <c r="D203" s="13"/>
      <c r="H203" s="12"/>
      <c r="I203" s="12"/>
      <c r="J203" s="11"/>
      <c r="K203" s="12"/>
      <c r="L203" s="6"/>
    </row>
    <row r="204" spans="1:12">
      <c r="A204" s="4" t="s">
        <v>1227</v>
      </c>
      <c r="B204" s="13">
        <v>203</v>
      </c>
      <c r="C204" s="13"/>
      <c r="D204" s="13"/>
      <c r="H204" s="12"/>
      <c r="I204" s="12"/>
      <c r="J204" s="11"/>
      <c r="K204" s="12"/>
      <c r="L204" s="6"/>
    </row>
    <row r="205" spans="1:12">
      <c r="A205" s="4" t="s">
        <v>1228</v>
      </c>
      <c r="B205" s="13">
        <v>204</v>
      </c>
      <c r="C205" s="13"/>
      <c r="D205" s="13"/>
      <c r="H205" s="12"/>
      <c r="I205" s="12"/>
      <c r="J205" s="11"/>
      <c r="K205" s="12"/>
      <c r="L205" s="6"/>
    </row>
    <row r="206" spans="1:12">
      <c r="A206" s="4" t="s">
        <v>1229</v>
      </c>
      <c r="B206" s="13">
        <v>205</v>
      </c>
      <c r="C206" s="13"/>
      <c r="D206" s="13"/>
      <c r="H206" s="12"/>
      <c r="I206" s="12"/>
      <c r="J206" s="11"/>
      <c r="K206" s="12"/>
      <c r="L206" s="6"/>
    </row>
    <row r="207" spans="1:12">
      <c r="A207" s="4" t="s">
        <v>1230</v>
      </c>
      <c r="B207" s="13">
        <v>206</v>
      </c>
      <c r="C207" s="13"/>
      <c r="D207" s="13"/>
      <c r="H207" s="12"/>
      <c r="I207" s="12"/>
      <c r="J207" s="11"/>
      <c r="K207" s="12"/>
      <c r="L207" s="6"/>
    </row>
    <row r="208" spans="1:12">
      <c r="A208" s="4" t="s">
        <v>1231</v>
      </c>
      <c r="B208" s="13">
        <v>207</v>
      </c>
      <c r="C208" s="13"/>
      <c r="D208" s="13"/>
      <c r="H208" s="12"/>
      <c r="I208" s="12"/>
      <c r="J208" s="11"/>
      <c r="K208" s="12"/>
      <c r="L208" s="6"/>
    </row>
    <row r="209" spans="1:12">
      <c r="A209" s="4" t="s">
        <v>1232</v>
      </c>
      <c r="B209" s="13">
        <v>208</v>
      </c>
      <c r="C209" s="13"/>
      <c r="D209" s="13"/>
      <c r="H209" s="12"/>
      <c r="I209" s="12"/>
      <c r="J209" s="11"/>
      <c r="K209" s="12"/>
      <c r="L209" s="6"/>
    </row>
    <row r="210" spans="1:12">
      <c r="A210" s="4" t="s">
        <v>1233</v>
      </c>
      <c r="B210" s="13">
        <v>209</v>
      </c>
      <c r="C210" s="13"/>
      <c r="D210" s="13"/>
      <c r="H210" s="12"/>
      <c r="I210" s="12"/>
      <c r="J210" s="11"/>
      <c r="K210" s="12"/>
      <c r="L210" s="6"/>
    </row>
    <row r="211" spans="1:12">
      <c r="A211" s="4" t="s">
        <v>1234</v>
      </c>
      <c r="B211" s="13">
        <v>210</v>
      </c>
      <c r="C211" s="13"/>
      <c r="D211" s="13"/>
      <c r="H211" s="12"/>
      <c r="I211" s="12"/>
      <c r="J211" s="11"/>
      <c r="K211" s="12"/>
      <c r="L211" s="6"/>
    </row>
    <row r="212" spans="1:12">
      <c r="A212" s="4" t="s">
        <v>493</v>
      </c>
      <c r="B212" s="13">
        <v>211</v>
      </c>
      <c r="C212" s="13"/>
      <c r="D212" s="13"/>
      <c r="H212" s="12"/>
      <c r="I212" s="12"/>
      <c r="J212" s="11"/>
      <c r="K212" s="12"/>
      <c r="L212" s="6"/>
    </row>
    <row r="213" spans="1:12">
      <c r="A213" s="4" t="s">
        <v>1235</v>
      </c>
      <c r="B213" s="13">
        <v>212</v>
      </c>
      <c r="C213" s="13"/>
      <c r="D213" s="13"/>
      <c r="H213" s="12"/>
      <c r="I213" s="12"/>
      <c r="J213" s="11"/>
      <c r="K213" s="12"/>
      <c r="L213" s="6"/>
    </row>
    <row r="214" spans="1:12">
      <c r="A214" s="4" t="s">
        <v>1236</v>
      </c>
      <c r="B214" s="13">
        <v>213</v>
      </c>
      <c r="C214" s="13"/>
      <c r="D214" s="13"/>
      <c r="H214" s="12"/>
      <c r="I214" s="12"/>
      <c r="J214" s="11"/>
      <c r="K214" s="12"/>
      <c r="L214" s="6"/>
    </row>
    <row r="215" spans="1:12">
      <c r="A215" s="4" t="s">
        <v>1237</v>
      </c>
      <c r="B215" s="13">
        <v>214</v>
      </c>
      <c r="C215" s="13"/>
      <c r="D215" s="13"/>
      <c r="H215" s="12"/>
      <c r="I215" s="12"/>
      <c r="J215" s="11"/>
      <c r="K215" s="12"/>
      <c r="L215" s="6"/>
    </row>
    <row r="216" spans="1:12">
      <c r="A216" s="4" t="s">
        <v>1238</v>
      </c>
      <c r="B216" s="13">
        <v>215</v>
      </c>
      <c r="C216" s="13"/>
      <c r="D216" s="13"/>
      <c r="H216" s="12"/>
      <c r="I216" s="12"/>
      <c r="J216" s="11"/>
      <c r="K216" s="12"/>
      <c r="L216" s="6"/>
    </row>
    <row r="217" spans="1:12">
      <c r="A217" s="4" t="s">
        <v>1239</v>
      </c>
      <c r="B217" s="13">
        <v>216</v>
      </c>
      <c r="C217" s="13"/>
      <c r="D217" s="13"/>
      <c r="H217" s="12"/>
      <c r="I217" s="12"/>
      <c r="J217" s="11"/>
      <c r="K217" s="12"/>
      <c r="L217" s="6"/>
    </row>
    <row r="218" spans="1:12">
      <c r="A218" s="4" t="s">
        <v>1240</v>
      </c>
      <c r="B218" s="13">
        <v>217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1241</v>
      </c>
      <c r="B219" s="13">
        <v>218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1242</v>
      </c>
      <c r="B220" s="13">
        <v>219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1243</v>
      </c>
      <c r="B221" s="13">
        <v>220</v>
      </c>
      <c r="C221" s="13"/>
      <c r="D221" s="13"/>
      <c r="H221" s="12"/>
      <c r="I221" s="12"/>
      <c r="J221" s="11"/>
      <c r="K221" s="12"/>
      <c r="L221" s="6"/>
    </row>
    <row r="222" spans="1:12">
      <c r="A222" s="4" t="s">
        <v>1244</v>
      </c>
      <c r="B222" s="13">
        <v>221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1245</v>
      </c>
      <c r="B223" s="13">
        <v>222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1246</v>
      </c>
      <c r="B224" s="13">
        <v>223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1247</v>
      </c>
      <c r="B225" s="13">
        <v>224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1248</v>
      </c>
      <c r="B226" s="13">
        <v>225</v>
      </c>
      <c r="C226" s="13"/>
      <c r="D226" s="13"/>
      <c r="H226" s="12"/>
      <c r="I226" s="12"/>
      <c r="J226" s="11"/>
      <c r="K226" s="12"/>
      <c r="L226" s="6"/>
    </row>
    <row r="227" spans="1:12">
      <c r="A227" s="4" t="s">
        <v>1249</v>
      </c>
      <c r="B227" s="13">
        <v>226</v>
      </c>
      <c r="C227" s="13"/>
      <c r="D227" s="13"/>
      <c r="H227" s="12"/>
      <c r="I227" s="12"/>
      <c r="J227" s="11"/>
      <c r="K227" s="12"/>
      <c r="L227" s="6"/>
    </row>
    <row r="228" spans="1:12">
      <c r="A228" s="4" t="s">
        <v>1250</v>
      </c>
      <c r="B228" s="13">
        <v>227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1251</v>
      </c>
      <c r="B229" s="13">
        <v>228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1252</v>
      </c>
      <c r="B230" s="13">
        <v>229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1253</v>
      </c>
      <c r="B231" s="13">
        <v>230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1254</v>
      </c>
      <c r="B232" s="13">
        <v>231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1255</v>
      </c>
      <c r="B233" s="13">
        <v>232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1256</v>
      </c>
      <c r="B234" s="13">
        <v>233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1257</v>
      </c>
      <c r="B235" s="13">
        <v>234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1258</v>
      </c>
      <c r="B236" s="13">
        <v>235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1259</v>
      </c>
      <c r="B237" s="13">
        <v>236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1260</v>
      </c>
      <c r="B238" s="13">
        <v>237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1261</v>
      </c>
      <c r="B239" s="13">
        <v>238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1262</v>
      </c>
      <c r="B240" s="13">
        <v>239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1263</v>
      </c>
      <c r="B241" s="13">
        <v>240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1264</v>
      </c>
      <c r="B242" s="13">
        <v>241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1265</v>
      </c>
      <c r="B243" s="13">
        <v>242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1266</v>
      </c>
      <c r="B244" s="13">
        <v>243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1267</v>
      </c>
      <c r="B245" s="13">
        <v>244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1268</v>
      </c>
      <c r="B246" s="13">
        <v>245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1269</v>
      </c>
      <c r="B247" s="13">
        <v>246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1270</v>
      </c>
      <c r="B248" s="13">
        <v>247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1271</v>
      </c>
      <c r="B249" s="13">
        <v>248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1272</v>
      </c>
      <c r="B250" s="13">
        <v>249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1273</v>
      </c>
      <c r="B251" s="13">
        <v>250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1274</v>
      </c>
      <c r="B252" s="13">
        <v>251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1275</v>
      </c>
      <c r="B253" s="13">
        <v>252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1276</v>
      </c>
      <c r="B254" s="13">
        <v>253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1277</v>
      </c>
      <c r="B255" s="13">
        <v>254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1278</v>
      </c>
      <c r="B256" s="13">
        <v>255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1279</v>
      </c>
      <c r="B257" s="13">
        <v>256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1280</v>
      </c>
      <c r="B258" s="13">
        <v>257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1281</v>
      </c>
      <c r="B259" s="13">
        <v>258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1282</v>
      </c>
      <c r="B260" s="13">
        <v>259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1283</v>
      </c>
      <c r="B261" s="13">
        <v>260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1284</v>
      </c>
      <c r="B262" s="13">
        <v>261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1285</v>
      </c>
      <c r="B263" s="13">
        <v>262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1050</v>
      </c>
      <c r="B264" s="13">
        <v>263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1286</v>
      </c>
      <c r="B265" s="13">
        <v>264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1287</v>
      </c>
      <c r="B266" s="13">
        <v>265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1288</v>
      </c>
      <c r="B267" s="13">
        <v>266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1289</v>
      </c>
      <c r="B268" s="13">
        <v>267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1290</v>
      </c>
      <c r="B269" s="13">
        <v>268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1291</v>
      </c>
      <c r="B270" s="13">
        <v>269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1292</v>
      </c>
      <c r="B271" s="13">
        <v>270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1293</v>
      </c>
      <c r="B272" s="13">
        <v>271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1294</v>
      </c>
      <c r="B273" s="13">
        <v>272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1295</v>
      </c>
      <c r="B274" s="13">
        <v>273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1296</v>
      </c>
      <c r="B275" s="13">
        <v>274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1297</v>
      </c>
      <c r="B276" s="13">
        <v>275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1298</v>
      </c>
      <c r="B277" s="13">
        <v>276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1299</v>
      </c>
      <c r="B278" s="13">
        <v>277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1300</v>
      </c>
      <c r="B279" s="13">
        <v>278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1301</v>
      </c>
      <c r="B280" s="13">
        <v>279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1302</v>
      </c>
      <c r="B281" s="13">
        <v>280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1303</v>
      </c>
      <c r="B282" s="13">
        <v>281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1304</v>
      </c>
      <c r="B283" s="13">
        <v>282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1305</v>
      </c>
      <c r="B284" s="13">
        <v>283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1306</v>
      </c>
      <c r="B285" s="13">
        <v>284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1307</v>
      </c>
      <c r="B286" s="13">
        <v>285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1308</v>
      </c>
      <c r="B287" s="13">
        <v>286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1309</v>
      </c>
      <c r="B288" s="13">
        <v>287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1310</v>
      </c>
      <c r="B289" s="13">
        <v>288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1311</v>
      </c>
      <c r="B290" s="13">
        <v>289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1312</v>
      </c>
      <c r="B291" s="13">
        <v>290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1313</v>
      </c>
      <c r="B292" s="13">
        <v>291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1314</v>
      </c>
      <c r="B293" s="13">
        <v>292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1315</v>
      </c>
      <c r="B294" s="13">
        <v>293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1316</v>
      </c>
      <c r="B295" s="13">
        <v>294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1317</v>
      </c>
      <c r="B296" s="13">
        <v>295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1318</v>
      </c>
      <c r="B297" s="13">
        <v>296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1319</v>
      </c>
      <c r="B298" s="13">
        <v>297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1320</v>
      </c>
      <c r="B299" s="13">
        <v>298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1321</v>
      </c>
      <c r="B300" s="13">
        <v>299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1188</v>
      </c>
      <c r="B301" s="13">
        <v>300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1322</v>
      </c>
      <c r="B302" s="13">
        <v>301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1323</v>
      </c>
      <c r="B303" s="13">
        <v>302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1324</v>
      </c>
      <c r="B304" s="13">
        <v>303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1325</v>
      </c>
      <c r="B305" s="13">
        <v>304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1326</v>
      </c>
      <c r="B306" s="13">
        <v>305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1327</v>
      </c>
      <c r="B307" s="13">
        <v>306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1328</v>
      </c>
      <c r="B308" s="13">
        <v>307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1329</v>
      </c>
      <c r="B309" s="13">
        <v>308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1330</v>
      </c>
      <c r="B310" s="13">
        <v>309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1331</v>
      </c>
      <c r="B311" s="13">
        <v>310</v>
      </c>
      <c r="C311" s="13"/>
      <c r="D311" s="13"/>
      <c r="H311" s="12"/>
      <c r="I311" s="12"/>
      <c r="J311" s="11"/>
      <c r="K311" s="12"/>
      <c r="L311" s="6"/>
    </row>
    <row r="312" spans="1:12">
      <c r="A312" s="4" t="s">
        <v>1332</v>
      </c>
      <c r="B312" s="13">
        <v>311</v>
      </c>
      <c r="C312" s="13"/>
      <c r="D312" s="13"/>
      <c r="H312" s="12"/>
      <c r="I312" s="12"/>
      <c r="J312" s="11"/>
      <c r="K312" s="12"/>
      <c r="L312" s="6"/>
    </row>
    <row r="313" spans="1:12">
      <c r="A313" s="4" t="s">
        <v>1333</v>
      </c>
      <c r="B313" s="13">
        <v>312</v>
      </c>
      <c r="C313" s="13"/>
      <c r="D313" s="13"/>
      <c r="H313" s="12"/>
      <c r="I313" s="12"/>
      <c r="J313" s="11"/>
      <c r="K313" s="12"/>
      <c r="L313" s="6"/>
    </row>
    <row r="314" spans="1:12">
      <c r="A314" s="4" t="s">
        <v>1334</v>
      </c>
      <c r="B314" s="13">
        <v>313</v>
      </c>
      <c r="C314" s="13"/>
      <c r="D314" s="13"/>
      <c r="H314" s="12"/>
      <c r="I314" s="12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4"/>
      <c r="D1624" s="4"/>
      <c r="J1624" s="5"/>
      <c r="K1624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M16" workbookViewId="0" xr3:uid="{51F8DEE0-4D01-5F28-A812-FC0BD7CAC4A5}">
      <selection activeCell="AP38" sqref="AP38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1335</v>
      </c>
      <c r="E1" s="7" t="s">
        <v>1335</v>
      </c>
      <c r="F1" s="7" t="s">
        <v>1335</v>
      </c>
      <c r="G1" s="7" t="s">
        <v>1335</v>
      </c>
      <c r="H1" s="7" t="s">
        <v>1335</v>
      </c>
      <c r="I1" s="7" t="s">
        <v>1335</v>
      </c>
      <c r="J1" s="7" t="s">
        <v>1335</v>
      </c>
      <c r="K1" s="7" t="s">
        <v>1335</v>
      </c>
      <c r="L1" s="7" t="s">
        <v>1335</v>
      </c>
      <c r="M1" s="7" t="s">
        <v>1335</v>
      </c>
      <c r="N1" s="7" t="s">
        <v>1335</v>
      </c>
      <c r="O1" s="7" t="s">
        <v>1335</v>
      </c>
      <c r="P1" s="7" t="s">
        <v>1335</v>
      </c>
      <c r="Q1" s="7" t="s">
        <v>1335</v>
      </c>
      <c r="R1" s="7" t="s">
        <v>1335</v>
      </c>
      <c r="S1" s="7" t="s">
        <v>1335</v>
      </c>
      <c r="T1" s="7" t="s">
        <v>1335</v>
      </c>
      <c r="U1" s="7" t="s">
        <v>1335</v>
      </c>
      <c r="V1" s="7" t="s">
        <v>1335</v>
      </c>
      <c r="W1" s="7" t="s">
        <v>1335</v>
      </c>
      <c r="X1" s="7" t="s">
        <v>1335</v>
      </c>
      <c r="Y1" s="7" t="s">
        <v>1335</v>
      </c>
      <c r="Z1" s="8" t="s">
        <v>1336</v>
      </c>
      <c r="AA1" s="8" t="s">
        <v>1336</v>
      </c>
      <c r="AB1" s="8" t="s">
        <v>1336</v>
      </c>
      <c r="AC1" s="8" t="s">
        <v>1336</v>
      </c>
      <c r="AD1" s="8" t="s">
        <v>1336</v>
      </c>
      <c r="AE1" s="8" t="s">
        <v>1336</v>
      </c>
      <c r="AF1" s="8" t="s">
        <v>1336</v>
      </c>
      <c r="AG1" s="8" t="s">
        <v>1336</v>
      </c>
      <c r="AH1" s="8" t="s">
        <v>1336</v>
      </c>
      <c r="AI1" s="8" t="s">
        <v>1336</v>
      </c>
      <c r="AJ1" s="8" t="s">
        <v>1336</v>
      </c>
      <c r="AK1" s="8" t="s">
        <v>1336</v>
      </c>
      <c r="AL1" s="8" t="s">
        <v>1336</v>
      </c>
      <c r="AM1" s="8" t="s">
        <v>1336</v>
      </c>
      <c r="AN1" s="8" t="s">
        <v>1336</v>
      </c>
      <c r="AO1" s="8" t="s">
        <v>1336</v>
      </c>
      <c r="AP1" s="8" t="s">
        <v>1336</v>
      </c>
      <c r="AQ1" s="8" t="s">
        <v>1336</v>
      </c>
      <c r="AR1" s="8" t="s">
        <v>1336</v>
      </c>
      <c r="AS1" s="8" t="s">
        <v>1336</v>
      </c>
      <c r="AT1" s="8" t="s">
        <v>1336</v>
      </c>
      <c r="AU1" s="8" t="s">
        <v>1336</v>
      </c>
      <c r="AV1" s="8" t="s">
        <v>1336</v>
      </c>
      <c r="AW1" s="8" t="s">
        <v>1336</v>
      </c>
      <c r="AX1" s="8" t="s">
        <v>1336</v>
      </c>
      <c r="AY1" s="8" t="s">
        <v>1336</v>
      </c>
      <c r="AZ1" s="8" t="s">
        <v>1336</v>
      </c>
      <c r="BA1" s="8" t="s">
        <v>1336</v>
      </c>
      <c r="BB1" s="8" t="s">
        <v>1336</v>
      </c>
      <c r="BC1" s="9" t="s">
        <v>1337</v>
      </c>
      <c r="BD1" s="9" t="s">
        <v>1337</v>
      </c>
      <c r="BE1" s="9" t="s">
        <v>1337</v>
      </c>
      <c r="BF1" s="9" t="s">
        <v>1337</v>
      </c>
      <c r="BG1" s="9" t="s">
        <v>1337</v>
      </c>
      <c r="BH1" s="9" t="s">
        <v>1337</v>
      </c>
      <c r="BI1" s="10" t="s">
        <v>1338</v>
      </c>
      <c r="BJ1" s="10" t="s">
        <v>1338</v>
      </c>
      <c r="BK1" s="10" t="s">
        <v>1338</v>
      </c>
      <c r="BL1" s="10" t="s">
        <v>1338</v>
      </c>
      <c r="BM1" s="10" t="s">
        <v>1338</v>
      </c>
      <c r="BN1" s="10" t="s">
        <v>1338</v>
      </c>
      <c r="BO1" s="10" t="s">
        <v>1338</v>
      </c>
      <c r="BP1" s="10" t="s">
        <v>1338</v>
      </c>
      <c r="BQ1" s="10" t="s">
        <v>1338</v>
      </c>
      <c r="BR1" s="10" t="s">
        <v>1338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1339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1340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1341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1342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1343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1344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1190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1345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1346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1184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1347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1348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1349</v>
      </c>
      <c r="BM12" s="2"/>
      <c r="BN12" s="2"/>
      <c r="BO12" s="18" t="s">
        <v>300</v>
      </c>
      <c r="BP12" s="2" t="s">
        <v>1350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1351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1352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2"/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 t="s">
        <v>1169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4"/>
      <c r="AY17" s="18" t="s">
        <v>465</v>
      </c>
      <c r="AZ17" s="2"/>
      <c r="BA17" s="2"/>
      <c r="BB17" s="2"/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4"/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1353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4"/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4"/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1120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1177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1180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1178</v>
      </c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1193</v>
      </c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976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1354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1135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1075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998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1355</v>
      </c>
      <c r="AE94" s="2">
        <v>78</v>
      </c>
      <c r="AN94" s="2"/>
      <c r="AO94" s="2"/>
      <c r="AP94" s="2"/>
      <c r="AS94" s="2"/>
    </row>
    <row r="95" spans="4:45">
      <c r="D95" s="24" t="s">
        <v>1356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1095</v>
      </c>
    </row>
    <row r="107" spans="4:45">
      <c r="D107" s="23" t="s">
        <v>1093</v>
      </c>
    </row>
    <row r="108" spans="4:45">
      <c r="D108" s="23" t="s">
        <v>597</v>
      </c>
    </row>
    <row r="109" spans="4:45">
      <c r="D109" s="24" t="s">
        <v>1357</v>
      </c>
    </row>
    <row r="110" spans="4:45">
      <c r="D110" s="24" t="s">
        <v>1358</v>
      </c>
    </row>
    <row r="111" spans="4:45">
      <c r="D111" s="23" t="s">
        <v>1153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1043</v>
      </c>
    </row>
    <row r="117" spans="4:4">
      <c r="D117" s="23" t="s">
        <v>823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1359</v>
      </c>
    </row>
    <row r="121" spans="4:4">
      <c r="D121" s="24" t="s">
        <v>1360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1048</v>
      </c>
    </row>
    <row r="126" spans="4:4">
      <c r="D126" s="23" t="s">
        <v>1047</v>
      </c>
    </row>
    <row r="127" spans="4:4">
      <c r="D127" s="23" t="s">
        <v>1361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997</v>
      </c>
    </row>
    <row r="139" spans="4:4">
      <c r="D139" s="23" t="s">
        <v>1107</v>
      </c>
    </row>
    <row r="140" spans="4:4">
      <c r="D140" s="24" t="s">
        <v>1362</v>
      </c>
    </row>
    <row r="141" spans="4:4">
      <c r="D141" s="23" t="s">
        <v>1363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888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1089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1364</v>
      </c>
    </row>
    <row r="166" spans="4:4">
      <c r="D166" s="23" t="s">
        <v>1365</v>
      </c>
    </row>
    <row r="167" spans="4:4">
      <c r="D167" s="23" t="s">
        <v>1145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1074</v>
      </c>
    </row>
    <row r="174" spans="4:4">
      <c r="D174" s="23" t="s">
        <v>1152</v>
      </c>
    </row>
    <row r="175" spans="4:4">
      <c r="D175" s="23" t="s">
        <v>847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1094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1366</v>
      </c>
    </row>
    <row r="185" spans="4:4">
      <c r="D185" s="23" t="s">
        <v>1149</v>
      </c>
    </row>
    <row r="186" spans="4:4">
      <c r="D186" s="24" t="s">
        <v>344</v>
      </c>
    </row>
    <row r="187" spans="4:4">
      <c r="D187" s="24" t="s">
        <v>1367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1006</v>
      </c>
    </row>
    <row r="194" spans="4:4">
      <c r="D194" s="23" t="s">
        <v>1005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1148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1081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1368</v>
      </c>
    </row>
    <row r="210" spans="4:4">
      <c r="D210" s="23" t="s">
        <v>858</v>
      </c>
    </row>
    <row r="211" spans="4:4">
      <c r="D211" s="23" t="s">
        <v>1001</v>
      </c>
    </row>
    <row r="212" spans="4:4">
      <c r="D212" s="23" t="s">
        <v>775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246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1119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937</v>
      </c>
    </row>
    <row r="253" spans="4:4">
      <c r="D253" s="23" t="s">
        <v>1103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661</v>
      </c>
    </row>
    <row r="259" spans="4:4">
      <c r="D259" s="23" t="s">
        <v>1127</v>
      </c>
    </row>
    <row r="260" spans="4:4">
      <c r="D260" s="23" t="s">
        <v>1088</v>
      </c>
    </row>
    <row r="261" spans="4:4">
      <c r="D261" s="23" t="s">
        <v>938</v>
      </c>
    </row>
    <row r="262" spans="4:4">
      <c r="D262" s="23" t="s">
        <v>1369</v>
      </c>
    </row>
    <row r="263" spans="4:4">
      <c r="D263" s="23" t="s">
        <v>1038</v>
      </c>
    </row>
    <row r="264" spans="4:4">
      <c r="D264" s="23" t="s">
        <v>808</v>
      </c>
    </row>
    <row r="265" spans="4:4">
      <c r="D265" s="23" t="s">
        <v>889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6" workbookViewId="0" xr3:uid="{F9CF3CF3-643B-5BE6-8B46-32C596A47465}">
      <selection activeCell="C132" sqref="C132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1370</v>
      </c>
      <c r="B1" s="35" t="s">
        <v>1371</v>
      </c>
      <c r="C1" s="35" t="s">
        <v>1372</v>
      </c>
      <c r="D1" s="35" t="s">
        <v>1373</v>
      </c>
      <c r="E1" s="65" t="s">
        <v>12</v>
      </c>
      <c r="R1" s="36" t="s">
        <v>1374</v>
      </c>
      <c r="S1" s="37"/>
    </row>
    <row r="2" spans="1:19">
      <c r="A2">
        <f>COUNTIF(Table1[],C2)</f>
        <v>2209</v>
      </c>
      <c r="B2" t="s">
        <v>1375</v>
      </c>
      <c r="C2" t="s">
        <v>17</v>
      </c>
      <c r="D2" t="s">
        <v>1376</v>
      </c>
      <c r="R2" s="39"/>
      <c r="S2" s="40"/>
    </row>
    <row r="3" spans="1:19">
      <c r="A3">
        <f>COUNTIF(Table1[],C3)</f>
        <v>1899</v>
      </c>
      <c r="B3" t="s">
        <v>1377</v>
      </c>
      <c r="C3" t="s">
        <v>25</v>
      </c>
      <c r="D3" t="s">
        <v>1378</v>
      </c>
      <c r="R3" s="41" t="s">
        <v>1379</v>
      </c>
      <c r="S3" s="42" t="s">
        <v>1380</v>
      </c>
    </row>
    <row r="4" spans="1:19">
      <c r="A4">
        <f>COUNTIF(Table1[],C4)</f>
        <v>415</v>
      </c>
      <c r="B4" t="s">
        <v>1381</v>
      </c>
      <c r="C4" t="s">
        <v>525</v>
      </c>
      <c r="D4" t="s">
        <v>1382</v>
      </c>
      <c r="R4" s="39" t="s">
        <v>1383</v>
      </c>
      <c r="S4" s="40" t="s">
        <v>1384</v>
      </c>
    </row>
    <row r="5" spans="1:19">
      <c r="A5">
        <f>COUNTIF(Table1[],C5)</f>
        <v>446</v>
      </c>
      <c r="B5" t="s">
        <v>1381</v>
      </c>
      <c r="C5" t="s">
        <v>20</v>
      </c>
      <c r="D5" t="s">
        <v>1385</v>
      </c>
      <c r="R5" s="39" t="s">
        <v>1386</v>
      </c>
      <c r="S5" s="40" t="s">
        <v>1387</v>
      </c>
    </row>
    <row r="6" spans="1:19">
      <c r="A6">
        <f>COUNTIF(Table1[],C6)</f>
        <v>296</v>
      </c>
      <c r="B6" t="s">
        <v>1388</v>
      </c>
      <c r="C6" t="s">
        <v>207</v>
      </c>
      <c r="D6" s="38" t="s">
        <v>1389</v>
      </c>
      <c r="R6" s="39" t="s">
        <v>1388</v>
      </c>
      <c r="S6" s="40" t="s">
        <v>1390</v>
      </c>
    </row>
    <row r="7" spans="1:19">
      <c r="A7">
        <f>COUNTIF(Table1[],C7)</f>
        <v>172</v>
      </c>
      <c r="B7" t="s">
        <v>1386</v>
      </c>
      <c r="C7" t="s">
        <v>455</v>
      </c>
      <c r="D7" s="38" t="s">
        <v>1391</v>
      </c>
      <c r="R7" s="39" t="s">
        <v>1375</v>
      </c>
      <c r="S7" s="40" t="s">
        <v>1392</v>
      </c>
    </row>
    <row r="8" spans="1:19">
      <c r="A8">
        <f>COUNTIF(Table1[],C8)</f>
        <v>312</v>
      </c>
      <c r="B8" t="s">
        <v>1375</v>
      </c>
      <c r="C8" t="s">
        <v>281</v>
      </c>
      <c r="D8" t="s">
        <v>1393</v>
      </c>
      <c r="R8" s="39" t="s">
        <v>1381</v>
      </c>
      <c r="S8" s="40" t="s">
        <v>1394</v>
      </c>
    </row>
    <row r="9" spans="1:19">
      <c r="A9">
        <f>COUNTIF(Table1[],C9)</f>
        <v>164</v>
      </c>
      <c r="B9" t="s">
        <v>1395</v>
      </c>
      <c r="C9" t="s">
        <v>322</v>
      </c>
      <c r="D9" t="s">
        <v>1396</v>
      </c>
      <c r="R9" s="39" t="s">
        <v>1397</v>
      </c>
      <c r="S9" s="40" t="s">
        <v>1398</v>
      </c>
    </row>
    <row r="10" spans="1:19">
      <c r="A10">
        <f>COUNTIF(Table1[],C10)</f>
        <v>122</v>
      </c>
      <c r="B10" t="s">
        <v>1399</v>
      </c>
      <c r="C10" t="s">
        <v>147</v>
      </c>
      <c r="D10" s="38" t="s">
        <v>1400</v>
      </c>
      <c r="R10" s="39" t="s">
        <v>1399</v>
      </c>
      <c r="S10" s="40" t="s">
        <v>1401</v>
      </c>
    </row>
    <row r="11" spans="1:19">
      <c r="A11">
        <f>COUNTIF(Table1[],C11)</f>
        <v>575</v>
      </c>
      <c r="B11" t="s">
        <v>1383</v>
      </c>
      <c r="C11" t="s">
        <v>208</v>
      </c>
      <c r="D11" s="38" t="s">
        <v>1402</v>
      </c>
      <c r="R11" s="39" t="s">
        <v>1403</v>
      </c>
      <c r="S11" s="40" t="s">
        <v>1404</v>
      </c>
    </row>
    <row r="12" spans="1:19">
      <c r="A12">
        <f>COUNTIF(Table1[],C12)</f>
        <v>159</v>
      </c>
      <c r="B12" t="s">
        <v>1399</v>
      </c>
      <c r="C12" t="s">
        <v>161</v>
      </c>
      <c r="D12" s="38" t="s">
        <v>1405</v>
      </c>
      <c r="R12" s="39" t="s">
        <v>1395</v>
      </c>
      <c r="S12" s="40" t="s">
        <v>1406</v>
      </c>
    </row>
    <row r="13" spans="1:19">
      <c r="A13">
        <f>COUNTIF(Table1[],C13)</f>
        <v>100</v>
      </c>
      <c r="B13" t="s">
        <v>1383</v>
      </c>
      <c r="C13" t="s">
        <v>328</v>
      </c>
      <c r="D13" s="43" t="s">
        <v>1407</v>
      </c>
      <c r="R13" s="39" t="s">
        <v>1408</v>
      </c>
      <c r="S13" s="40" t="s">
        <v>1409</v>
      </c>
    </row>
    <row r="14" spans="1:19">
      <c r="A14">
        <f>COUNTIF(Table1[],C14)</f>
        <v>274</v>
      </c>
      <c r="B14" t="s">
        <v>1399</v>
      </c>
      <c r="C14" t="s">
        <v>165</v>
      </c>
      <c r="D14" s="38" t="s">
        <v>1410</v>
      </c>
      <c r="R14" s="39" t="s">
        <v>1411</v>
      </c>
      <c r="S14" s="40" t="s">
        <v>1412</v>
      </c>
    </row>
    <row r="15" spans="1:19">
      <c r="A15">
        <f>COUNTIF(Table1[],C15)</f>
        <v>109</v>
      </c>
      <c r="B15" t="s">
        <v>1397</v>
      </c>
      <c r="C15" t="s">
        <v>291</v>
      </c>
      <c r="D15" s="38" t="s">
        <v>1413</v>
      </c>
      <c r="R15" s="39" t="s">
        <v>1414</v>
      </c>
      <c r="S15" s="40" t="s">
        <v>1415</v>
      </c>
    </row>
    <row r="16" spans="1:19" ht="15.75" thickBot="1">
      <c r="A16">
        <f>COUNTIF(Table1[],C16)</f>
        <v>154</v>
      </c>
      <c r="B16" t="s">
        <v>1381</v>
      </c>
      <c r="C16" t="s">
        <v>143</v>
      </c>
      <c r="D16" s="43" t="s">
        <v>1416</v>
      </c>
      <c r="R16" s="44" t="s">
        <v>1377</v>
      </c>
      <c r="S16" s="45" t="s">
        <v>1417</v>
      </c>
    </row>
    <row r="17" spans="1:4">
      <c r="A17">
        <f>COUNTIF(Table1[],C17)</f>
        <v>743</v>
      </c>
      <c r="B17" t="s">
        <v>1399</v>
      </c>
      <c r="C17" t="s">
        <v>325</v>
      </c>
      <c r="D17" s="38" t="s">
        <v>1418</v>
      </c>
    </row>
    <row r="18" spans="1:4">
      <c r="A18">
        <f>COUNTIF(Table1[],C18)</f>
        <v>73</v>
      </c>
      <c r="B18" t="s">
        <v>1386</v>
      </c>
      <c r="C18" t="s">
        <v>530</v>
      </c>
      <c r="D18" t="s">
        <v>1419</v>
      </c>
    </row>
    <row r="19" spans="1:4">
      <c r="A19">
        <f>COUNTIF(Table1[],C19)</f>
        <v>60</v>
      </c>
      <c r="B19" t="s">
        <v>1386</v>
      </c>
      <c r="C19" t="s">
        <v>709</v>
      </c>
      <c r="D19" t="s">
        <v>1420</v>
      </c>
    </row>
    <row r="20" spans="1:4">
      <c r="A20">
        <f>COUNTIF(Table1[],C20)</f>
        <v>90</v>
      </c>
      <c r="B20" t="s">
        <v>1379</v>
      </c>
      <c r="C20" t="s">
        <v>560</v>
      </c>
      <c r="D20" s="38" t="s">
        <v>1421</v>
      </c>
    </row>
    <row r="21" spans="1:4">
      <c r="A21">
        <f>COUNTIF(Table1[],C21)</f>
        <v>61</v>
      </c>
      <c r="B21" t="s">
        <v>1399</v>
      </c>
      <c r="C21" t="s">
        <v>247</v>
      </c>
      <c r="D21" s="38" t="s">
        <v>1422</v>
      </c>
    </row>
    <row r="22" spans="1:4">
      <c r="A22">
        <f>COUNTIF(Table1[],C22)</f>
        <v>60</v>
      </c>
      <c r="B22" t="s">
        <v>1386</v>
      </c>
      <c r="C22" t="s">
        <v>309</v>
      </c>
      <c r="D22" s="38" t="s">
        <v>1423</v>
      </c>
    </row>
    <row r="23" spans="1:4">
      <c r="A23">
        <f>COUNTIF(Table1[],C23)</f>
        <v>118</v>
      </c>
      <c r="B23" t="s">
        <v>1386</v>
      </c>
      <c r="C23" t="s">
        <v>215</v>
      </c>
      <c r="D23" s="38" t="s">
        <v>1424</v>
      </c>
    </row>
    <row r="24" spans="1:4">
      <c r="A24">
        <f>COUNTIF(Table1[],C24)</f>
        <v>78</v>
      </c>
      <c r="B24" t="s">
        <v>1388</v>
      </c>
      <c r="C24" t="s">
        <v>391</v>
      </c>
      <c r="D24" t="s">
        <v>1425</v>
      </c>
    </row>
    <row r="25" spans="1:4">
      <c r="A25">
        <f>COUNTIF(Table1[],C25)</f>
        <v>79</v>
      </c>
      <c r="B25" t="s">
        <v>1386</v>
      </c>
      <c r="C25" t="s">
        <v>320</v>
      </c>
      <c r="D25" s="38" t="s">
        <v>1426</v>
      </c>
    </row>
    <row r="26" spans="1:4">
      <c r="A26">
        <f>COUNTIF(Table1[],C26)</f>
        <v>47</v>
      </c>
      <c r="B26" t="s">
        <v>1386</v>
      </c>
      <c r="C26" t="s">
        <v>633</v>
      </c>
      <c r="D26" t="s">
        <v>1427</v>
      </c>
    </row>
    <row r="27" spans="1:4">
      <c r="A27">
        <f>COUNTIF(Table1[],C27)</f>
        <v>38</v>
      </c>
      <c r="B27" t="s">
        <v>1397</v>
      </c>
      <c r="C27" t="s">
        <v>789</v>
      </c>
      <c r="D27" s="38" t="s">
        <v>1428</v>
      </c>
    </row>
    <row r="28" spans="1:4">
      <c r="A28">
        <f>COUNTIF(Table1[],C28)</f>
        <v>53</v>
      </c>
      <c r="B28" t="s">
        <v>1399</v>
      </c>
      <c r="C28" t="s">
        <v>497</v>
      </c>
      <c r="D28" s="38" t="s">
        <v>1429</v>
      </c>
    </row>
    <row r="29" spans="1:4">
      <c r="A29">
        <f>COUNTIF(Table1[],C29)</f>
        <v>74</v>
      </c>
      <c r="B29" t="s">
        <v>1399</v>
      </c>
      <c r="C29" t="s">
        <v>386</v>
      </c>
      <c r="D29" s="38" t="s">
        <v>1430</v>
      </c>
    </row>
    <row r="30" spans="1:4">
      <c r="A30">
        <f>COUNTIF(Table1[],C30)</f>
        <v>62</v>
      </c>
      <c r="B30" t="s">
        <v>1399</v>
      </c>
      <c r="C30" t="s">
        <v>437</v>
      </c>
      <c r="D30" s="38" t="s">
        <v>1431</v>
      </c>
    </row>
    <row r="31" spans="1:4">
      <c r="A31">
        <f>COUNTIF(Table1[],C31)</f>
        <v>31</v>
      </c>
      <c r="B31" t="s">
        <v>1388</v>
      </c>
      <c r="C31" t="s">
        <v>513</v>
      </c>
      <c r="D31" s="38" t="s">
        <v>1432</v>
      </c>
    </row>
    <row r="32" spans="1:4">
      <c r="A32">
        <f>COUNTIF(Table1[],C32)</f>
        <v>35</v>
      </c>
      <c r="B32" t="s">
        <v>1386</v>
      </c>
      <c r="C32" t="s">
        <v>567</v>
      </c>
      <c r="D32" s="38" t="s">
        <v>1433</v>
      </c>
    </row>
    <row r="33" spans="1:4">
      <c r="A33">
        <f>COUNTIF(Table1[],C33)</f>
        <v>20</v>
      </c>
      <c r="B33" t="s">
        <v>1386</v>
      </c>
      <c r="C33" t="s">
        <v>1146</v>
      </c>
      <c r="D33" t="s">
        <v>1434</v>
      </c>
    </row>
    <row r="34" spans="1:4">
      <c r="A34">
        <f>COUNTIF(Table1[],C34)</f>
        <v>53</v>
      </c>
      <c r="B34" t="s">
        <v>1411</v>
      </c>
      <c r="C34" t="s">
        <v>210</v>
      </c>
      <c r="D34" t="s">
        <v>1435</v>
      </c>
    </row>
    <row r="35" spans="1:4">
      <c r="A35">
        <f>COUNTIF(Table1[],C35)</f>
        <v>21</v>
      </c>
      <c r="B35" t="s">
        <v>1386</v>
      </c>
      <c r="C35" t="s">
        <v>487</v>
      </c>
      <c r="D35" s="38" t="s">
        <v>1436</v>
      </c>
    </row>
    <row r="36" spans="1:4">
      <c r="A36">
        <f>COUNTIF(Table1[],C36)</f>
        <v>211</v>
      </c>
      <c r="B36" t="s">
        <v>1381</v>
      </c>
      <c r="C36" t="s">
        <v>139</v>
      </c>
      <c r="D36" t="s">
        <v>1437</v>
      </c>
    </row>
    <row r="37" spans="1:4">
      <c r="A37">
        <f>COUNTIF(Table1[],C37)</f>
        <v>36</v>
      </c>
      <c r="B37" t="s">
        <v>1381</v>
      </c>
      <c r="C37" t="s">
        <v>192</v>
      </c>
      <c r="D37" s="38" t="s">
        <v>1438</v>
      </c>
    </row>
    <row r="38" spans="1:4">
      <c r="A38">
        <f>COUNTIF(Table1[],C38)</f>
        <v>17</v>
      </c>
      <c r="B38" t="s">
        <v>1388</v>
      </c>
      <c r="C38" t="s">
        <v>854</v>
      </c>
      <c r="D38" t="s">
        <v>1439</v>
      </c>
    </row>
    <row r="39" spans="1:4">
      <c r="A39">
        <f>COUNTIF(Table1[],C39)</f>
        <v>33</v>
      </c>
      <c r="B39" t="s">
        <v>1395</v>
      </c>
      <c r="C39" t="s">
        <v>403</v>
      </c>
      <c r="D39" t="s">
        <v>1440</v>
      </c>
    </row>
    <row r="40" spans="1:4">
      <c r="A40">
        <f>COUNTIF(Table1[],C40)</f>
        <v>23</v>
      </c>
      <c r="B40" t="s">
        <v>1399</v>
      </c>
      <c r="C40" t="s">
        <v>887</v>
      </c>
      <c r="D40" s="38" t="s">
        <v>1441</v>
      </c>
    </row>
    <row r="41" spans="1:4">
      <c r="A41">
        <f>COUNTIF(Table1[],C41)</f>
        <v>39</v>
      </c>
      <c r="B41" t="s">
        <v>1383</v>
      </c>
      <c r="C41" t="s">
        <v>686</v>
      </c>
      <c r="D41" s="38" t="s">
        <v>1442</v>
      </c>
    </row>
    <row r="42" spans="1:4">
      <c r="A42">
        <f>COUNTIF(Table1[],C42)</f>
        <v>90</v>
      </c>
      <c r="B42" t="s">
        <v>1399</v>
      </c>
      <c r="C42" t="s">
        <v>287</v>
      </c>
      <c r="D42" t="s">
        <v>1443</v>
      </c>
    </row>
    <row r="43" spans="1:4">
      <c r="A43">
        <f>COUNTIF(Table1[],C43)</f>
        <v>13</v>
      </c>
      <c r="B43" t="s">
        <v>1383</v>
      </c>
      <c r="C43" t="s">
        <v>1017</v>
      </c>
      <c r="D43" t="s">
        <v>1444</v>
      </c>
    </row>
    <row r="44" spans="1:4">
      <c r="A44">
        <f>COUNTIF(Table1[],C44)</f>
        <v>15</v>
      </c>
      <c r="B44" t="s">
        <v>1397</v>
      </c>
      <c r="C44" t="s">
        <v>600</v>
      </c>
      <c r="D44" s="38" t="s">
        <v>1445</v>
      </c>
    </row>
    <row r="45" spans="1:4">
      <c r="A45">
        <f>COUNTIF(Table1[],C45)</f>
        <v>12</v>
      </c>
      <c r="B45" t="s">
        <v>1379</v>
      </c>
      <c r="C45" t="s">
        <v>980</v>
      </c>
      <c r="D45" s="38" t="s">
        <v>1446</v>
      </c>
    </row>
    <row r="46" spans="1:4">
      <c r="A46">
        <f>COUNTIF(Table1[],C46)</f>
        <v>51</v>
      </c>
      <c r="B46" t="s">
        <v>1381</v>
      </c>
      <c r="C46" t="s">
        <v>249</v>
      </c>
      <c r="D46" s="38" t="s">
        <v>1447</v>
      </c>
    </row>
    <row r="47" spans="1:4">
      <c r="A47">
        <f>COUNTIF(Table1[],C47)</f>
        <v>13</v>
      </c>
      <c r="B47" t="s">
        <v>1395</v>
      </c>
      <c r="C47" t="s">
        <v>850</v>
      </c>
      <c r="D47" s="38" t="s">
        <v>1448</v>
      </c>
    </row>
    <row r="48" spans="1:4">
      <c r="A48">
        <f>COUNTIF(Table1[],C48)</f>
        <v>29</v>
      </c>
      <c r="B48" t="s">
        <v>1386</v>
      </c>
      <c r="C48" t="s">
        <v>286</v>
      </c>
      <c r="D48" s="38" t="s">
        <v>1449</v>
      </c>
    </row>
    <row r="49" spans="1:5">
      <c r="A49">
        <f>COUNTIF(Table1[],C49)</f>
        <v>180</v>
      </c>
      <c r="B49" t="s">
        <v>1379</v>
      </c>
      <c r="C49" t="s">
        <v>506</v>
      </c>
      <c r="D49" s="38" t="s">
        <v>1450</v>
      </c>
      <c r="E49" t="s">
        <v>1451</v>
      </c>
    </row>
    <row r="50" spans="1:5">
      <c r="A50">
        <f>COUNTIF(Table1[],C50)</f>
        <v>11</v>
      </c>
      <c r="B50" t="s">
        <v>1381</v>
      </c>
      <c r="C50" t="s">
        <v>1063</v>
      </c>
      <c r="D50" t="s">
        <v>1452</v>
      </c>
    </row>
    <row r="51" spans="1:5">
      <c r="A51">
        <f>COUNTIF(Table1[],C51)</f>
        <v>11</v>
      </c>
      <c r="B51" t="s">
        <v>1386</v>
      </c>
      <c r="C51" t="s">
        <v>1121</v>
      </c>
      <c r="D51" t="s">
        <v>1453</v>
      </c>
    </row>
    <row r="52" spans="1:5">
      <c r="A52">
        <f>COUNTIF(Table1[],C52)</f>
        <v>30</v>
      </c>
      <c r="B52" t="s">
        <v>1399</v>
      </c>
      <c r="C52" t="s">
        <v>292</v>
      </c>
      <c r="D52" s="38" t="s">
        <v>1454</v>
      </c>
    </row>
    <row r="53" spans="1:5">
      <c r="A53">
        <f>COUNTIF(Table1[],C53)</f>
        <v>35</v>
      </c>
      <c r="B53" t="s">
        <v>1388</v>
      </c>
      <c r="C53" t="s">
        <v>656</v>
      </c>
      <c r="D53" s="38" t="s">
        <v>1455</v>
      </c>
    </row>
    <row r="54" spans="1:5">
      <c r="A54">
        <f>COUNTIF(Table1[],C54)</f>
        <v>9</v>
      </c>
      <c r="B54" t="s">
        <v>1386</v>
      </c>
      <c r="C54" t="s">
        <v>759</v>
      </c>
      <c r="D54" s="38" t="s">
        <v>1456</v>
      </c>
    </row>
    <row r="55" spans="1:5">
      <c r="A55">
        <f>COUNTIF(Table1[],C55)</f>
        <v>10</v>
      </c>
      <c r="B55" t="s">
        <v>1388</v>
      </c>
      <c r="C55" t="s">
        <v>1014</v>
      </c>
      <c r="D55" t="s">
        <v>1457</v>
      </c>
    </row>
    <row r="56" spans="1:5">
      <c r="A56">
        <f>COUNTIF(Table1[],C56)</f>
        <v>9</v>
      </c>
      <c r="B56" t="s">
        <v>1414</v>
      </c>
      <c r="C56" t="s">
        <v>1070</v>
      </c>
      <c r="D56" t="s">
        <v>1458</v>
      </c>
    </row>
    <row r="57" spans="1:5">
      <c r="A57">
        <f>COUNTIF(Table1[],C57)</f>
        <v>61</v>
      </c>
      <c r="B57" t="s">
        <v>1381</v>
      </c>
      <c r="C57" t="s">
        <v>149</v>
      </c>
      <c r="D57" s="38" t="s">
        <v>1459</v>
      </c>
    </row>
    <row r="58" spans="1:5">
      <c r="A58">
        <f>COUNTIF(Table1[],C58)</f>
        <v>31</v>
      </c>
      <c r="B58" t="s">
        <v>1388</v>
      </c>
      <c r="C58" t="s">
        <v>594</v>
      </c>
      <c r="D58" t="s">
        <v>1460</v>
      </c>
    </row>
    <row r="59" spans="1:5">
      <c r="A59">
        <f>COUNTIF(Table1[],C59)</f>
        <v>45</v>
      </c>
      <c r="B59" t="s">
        <v>1414</v>
      </c>
      <c r="C59" t="s">
        <v>459</v>
      </c>
      <c r="D59" t="s">
        <v>1461</v>
      </c>
    </row>
    <row r="60" spans="1:5">
      <c r="A60">
        <f>COUNTIF(Table1[],C60)</f>
        <v>9</v>
      </c>
      <c r="B60" t="s">
        <v>1388</v>
      </c>
      <c r="C60" t="s">
        <v>635</v>
      </c>
      <c r="D60" t="s">
        <v>1462</v>
      </c>
    </row>
    <row r="61" spans="1:5">
      <c r="A61">
        <f>COUNTIF(Table1[],C61)</f>
        <v>26</v>
      </c>
      <c r="B61" t="s">
        <v>1395</v>
      </c>
      <c r="C61" t="s">
        <v>853</v>
      </c>
      <c r="D61" s="38" t="s">
        <v>1463</v>
      </c>
    </row>
    <row r="62" spans="1:5">
      <c r="A62">
        <f>COUNTIF(Table1[],C62)</f>
        <v>27</v>
      </c>
      <c r="B62" t="s">
        <v>1395</v>
      </c>
      <c r="C62" t="s">
        <v>453</v>
      </c>
      <c r="D62" t="s">
        <v>1464</v>
      </c>
    </row>
    <row r="63" spans="1:5">
      <c r="A63">
        <f>COUNTIF(Table1[],C63)</f>
        <v>8</v>
      </c>
      <c r="B63" t="s">
        <v>1381</v>
      </c>
      <c r="C63" t="s">
        <v>996</v>
      </c>
      <c r="D63" t="s">
        <v>1465</v>
      </c>
    </row>
    <row r="64" spans="1:5">
      <c r="A64">
        <f>COUNTIF(Table1[],C64)</f>
        <v>7</v>
      </c>
      <c r="B64" t="s">
        <v>1381</v>
      </c>
      <c r="C64" t="s">
        <v>204</v>
      </c>
      <c r="D64" t="s">
        <v>1466</v>
      </c>
    </row>
    <row r="65" spans="1:4">
      <c r="A65">
        <f>COUNTIF(Table1[],C65)</f>
        <v>9</v>
      </c>
      <c r="B65" t="s">
        <v>1408</v>
      </c>
      <c r="C65" t="s">
        <v>452</v>
      </c>
      <c r="D65" t="s">
        <v>1467</v>
      </c>
    </row>
    <row r="66" spans="1:4">
      <c r="A66">
        <f>COUNTIF(Table1[],C66)</f>
        <v>13</v>
      </c>
      <c r="B66" t="s">
        <v>1383</v>
      </c>
      <c r="C66" t="s">
        <v>507</v>
      </c>
      <c r="D66" s="38" t="s">
        <v>1468</v>
      </c>
    </row>
    <row r="67" spans="1:4">
      <c r="A67">
        <f>COUNTIF(Table1[],C67)</f>
        <v>5</v>
      </c>
      <c r="B67" t="s">
        <v>1383</v>
      </c>
      <c r="C67" t="s">
        <v>186</v>
      </c>
      <c r="D67" s="38" t="s">
        <v>1469</v>
      </c>
    </row>
    <row r="68" spans="1:4">
      <c r="A68">
        <f>COUNTIF(Table1[],C68)</f>
        <v>5</v>
      </c>
      <c r="B68" t="s">
        <v>1383</v>
      </c>
      <c r="C68" t="s">
        <v>1067</v>
      </c>
      <c r="D68" t="s">
        <v>1470</v>
      </c>
    </row>
    <row r="69" spans="1:4">
      <c r="A69">
        <f>COUNTIF(Table1[],C69)</f>
        <v>5</v>
      </c>
      <c r="B69" t="s">
        <v>1381</v>
      </c>
      <c r="C69" t="s">
        <v>1104</v>
      </c>
      <c r="D69" t="s">
        <v>1471</v>
      </c>
    </row>
    <row r="70" spans="1:4">
      <c r="A70">
        <f>COUNTIF(Table1[],C70)</f>
        <v>105</v>
      </c>
      <c r="B70" t="s">
        <v>1383</v>
      </c>
      <c r="C70" t="s">
        <v>415</v>
      </c>
      <c r="D70" t="s">
        <v>1472</v>
      </c>
    </row>
    <row r="71" spans="1:4">
      <c r="A71">
        <f>COUNTIF(Table1[],C71)</f>
        <v>5</v>
      </c>
      <c r="B71" t="s">
        <v>1381</v>
      </c>
      <c r="C71" t="s">
        <v>931</v>
      </c>
      <c r="D71" s="38" t="s">
        <v>1473</v>
      </c>
    </row>
    <row r="72" spans="1:4">
      <c r="A72">
        <f>COUNTIF(Table1[],C72)</f>
        <v>4</v>
      </c>
      <c r="B72" t="s">
        <v>1388</v>
      </c>
      <c r="C72" t="s">
        <v>1105</v>
      </c>
      <c r="D72" t="s">
        <v>1474</v>
      </c>
    </row>
    <row r="73" spans="1:4">
      <c r="A73">
        <f>COUNTIF(Table1[],C73)</f>
        <v>10</v>
      </c>
      <c r="B73" t="s">
        <v>1377</v>
      </c>
      <c r="C73" t="s">
        <v>690</v>
      </c>
      <c r="D73" s="38" t="s">
        <v>1475</v>
      </c>
    </row>
    <row r="74" spans="1:4">
      <c r="A74">
        <f>COUNTIF(Table1[],C74)</f>
        <v>3</v>
      </c>
      <c r="B74" t="s">
        <v>1411</v>
      </c>
      <c r="C74" t="s">
        <v>667</v>
      </c>
      <c r="D74" s="38" t="s">
        <v>1476</v>
      </c>
    </row>
    <row r="75" spans="1:4">
      <c r="A75">
        <f>COUNTIF(Table1[],C75)</f>
        <v>25</v>
      </c>
      <c r="B75" t="s">
        <v>1395</v>
      </c>
      <c r="C75" t="s">
        <v>283</v>
      </c>
      <c r="D75" s="38" t="s">
        <v>1477</v>
      </c>
    </row>
    <row r="76" spans="1:4">
      <c r="A76">
        <f>COUNTIF(Table1[],C76)</f>
        <v>3</v>
      </c>
      <c r="B76" t="s">
        <v>1408</v>
      </c>
      <c r="C76" t="s">
        <v>423</v>
      </c>
      <c r="D76" t="s">
        <v>1478</v>
      </c>
    </row>
    <row r="77" spans="1:4">
      <c r="A77">
        <f>COUNTIF(Table1[],C77)</f>
        <v>5</v>
      </c>
      <c r="B77" t="s">
        <v>1395</v>
      </c>
      <c r="C77" t="s">
        <v>665</v>
      </c>
      <c r="D77" s="38" t="s">
        <v>1479</v>
      </c>
    </row>
    <row r="78" spans="1:4">
      <c r="A78">
        <f>COUNTIF(Table1[],C78)</f>
        <v>3</v>
      </c>
      <c r="B78" t="s">
        <v>1397</v>
      </c>
      <c r="C78" t="s">
        <v>837</v>
      </c>
      <c r="D78" t="s">
        <v>1480</v>
      </c>
    </row>
    <row r="79" spans="1:4">
      <c r="A79">
        <f>COUNTIF(Table1[],C79)</f>
        <v>2</v>
      </c>
      <c r="B79" t="s">
        <v>1386</v>
      </c>
      <c r="C79" t="s">
        <v>1064</v>
      </c>
      <c r="D79" t="s">
        <v>1481</v>
      </c>
    </row>
    <row r="80" spans="1:4">
      <c r="A80">
        <f>COUNTIF(Table1[],C80)</f>
        <v>65</v>
      </c>
      <c r="B80" t="s">
        <v>1386</v>
      </c>
      <c r="C80" t="s">
        <v>54</v>
      </c>
      <c r="D80" s="38" t="s">
        <v>1482</v>
      </c>
    </row>
    <row r="81" spans="1:4">
      <c r="A81">
        <f>COUNTIF(Table1[],C81)</f>
        <v>114</v>
      </c>
      <c r="B81" t="s">
        <v>1375</v>
      </c>
      <c r="C81" t="s">
        <v>14</v>
      </c>
      <c r="D81" t="s">
        <v>1483</v>
      </c>
    </row>
    <row r="82" spans="1:4">
      <c r="A82">
        <f>COUNTIF(Table1[],C82)</f>
        <v>2</v>
      </c>
      <c r="B82" t="s">
        <v>1377</v>
      </c>
      <c r="C82" t="s">
        <v>509</v>
      </c>
      <c r="D82" s="38" t="s">
        <v>1484</v>
      </c>
    </row>
    <row r="83" spans="1:4">
      <c r="A83">
        <f>COUNTIF(Table1[],C83)</f>
        <v>1</v>
      </c>
      <c r="B83" t="s">
        <v>1375</v>
      </c>
      <c r="C83" t="s">
        <v>446</v>
      </c>
      <c r="D83" s="38" t="s">
        <v>1485</v>
      </c>
    </row>
    <row r="84" spans="1:4">
      <c r="A84">
        <f>COUNTIF(Table1[],C84)</f>
        <v>1</v>
      </c>
      <c r="B84" t="s">
        <v>1381</v>
      </c>
      <c r="C84" t="s">
        <v>978</v>
      </c>
      <c r="D84" s="38" t="s">
        <v>1486</v>
      </c>
    </row>
    <row r="85" spans="1:4">
      <c r="A85">
        <f>COUNTIF(Table1[],C85)</f>
        <v>1</v>
      </c>
      <c r="B85" t="s">
        <v>1377</v>
      </c>
      <c r="C85" t="s">
        <v>999</v>
      </c>
      <c r="D85" t="s">
        <v>1487</v>
      </c>
    </row>
    <row r="86" spans="1:4">
      <c r="A86">
        <f>COUNTIF(Table1[],C86)</f>
        <v>7</v>
      </c>
      <c r="B86" t="s">
        <v>1403</v>
      </c>
      <c r="C86" t="s">
        <v>456</v>
      </c>
      <c r="D86" s="38" t="s">
        <v>1488</v>
      </c>
    </row>
    <row r="87" spans="1:4">
      <c r="A87">
        <f>COUNTIF(Table1[],C87)</f>
        <v>1</v>
      </c>
      <c r="B87" t="s">
        <v>1381</v>
      </c>
      <c r="C87" t="s">
        <v>630</v>
      </c>
      <c r="D87" s="38" t="s">
        <v>1489</v>
      </c>
    </row>
    <row r="88" spans="1:4">
      <c r="A88">
        <f>COUNTIF(Table1[],C88)</f>
        <v>1</v>
      </c>
      <c r="B88" t="s">
        <v>1383</v>
      </c>
      <c r="C88" t="s">
        <v>1045</v>
      </c>
      <c r="D88" t="s">
        <v>1490</v>
      </c>
    </row>
    <row r="89" spans="1:4">
      <c r="A89">
        <f>COUNTIF(Table1[],C89)</f>
        <v>0</v>
      </c>
      <c r="B89" t="s">
        <v>1386</v>
      </c>
      <c r="C89" t="s">
        <v>1491</v>
      </c>
      <c r="D89" t="s">
        <v>1492</v>
      </c>
    </row>
    <row r="90" spans="1:4">
      <c r="A90">
        <f>COUNTIF(Table1[],C90)</f>
        <v>1</v>
      </c>
      <c r="B90" t="s">
        <v>1377</v>
      </c>
      <c r="C90" t="s">
        <v>867</v>
      </c>
      <c r="D90" s="38" t="s">
        <v>1493</v>
      </c>
    </row>
    <row r="91" spans="1:4">
      <c r="A91">
        <f>COUNTIF(Table1[],C91)</f>
        <v>1</v>
      </c>
      <c r="B91" t="s">
        <v>1377</v>
      </c>
      <c r="C91" t="s">
        <v>1060</v>
      </c>
      <c r="D91" t="s">
        <v>1494</v>
      </c>
    </row>
    <row r="92" spans="1:4">
      <c r="A92">
        <f>COUNTIF(Table1[],C92)</f>
        <v>10</v>
      </c>
      <c r="B92" t="s">
        <v>1383</v>
      </c>
      <c r="C92" t="s">
        <v>377</v>
      </c>
      <c r="D92" s="38" t="s">
        <v>1495</v>
      </c>
    </row>
    <row r="93" spans="1:4">
      <c r="A93">
        <f>COUNTIF(Table1[],C93)</f>
        <v>0</v>
      </c>
      <c r="B93" t="s">
        <v>1397</v>
      </c>
      <c r="C93" t="s">
        <v>1496</v>
      </c>
      <c r="D93" s="38" t="s">
        <v>1497</v>
      </c>
    </row>
    <row r="94" spans="1:4">
      <c r="A94">
        <f>COUNTIF(Table1[],C94)</f>
        <v>33</v>
      </c>
      <c r="B94" t="s">
        <v>1381</v>
      </c>
      <c r="C94" t="s">
        <v>625</v>
      </c>
      <c r="D94" s="38" t="s">
        <v>1498</v>
      </c>
    </row>
    <row r="95" spans="1:4">
      <c r="A95">
        <f>COUNTIF(Table1[],C95)</f>
        <v>6</v>
      </c>
      <c r="B95" t="s">
        <v>1381</v>
      </c>
      <c r="C95" t="s">
        <v>905</v>
      </c>
      <c r="D95" s="38" t="s">
        <v>1499</v>
      </c>
    </row>
    <row r="96" spans="1:4">
      <c r="A96">
        <f>COUNTIF(Table1[],C96)</f>
        <v>20</v>
      </c>
      <c r="B96" t="s">
        <v>1386</v>
      </c>
      <c r="C96" t="s">
        <v>371</v>
      </c>
      <c r="D96" s="54" t="s">
        <v>1500</v>
      </c>
    </row>
    <row r="97" spans="1:4">
      <c r="A97">
        <f>COUNTIF(Table1[],C97)</f>
        <v>4</v>
      </c>
      <c r="C97" t="s">
        <v>1164</v>
      </c>
      <c r="D97" s="38" t="s">
        <v>1501</v>
      </c>
    </row>
    <row r="98" spans="1:4">
      <c r="B98" t="s">
        <v>1408</v>
      </c>
      <c r="C98" t="s">
        <v>56</v>
      </c>
      <c r="D98" s="56" t="s">
        <v>1502</v>
      </c>
    </row>
    <row r="99" spans="1:4">
      <c r="A99">
        <f>COUNTIF(Table1[],C99)</f>
        <v>70</v>
      </c>
      <c r="B99" t="s">
        <v>1381</v>
      </c>
      <c r="C99" t="s">
        <v>156</v>
      </c>
      <c r="D99" t="s">
        <v>1503</v>
      </c>
    </row>
    <row r="100" spans="1:4">
      <c r="A100">
        <f>COUNTIF(Table1[],C100)</f>
        <v>15</v>
      </c>
      <c r="C100" t="s">
        <v>212</v>
      </c>
      <c r="D100" s="38" t="s">
        <v>1504</v>
      </c>
    </row>
    <row r="101" spans="1:4">
      <c r="A101">
        <f>COUNTIF(Table1[],C101)</f>
        <v>4</v>
      </c>
      <c r="C101" t="s">
        <v>262</v>
      </c>
      <c r="D101" s="38" t="s">
        <v>1505</v>
      </c>
    </row>
    <row r="102" spans="1:4">
      <c r="A102">
        <f>COUNTIF(Table1[],C102)</f>
        <v>1</v>
      </c>
      <c r="C102" t="s">
        <v>266</v>
      </c>
      <c r="D102" s="38" t="s">
        <v>1506</v>
      </c>
    </row>
    <row r="103" spans="1:4">
      <c r="A103">
        <f>COUNTIF(Table1[],C103)</f>
        <v>36</v>
      </c>
      <c r="C103" t="s">
        <v>307</v>
      </c>
      <c r="D103" s="38" t="s">
        <v>1507</v>
      </c>
    </row>
    <row r="104" spans="1:4">
      <c r="A104">
        <f>COUNTIF(Table1[],C104)</f>
        <v>3</v>
      </c>
      <c r="C104" t="s">
        <v>308</v>
      </c>
      <c r="D104" s="38" t="s">
        <v>1508</v>
      </c>
    </row>
    <row r="105" spans="1:4">
      <c r="A105">
        <f>COUNTIF(Table1[],C105)</f>
        <v>79</v>
      </c>
      <c r="C105" t="s">
        <v>368</v>
      </c>
      <c r="D105" s="38" t="s">
        <v>1509</v>
      </c>
    </row>
    <row r="106" spans="1:4">
      <c r="A106">
        <f>COUNTIF(Table1[],C106)</f>
        <v>16</v>
      </c>
      <c r="C106" t="s">
        <v>395</v>
      </c>
      <c r="D106" s="38" t="s">
        <v>1510</v>
      </c>
    </row>
    <row r="107" spans="1:4">
      <c r="A107">
        <f>COUNTIF(Table1[],C107)</f>
        <v>24</v>
      </c>
      <c r="C107" t="s">
        <v>454</v>
      </c>
      <c r="D107" s="38" t="s">
        <v>1511</v>
      </c>
    </row>
    <row r="108" spans="1:4">
      <c r="A108">
        <f>COUNTIF(Table1[],C108)</f>
        <v>1</v>
      </c>
      <c r="C108" t="s">
        <v>460</v>
      </c>
      <c r="D108" s="38" t="s">
        <v>1512</v>
      </c>
    </row>
    <row r="109" spans="1:4">
      <c r="A109">
        <f>COUNTIF(Table1[],C109)</f>
        <v>1</v>
      </c>
      <c r="C109" t="s">
        <v>466</v>
      </c>
      <c r="D109" s="38" t="s">
        <v>1513</v>
      </c>
    </row>
    <row r="110" spans="1:4">
      <c r="A110">
        <f>COUNTIF(Table1[],C110)</f>
        <v>31</v>
      </c>
      <c r="C110" t="s">
        <v>485</v>
      </c>
      <c r="D110" s="38" t="s">
        <v>1514</v>
      </c>
    </row>
    <row r="111" spans="1:4">
      <c r="A111">
        <f>COUNTIF(Table1[],C111)</f>
        <v>4</v>
      </c>
      <c r="C111" t="s">
        <v>491</v>
      </c>
      <c r="D111" s="38" t="s">
        <v>1515</v>
      </c>
    </row>
    <row r="112" spans="1:4">
      <c r="A112">
        <f>COUNTIF(Table1[],C112)</f>
        <v>1</v>
      </c>
      <c r="C112" t="s">
        <v>544</v>
      </c>
      <c r="D112" s="38" t="s">
        <v>1516</v>
      </c>
    </row>
    <row r="113" spans="1:4">
      <c r="A113">
        <f>COUNTIF(Table1[],C113)</f>
        <v>16</v>
      </c>
      <c r="C113" t="s">
        <v>568</v>
      </c>
      <c r="D113" s="38" t="s">
        <v>1517</v>
      </c>
    </row>
    <row r="114" spans="1:4">
      <c r="A114">
        <f>COUNTIF(Table1[],C114)</f>
        <v>13</v>
      </c>
      <c r="C114" t="s">
        <v>593</v>
      </c>
      <c r="D114" s="38" t="s">
        <v>1518</v>
      </c>
    </row>
    <row r="115" spans="1:4">
      <c r="A115">
        <f>COUNTIF(Table1[],C115)</f>
        <v>12</v>
      </c>
      <c r="C115" t="s">
        <v>623</v>
      </c>
      <c r="D115" s="38" t="s">
        <v>1519</v>
      </c>
    </row>
    <row r="116" spans="1:4">
      <c r="A116">
        <f>COUNTIF(Table1[],C116)</f>
        <v>1</v>
      </c>
      <c r="C116" t="s">
        <v>624</v>
      </c>
      <c r="D116" s="38" t="s">
        <v>1520</v>
      </c>
    </row>
    <row r="117" spans="1:4">
      <c r="A117">
        <f>COUNTIF(Table1[],C117)</f>
        <v>1</v>
      </c>
      <c r="C117" t="s">
        <v>664</v>
      </c>
      <c r="D117" s="38" t="s">
        <v>1521</v>
      </c>
    </row>
    <row r="118" spans="1:4">
      <c r="A118">
        <f>COUNTIF(Table1[],C118)</f>
        <v>1</v>
      </c>
      <c r="C118" t="s">
        <v>676</v>
      </c>
      <c r="D118" s="38" t="s">
        <v>1522</v>
      </c>
    </row>
    <row r="119" spans="1:4">
      <c r="A119">
        <f>COUNTIF(Table1[],C119)</f>
        <v>10</v>
      </c>
      <c r="C119" t="s">
        <v>706</v>
      </c>
      <c r="D119" s="38" t="s">
        <v>1523</v>
      </c>
    </row>
    <row r="120" spans="1:4">
      <c r="A120">
        <f>COUNTIF(Table1[],C120)</f>
        <v>4</v>
      </c>
      <c r="C120" t="s">
        <v>790</v>
      </c>
      <c r="D120" s="38" t="s">
        <v>1524</v>
      </c>
    </row>
    <row r="121" spans="1:4">
      <c r="A121">
        <f>COUNTIF(Table1[],C121)</f>
        <v>16</v>
      </c>
      <c r="C121" t="s">
        <v>812</v>
      </c>
      <c r="D121" s="38" t="s">
        <v>1525</v>
      </c>
    </row>
    <row r="122" spans="1:4">
      <c r="A122">
        <f>COUNTIF(Table1[],C122)</f>
        <v>3</v>
      </c>
      <c r="C122" t="s">
        <v>813</v>
      </c>
      <c r="D122" s="38" t="s">
        <v>1526</v>
      </c>
    </row>
    <row r="123" spans="1:4">
      <c r="A123">
        <f>COUNTIF(Table1[],C123)</f>
        <v>439</v>
      </c>
      <c r="C123" t="s">
        <v>153</v>
      </c>
      <c r="D123" s="38" t="s">
        <v>1527</v>
      </c>
    </row>
    <row r="124" spans="1:4">
      <c r="A124">
        <f>COUNTIF(Table1[],C124)</f>
        <v>3</v>
      </c>
      <c r="C124" t="s">
        <v>855</v>
      </c>
      <c r="D124" s="38" t="s">
        <v>1528</v>
      </c>
    </row>
    <row r="125" spans="1:4">
      <c r="A125">
        <f>COUNTIF(Table1[],C125)</f>
        <v>61</v>
      </c>
      <c r="C125" t="s">
        <v>860</v>
      </c>
      <c r="D125" s="38" t="s">
        <v>1529</v>
      </c>
    </row>
    <row r="126" spans="1:4">
      <c r="A126">
        <f>COUNTIF(Table1[],C126)</f>
        <v>4</v>
      </c>
      <c r="C126" t="s">
        <v>1530</v>
      </c>
      <c r="D126" s="38" t="s">
        <v>1531</v>
      </c>
    </row>
    <row r="127" spans="1:4">
      <c r="A127">
        <f>COUNTIF(Table1[],C127)</f>
        <v>4</v>
      </c>
      <c r="C127" t="s">
        <v>894</v>
      </c>
      <c r="D127" s="38" t="s">
        <v>1532</v>
      </c>
    </row>
    <row r="128" spans="1:4">
      <c r="A128">
        <f>COUNTIF(Table1[],C128)</f>
        <v>19</v>
      </c>
      <c r="C128" t="s">
        <v>904</v>
      </c>
      <c r="D128" s="38" t="s">
        <v>1533</v>
      </c>
    </row>
    <row r="129" spans="1:4">
      <c r="A129">
        <f>COUNTIF(Table1[],C129)</f>
        <v>5</v>
      </c>
      <c r="C129" t="s">
        <v>922</v>
      </c>
      <c r="D129" s="38" t="s">
        <v>1534</v>
      </c>
    </row>
    <row r="130" spans="1:4">
      <c r="A130">
        <f>COUNTIF(Table1[],C130)</f>
        <v>4</v>
      </c>
      <c r="C130" t="s">
        <v>1179</v>
      </c>
      <c r="D130" s="38" t="s">
        <v>1535</v>
      </c>
    </row>
    <row r="131" spans="1:4">
      <c r="A131">
        <f>COUNTIF(Table1[],C131)</f>
        <v>19</v>
      </c>
      <c r="C131" t="s">
        <v>1196</v>
      </c>
      <c r="D131" s="38" t="s">
        <v>1536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1537</v>
      </c>
      <c r="D3" t="s">
        <v>1538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2018-08-06T07:13:04Z</dcterms:modified>
  <cp:category/>
  <cp:contentStatus/>
</cp:coreProperties>
</file>