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07"/>
  <workbookPr/>
  <mc:AlternateContent xmlns:mc="http://schemas.openxmlformats.org/markup-compatibility/2006">
    <mc:Choice Requires="x15">
      <x15ac:absPath xmlns:x15ac="http://schemas.microsoft.com/office/spreadsheetml/2010/11/ac" url="https://mqoutlook-my.sharepoint.com/personal/david_coleman_mq_edu_au/Documents/The database/Official copies sent off/"/>
    </mc:Choice>
  </mc:AlternateContent>
  <xr:revisionPtr revIDLastSave="0" documentId="11_96D09D557A902769A56055F76158FF67DAABC436" xr6:coauthVersionLast="40" xr6:coauthVersionMax="40" xr10:uidLastSave="{00000000-0000-0000-0000-000000000000}"/>
  <bookViews>
    <workbookView xWindow="0" yWindow="0" windowWidth="25200" windowHeight="11850" firstSheet="1" activeTab="1" xr2:uid="{00000000-000D-0000-FFFF-FFFF00000000}"/>
  </bookViews>
  <sheets>
    <sheet name="Traitnumbers" sheetId="1" r:id="rId1"/>
    <sheet name="Specieslists" sheetId="2" r:id="rId2"/>
    <sheet name="Plantforms" sheetId="4" r:id="rId3"/>
  </sheet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6" i="1" l="1"/>
  <c r="D33" i="1"/>
  <c r="D25" i="1"/>
  <c r="D42" i="1"/>
  <c r="D2" i="1"/>
  <c r="D55" i="1"/>
  <c r="D17" i="1"/>
  <c r="D61" i="1"/>
  <c r="D14" i="1"/>
  <c r="D31" i="1"/>
  <c r="D34" i="1"/>
  <c r="D6" i="1"/>
  <c r="D29" i="1"/>
  <c r="D30" i="1"/>
  <c r="D8" i="1"/>
  <c r="D3" i="1"/>
  <c r="D68" i="1"/>
  <c r="D18" i="1"/>
  <c r="D38" i="1"/>
  <c r="D64" i="1"/>
  <c r="D19" i="1"/>
  <c r="D13" i="1"/>
  <c r="D20" i="1"/>
  <c r="D54" i="1"/>
  <c r="D51" i="1"/>
  <c r="D21" i="1"/>
  <c r="D46" i="1"/>
  <c r="D52" i="1"/>
  <c r="D22" i="1"/>
  <c r="D23" i="1"/>
  <c r="D4" i="1"/>
  <c r="D56" i="1"/>
  <c r="D48" i="1"/>
  <c r="D40" i="1"/>
  <c r="D47" i="1"/>
  <c r="D10" i="1"/>
  <c r="D50" i="1"/>
  <c r="D24" i="1"/>
  <c r="D15" i="1"/>
  <c r="D27" i="1"/>
  <c r="D44" i="1"/>
  <c r="D12" i="1"/>
  <c r="D45" i="1"/>
  <c r="D41" i="1"/>
  <c r="D9" i="1"/>
  <c r="D58" i="1"/>
  <c r="D5" i="1"/>
  <c r="D35" i="1"/>
  <c r="D63" i="1"/>
  <c r="D59" i="1"/>
  <c r="D57" i="1"/>
  <c r="D39" i="1"/>
  <c r="D69" i="1"/>
  <c r="D66" i="1"/>
  <c r="D53" i="1"/>
  <c r="D7" i="1"/>
  <c r="D26" i="1"/>
  <c r="D28" i="1"/>
  <c r="D11" i="1"/>
  <c r="D62" i="1"/>
  <c r="D65" i="1"/>
  <c r="D16" i="1"/>
  <c r="D60" i="1"/>
  <c r="D43" i="1"/>
  <c r="D67" i="1"/>
  <c r="D49" i="1"/>
  <c r="D32" i="1"/>
  <c r="D37" i="1"/>
</calcChain>
</file>

<file path=xl/sharedStrings.xml><?xml version="1.0" encoding="utf-8"?>
<sst xmlns="http://schemas.openxmlformats.org/spreadsheetml/2006/main" count="99" uniqueCount="99">
  <si>
    <t>Traits</t>
  </si>
  <si>
    <t>No trait yet</t>
  </si>
  <si>
    <t>At least one trait</t>
  </si>
  <si>
    <t>Percentage</t>
  </si>
  <si>
    <t>Easy traits to find</t>
  </si>
  <si>
    <t>common_name</t>
  </si>
  <si>
    <t>form</t>
  </si>
  <si>
    <t>light_level</t>
  </si>
  <si>
    <t>purpose</t>
  </si>
  <si>
    <t>flower_colour</t>
  </si>
  <si>
    <t>soil_character</t>
  </si>
  <si>
    <t>foliage_colour</t>
  </si>
  <si>
    <t>placement</t>
  </si>
  <si>
    <t>max_height</t>
  </si>
  <si>
    <t>soil_type</t>
  </si>
  <si>
    <t>other_feature</t>
  </si>
  <si>
    <t>growth_rate</t>
  </si>
  <si>
    <t>drought_tolerance</t>
  </si>
  <si>
    <t>min_height</t>
  </si>
  <si>
    <t>supp_watering</t>
  </si>
  <si>
    <t>country_of_origin</t>
  </si>
  <si>
    <t>frost_tolerance</t>
  </si>
  <si>
    <t>fruit_type</t>
  </si>
  <si>
    <t>habit</t>
  </si>
  <si>
    <t>ideal_conditions</t>
  </si>
  <si>
    <t>leaf_description</t>
  </si>
  <si>
    <t>leaf_loss</t>
  </si>
  <si>
    <t>max_width</t>
  </si>
  <si>
    <t>climate_of_origin</t>
  </si>
  <si>
    <t>soil_fertility</t>
  </si>
  <si>
    <t>min_width</t>
  </si>
  <si>
    <t>soil_pH</t>
  </si>
  <si>
    <t>flower_description</t>
  </si>
  <si>
    <t>flower_period</t>
  </si>
  <si>
    <t>ecological_services</t>
  </si>
  <si>
    <t>wind_tolerance</t>
  </si>
  <si>
    <t>canopy_shape</t>
  </si>
  <si>
    <t>establishment_care</t>
  </si>
  <si>
    <t>risk</t>
  </si>
  <si>
    <t>bark_texture</t>
  </si>
  <si>
    <t>bark_appearance</t>
  </si>
  <si>
    <t>fruit_colour</t>
  </si>
  <si>
    <t>seasonal_colour</t>
  </si>
  <si>
    <t>maintenance_activities</t>
  </si>
  <si>
    <t>pests_diseases</t>
  </si>
  <si>
    <t>coastal_tolerance</t>
  </si>
  <si>
    <t>waterlogging_tolerance</t>
  </si>
  <si>
    <t>multistem_development</t>
  </si>
  <si>
    <t>pestdisease_risk</t>
  </si>
  <si>
    <t>invasive_roots</t>
  </si>
  <si>
    <t>maintenance_level</t>
  </si>
  <si>
    <t>longevity</t>
  </si>
  <si>
    <t>width</t>
  </si>
  <si>
    <t>max_height_nature</t>
  </si>
  <si>
    <t>height</t>
  </si>
  <si>
    <t>juvenile_traits</t>
  </si>
  <si>
    <t>shade_tolerance</t>
  </si>
  <si>
    <t>heat_tolerance</t>
  </si>
  <si>
    <t>continent_of_origin</t>
  </si>
  <si>
    <t>lightfrost_tolerance</t>
  </si>
  <si>
    <t>salinity_tolerance</t>
  </si>
  <si>
    <t>pollution_tolerance</t>
  </si>
  <si>
    <t>rootdisturbance_tolerance</t>
  </si>
  <si>
    <t>synonyms</t>
  </si>
  <si>
    <t>dimensions</t>
  </si>
  <si>
    <t>soil_volume</t>
  </si>
  <si>
    <t>root_depth</t>
  </si>
  <si>
    <t>fruit_period</t>
  </si>
  <si>
    <t>soilcompaction_tolerance</t>
  </si>
  <si>
    <t>shade</t>
  </si>
  <si>
    <t>weed_status</t>
  </si>
  <si>
    <t>frequentwaterlogging</t>
  </si>
  <si>
    <t>severedrought_tolerance</t>
  </si>
  <si>
    <t>Var1</t>
  </si>
  <si>
    <t>Freq</t>
  </si>
  <si>
    <t>Ale_200trees</t>
  </si>
  <si>
    <t>Maps_Hugh</t>
  </si>
  <si>
    <t>Survey_suggestions</t>
  </si>
  <si>
    <t>Nikkis_list</t>
  </si>
  <si>
    <t>Tims_list</t>
  </si>
  <si>
    <t>Glasshouse</t>
  </si>
  <si>
    <t>Plant Form</t>
  </si>
  <si>
    <t>freq</t>
  </si>
  <si>
    <t>Recorded as having a tree form</t>
  </si>
  <si>
    <t>Were both small tree and large shrub</t>
  </si>
  <si>
    <t>largetree</t>
  </si>
  <si>
    <t>medtree</t>
  </si>
  <si>
    <t>smalltree</t>
  </si>
  <si>
    <t>largeshrub</t>
  </si>
  <si>
    <t>medshrub</t>
  </si>
  <si>
    <t>smallshrub</t>
  </si>
  <si>
    <t>perennial</t>
  </si>
  <si>
    <t>grass</t>
  </si>
  <si>
    <t>palm</t>
  </si>
  <si>
    <t>strap-leaved</t>
  </si>
  <si>
    <t>climber</t>
  </si>
  <si>
    <t>herb</t>
  </si>
  <si>
    <t>sedge</t>
  </si>
  <si>
    <t>succulent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</si>
</sst>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Traitnumbers!$D$1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Traitnumbers!$A$2:$A$69</c:f>
              <c:strCache>
                <c:ptCount val="68"/>
                <c:pt idx="0">
                  <c:v>common_name</c:v>
                </c:pt>
                <c:pt idx="1">
                  <c:v>form</c:v>
                </c:pt>
                <c:pt idx="2">
                  <c:v>light_level</c:v>
                </c:pt>
                <c:pt idx="3">
                  <c:v>purpose</c:v>
                </c:pt>
                <c:pt idx="4">
                  <c:v>flower_colour</c:v>
                </c:pt>
                <c:pt idx="5">
                  <c:v>soil_character</c:v>
                </c:pt>
                <c:pt idx="6">
                  <c:v>foliage_colour</c:v>
                </c:pt>
                <c:pt idx="7">
                  <c:v>placement</c:v>
                </c:pt>
                <c:pt idx="8">
                  <c:v>max_height</c:v>
                </c:pt>
                <c:pt idx="9">
                  <c:v>soil_type</c:v>
                </c:pt>
                <c:pt idx="10">
                  <c:v>other_feature</c:v>
                </c:pt>
                <c:pt idx="11">
                  <c:v>growth_rate</c:v>
                </c:pt>
                <c:pt idx="12">
                  <c:v>drought_tolerance</c:v>
                </c:pt>
                <c:pt idx="13">
                  <c:v>min_height</c:v>
                </c:pt>
                <c:pt idx="14">
                  <c:v>supp_watering</c:v>
                </c:pt>
                <c:pt idx="15">
                  <c:v>country_of_origin</c:v>
                </c:pt>
                <c:pt idx="16">
                  <c:v>frost_tolerance</c:v>
                </c:pt>
                <c:pt idx="17">
                  <c:v>fruit_type</c:v>
                </c:pt>
                <c:pt idx="18">
                  <c:v>habit</c:v>
                </c:pt>
                <c:pt idx="19">
                  <c:v>ideal_conditions</c:v>
                </c:pt>
                <c:pt idx="20">
                  <c:v>leaf_description</c:v>
                </c:pt>
                <c:pt idx="21">
                  <c:v>leaf_loss</c:v>
                </c:pt>
                <c:pt idx="22">
                  <c:v>max_width</c:v>
                </c:pt>
                <c:pt idx="23">
                  <c:v>climate_of_origin</c:v>
                </c:pt>
                <c:pt idx="24">
                  <c:v>soil_fertility</c:v>
                </c:pt>
                <c:pt idx="25">
                  <c:v>min_width</c:v>
                </c:pt>
                <c:pt idx="26">
                  <c:v>soil_pH</c:v>
                </c:pt>
                <c:pt idx="27">
                  <c:v>flower_description</c:v>
                </c:pt>
                <c:pt idx="28">
                  <c:v>flower_period</c:v>
                </c:pt>
                <c:pt idx="29">
                  <c:v>ecological_services</c:v>
                </c:pt>
                <c:pt idx="30">
                  <c:v>wind_tolerance</c:v>
                </c:pt>
                <c:pt idx="31">
                  <c:v>canopy_shape</c:v>
                </c:pt>
                <c:pt idx="32">
                  <c:v>establishment_care</c:v>
                </c:pt>
                <c:pt idx="33">
                  <c:v>risk</c:v>
                </c:pt>
                <c:pt idx="34">
                  <c:v>bark_texture</c:v>
                </c:pt>
                <c:pt idx="35">
                  <c:v>bark_appearance</c:v>
                </c:pt>
                <c:pt idx="36">
                  <c:v>fruit_colour</c:v>
                </c:pt>
                <c:pt idx="37">
                  <c:v>seasonal_colour</c:v>
                </c:pt>
                <c:pt idx="38">
                  <c:v>maintenance_activities</c:v>
                </c:pt>
                <c:pt idx="39">
                  <c:v>pests_diseases</c:v>
                </c:pt>
                <c:pt idx="40">
                  <c:v>coastal_tolerance</c:v>
                </c:pt>
                <c:pt idx="41">
                  <c:v>waterlogging_tolerance</c:v>
                </c:pt>
                <c:pt idx="42">
                  <c:v>multistem_development</c:v>
                </c:pt>
                <c:pt idx="43">
                  <c:v>pestdisease_risk</c:v>
                </c:pt>
                <c:pt idx="44">
                  <c:v>invasive_roots</c:v>
                </c:pt>
                <c:pt idx="45">
                  <c:v>maintenance_level</c:v>
                </c:pt>
                <c:pt idx="46">
                  <c:v>longevity</c:v>
                </c:pt>
                <c:pt idx="47">
                  <c:v>width</c:v>
                </c:pt>
                <c:pt idx="48">
                  <c:v>max_height_nature</c:v>
                </c:pt>
                <c:pt idx="49">
                  <c:v>height</c:v>
                </c:pt>
                <c:pt idx="50">
                  <c:v>juvenile_traits</c:v>
                </c:pt>
                <c:pt idx="51">
                  <c:v>shade_tolerance</c:v>
                </c:pt>
                <c:pt idx="52">
                  <c:v>heat_tolerance</c:v>
                </c:pt>
                <c:pt idx="53">
                  <c:v>continent_of_origin</c:v>
                </c:pt>
                <c:pt idx="54">
                  <c:v>lightfrost_tolerance</c:v>
                </c:pt>
                <c:pt idx="55">
                  <c:v>salinity_tolerance</c:v>
                </c:pt>
                <c:pt idx="56">
                  <c:v>pollution_tolerance</c:v>
                </c:pt>
                <c:pt idx="57">
                  <c:v>rootdisturbance_tolerance</c:v>
                </c:pt>
                <c:pt idx="58">
                  <c:v>synonyms</c:v>
                </c:pt>
                <c:pt idx="59">
                  <c:v>dimensions</c:v>
                </c:pt>
                <c:pt idx="60">
                  <c:v>soil_volume</c:v>
                </c:pt>
                <c:pt idx="61">
                  <c:v>root_depth</c:v>
                </c:pt>
                <c:pt idx="62">
                  <c:v>fruit_period</c:v>
                </c:pt>
                <c:pt idx="63">
                  <c:v>soilcompaction_tolerance</c:v>
                </c:pt>
                <c:pt idx="64">
                  <c:v>shade</c:v>
                </c:pt>
                <c:pt idx="65">
                  <c:v>weed_status</c:v>
                </c:pt>
                <c:pt idx="66">
                  <c:v>frequentwaterlogging</c:v>
                </c:pt>
                <c:pt idx="67">
                  <c:v>severedrought_tolerance</c:v>
                </c:pt>
              </c:strCache>
            </c:strRef>
          </c:cat>
          <c:val>
            <c:numRef>
              <c:f>Traitnumbers!$D$2:$D$69</c:f>
              <c:numCache>
                <c:formatCode>0</c:formatCode>
                <c:ptCount val="68"/>
                <c:pt idx="0">
                  <c:v>99.140401146131808</c:v>
                </c:pt>
                <c:pt idx="1">
                  <c:v>98.280802292263616</c:v>
                </c:pt>
                <c:pt idx="2">
                  <c:v>98.280802292263616</c:v>
                </c:pt>
                <c:pt idx="3">
                  <c:v>97.421203438395423</c:v>
                </c:pt>
                <c:pt idx="4">
                  <c:v>96.561604584527217</c:v>
                </c:pt>
                <c:pt idx="5">
                  <c:v>96.561604584527217</c:v>
                </c:pt>
                <c:pt idx="6">
                  <c:v>96.275071633237815</c:v>
                </c:pt>
                <c:pt idx="7">
                  <c:v>95.988538681948427</c:v>
                </c:pt>
                <c:pt idx="8">
                  <c:v>90.830945558739245</c:v>
                </c:pt>
                <c:pt idx="9">
                  <c:v>90.257879656160455</c:v>
                </c:pt>
                <c:pt idx="10">
                  <c:v>88.825214899713473</c:v>
                </c:pt>
                <c:pt idx="11">
                  <c:v>85.386819484240689</c:v>
                </c:pt>
                <c:pt idx="12">
                  <c:v>85.100286532951287</c:v>
                </c:pt>
                <c:pt idx="13">
                  <c:v>85.100286532951287</c:v>
                </c:pt>
                <c:pt idx="14">
                  <c:v>84.813753581661885</c:v>
                </c:pt>
                <c:pt idx="15">
                  <c:v>83.954154727793693</c:v>
                </c:pt>
                <c:pt idx="16">
                  <c:v>82.52148997134671</c:v>
                </c:pt>
                <c:pt idx="17">
                  <c:v>81.661891117478518</c:v>
                </c:pt>
                <c:pt idx="18">
                  <c:v>80.229226361031508</c:v>
                </c:pt>
                <c:pt idx="19">
                  <c:v>79.94269340974212</c:v>
                </c:pt>
                <c:pt idx="20">
                  <c:v>79.369627507163315</c:v>
                </c:pt>
                <c:pt idx="21">
                  <c:v>78.796561604584525</c:v>
                </c:pt>
                <c:pt idx="22">
                  <c:v>78.223495702005735</c:v>
                </c:pt>
                <c:pt idx="23">
                  <c:v>77.363896848137543</c:v>
                </c:pt>
                <c:pt idx="24">
                  <c:v>75.644699140401144</c:v>
                </c:pt>
                <c:pt idx="25">
                  <c:v>75.071633237822354</c:v>
                </c:pt>
                <c:pt idx="26">
                  <c:v>74.49856733524355</c:v>
                </c:pt>
                <c:pt idx="27">
                  <c:v>73.92550143266476</c:v>
                </c:pt>
                <c:pt idx="28">
                  <c:v>70.487106017191977</c:v>
                </c:pt>
                <c:pt idx="29">
                  <c:v>70.200573065902589</c:v>
                </c:pt>
                <c:pt idx="30">
                  <c:v>69.627507163323784</c:v>
                </c:pt>
                <c:pt idx="31">
                  <c:v>67.908309455587386</c:v>
                </c:pt>
                <c:pt idx="32">
                  <c:v>65.902578796561613</c:v>
                </c:pt>
                <c:pt idx="33">
                  <c:v>65.616045845272211</c:v>
                </c:pt>
                <c:pt idx="34">
                  <c:v>63.896848137535819</c:v>
                </c:pt>
                <c:pt idx="35">
                  <c:v>63.61031518624641</c:v>
                </c:pt>
                <c:pt idx="36">
                  <c:v>63.61031518624641</c:v>
                </c:pt>
                <c:pt idx="37">
                  <c:v>63.323782234957015</c:v>
                </c:pt>
                <c:pt idx="38">
                  <c:v>63.03724928366762</c:v>
                </c:pt>
                <c:pt idx="39">
                  <c:v>62.464183381088823</c:v>
                </c:pt>
                <c:pt idx="40">
                  <c:v>61.604584527220631</c:v>
                </c:pt>
                <c:pt idx="41">
                  <c:v>60.171919770773641</c:v>
                </c:pt>
                <c:pt idx="42">
                  <c:v>58.166189111747848</c:v>
                </c:pt>
                <c:pt idx="43">
                  <c:v>56.733524355300858</c:v>
                </c:pt>
                <c:pt idx="44">
                  <c:v>54.727793696275072</c:v>
                </c:pt>
                <c:pt idx="45">
                  <c:v>53.581661891117484</c:v>
                </c:pt>
                <c:pt idx="46">
                  <c:v>52.722063037249278</c:v>
                </c:pt>
                <c:pt idx="47">
                  <c:v>47.277936962750715</c:v>
                </c:pt>
                <c:pt idx="48">
                  <c:v>46.704871060171918</c:v>
                </c:pt>
                <c:pt idx="49">
                  <c:v>44.985673352435526</c:v>
                </c:pt>
                <c:pt idx="50">
                  <c:v>44.699140401146131</c:v>
                </c:pt>
                <c:pt idx="51">
                  <c:v>43.839541547277939</c:v>
                </c:pt>
                <c:pt idx="52">
                  <c:v>39.828080229226359</c:v>
                </c:pt>
                <c:pt idx="53">
                  <c:v>38.681948424068771</c:v>
                </c:pt>
                <c:pt idx="54">
                  <c:v>32.951289398280807</c:v>
                </c:pt>
                <c:pt idx="55">
                  <c:v>31.805157593123205</c:v>
                </c:pt>
                <c:pt idx="56">
                  <c:v>30.945558739255013</c:v>
                </c:pt>
                <c:pt idx="57">
                  <c:v>28.08022922636103</c:v>
                </c:pt>
                <c:pt idx="58">
                  <c:v>27.793696275071632</c:v>
                </c:pt>
                <c:pt idx="59">
                  <c:v>27.507163323782237</c:v>
                </c:pt>
                <c:pt idx="60">
                  <c:v>27.507163323782237</c:v>
                </c:pt>
                <c:pt idx="61">
                  <c:v>25.501432664756447</c:v>
                </c:pt>
                <c:pt idx="62">
                  <c:v>23.782234957020059</c:v>
                </c:pt>
                <c:pt idx="63">
                  <c:v>22.349570200573066</c:v>
                </c:pt>
                <c:pt idx="64">
                  <c:v>20.630372492836678</c:v>
                </c:pt>
                <c:pt idx="65">
                  <c:v>11.74785100286533</c:v>
                </c:pt>
                <c:pt idx="66">
                  <c:v>6.303724928366762</c:v>
                </c:pt>
                <c:pt idx="67">
                  <c:v>5.444126074498568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5-486D-BD57-9ABE255B2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60445392"/>
        <c:axId val="1760445808"/>
      </c:barChart>
      <c:catAx>
        <c:axId val="1760445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45808"/>
        <c:crosses val="autoZero"/>
        <c:auto val="1"/>
        <c:lblAlgn val="ctr"/>
        <c:lblOffset val="100"/>
        <c:noMultiLvlLbl val="0"/>
      </c:catAx>
      <c:valAx>
        <c:axId val="1760445808"/>
        <c:scaling>
          <c:orientation val="minMax"/>
          <c:max val="100"/>
        </c:scaling>
        <c:delete val="0"/>
        <c:axPos val="t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4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142874</xdr:rowOff>
    </xdr:from>
    <xdr:to>
      <xdr:col>19</xdr:col>
      <xdr:colOff>22412</xdr:colOff>
      <xdr:row>71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9"/>
  <sheetViews>
    <sheetView zoomScale="85" zoomScaleNormal="85" workbookViewId="0" xr3:uid="{AEA406A1-0E4B-5B11-9CD5-51D6E497D94C}">
      <selection activeCell="F1" sqref="F1"/>
    </sheetView>
  </sheetViews>
  <sheetFormatPr defaultRowHeight="15"/>
  <cols>
    <col min="1" max="1" width="25" bestFit="1" customWidth="1"/>
    <col min="2" max="2" width="11" bestFit="1" customWidth="1"/>
    <col min="3" max="3" width="16.7109375" bestFit="1" customWidth="1"/>
    <col min="4" max="4" width="11" bestFit="1" customWidth="1"/>
    <col min="17" max="17" width="17.285156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Q1" t="s">
        <v>4</v>
      </c>
    </row>
    <row r="2" spans="1:17">
      <c r="A2" t="s">
        <v>5</v>
      </c>
      <c r="B2">
        <v>3</v>
      </c>
      <c r="C2">
        <v>346</v>
      </c>
      <c r="D2" s="1">
        <f>C2/(B2+C2)*100</f>
        <v>99.140401146131808</v>
      </c>
    </row>
    <row r="3" spans="1:17">
      <c r="A3" t="s">
        <v>6</v>
      </c>
      <c r="B3">
        <v>6</v>
      </c>
      <c r="C3">
        <v>343</v>
      </c>
      <c r="D3" s="1">
        <f>C3/(B3+C3)*100</f>
        <v>98.280802292263616</v>
      </c>
    </row>
    <row r="4" spans="1:17">
      <c r="A4" t="s">
        <v>7</v>
      </c>
      <c r="B4">
        <v>6</v>
      </c>
      <c r="C4">
        <v>343</v>
      </c>
      <c r="D4" s="1">
        <f>C4/(B4+C4)*100</f>
        <v>98.280802292263616</v>
      </c>
    </row>
    <row r="5" spans="1:17">
      <c r="A5" t="s">
        <v>8</v>
      </c>
      <c r="B5">
        <v>9</v>
      </c>
      <c r="C5">
        <v>340</v>
      </c>
      <c r="D5" s="1">
        <f>C5/(B5+C5)*100</f>
        <v>97.421203438395423</v>
      </c>
    </row>
    <row r="6" spans="1:17">
      <c r="A6" t="s">
        <v>9</v>
      </c>
      <c r="B6">
        <v>12</v>
      </c>
      <c r="C6">
        <v>337</v>
      </c>
      <c r="D6" s="1">
        <f>C6/(B6+C6)*100</f>
        <v>96.561604584527217</v>
      </c>
    </row>
    <row r="7" spans="1:17">
      <c r="A7" t="s">
        <v>10</v>
      </c>
      <c r="B7">
        <v>12</v>
      </c>
      <c r="C7">
        <v>337</v>
      </c>
      <c r="D7" s="1">
        <f>C7/(B7+C7)*100</f>
        <v>96.561604584527217</v>
      </c>
    </row>
    <row r="8" spans="1:17">
      <c r="A8" t="s">
        <v>11</v>
      </c>
      <c r="B8">
        <v>13</v>
      </c>
      <c r="C8">
        <v>336</v>
      </c>
      <c r="D8" s="1">
        <f>C8/(B8+C8)*100</f>
        <v>96.275071633237815</v>
      </c>
    </row>
    <row r="9" spans="1:17">
      <c r="A9" t="s">
        <v>12</v>
      </c>
      <c r="B9">
        <v>14</v>
      </c>
      <c r="C9">
        <v>335</v>
      </c>
      <c r="D9" s="1">
        <f>C9/(B9+C9)*100</f>
        <v>95.988538681948427</v>
      </c>
    </row>
    <row r="10" spans="1:17">
      <c r="A10" t="s">
        <v>13</v>
      </c>
      <c r="B10">
        <v>32</v>
      </c>
      <c r="C10">
        <v>317</v>
      </c>
      <c r="D10" s="1">
        <f>C10/(B10+C10)*100</f>
        <v>90.830945558739245</v>
      </c>
    </row>
    <row r="11" spans="1:17">
      <c r="A11" t="s">
        <v>14</v>
      </c>
      <c r="B11">
        <v>34</v>
      </c>
      <c r="C11">
        <v>315</v>
      </c>
      <c r="D11" s="1">
        <f>C11/(B11+C11)*100</f>
        <v>90.257879656160455</v>
      </c>
    </row>
    <row r="12" spans="1:17">
      <c r="A12" t="s">
        <v>15</v>
      </c>
      <c r="B12">
        <v>39</v>
      </c>
      <c r="C12">
        <v>310</v>
      </c>
      <c r="D12" s="1">
        <f>C12/(B12+C12)*100</f>
        <v>88.825214899713473</v>
      </c>
    </row>
    <row r="13" spans="1:17">
      <c r="A13" t="s">
        <v>16</v>
      </c>
      <c r="B13">
        <v>51</v>
      </c>
      <c r="C13">
        <v>298</v>
      </c>
      <c r="D13" s="1">
        <f>C13/(B13+C13)*100</f>
        <v>85.386819484240689</v>
      </c>
    </row>
    <row r="14" spans="1:17">
      <c r="A14" t="s">
        <v>17</v>
      </c>
      <c r="B14">
        <v>52</v>
      </c>
      <c r="C14">
        <v>297</v>
      </c>
      <c r="D14" s="1">
        <f>C14/(B14+C14)*100</f>
        <v>85.100286532951287</v>
      </c>
    </row>
    <row r="15" spans="1:17">
      <c r="A15" t="s">
        <v>18</v>
      </c>
      <c r="B15">
        <v>52</v>
      </c>
      <c r="C15">
        <v>297</v>
      </c>
      <c r="D15" s="1">
        <f>C15/(B15+C15)*100</f>
        <v>85.100286532951287</v>
      </c>
    </row>
    <row r="16" spans="1:17">
      <c r="A16" t="s">
        <v>19</v>
      </c>
      <c r="B16">
        <v>53</v>
      </c>
      <c r="C16">
        <v>296</v>
      </c>
      <c r="D16" s="1">
        <f>C16/(B16+C16)*100</f>
        <v>84.813753581661885</v>
      </c>
    </row>
    <row r="17" spans="1:4">
      <c r="A17" t="s">
        <v>20</v>
      </c>
      <c r="B17">
        <v>56</v>
      </c>
      <c r="C17">
        <v>293</v>
      </c>
      <c r="D17" s="1">
        <f>C17/(B17+C17)*100</f>
        <v>83.954154727793693</v>
      </c>
    </row>
    <row r="18" spans="1:4">
      <c r="A18" t="s">
        <v>21</v>
      </c>
      <c r="B18">
        <v>61</v>
      </c>
      <c r="C18">
        <v>288</v>
      </c>
      <c r="D18" s="1">
        <f>C18/(B18+C18)*100</f>
        <v>82.52148997134671</v>
      </c>
    </row>
    <row r="19" spans="1:4">
      <c r="A19" t="s">
        <v>22</v>
      </c>
      <c r="B19">
        <v>64</v>
      </c>
      <c r="C19">
        <v>285</v>
      </c>
      <c r="D19" s="1">
        <f>C19/(B19+C19)*100</f>
        <v>81.661891117478518</v>
      </c>
    </row>
    <row r="20" spans="1:4">
      <c r="A20" t="s">
        <v>23</v>
      </c>
      <c r="B20">
        <v>69</v>
      </c>
      <c r="C20">
        <v>280</v>
      </c>
      <c r="D20" s="1">
        <f>C20/(B20+C20)*100</f>
        <v>80.229226361031508</v>
      </c>
    </row>
    <row r="21" spans="1:4">
      <c r="A21" t="s">
        <v>24</v>
      </c>
      <c r="B21">
        <v>70</v>
      </c>
      <c r="C21">
        <v>279</v>
      </c>
      <c r="D21" s="1">
        <f>C21/(B21+C21)*100</f>
        <v>79.94269340974212</v>
      </c>
    </row>
    <row r="22" spans="1:4">
      <c r="A22" t="s">
        <v>25</v>
      </c>
      <c r="B22">
        <v>72</v>
      </c>
      <c r="C22">
        <v>277</v>
      </c>
      <c r="D22" s="1">
        <f>C22/(B22+C22)*100</f>
        <v>79.369627507163315</v>
      </c>
    </row>
    <row r="23" spans="1:4">
      <c r="A23" t="s">
        <v>26</v>
      </c>
      <c r="B23">
        <v>74</v>
      </c>
      <c r="C23">
        <v>275</v>
      </c>
      <c r="D23" s="1">
        <f>C23/(B23+C23)*100</f>
        <v>78.796561604584525</v>
      </c>
    </row>
    <row r="24" spans="1:4">
      <c r="A24" t="s">
        <v>27</v>
      </c>
      <c r="B24">
        <v>76</v>
      </c>
      <c r="C24">
        <v>273</v>
      </c>
      <c r="D24" s="1">
        <f>C24/(B24+C24)*100</f>
        <v>78.223495702005735</v>
      </c>
    </row>
    <row r="25" spans="1:4">
      <c r="A25" t="s">
        <v>28</v>
      </c>
      <c r="B25">
        <v>79</v>
      </c>
      <c r="C25">
        <v>270</v>
      </c>
      <c r="D25" s="1">
        <f>C25/(B25+C25)*100</f>
        <v>77.363896848137543</v>
      </c>
    </row>
    <row r="26" spans="1:4">
      <c r="A26" t="s">
        <v>29</v>
      </c>
      <c r="B26">
        <v>85</v>
      </c>
      <c r="C26">
        <v>264</v>
      </c>
      <c r="D26" s="1">
        <f>C26/(B26+C26)*100</f>
        <v>75.644699140401144</v>
      </c>
    </row>
    <row r="27" spans="1:4">
      <c r="A27" t="s">
        <v>30</v>
      </c>
      <c r="B27">
        <v>87</v>
      </c>
      <c r="C27">
        <v>262</v>
      </c>
      <c r="D27" s="1">
        <f>C27/(B27+C27)*100</f>
        <v>75.071633237822354</v>
      </c>
    </row>
    <row r="28" spans="1:4">
      <c r="A28" t="s">
        <v>31</v>
      </c>
      <c r="B28">
        <v>89</v>
      </c>
      <c r="C28">
        <v>260</v>
      </c>
      <c r="D28" s="1">
        <f>C28/(B28+C28)*100</f>
        <v>74.49856733524355</v>
      </c>
    </row>
    <row r="29" spans="1:4">
      <c r="A29" t="s">
        <v>32</v>
      </c>
      <c r="B29">
        <v>91</v>
      </c>
      <c r="C29">
        <v>258</v>
      </c>
      <c r="D29" s="1">
        <f>C29/(B29+C29)*100</f>
        <v>73.92550143266476</v>
      </c>
    </row>
    <row r="30" spans="1:4">
      <c r="A30" t="s">
        <v>33</v>
      </c>
      <c r="B30">
        <v>103</v>
      </c>
      <c r="C30">
        <v>246</v>
      </c>
      <c r="D30" s="1">
        <f>C30/(B30+C30)*100</f>
        <v>70.487106017191977</v>
      </c>
    </row>
    <row r="31" spans="1:4">
      <c r="A31" t="s">
        <v>34</v>
      </c>
      <c r="B31">
        <v>104</v>
      </c>
      <c r="C31">
        <v>245</v>
      </c>
      <c r="D31" s="1">
        <f>C31/(B31+C31)*100</f>
        <v>70.200573065902589</v>
      </c>
    </row>
    <row r="32" spans="1:4">
      <c r="A32" t="s">
        <v>35</v>
      </c>
      <c r="B32">
        <v>106</v>
      </c>
      <c r="C32">
        <v>243</v>
      </c>
      <c r="D32" s="1">
        <f>C32/(B32+C32)*100</f>
        <v>69.627507163323784</v>
      </c>
    </row>
    <row r="33" spans="1:4">
      <c r="A33" t="s">
        <v>36</v>
      </c>
      <c r="B33">
        <v>112</v>
      </c>
      <c r="C33">
        <v>237</v>
      </c>
      <c r="D33" s="1">
        <f>C33/(B33+C33)*100</f>
        <v>67.908309455587386</v>
      </c>
    </row>
    <row r="34" spans="1:4">
      <c r="A34" t="s">
        <v>37</v>
      </c>
      <c r="B34">
        <v>119</v>
      </c>
      <c r="C34">
        <v>230</v>
      </c>
      <c r="D34" s="1">
        <f>C34/(B34+C34)*100</f>
        <v>65.902578796561613</v>
      </c>
    </row>
    <row r="35" spans="1:4">
      <c r="A35" t="s">
        <v>38</v>
      </c>
      <c r="B35">
        <v>120</v>
      </c>
      <c r="C35">
        <v>229</v>
      </c>
      <c r="D35" s="1">
        <f>C35/(B35+C35)*100</f>
        <v>65.616045845272211</v>
      </c>
    </row>
    <row r="36" spans="1:4">
      <c r="A36" t="s">
        <v>39</v>
      </c>
      <c r="B36">
        <v>126</v>
      </c>
      <c r="C36">
        <v>223</v>
      </c>
      <c r="D36" s="1">
        <f>C36/(B36+C36)*100</f>
        <v>63.896848137535819</v>
      </c>
    </row>
    <row r="37" spans="1:4">
      <c r="A37" t="s">
        <v>40</v>
      </c>
      <c r="B37">
        <v>127</v>
      </c>
      <c r="C37">
        <v>222</v>
      </c>
      <c r="D37" s="1">
        <f>C37/(B37+C37)*100</f>
        <v>63.61031518624641</v>
      </c>
    </row>
    <row r="38" spans="1:4">
      <c r="A38" t="s">
        <v>41</v>
      </c>
      <c r="B38">
        <v>127</v>
      </c>
      <c r="C38">
        <v>222</v>
      </c>
      <c r="D38" s="1">
        <f>C38/(B38+C38)*100</f>
        <v>63.61031518624641</v>
      </c>
    </row>
    <row r="39" spans="1:4">
      <c r="A39" t="s">
        <v>42</v>
      </c>
      <c r="B39">
        <v>128</v>
      </c>
      <c r="C39">
        <v>221</v>
      </c>
      <c r="D39" s="1">
        <f>C39/(B39+C39)*100</f>
        <v>63.323782234957015</v>
      </c>
    </row>
    <row r="40" spans="1:4">
      <c r="A40" t="s">
        <v>43</v>
      </c>
      <c r="B40">
        <v>129</v>
      </c>
      <c r="C40">
        <v>220</v>
      </c>
      <c r="D40" s="1">
        <f>C40/(B40+C40)*100</f>
        <v>63.03724928366762</v>
      </c>
    </row>
    <row r="41" spans="1:4">
      <c r="A41" t="s">
        <v>44</v>
      </c>
      <c r="B41">
        <v>131</v>
      </c>
      <c r="C41">
        <v>218</v>
      </c>
      <c r="D41" s="1">
        <f>C41/(B41+C41)*100</f>
        <v>62.464183381088823</v>
      </c>
    </row>
    <row r="42" spans="1:4">
      <c r="A42" t="s">
        <v>45</v>
      </c>
      <c r="B42">
        <v>134</v>
      </c>
      <c r="C42">
        <v>215</v>
      </c>
      <c r="D42" s="1">
        <f>C42/(B42+C42)*100</f>
        <v>61.604584527220631</v>
      </c>
    </row>
    <row r="43" spans="1:4">
      <c r="A43" t="s">
        <v>46</v>
      </c>
      <c r="B43">
        <v>139</v>
      </c>
      <c r="C43">
        <v>210</v>
      </c>
      <c r="D43" s="1">
        <f>C43/(B43+C43)*100</f>
        <v>60.171919770773641</v>
      </c>
    </row>
    <row r="44" spans="1:4">
      <c r="A44" t="s">
        <v>47</v>
      </c>
      <c r="B44">
        <v>146</v>
      </c>
      <c r="C44">
        <v>203</v>
      </c>
      <c r="D44" s="1">
        <f>C44/(B44+C44)*100</f>
        <v>58.166189111747848</v>
      </c>
    </row>
    <row r="45" spans="1:4">
      <c r="A45" t="s">
        <v>48</v>
      </c>
      <c r="B45">
        <v>151</v>
      </c>
      <c r="C45">
        <v>198</v>
      </c>
      <c r="D45" s="1">
        <f>C45/(B45+C45)*100</f>
        <v>56.733524355300858</v>
      </c>
    </row>
    <row r="46" spans="1:4">
      <c r="A46" t="s">
        <v>49</v>
      </c>
      <c r="B46">
        <v>158</v>
      </c>
      <c r="C46">
        <v>191</v>
      </c>
      <c r="D46" s="1">
        <f>C46/(B46+C46)*100</f>
        <v>54.727793696275072</v>
      </c>
    </row>
    <row r="47" spans="1:4">
      <c r="A47" t="s">
        <v>50</v>
      </c>
      <c r="B47">
        <v>162</v>
      </c>
      <c r="C47">
        <v>187</v>
      </c>
      <c r="D47" s="1">
        <f>C47/(B47+C47)*100</f>
        <v>53.581661891117484</v>
      </c>
    </row>
    <row r="48" spans="1:4">
      <c r="A48" t="s">
        <v>51</v>
      </c>
      <c r="B48">
        <v>165</v>
      </c>
      <c r="C48">
        <v>184</v>
      </c>
      <c r="D48" s="1">
        <f>C48/(B48+C48)*100</f>
        <v>52.722063037249278</v>
      </c>
    </row>
    <row r="49" spans="1:4">
      <c r="A49" t="s">
        <v>52</v>
      </c>
      <c r="B49">
        <v>184</v>
      </c>
      <c r="C49">
        <v>165</v>
      </c>
      <c r="D49" s="1">
        <f>C49/(B49+C49)*100</f>
        <v>47.277936962750715</v>
      </c>
    </row>
    <row r="50" spans="1:4">
      <c r="A50" t="s">
        <v>53</v>
      </c>
      <c r="B50">
        <v>186</v>
      </c>
      <c r="C50">
        <v>163</v>
      </c>
      <c r="D50" s="1">
        <f>C50/(B50+C50)*100</f>
        <v>46.704871060171918</v>
      </c>
    </row>
    <row r="51" spans="1:4">
      <c r="A51" t="s">
        <v>54</v>
      </c>
      <c r="B51">
        <v>192</v>
      </c>
      <c r="C51">
        <v>157</v>
      </c>
      <c r="D51" s="1">
        <f>C51/(B51+C51)*100</f>
        <v>44.985673352435526</v>
      </c>
    </row>
    <row r="52" spans="1:4">
      <c r="A52" t="s">
        <v>55</v>
      </c>
      <c r="B52">
        <v>193</v>
      </c>
      <c r="C52">
        <v>156</v>
      </c>
      <c r="D52" s="1">
        <f>C52/(B52+C52)*100</f>
        <v>44.699140401146131</v>
      </c>
    </row>
    <row r="53" spans="1:4">
      <c r="A53" t="s">
        <v>56</v>
      </c>
      <c r="B53">
        <v>196</v>
      </c>
      <c r="C53">
        <v>153</v>
      </c>
      <c r="D53" s="1">
        <f>C53/(B53+C53)*100</f>
        <v>43.839541547277939</v>
      </c>
    </row>
    <row r="54" spans="1:4">
      <c r="A54" t="s">
        <v>57</v>
      </c>
      <c r="B54">
        <v>210</v>
      </c>
      <c r="C54">
        <v>139</v>
      </c>
      <c r="D54" s="1">
        <f>C54/(B54+C54)*100</f>
        <v>39.828080229226359</v>
      </c>
    </row>
    <row r="55" spans="1:4">
      <c r="A55" t="s">
        <v>58</v>
      </c>
      <c r="B55">
        <v>214</v>
      </c>
      <c r="C55">
        <v>135</v>
      </c>
      <c r="D55" s="1">
        <f>C55/(B55+C55)*100</f>
        <v>38.681948424068771</v>
      </c>
    </row>
    <row r="56" spans="1:4">
      <c r="A56" t="s">
        <v>59</v>
      </c>
      <c r="B56">
        <v>234</v>
      </c>
      <c r="C56">
        <v>115</v>
      </c>
      <c r="D56" s="1">
        <f>C56/(B56+C56)*100</f>
        <v>32.951289398280807</v>
      </c>
    </row>
    <row r="57" spans="1:4">
      <c r="A57" t="s">
        <v>60</v>
      </c>
      <c r="B57">
        <v>238</v>
      </c>
      <c r="C57">
        <v>111</v>
      </c>
      <c r="D57" s="1">
        <f>C57/(B57+C57)*100</f>
        <v>31.805157593123205</v>
      </c>
    </row>
    <row r="58" spans="1:4">
      <c r="A58" t="s">
        <v>61</v>
      </c>
      <c r="B58">
        <v>241</v>
      </c>
      <c r="C58">
        <v>108</v>
      </c>
      <c r="D58" s="1">
        <f>C58/(B58+C58)*100</f>
        <v>30.945558739255013</v>
      </c>
    </row>
    <row r="59" spans="1:4">
      <c r="A59" t="s">
        <v>62</v>
      </c>
      <c r="B59">
        <v>251</v>
      </c>
      <c r="C59">
        <v>98</v>
      </c>
      <c r="D59" s="1">
        <f>C59/(B59+C59)*100</f>
        <v>28.08022922636103</v>
      </c>
    </row>
    <row r="60" spans="1:4">
      <c r="A60" t="s">
        <v>63</v>
      </c>
      <c r="B60">
        <v>252</v>
      </c>
      <c r="C60">
        <v>97</v>
      </c>
      <c r="D60" s="1">
        <f>C60/(B60+C60)*100</f>
        <v>27.793696275071632</v>
      </c>
    </row>
    <row r="61" spans="1:4">
      <c r="A61" t="s">
        <v>64</v>
      </c>
      <c r="B61">
        <v>253</v>
      </c>
      <c r="C61">
        <v>96</v>
      </c>
      <c r="D61" s="1">
        <f>C61/(B61+C61)*100</f>
        <v>27.507163323782237</v>
      </c>
    </row>
    <row r="62" spans="1:4">
      <c r="A62" t="s">
        <v>65</v>
      </c>
      <c r="B62">
        <v>253</v>
      </c>
      <c r="C62">
        <v>96</v>
      </c>
      <c r="D62" s="1">
        <f>C62/(B62+C62)*100</f>
        <v>27.507163323782237</v>
      </c>
    </row>
    <row r="63" spans="1:4">
      <c r="A63" t="s">
        <v>66</v>
      </c>
      <c r="B63">
        <v>260</v>
      </c>
      <c r="C63">
        <v>89</v>
      </c>
      <c r="D63" s="1">
        <f>C63/(B63+C63)*100</f>
        <v>25.501432664756447</v>
      </c>
    </row>
    <row r="64" spans="1:4">
      <c r="A64" t="s">
        <v>67</v>
      </c>
      <c r="B64">
        <v>266</v>
      </c>
      <c r="C64">
        <v>83</v>
      </c>
      <c r="D64" s="1">
        <f>C64/(B64+C64)*100</f>
        <v>23.782234957020059</v>
      </c>
    </row>
    <row r="65" spans="1:4">
      <c r="A65" t="s">
        <v>68</v>
      </c>
      <c r="B65">
        <v>271</v>
      </c>
      <c r="C65">
        <v>78</v>
      </c>
      <c r="D65" s="1">
        <f>C65/(B65+C65)*100</f>
        <v>22.349570200573066</v>
      </c>
    </row>
    <row r="66" spans="1:4">
      <c r="A66" t="s">
        <v>69</v>
      </c>
      <c r="B66">
        <v>277</v>
      </c>
      <c r="C66">
        <v>72</v>
      </c>
      <c r="D66" s="1">
        <f>C66/(B66+C66)*100</f>
        <v>20.630372492836678</v>
      </c>
    </row>
    <row r="67" spans="1:4">
      <c r="A67" t="s">
        <v>70</v>
      </c>
      <c r="B67">
        <v>308</v>
      </c>
      <c r="C67">
        <v>41</v>
      </c>
      <c r="D67" s="1">
        <f>C67/(B67+C67)*100</f>
        <v>11.74785100286533</v>
      </c>
    </row>
    <row r="68" spans="1:4">
      <c r="A68" t="s">
        <v>71</v>
      </c>
      <c r="B68">
        <v>327</v>
      </c>
      <c r="C68">
        <v>22</v>
      </c>
      <c r="D68" s="1">
        <f>C68/(B68+C68)*100</f>
        <v>6.303724928366762</v>
      </c>
    </row>
    <row r="69" spans="1:4">
      <c r="A69" t="s">
        <v>72</v>
      </c>
      <c r="B69">
        <v>330</v>
      </c>
      <c r="C69">
        <v>19</v>
      </c>
      <c r="D69" s="1">
        <f>C69/(B69+C69)*100</f>
        <v>5.444126074498568</v>
      </c>
    </row>
  </sheetData>
  <sortState ref="A2:D69">
    <sortCondition descending="1" ref="D2:D6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tabSelected="1" workbookViewId="0" xr3:uid="{958C4451-9541-5A59-BF78-D2F731DF1C81}">
      <selection sqref="A1:B7"/>
    </sheetView>
  </sheetViews>
  <sheetFormatPr defaultRowHeight="15"/>
  <sheetData>
    <row r="1" spans="1:2">
      <c r="A1" t="s">
        <v>73</v>
      </c>
      <c r="B1" t="s">
        <v>74</v>
      </c>
    </row>
    <row r="2" spans="1:2">
      <c r="A2" t="s">
        <v>75</v>
      </c>
      <c r="B2">
        <v>129</v>
      </c>
    </row>
    <row r="3" spans="1:2">
      <c r="A3" t="s">
        <v>76</v>
      </c>
      <c r="B3">
        <v>122</v>
      </c>
    </row>
    <row r="4" spans="1:2">
      <c r="A4" t="s">
        <v>77</v>
      </c>
      <c r="B4">
        <v>56</v>
      </c>
    </row>
    <row r="5" spans="1:2">
      <c r="A5" t="s">
        <v>78</v>
      </c>
      <c r="B5">
        <v>22</v>
      </c>
    </row>
    <row r="6" spans="1:2">
      <c r="A6" t="s">
        <v>79</v>
      </c>
      <c r="B6">
        <v>18</v>
      </c>
    </row>
    <row r="7" spans="1:2">
      <c r="A7" t="s">
        <v>80</v>
      </c>
      <c r="B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 xr3:uid="{842E5F09-E766-5B8D-85AF-A39847EA96FD}">
      <selection activeCell="H5" sqref="H5"/>
    </sheetView>
  </sheetViews>
  <sheetFormatPr defaultRowHeight="15"/>
  <cols>
    <col min="1" max="1" width="12.140625" bestFit="1" customWidth="1"/>
    <col min="4" max="4" width="28.85546875" bestFit="1" customWidth="1"/>
    <col min="5" max="5" width="34.5703125" bestFit="1" customWidth="1"/>
  </cols>
  <sheetData>
    <row r="1" spans="1:5">
      <c r="A1" t="s">
        <v>81</v>
      </c>
      <c r="B1" t="s">
        <v>82</v>
      </c>
      <c r="D1" t="s">
        <v>83</v>
      </c>
      <c r="E1" t="s">
        <v>84</v>
      </c>
    </row>
    <row r="2" spans="1:5">
      <c r="A2" t="s">
        <v>85</v>
      </c>
      <c r="B2">
        <v>134</v>
      </c>
      <c r="D2">
        <v>261</v>
      </c>
      <c r="E2">
        <v>61</v>
      </c>
    </row>
    <row r="3" spans="1:5">
      <c r="A3" t="s">
        <v>86</v>
      </c>
      <c r="B3">
        <v>132</v>
      </c>
    </row>
    <row r="4" spans="1:5">
      <c r="A4" t="s">
        <v>87</v>
      </c>
      <c r="B4">
        <v>131</v>
      </c>
    </row>
    <row r="5" spans="1:5">
      <c r="A5" t="s">
        <v>88</v>
      </c>
      <c r="B5">
        <v>79</v>
      </c>
    </row>
    <row r="6" spans="1:5">
      <c r="A6" t="s">
        <v>89</v>
      </c>
      <c r="B6">
        <v>44</v>
      </c>
    </row>
    <row r="7" spans="1:5">
      <c r="A7" t="s">
        <v>90</v>
      </c>
      <c r="B7">
        <v>31</v>
      </c>
    </row>
    <row r="8" spans="1:5">
      <c r="A8" t="s">
        <v>91</v>
      </c>
      <c r="B8">
        <v>13</v>
      </c>
    </row>
    <row r="9" spans="1:5">
      <c r="A9" t="s">
        <v>92</v>
      </c>
      <c r="B9">
        <v>11</v>
      </c>
    </row>
    <row r="10" spans="1:5">
      <c r="A10" t="s">
        <v>93</v>
      </c>
      <c r="B10">
        <v>11</v>
      </c>
    </row>
    <row r="11" spans="1:5">
      <c r="A11" t="s">
        <v>94</v>
      </c>
      <c r="B11">
        <v>11</v>
      </c>
    </row>
    <row r="12" spans="1:5">
      <c r="A12" t="s">
        <v>95</v>
      </c>
      <c r="B12">
        <v>7</v>
      </c>
    </row>
    <row r="13" spans="1:5">
      <c r="A13" t="s">
        <v>96</v>
      </c>
      <c r="B13">
        <v>3</v>
      </c>
    </row>
    <row r="14" spans="1:5">
      <c r="A14" t="s">
        <v>97</v>
      </c>
      <c r="B14">
        <v>3</v>
      </c>
    </row>
    <row r="15" spans="1:5">
      <c r="A15" t="s">
        <v>98</v>
      </c>
      <c r="B1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 David Coleman</dc:creator>
  <cp:keywords/>
  <dc:description/>
  <cp:lastModifiedBy>David Coleman</cp:lastModifiedBy>
  <cp:revision/>
  <dcterms:created xsi:type="dcterms:W3CDTF">2018-09-10T03:29:43Z</dcterms:created>
  <dcterms:modified xsi:type="dcterms:W3CDTF">2018-11-15T23:55:02Z</dcterms:modified>
  <cp:category/>
  <cp:contentStatus/>
</cp:coreProperties>
</file>