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colomer\Documents\GitHub\Puente\"/>
    </mc:Choice>
  </mc:AlternateContent>
  <bookViews>
    <workbookView xWindow="0" yWindow="0" windowWidth="20955" windowHeight="8175" activeTab="4"/>
  </bookViews>
  <sheets>
    <sheet name="Principal" sheetId="1" r:id="rId1"/>
    <sheet name="Secundarios" sheetId="2" r:id="rId2"/>
    <sheet name="Cuadernas" sheetId="3" r:id="rId3"/>
    <sheet name="Principal-B" sheetId="4" r:id="rId4"/>
    <sheet name="Ba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5" l="1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46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R26" i="5"/>
  <c r="R25" i="5" s="1"/>
  <c r="R24" i="5" s="1"/>
  <c r="R23" i="5" s="1"/>
  <c r="R22" i="5" s="1"/>
  <c r="R21" i="5" s="1"/>
  <c r="R20" i="5" s="1"/>
  <c r="R19" i="5" s="1"/>
  <c r="S26" i="5"/>
  <c r="S25" i="5" s="1"/>
  <c r="S24" i="5" s="1"/>
  <c r="S23" i="5" s="1"/>
  <c r="S22" i="5" s="1"/>
  <c r="S21" i="5" s="1"/>
  <c r="S20" i="5" s="1"/>
  <c r="S19" i="5" s="1"/>
  <c r="T26" i="5"/>
  <c r="T25" i="5" s="1"/>
  <c r="T24" i="5" s="1"/>
  <c r="T23" i="5" s="1"/>
  <c r="T22" i="5" s="1"/>
  <c r="T21" i="5" s="1"/>
  <c r="T20" i="5" s="1"/>
  <c r="T19" i="5" s="1"/>
  <c r="U26" i="5"/>
  <c r="U25" i="5" s="1"/>
  <c r="U24" i="5" s="1"/>
  <c r="U23" i="5" s="1"/>
  <c r="U22" i="5" s="1"/>
  <c r="U21" i="5" s="1"/>
  <c r="U20" i="5" s="1"/>
  <c r="U19" i="5" s="1"/>
  <c r="V26" i="5"/>
  <c r="V25" i="5" s="1"/>
  <c r="V24" i="5" s="1"/>
  <c r="V23" i="5" s="1"/>
  <c r="V22" i="5" s="1"/>
  <c r="V21" i="5" s="1"/>
  <c r="V20" i="5" s="1"/>
  <c r="V19" i="5" s="1"/>
  <c r="W26" i="5"/>
  <c r="W25" i="5" s="1"/>
  <c r="W24" i="5" s="1"/>
  <c r="W23" i="5" s="1"/>
  <c r="W22" i="5" s="1"/>
  <c r="W21" i="5" s="1"/>
  <c r="W20" i="5" s="1"/>
  <c r="W19" i="5" s="1"/>
  <c r="X26" i="5"/>
  <c r="X25" i="5" s="1"/>
  <c r="X24" i="5" s="1"/>
  <c r="X23" i="5" s="1"/>
  <c r="X22" i="5" s="1"/>
  <c r="X21" i="5" s="1"/>
  <c r="X20" i="5" s="1"/>
  <c r="X19" i="5" s="1"/>
  <c r="Y26" i="5"/>
  <c r="Y25" i="5" s="1"/>
  <c r="Y24" i="5" s="1"/>
  <c r="Y23" i="5" s="1"/>
  <c r="Y22" i="5" s="1"/>
  <c r="Y21" i="5" s="1"/>
  <c r="Y20" i="5" s="1"/>
  <c r="Y19" i="5" s="1"/>
  <c r="L27" i="5"/>
  <c r="L26" i="5" s="1"/>
  <c r="L25" i="5" s="1"/>
  <c r="L24" i="5" s="1"/>
  <c r="L23" i="5" s="1"/>
  <c r="L22" i="5" s="1"/>
  <c r="L21" i="5" s="1"/>
  <c r="L20" i="5" s="1"/>
  <c r="L19" i="5" s="1"/>
  <c r="M27" i="5"/>
  <c r="M26" i="5" s="1"/>
  <c r="M25" i="5" s="1"/>
  <c r="M24" i="5" s="1"/>
  <c r="M23" i="5" s="1"/>
  <c r="M22" i="5" s="1"/>
  <c r="M21" i="5" s="1"/>
  <c r="M20" i="5" s="1"/>
  <c r="M19" i="5" s="1"/>
  <c r="N27" i="5"/>
  <c r="N26" i="5" s="1"/>
  <c r="N25" i="5" s="1"/>
  <c r="N24" i="5" s="1"/>
  <c r="N23" i="5" s="1"/>
  <c r="N22" i="5" s="1"/>
  <c r="N21" i="5" s="1"/>
  <c r="N20" i="5" s="1"/>
  <c r="N19" i="5" s="1"/>
  <c r="O27" i="5"/>
  <c r="O26" i="5" s="1"/>
  <c r="O25" i="5" s="1"/>
  <c r="O24" i="5" s="1"/>
  <c r="O23" i="5" s="1"/>
  <c r="O22" i="5" s="1"/>
  <c r="O21" i="5" s="1"/>
  <c r="O20" i="5" s="1"/>
  <c r="O19" i="5" s="1"/>
  <c r="P27" i="5"/>
  <c r="P26" i="5" s="1"/>
  <c r="P25" i="5" s="1"/>
  <c r="P24" i="5" s="1"/>
  <c r="P23" i="5" s="1"/>
  <c r="P22" i="5" s="1"/>
  <c r="P21" i="5" s="1"/>
  <c r="P20" i="5" s="1"/>
  <c r="P19" i="5" s="1"/>
  <c r="Q27" i="5"/>
  <c r="Q26" i="5" s="1"/>
  <c r="Q25" i="5" s="1"/>
  <c r="Q24" i="5" s="1"/>
  <c r="Q23" i="5" s="1"/>
  <c r="Q22" i="5" s="1"/>
  <c r="Q21" i="5" s="1"/>
  <c r="Q20" i="5" s="1"/>
  <c r="Q19" i="5" s="1"/>
  <c r="R27" i="5"/>
  <c r="S27" i="5"/>
  <c r="T27" i="5"/>
  <c r="U27" i="5"/>
  <c r="V27" i="5"/>
  <c r="W27" i="5"/>
  <c r="X27" i="5"/>
  <c r="Y27" i="5"/>
  <c r="H28" i="5"/>
  <c r="H27" i="5" s="1"/>
  <c r="H26" i="5" s="1"/>
  <c r="H25" i="5" s="1"/>
  <c r="H24" i="5" s="1"/>
  <c r="H23" i="5" s="1"/>
  <c r="H22" i="5" s="1"/>
  <c r="H21" i="5" s="1"/>
  <c r="H20" i="5" s="1"/>
  <c r="H19" i="5" s="1"/>
  <c r="I28" i="5"/>
  <c r="I27" i="5" s="1"/>
  <c r="I26" i="5" s="1"/>
  <c r="I25" i="5" s="1"/>
  <c r="I24" i="5" s="1"/>
  <c r="I23" i="5" s="1"/>
  <c r="I22" i="5" s="1"/>
  <c r="I21" i="5" s="1"/>
  <c r="I20" i="5" s="1"/>
  <c r="I19" i="5" s="1"/>
  <c r="J28" i="5"/>
  <c r="J27" i="5" s="1"/>
  <c r="J26" i="5" s="1"/>
  <c r="J25" i="5" s="1"/>
  <c r="J24" i="5" s="1"/>
  <c r="J23" i="5" s="1"/>
  <c r="J22" i="5" s="1"/>
  <c r="J21" i="5" s="1"/>
  <c r="J20" i="5" s="1"/>
  <c r="J19" i="5" s="1"/>
  <c r="K28" i="5"/>
  <c r="K27" i="5" s="1"/>
  <c r="K26" i="5" s="1"/>
  <c r="K25" i="5" s="1"/>
  <c r="K24" i="5" s="1"/>
  <c r="K23" i="5" s="1"/>
  <c r="K22" i="5" s="1"/>
  <c r="K21" i="5" s="1"/>
  <c r="K20" i="5" s="1"/>
  <c r="K19" i="5" s="1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C29" i="5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D29" i="5"/>
  <c r="D28" i="5" s="1"/>
  <c r="D27" i="5" s="1"/>
  <c r="D26" i="5" s="1"/>
  <c r="D25" i="5" s="1"/>
  <c r="D24" i="5" s="1"/>
  <c r="D23" i="5" s="1"/>
  <c r="D22" i="5" s="1"/>
  <c r="D21" i="5" s="1"/>
  <c r="D20" i="5" s="1"/>
  <c r="D19" i="5" s="1"/>
  <c r="E29" i="5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F29" i="5"/>
  <c r="F28" i="5" s="1"/>
  <c r="F27" i="5" s="1"/>
  <c r="F26" i="5" s="1"/>
  <c r="F25" i="5" s="1"/>
  <c r="F24" i="5" s="1"/>
  <c r="F23" i="5" s="1"/>
  <c r="F22" i="5" s="1"/>
  <c r="F21" i="5" s="1"/>
  <c r="F20" i="5" s="1"/>
  <c r="F19" i="5" s="1"/>
  <c r="G29" i="5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AA25" i="5"/>
  <c r="AA24" i="5" s="1"/>
  <c r="AA23" i="5" s="1"/>
  <c r="AA22" i="5" s="1"/>
  <c r="AA21" i="5" s="1"/>
  <c r="AA20" i="5" s="1"/>
  <c r="AA19" i="5" s="1"/>
  <c r="AB25" i="5"/>
  <c r="AB24" i="5" s="1"/>
  <c r="AB23" i="5" s="1"/>
  <c r="AB22" i="5" s="1"/>
  <c r="AB21" i="5" s="1"/>
  <c r="AB20" i="5" s="1"/>
  <c r="AB19" i="5" s="1"/>
  <c r="AC25" i="5"/>
  <c r="AC24" i="5" s="1"/>
  <c r="AC23" i="5" s="1"/>
  <c r="AC22" i="5" s="1"/>
  <c r="AC21" i="5" s="1"/>
  <c r="AC20" i="5" s="1"/>
  <c r="AC19" i="5" s="1"/>
  <c r="AD25" i="5"/>
  <c r="AE25" i="5"/>
  <c r="AE24" i="5" s="1"/>
  <c r="AE23" i="5" s="1"/>
  <c r="AE22" i="5" s="1"/>
  <c r="AE21" i="5" s="1"/>
  <c r="AE20" i="5" s="1"/>
  <c r="AE19" i="5" s="1"/>
  <c r="AF25" i="5"/>
  <c r="AF24" i="5" s="1"/>
  <c r="AF23" i="5" s="1"/>
  <c r="AF22" i="5" s="1"/>
  <c r="AF21" i="5" s="1"/>
  <c r="AF20" i="5" s="1"/>
  <c r="AF19" i="5" s="1"/>
  <c r="AG25" i="5"/>
  <c r="AG24" i="5" s="1"/>
  <c r="AG23" i="5" s="1"/>
  <c r="AG22" i="5" s="1"/>
  <c r="AG21" i="5" s="1"/>
  <c r="AG20" i="5" s="1"/>
  <c r="AG19" i="5" s="1"/>
  <c r="AH25" i="5"/>
  <c r="AI25" i="5"/>
  <c r="AI24" i="5" s="1"/>
  <c r="AI23" i="5" s="1"/>
  <c r="AI22" i="5" s="1"/>
  <c r="AI21" i="5" s="1"/>
  <c r="AI20" i="5" s="1"/>
  <c r="AI19" i="5" s="1"/>
  <c r="AJ25" i="5"/>
  <c r="AJ24" i="5" s="1"/>
  <c r="AJ23" i="5" s="1"/>
  <c r="AJ22" i="5" s="1"/>
  <c r="AJ21" i="5" s="1"/>
  <c r="AJ20" i="5" s="1"/>
  <c r="AJ19" i="5" s="1"/>
  <c r="AK25" i="5"/>
  <c r="AK24" i="5" s="1"/>
  <c r="AK23" i="5" s="1"/>
  <c r="AK22" i="5" s="1"/>
  <c r="AK21" i="5" s="1"/>
  <c r="AK20" i="5" s="1"/>
  <c r="AK19" i="5" s="1"/>
  <c r="AL25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M25" i="5" s="1"/>
  <c r="AM24" i="5" s="1"/>
  <c r="AM23" i="5" s="1"/>
  <c r="AM22" i="5" s="1"/>
  <c r="AM21" i="5" s="1"/>
  <c r="AM20" i="5" s="1"/>
  <c r="AM19" i="5" s="1"/>
  <c r="AN26" i="5"/>
  <c r="AN25" i="5" s="1"/>
  <c r="AN24" i="5" s="1"/>
  <c r="AN23" i="5" s="1"/>
  <c r="AN22" i="5" s="1"/>
  <c r="AN21" i="5" s="1"/>
  <c r="AN20" i="5" s="1"/>
  <c r="AN19" i="5" s="1"/>
  <c r="AO26" i="5"/>
  <c r="AO25" i="5" s="1"/>
  <c r="AO24" i="5" s="1"/>
  <c r="AO23" i="5" s="1"/>
  <c r="AO22" i="5" s="1"/>
  <c r="AO21" i="5" s="1"/>
  <c r="AO20" i="5" s="1"/>
  <c r="AO19" i="5" s="1"/>
  <c r="AP26" i="5"/>
  <c r="AP25" i="5" s="1"/>
  <c r="AP24" i="5" s="1"/>
  <c r="AP23" i="5" s="1"/>
  <c r="AP22" i="5" s="1"/>
  <c r="AP21" i="5" s="1"/>
  <c r="AP20" i="5" s="1"/>
  <c r="AP19" i="5" s="1"/>
  <c r="AQ26" i="5"/>
  <c r="AQ25" i="5" s="1"/>
  <c r="AQ24" i="5" s="1"/>
  <c r="AQ23" i="5" s="1"/>
  <c r="AQ22" i="5" s="1"/>
  <c r="AQ21" i="5" s="1"/>
  <c r="AQ20" i="5" s="1"/>
  <c r="AQ19" i="5" s="1"/>
  <c r="AR26" i="5"/>
  <c r="AR25" i="5" s="1"/>
  <c r="AR24" i="5" s="1"/>
  <c r="AR23" i="5" s="1"/>
  <c r="AR22" i="5" s="1"/>
  <c r="AR21" i="5" s="1"/>
  <c r="AR20" i="5" s="1"/>
  <c r="AR19" i="5" s="1"/>
  <c r="AS26" i="5"/>
  <c r="AS25" i="5" s="1"/>
  <c r="AS24" i="5" s="1"/>
  <c r="AS23" i="5" s="1"/>
  <c r="AS22" i="5" s="1"/>
  <c r="AS21" i="5" s="1"/>
  <c r="AS20" i="5" s="1"/>
  <c r="AS19" i="5" s="1"/>
  <c r="AT26" i="5"/>
  <c r="AT25" i="5" s="1"/>
  <c r="AT24" i="5" s="1"/>
  <c r="AT23" i="5" s="1"/>
  <c r="AT22" i="5" s="1"/>
  <c r="AT21" i="5" s="1"/>
  <c r="AT20" i="5" s="1"/>
  <c r="AT19" i="5" s="1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U26" i="5" s="1"/>
  <c r="AU25" i="5" s="1"/>
  <c r="AU24" i="5" s="1"/>
  <c r="AU23" i="5" s="1"/>
  <c r="AU22" i="5" s="1"/>
  <c r="AU21" i="5" s="1"/>
  <c r="AU20" i="5" s="1"/>
  <c r="AU19" i="5" s="1"/>
  <c r="AV27" i="5"/>
  <c r="AV26" i="5" s="1"/>
  <c r="AV25" i="5" s="1"/>
  <c r="AV24" i="5" s="1"/>
  <c r="AV23" i="5" s="1"/>
  <c r="AV22" i="5" s="1"/>
  <c r="AV21" i="5" s="1"/>
  <c r="AV20" i="5" s="1"/>
  <c r="AV19" i="5" s="1"/>
  <c r="AW27" i="5"/>
  <c r="AW26" i="5" s="1"/>
  <c r="AW25" i="5" s="1"/>
  <c r="AW24" i="5" s="1"/>
  <c r="AW23" i="5" s="1"/>
  <c r="AW22" i="5" s="1"/>
  <c r="AW21" i="5" s="1"/>
  <c r="AW20" i="5" s="1"/>
  <c r="AW19" i="5" s="1"/>
  <c r="AX27" i="5"/>
  <c r="AX26" i="5" s="1"/>
  <c r="AX25" i="5" s="1"/>
  <c r="AX24" i="5" s="1"/>
  <c r="AX23" i="5" s="1"/>
  <c r="AX22" i="5" s="1"/>
  <c r="AX21" i="5" s="1"/>
  <c r="AX20" i="5" s="1"/>
  <c r="AX19" i="5" s="1"/>
  <c r="AY27" i="5"/>
  <c r="AY26" i="5" s="1"/>
  <c r="AY25" i="5" s="1"/>
  <c r="AY24" i="5" s="1"/>
  <c r="AY23" i="5" s="1"/>
  <c r="AY22" i="5" s="1"/>
  <c r="AY21" i="5" s="1"/>
  <c r="AY20" i="5" s="1"/>
  <c r="AY19" i="5" s="1"/>
  <c r="AZ27" i="5"/>
  <c r="AZ26" i="5" s="1"/>
  <c r="AZ25" i="5" s="1"/>
  <c r="AZ24" i="5" s="1"/>
  <c r="AZ23" i="5" s="1"/>
  <c r="AZ22" i="5" s="1"/>
  <c r="AZ21" i="5" s="1"/>
  <c r="AZ20" i="5" s="1"/>
  <c r="AZ19" i="5" s="1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A27" i="5" s="1"/>
  <c r="BA26" i="5" s="1"/>
  <c r="BA25" i="5" s="1"/>
  <c r="BA24" i="5" s="1"/>
  <c r="BA23" i="5" s="1"/>
  <c r="BA22" i="5" s="1"/>
  <c r="BA21" i="5" s="1"/>
  <c r="BA20" i="5" s="1"/>
  <c r="BA19" i="5" s="1"/>
  <c r="BB28" i="5"/>
  <c r="BB27" i="5" s="1"/>
  <c r="BB26" i="5" s="1"/>
  <c r="BB25" i="5" s="1"/>
  <c r="BB24" i="5" s="1"/>
  <c r="BB23" i="5" s="1"/>
  <c r="BB22" i="5" s="1"/>
  <c r="BB21" i="5" s="1"/>
  <c r="BB20" i="5" s="1"/>
  <c r="BB19" i="5" s="1"/>
  <c r="BC28" i="5"/>
  <c r="BC27" i="5" s="1"/>
  <c r="BC26" i="5" s="1"/>
  <c r="BC25" i="5" s="1"/>
  <c r="BC24" i="5" s="1"/>
  <c r="BC23" i="5" s="1"/>
  <c r="BC22" i="5" s="1"/>
  <c r="BC21" i="5" s="1"/>
  <c r="BC20" i="5" s="1"/>
  <c r="BC19" i="5" s="1"/>
  <c r="BD28" i="5"/>
  <c r="BD27" i="5" s="1"/>
  <c r="BD26" i="5" s="1"/>
  <c r="BD25" i="5" s="1"/>
  <c r="BD24" i="5" s="1"/>
  <c r="BD23" i="5" s="1"/>
  <c r="BD22" i="5" s="1"/>
  <c r="BD21" i="5" s="1"/>
  <c r="BD20" i="5" s="1"/>
  <c r="BD19" i="5" s="1"/>
  <c r="BF28" i="5"/>
  <c r="BF27" i="5" s="1"/>
  <c r="BF26" i="5" s="1"/>
  <c r="BF25" i="5" s="1"/>
  <c r="BF24" i="5" s="1"/>
  <c r="BF23" i="5" s="1"/>
  <c r="BF22" i="5" s="1"/>
  <c r="BF21" i="5" s="1"/>
  <c r="BF20" i="5" s="1"/>
  <c r="BF19" i="5" s="1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E28" i="5" s="1"/>
  <c r="BE27" i="5" s="1"/>
  <c r="BE26" i="5" s="1"/>
  <c r="BE25" i="5" s="1"/>
  <c r="BE24" i="5" s="1"/>
  <c r="BE23" i="5" s="1"/>
  <c r="BE22" i="5" s="1"/>
  <c r="BE21" i="5" s="1"/>
  <c r="BE20" i="5" s="1"/>
  <c r="BE19" i="5" s="1"/>
  <c r="BF29" i="5"/>
  <c r="BG29" i="5"/>
  <c r="BG28" i="5" s="1"/>
  <c r="BG27" i="5" s="1"/>
  <c r="BG26" i="5" s="1"/>
  <c r="BG25" i="5" s="1"/>
  <c r="BG24" i="5" s="1"/>
  <c r="BG23" i="5" s="1"/>
  <c r="BG22" i="5" s="1"/>
  <c r="BG21" i="5" s="1"/>
  <c r="BG20" i="5" s="1"/>
  <c r="BG19" i="5" s="1"/>
  <c r="BH29" i="5"/>
  <c r="BH28" i="5" s="1"/>
  <c r="BH27" i="5" s="1"/>
  <c r="BH26" i="5" s="1"/>
  <c r="BH25" i="5" s="1"/>
  <c r="BH24" i="5" s="1"/>
  <c r="BH23" i="5" s="1"/>
  <c r="BH22" i="5" s="1"/>
  <c r="BH21" i="5" s="1"/>
  <c r="BH20" i="5" s="1"/>
  <c r="BH19" i="5" s="1"/>
  <c r="BI29" i="5"/>
  <c r="BI28" i="5" s="1"/>
  <c r="BI27" i="5" s="1"/>
  <c r="BI26" i="5" s="1"/>
  <c r="BI25" i="5" s="1"/>
  <c r="BI24" i="5" s="1"/>
  <c r="BI23" i="5" s="1"/>
  <c r="BI22" i="5" s="1"/>
  <c r="BI21" i="5" s="1"/>
  <c r="BI20" i="5" s="1"/>
  <c r="BI19" i="5" s="1"/>
  <c r="BJ29" i="5"/>
  <c r="BJ28" i="5" s="1"/>
  <c r="BJ27" i="5" s="1"/>
  <c r="BJ26" i="5" s="1"/>
  <c r="BJ25" i="5" s="1"/>
  <c r="BJ24" i="5" s="1"/>
  <c r="BJ23" i="5" s="1"/>
  <c r="BJ22" i="5" s="1"/>
  <c r="BJ21" i="5" s="1"/>
  <c r="BJ20" i="5" s="1"/>
  <c r="BJ19" i="5" s="1"/>
  <c r="Z19" i="5"/>
  <c r="Z25" i="5"/>
  <c r="Z24" i="5" s="1"/>
  <c r="Z23" i="5" s="1"/>
  <c r="Z22" i="5" s="1"/>
  <c r="Z21" i="5" s="1"/>
  <c r="Z26" i="5"/>
  <c r="Z27" i="5"/>
  <c r="Z28" i="5"/>
  <c r="Z29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L24" i="5" l="1"/>
  <c r="AL23" i="5" s="1"/>
  <c r="AL22" i="5" s="1"/>
  <c r="AL21" i="5" s="1"/>
  <c r="AL20" i="5" s="1"/>
  <c r="AL19" i="5" s="1"/>
  <c r="AH24" i="5"/>
  <c r="AH23" i="5" s="1"/>
  <c r="AH22" i="5" s="1"/>
  <c r="AH21" i="5" s="1"/>
  <c r="AH20" i="5" s="1"/>
  <c r="AH19" i="5" s="1"/>
  <c r="AD24" i="5"/>
  <c r="AD23" i="5" s="1"/>
  <c r="AD22" i="5" s="1"/>
  <c r="AD21" i="5" s="1"/>
  <c r="AD20" i="5" s="1"/>
  <c r="AD19" i="5" s="1"/>
  <c r="Z20" i="5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8" i="4" l="1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B7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6" i="3"/>
  <c r="B3" i="3"/>
  <c r="B4" i="3"/>
  <c r="B5" i="3"/>
  <c r="B2" i="3"/>
  <c r="B2" i="2"/>
  <c r="D2" i="3"/>
  <c r="C7" i="2" l="1"/>
  <c r="D7" i="2"/>
  <c r="E7" i="2"/>
  <c r="F7" i="2"/>
  <c r="G7" i="2"/>
  <c r="H7" i="2"/>
  <c r="I7" i="2"/>
  <c r="J7" i="2"/>
  <c r="K7" i="2"/>
  <c r="B7" i="2"/>
  <c r="AR7" i="2"/>
  <c r="AS7" i="2"/>
  <c r="AT7" i="2"/>
  <c r="AU7" i="2"/>
  <c r="AV7" i="2"/>
  <c r="AW7" i="2"/>
  <c r="AX7" i="2"/>
  <c r="AY7" i="2"/>
  <c r="AZ7" i="2"/>
  <c r="AQ7" i="2"/>
  <c r="B6" i="2"/>
  <c r="C6" i="2"/>
  <c r="D6" i="2"/>
  <c r="E6" i="2"/>
  <c r="F6" i="2"/>
  <c r="G6" i="2"/>
  <c r="H6" i="2"/>
  <c r="I6" i="2"/>
  <c r="J6" i="2"/>
  <c r="K6" i="2"/>
  <c r="AQ6" i="2"/>
  <c r="AR6" i="2"/>
  <c r="AS6" i="2"/>
  <c r="AT6" i="2"/>
  <c r="AU6" i="2"/>
  <c r="AV6" i="2"/>
  <c r="AW6" i="2"/>
  <c r="AX6" i="2"/>
  <c r="AY6" i="2"/>
  <c r="AZ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H39" i="5"/>
  <c r="BH44" i="5"/>
  <c r="BH41" i="5"/>
  <c r="BH43" i="5"/>
  <c r="BH40" i="5"/>
  <c r="BH42" i="5"/>
  <c r="BH38" i="5"/>
  <c r="BH36" i="5"/>
  <c r="BH35" i="5"/>
  <c r="BH37" i="5"/>
  <c r="D43" i="5"/>
  <c r="D37" i="5"/>
  <c r="D38" i="5"/>
  <c r="D40" i="5"/>
  <c r="D44" i="5"/>
  <c r="D39" i="5"/>
  <c r="D42" i="5"/>
  <c r="D36" i="5"/>
  <c r="D35" i="5"/>
  <c r="D41" i="5"/>
  <c r="BI36" i="5"/>
  <c r="BI40" i="5"/>
  <c r="BI38" i="5"/>
  <c r="BI41" i="5"/>
  <c r="BI43" i="5"/>
  <c r="BI37" i="5"/>
  <c r="BI44" i="5"/>
  <c r="BI42" i="5"/>
  <c r="BI35" i="5"/>
  <c r="BI39" i="5"/>
  <c r="BE39" i="5"/>
  <c r="BE43" i="5"/>
  <c r="BE38" i="5"/>
  <c r="BE44" i="5"/>
  <c r="BE37" i="5"/>
  <c r="BE42" i="5"/>
  <c r="BE40" i="5"/>
  <c r="BE41" i="5"/>
  <c r="BE35" i="5"/>
  <c r="BE36" i="5"/>
  <c r="BA36" i="5"/>
  <c r="BA41" i="5"/>
  <c r="BA37" i="5"/>
  <c r="BA42" i="5"/>
  <c r="BA39" i="5"/>
  <c r="BA38" i="5"/>
  <c r="BA43" i="5"/>
  <c r="BA35" i="5"/>
  <c r="BA40" i="5"/>
  <c r="I42" i="5"/>
  <c r="I43" i="5"/>
  <c r="I40" i="5"/>
  <c r="I37" i="5"/>
  <c r="I39" i="5"/>
  <c r="I36" i="5"/>
  <c r="I38" i="5"/>
  <c r="I35" i="5"/>
  <c r="I41" i="5"/>
  <c r="E38" i="5"/>
  <c r="E41" i="5"/>
  <c r="E39" i="5"/>
  <c r="E42" i="5"/>
  <c r="E43" i="5"/>
  <c r="E40" i="5"/>
  <c r="E37" i="5"/>
  <c r="E44" i="5"/>
  <c r="E35" i="5"/>
  <c r="E36" i="5"/>
  <c r="BJ36" i="5"/>
  <c r="BJ43" i="5"/>
  <c r="BJ41" i="5"/>
  <c r="BJ44" i="5"/>
  <c r="BJ42" i="5"/>
  <c r="BJ40" i="5"/>
  <c r="BJ39" i="5"/>
  <c r="BJ37" i="5"/>
  <c r="BJ35" i="5"/>
  <c r="BJ38" i="5"/>
  <c r="BF38" i="5"/>
  <c r="BF36" i="5"/>
  <c r="BF37" i="5"/>
  <c r="BF42" i="5"/>
  <c r="BF40" i="5"/>
  <c r="BF39" i="5"/>
  <c r="BF41" i="5"/>
  <c r="BF44" i="5"/>
  <c r="BF35" i="5"/>
  <c r="BF43" i="5"/>
  <c r="BB38" i="5"/>
  <c r="BB42" i="5"/>
  <c r="BB39" i="5"/>
  <c r="BB43" i="5"/>
  <c r="BB41" i="5"/>
  <c r="BB40" i="5"/>
  <c r="BB36" i="5"/>
  <c r="BB37" i="5"/>
  <c r="BB35" i="5"/>
  <c r="AX38" i="5"/>
  <c r="AX41" i="5"/>
  <c r="AX40" i="5"/>
  <c r="AX39" i="5"/>
  <c r="AX42" i="5"/>
  <c r="AX36" i="5"/>
  <c r="AX37" i="5"/>
  <c r="AX35" i="5"/>
  <c r="N38" i="5"/>
  <c r="N40" i="5"/>
  <c r="N42" i="5"/>
  <c r="N39" i="5"/>
  <c r="N36" i="5"/>
  <c r="N41" i="5"/>
  <c r="N35" i="5"/>
  <c r="N37" i="5"/>
  <c r="J43" i="5"/>
  <c r="J36" i="5"/>
  <c r="J41" i="5"/>
  <c r="J37" i="5"/>
  <c r="J40" i="5"/>
  <c r="J38" i="5"/>
  <c r="J42" i="5"/>
  <c r="J35" i="5"/>
  <c r="J39" i="5"/>
  <c r="F43" i="5"/>
  <c r="F41" i="5"/>
  <c r="F40" i="5"/>
  <c r="F44" i="5"/>
  <c r="F42" i="5"/>
  <c r="F37" i="5"/>
  <c r="F38" i="5"/>
  <c r="F39" i="5"/>
  <c r="F35" i="5"/>
  <c r="F36" i="5"/>
  <c r="B42" i="5"/>
  <c r="B37" i="5"/>
  <c r="B43" i="5"/>
  <c r="B39" i="5"/>
  <c r="B36" i="5"/>
  <c r="B41" i="5"/>
  <c r="B44" i="5"/>
  <c r="B38" i="5"/>
  <c r="B35" i="5"/>
  <c r="B40" i="5"/>
  <c r="BG36" i="5"/>
  <c r="BG37" i="5"/>
  <c r="BG44" i="5"/>
  <c r="BG43" i="5"/>
  <c r="BG39" i="5"/>
  <c r="BG42" i="5"/>
  <c r="BG41" i="5"/>
  <c r="BG40" i="5"/>
  <c r="BG35" i="5"/>
  <c r="BG38" i="5"/>
  <c r="BC39" i="5"/>
  <c r="BC41" i="5"/>
  <c r="BC40" i="5"/>
  <c r="BC36" i="5"/>
  <c r="BC37" i="5"/>
  <c r="BC43" i="5"/>
  <c r="BC42" i="5"/>
  <c r="BC35" i="5"/>
  <c r="BC38" i="5"/>
  <c r="AY41" i="5"/>
  <c r="AY37" i="5"/>
  <c r="AY36" i="5"/>
  <c r="AY40" i="5"/>
  <c r="AY39" i="5"/>
  <c r="AY42" i="5"/>
  <c r="AY38" i="5"/>
  <c r="AY35" i="5"/>
  <c r="AU36" i="5"/>
  <c r="AU39" i="5"/>
  <c r="AU38" i="5"/>
  <c r="AU41" i="5"/>
  <c r="AU37" i="5"/>
  <c r="AU42" i="5"/>
  <c r="AU35" i="5"/>
  <c r="AU40" i="5"/>
  <c r="AQ37" i="5"/>
  <c r="AQ41" i="5"/>
  <c r="AQ36" i="5"/>
  <c r="AQ40" i="5"/>
  <c r="AQ39" i="5"/>
  <c r="AQ35" i="5"/>
  <c r="AQ38" i="5"/>
  <c r="AM41" i="5"/>
  <c r="AM36" i="5"/>
  <c r="AM39" i="5"/>
  <c r="AM40" i="5"/>
  <c r="AM38" i="5"/>
  <c r="AM35" i="5"/>
  <c r="AM37" i="5"/>
  <c r="W36" i="5"/>
  <c r="W40" i="5"/>
  <c r="W37" i="5"/>
  <c r="W39" i="5"/>
  <c r="W38" i="5"/>
  <c r="W35" i="5"/>
  <c r="W41" i="5"/>
  <c r="S37" i="5"/>
  <c r="S41" i="5"/>
  <c r="S39" i="5"/>
  <c r="S36" i="5"/>
  <c r="S38" i="5"/>
  <c r="S40" i="5"/>
  <c r="S35" i="5"/>
  <c r="O37" i="5"/>
  <c r="O42" i="5"/>
  <c r="O41" i="5"/>
  <c r="O38" i="5"/>
  <c r="O39" i="5"/>
  <c r="O36" i="5"/>
  <c r="O35" i="5"/>
  <c r="O40" i="5"/>
  <c r="K43" i="5"/>
  <c r="K42" i="5"/>
  <c r="K36" i="5"/>
  <c r="K38" i="5"/>
  <c r="K40" i="5"/>
  <c r="K37" i="5"/>
  <c r="K41" i="5"/>
  <c r="K35" i="5"/>
  <c r="K39" i="5"/>
  <c r="G41" i="5"/>
  <c r="G42" i="5"/>
  <c r="G40" i="5"/>
  <c r="G43" i="5"/>
  <c r="G39" i="5"/>
  <c r="G37" i="5"/>
  <c r="G44" i="5"/>
  <c r="G38" i="5"/>
  <c r="G35" i="5"/>
  <c r="G36" i="5"/>
  <c r="C44" i="5"/>
  <c r="C38" i="5"/>
  <c r="C43" i="5"/>
  <c r="C42" i="5"/>
  <c r="C36" i="5"/>
  <c r="C41" i="5"/>
  <c r="C37" i="5"/>
  <c r="C40" i="5"/>
  <c r="C35" i="5"/>
  <c r="C39" i="5"/>
  <c r="BD43" i="5"/>
  <c r="BD36" i="5"/>
  <c r="BD39" i="5"/>
  <c r="BD42" i="5"/>
  <c r="BD38" i="5"/>
  <c r="BD37" i="5"/>
  <c r="BD40" i="5"/>
  <c r="BD35" i="5"/>
  <c r="BD41" i="5"/>
  <c r="AZ42" i="5"/>
  <c r="AZ37" i="5"/>
  <c r="AZ39" i="5"/>
  <c r="AZ41" i="5"/>
  <c r="AZ38" i="5"/>
  <c r="AZ36" i="5"/>
  <c r="AZ35" i="5"/>
  <c r="AZ40" i="5"/>
  <c r="AV37" i="5"/>
  <c r="AV36" i="5"/>
  <c r="AV42" i="5"/>
  <c r="AV41" i="5"/>
  <c r="AV39" i="5"/>
  <c r="AV40" i="5"/>
  <c r="AV35" i="5"/>
  <c r="AV38" i="5"/>
  <c r="AR40" i="5"/>
  <c r="AR39" i="5"/>
  <c r="AR41" i="5"/>
  <c r="AR38" i="5"/>
  <c r="AR36" i="5"/>
  <c r="AR35" i="5"/>
  <c r="AR37" i="5"/>
  <c r="AN36" i="5"/>
  <c r="AN39" i="5"/>
  <c r="AN37" i="5"/>
  <c r="AN41" i="5"/>
  <c r="AN38" i="5"/>
  <c r="AN35" i="5"/>
  <c r="AN40" i="5"/>
  <c r="AJ39" i="5"/>
  <c r="AJ37" i="5"/>
  <c r="AJ36" i="5"/>
  <c r="AJ40" i="5"/>
  <c r="AJ35" i="5"/>
  <c r="AJ38" i="5"/>
  <c r="AF38" i="5"/>
  <c r="AF39" i="5"/>
  <c r="AF37" i="5"/>
  <c r="AF40" i="5"/>
  <c r="AF35" i="5"/>
  <c r="AF36" i="5"/>
  <c r="AB37" i="5"/>
  <c r="AB39" i="5"/>
  <c r="AB40" i="5"/>
  <c r="AB38" i="5"/>
  <c r="AB35" i="5"/>
  <c r="AB36" i="5"/>
  <c r="X36" i="5"/>
  <c r="X40" i="5"/>
  <c r="X41" i="5"/>
  <c r="X37" i="5"/>
  <c r="X39" i="5"/>
  <c r="X35" i="5"/>
  <c r="X38" i="5"/>
  <c r="T36" i="5"/>
  <c r="T37" i="5"/>
  <c r="T39" i="5"/>
  <c r="T38" i="5"/>
  <c r="T40" i="5"/>
  <c r="T35" i="5"/>
  <c r="T41" i="5"/>
  <c r="P40" i="5"/>
  <c r="P38" i="5"/>
  <c r="P39" i="5"/>
  <c r="P42" i="5"/>
  <c r="P36" i="5"/>
  <c r="P41" i="5"/>
  <c r="P35" i="5"/>
  <c r="P37" i="5"/>
  <c r="L38" i="5"/>
  <c r="L36" i="5"/>
  <c r="L41" i="5"/>
  <c r="L37" i="5"/>
  <c r="L40" i="5"/>
  <c r="L39" i="5"/>
  <c r="L35" i="5"/>
  <c r="L42" i="5"/>
  <c r="H39" i="5"/>
  <c r="H38" i="5"/>
  <c r="H43" i="5"/>
  <c r="H37" i="5"/>
  <c r="H41" i="5"/>
  <c r="H40" i="5"/>
  <c r="H36" i="5"/>
  <c r="H35" i="5"/>
  <c r="H42" i="5"/>
  <c r="AW42" i="5"/>
  <c r="AW39" i="5"/>
  <c r="AW36" i="5"/>
  <c r="AW38" i="5"/>
  <c r="AW40" i="5"/>
  <c r="AW37" i="5"/>
  <c r="AW35" i="5"/>
  <c r="AW41" i="5"/>
  <c r="AP40" i="5"/>
  <c r="AP38" i="5"/>
  <c r="AP41" i="5"/>
  <c r="AP36" i="5"/>
  <c r="AP37" i="5"/>
  <c r="AP35" i="5"/>
  <c r="AP39" i="5"/>
  <c r="Z40" i="5"/>
  <c r="Z38" i="5"/>
  <c r="Z36" i="5"/>
  <c r="Z37" i="5"/>
  <c r="Z35" i="5"/>
  <c r="Z39" i="5"/>
  <c r="AE37" i="5"/>
  <c r="AE40" i="5"/>
  <c r="AE38" i="5"/>
  <c r="AE36" i="5"/>
  <c r="AE35" i="5"/>
  <c r="AE39" i="5"/>
  <c r="AS37" i="5"/>
  <c r="AS36" i="5"/>
  <c r="AS39" i="5"/>
  <c r="AS41" i="5"/>
  <c r="AS40" i="5"/>
  <c r="AS35" i="5"/>
  <c r="AS38" i="5"/>
  <c r="AH36" i="5"/>
  <c r="AH38" i="5"/>
  <c r="AH37" i="5"/>
  <c r="AH39" i="5"/>
  <c r="AH35" i="5"/>
  <c r="AH40" i="5"/>
  <c r="U40" i="5"/>
  <c r="U38" i="5"/>
  <c r="U36" i="5"/>
  <c r="U37" i="5"/>
  <c r="U41" i="5"/>
  <c r="U35" i="5"/>
  <c r="U39" i="5"/>
  <c r="Q39" i="5"/>
  <c r="Q37" i="5"/>
  <c r="Q41" i="5"/>
  <c r="Q36" i="5"/>
  <c r="Q38" i="5"/>
  <c r="Q42" i="5"/>
  <c r="Q35" i="5"/>
  <c r="Q40" i="5"/>
  <c r="M37" i="5"/>
  <c r="M36" i="5"/>
  <c r="M39" i="5"/>
  <c r="M38" i="5"/>
  <c r="M41" i="5"/>
  <c r="M40" i="5"/>
  <c r="M35" i="5"/>
  <c r="M42" i="5"/>
  <c r="AT39" i="5"/>
  <c r="AT37" i="5"/>
  <c r="AT41" i="5"/>
  <c r="AT38" i="5"/>
  <c r="AT40" i="5"/>
  <c r="AT35" i="5"/>
  <c r="AT36" i="5"/>
  <c r="V39" i="5"/>
  <c r="V38" i="5"/>
  <c r="V41" i="5"/>
  <c r="V40" i="5"/>
  <c r="V36" i="5"/>
  <c r="V37" i="5"/>
  <c r="V35" i="5"/>
  <c r="R40" i="5"/>
  <c r="R39" i="5"/>
  <c r="R41" i="5"/>
  <c r="R36" i="5"/>
  <c r="R38" i="5"/>
  <c r="R35" i="5"/>
  <c r="R37" i="5"/>
  <c r="AA40" i="5"/>
  <c r="AA38" i="5"/>
  <c r="AA36" i="5"/>
  <c r="AA39" i="5"/>
  <c r="AA35" i="5"/>
  <c r="AA37" i="5"/>
  <c r="AO38" i="5"/>
  <c r="AO37" i="5"/>
  <c r="AO36" i="5"/>
  <c r="AO39" i="5"/>
  <c r="AO40" i="5"/>
  <c r="AO35" i="5"/>
  <c r="AO41" i="5"/>
  <c r="AC40" i="5"/>
  <c r="AC39" i="5"/>
  <c r="AC37" i="5"/>
  <c r="AC38" i="5"/>
  <c r="AC35" i="5"/>
  <c r="AC36" i="5"/>
  <c r="AD36" i="5"/>
  <c r="AD40" i="5"/>
  <c r="AD37" i="5"/>
  <c r="AD39" i="5"/>
  <c r="AD35" i="5"/>
  <c r="AD38" i="5"/>
  <c r="AK37" i="5"/>
  <c r="AK38" i="5"/>
  <c r="AK39" i="5"/>
  <c r="AK40" i="5"/>
  <c r="AK35" i="5"/>
  <c r="AK36" i="5"/>
  <c r="Y39" i="5"/>
  <c r="Y38" i="5"/>
  <c r="Y40" i="5"/>
  <c r="Y36" i="5"/>
  <c r="Y37" i="5"/>
  <c r="Y35" i="5"/>
  <c r="Y41" i="5"/>
  <c r="AI37" i="5"/>
  <c r="AI40" i="5"/>
  <c r="AI36" i="5"/>
  <c r="AI38" i="5"/>
  <c r="AI35" i="5"/>
  <c r="AI39" i="5"/>
  <c r="AL39" i="5"/>
  <c r="AL36" i="5"/>
  <c r="AL38" i="5"/>
  <c r="AL40" i="5"/>
  <c r="AL35" i="5"/>
  <c r="AL37" i="5"/>
  <c r="AG38" i="5"/>
  <c r="AG37" i="5"/>
  <c r="AG39" i="5"/>
  <c r="AG36" i="5"/>
  <c r="AG35" i="5"/>
  <c r="AG40" i="5"/>
</calcChain>
</file>

<file path=xl/sharedStrings.xml><?xml version="1.0" encoding="utf-8"?>
<sst xmlns="http://schemas.openxmlformats.org/spreadsheetml/2006/main" count="8" uniqueCount="6">
  <si>
    <t>A</t>
  </si>
  <si>
    <t>Puntos del arco del puente</t>
  </si>
  <si>
    <t>α</t>
  </si>
  <si>
    <t>Base</t>
  </si>
  <si>
    <t>Ortodoxa</t>
  </si>
  <si>
    <t>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</si>
</sst>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0" xfId="0" applyFont="1" applyFill="1"/>
    <xf numFmtId="0" fontId="1" fillId="2" borderId="0" xfId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Bueno" xfId="1" builtinId="26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Puntos</a:t>
            </a:r>
            <a:r>
              <a:rPr lang="en-US" baseline="0"/>
              <a:t> del arco del puente.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Principal!$A$4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65B-BDCD-2DA4D70357E0}"/>
            </c:ext>
          </c:extLst>
        </c:ser>
        <c:ser>
          <c:idx val="1"/>
          <c:order val="1"/>
          <c:tx>
            <c:strRef>
              <c:f>Principal!$A$5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65B-BDCD-2DA4D70357E0}"/>
            </c:ext>
          </c:extLst>
        </c:ser>
        <c:ser>
          <c:idx val="2"/>
          <c:order val="2"/>
          <c:tx>
            <c:strRef>
              <c:f>Principal!$A$6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Principal!$B$6:$AZ$6</c:f>
            </c:numRef>
          </c:val>
          <c:smooth val="0"/>
          <c:extLst>
            <c:ext xmlns:c16="http://schemas.microsoft.com/office/drawing/2014/chart" uri="{C3380CC4-5D6E-409C-BE32-E72D297353CC}">
              <c16:uniqueId val="{00000002-00AE-465B-BDCD-2DA4D70357E0}"/>
            </c:ext>
          </c:extLst>
        </c:ser>
        <c:ser>
          <c:idx val="3"/>
          <c:order val="3"/>
          <c:tx>
            <c:strRef>
              <c:f>Principal!$A$7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Principal!$B$3:$AZ$3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Principal!$B$7:$AZ$7</c:f>
            </c:numRef>
          </c:val>
          <c:smooth val="0"/>
          <c:extLst>
            <c:ext xmlns:c16="http://schemas.microsoft.com/office/drawing/2014/chart" uri="{C3380CC4-5D6E-409C-BE32-E72D297353CC}">
              <c16:uniqueId val="{00000003-00AE-465B-BDCD-2DA4D703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175080"/>
        <c:axId val="589172128"/>
      </c:lineChart>
      <c:catAx>
        <c:axId val="5891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2128"/>
        <c:crosses val="autoZero"/>
        <c:auto val="1"/>
        <c:lblAlgn val="ctr"/>
        <c:lblOffset val="100"/>
        <c:noMultiLvlLbl val="0"/>
      </c:catAx>
      <c:valAx>
        <c:axId val="5891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1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Secundarios!$A$4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Secundarios!$B$4:$AZ$4</c:f>
              <c:numCache>
                <c:formatCode>General</c:formatCode>
                <c:ptCount val="51"/>
                <c:pt idx="0">
                  <c:v>-16.399999999999999</c:v>
                </c:pt>
                <c:pt idx="1">
                  <c:v>-14.9</c:v>
                </c:pt>
                <c:pt idx="2">
                  <c:v>-13.6</c:v>
                </c:pt>
                <c:pt idx="3">
                  <c:v>-12.3</c:v>
                </c:pt>
                <c:pt idx="4">
                  <c:v>-11.1</c:v>
                </c:pt>
                <c:pt idx="5">
                  <c:v>-10</c:v>
                </c:pt>
                <c:pt idx="6">
                  <c:v>-8.9</c:v>
                </c:pt>
                <c:pt idx="7">
                  <c:v>-8</c:v>
                </c:pt>
                <c:pt idx="8">
                  <c:v>-7.1</c:v>
                </c:pt>
                <c:pt idx="9">
                  <c:v>-6.2</c:v>
                </c:pt>
                <c:pt idx="10">
                  <c:v>-5.4</c:v>
                </c:pt>
                <c:pt idx="11">
                  <c:v>-4.7</c:v>
                </c:pt>
                <c:pt idx="12">
                  <c:v>-4</c:v>
                </c:pt>
                <c:pt idx="13">
                  <c:v>-3.4</c:v>
                </c:pt>
                <c:pt idx="14">
                  <c:v>-2.8</c:v>
                </c:pt>
                <c:pt idx="15">
                  <c:v>-2.2999999999999998</c:v>
                </c:pt>
                <c:pt idx="16">
                  <c:v>-1.9</c:v>
                </c:pt>
                <c:pt idx="17">
                  <c:v>-1.5</c:v>
                </c:pt>
                <c:pt idx="18">
                  <c:v>-1.1000000000000001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-0.8</c:v>
                </c:pt>
                <c:pt idx="32">
                  <c:v>-1.1000000000000001</c:v>
                </c:pt>
                <c:pt idx="33">
                  <c:v>-1.5</c:v>
                </c:pt>
                <c:pt idx="34">
                  <c:v>-1.9</c:v>
                </c:pt>
                <c:pt idx="35">
                  <c:v>-2.2999999999999998</c:v>
                </c:pt>
                <c:pt idx="36">
                  <c:v>-2.8</c:v>
                </c:pt>
                <c:pt idx="37">
                  <c:v>-3.4</c:v>
                </c:pt>
                <c:pt idx="38">
                  <c:v>-4</c:v>
                </c:pt>
                <c:pt idx="39">
                  <c:v>-4.7</c:v>
                </c:pt>
                <c:pt idx="40">
                  <c:v>-5.4</c:v>
                </c:pt>
                <c:pt idx="41">
                  <c:v>-6.2</c:v>
                </c:pt>
                <c:pt idx="42">
                  <c:v>-7.1</c:v>
                </c:pt>
                <c:pt idx="43">
                  <c:v>-8</c:v>
                </c:pt>
                <c:pt idx="44">
                  <c:v>-8.9</c:v>
                </c:pt>
                <c:pt idx="45">
                  <c:v>-10</c:v>
                </c:pt>
                <c:pt idx="46">
                  <c:v>-11.1</c:v>
                </c:pt>
                <c:pt idx="47">
                  <c:v>-12.3</c:v>
                </c:pt>
                <c:pt idx="48">
                  <c:v>-13.6</c:v>
                </c:pt>
                <c:pt idx="49">
                  <c:v>-14.9</c:v>
                </c:pt>
                <c:pt idx="50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4-4555-82BF-4E961F07DF33}"/>
            </c:ext>
          </c:extLst>
        </c:ser>
        <c:ser>
          <c:idx val="1"/>
          <c:order val="1"/>
          <c:tx>
            <c:strRef>
              <c:f>Secundarios!$A$5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Secundarios!$B$5:$AZ$5</c:f>
              <c:numCache>
                <c:formatCode>General</c:formatCode>
                <c:ptCount val="51"/>
                <c:pt idx="0">
                  <c:v>-18.8</c:v>
                </c:pt>
                <c:pt idx="1">
                  <c:v>-17.2</c:v>
                </c:pt>
                <c:pt idx="2">
                  <c:v>-15.7</c:v>
                </c:pt>
                <c:pt idx="3">
                  <c:v>-14.4</c:v>
                </c:pt>
                <c:pt idx="4">
                  <c:v>-13.1</c:v>
                </c:pt>
                <c:pt idx="5">
                  <c:v>-11.9</c:v>
                </c:pt>
                <c:pt idx="6">
                  <c:v>-10.7</c:v>
                </c:pt>
                <c:pt idx="7">
                  <c:v>-9.6999999999999993</c:v>
                </c:pt>
                <c:pt idx="8">
                  <c:v>-8.6999999999999993</c:v>
                </c:pt>
                <c:pt idx="9">
                  <c:v>-7.7</c:v>
                </c:pt>
                <c:pt idx="10">
                  <c:v>-6.9</c:v>
                </c:pt>
                <c:pt idx="11">
                  <c:v>-6.1</c:v>
                </c:pt>
                <c:pt idx="12">
                  <c:v>-5.4</c:v>
                </c:pt>
                <c:pt idx="13">
                  <c:v>-4.7</c:v>
                </c:pt>
                <c:pt idx="14">
                  <c:v>-4.0999999999999996</c:v>
                </c:pt>
                <c:pt idx="15">
                  <c:v>-3.6</c:v>
                </c:pt>
                <c:pt idx="16">
                  <c:v>-3.1</c:v>
                </c:pt>
                <c:pt idx="17">
                  <c:v>-2.6</c:v>
                </c:pt>
                <c:pt idx="18">
                  <c:v>-2.2000000000000002</c:v>
                </c:pt>
                <c:pt idx="19">
                  <c:v>-1.9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-1.1000000000000001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-1.1000000000000001</c:v>
                </c:pt>
                <c:pt idx="28">
                  <c:v>-1.2</c:v>
                </c:pt>
                <c:pt idx="29">
                  <c:v>-1.4</c:v>
                </c:pt>
                <c:pt idx="30">
                  <c:v>-1.6</c:v>
                </c:pt>
                <c:pt idx="31">
                  <c:v>-1.9</c:v>
                </c:pt>
                <c:pt idx="32">
                  <c:v>-2.2000000000000002</c:v>
                </c:pt>
                <c:pt idx="33">
                  <c:v>-2.6</c:v>
                </c:pt>
                <c:pt idx="34">
                  <c:v>-3.1</c:v>
                </c:pt>
                <c:pt idx="35">
                  <c:v>-3.6</c:v>
                </c:pt>
                <c:pt idx="36">
                  <c:v>-4.0999999999999996</c:v>
                </c:pt>
                <c:pt idx="37">
                  <c:v>-4.7</c:v>
                </c:pt>
                <c:pt idx="38">
                  <c:v>-5.4</c:v>
                </c:pt>
                <c:pt idx="39">
                  <c:v>-6.1</c:v>
                </c:pt>
                <c:pt idx="40">
                  <c:v>-6.9</c:v>
                </c:pt>
                <c:pt idx="41">
                  <c:v>-7.7</c:v>
                </c:pt>
                <c:pt idx="42">
                  <c:v>-8.6999999999999993</c:v>
                </c:pt>
                <c:pt idx="43">
                  <c:v>-9.6999999999999993</c:v>
                </c:pt>
                <c:pt idx="44">
                  <c:v>-10.7</c:v>
                </c:pt>
                <c:pt idx="45">
                  <c:v>-11.9</c:v>
                </c:pt>
                <c:pt idx="46">
                  <c:v>-13.1</c:v>
                </c:pt>
                <c:pt idx="47">
                  <c:v>-14.4</c:v>
                </c:pt>
                <c:pt idx="48">
                  <c:v>-15.7</c:v>
                </c:pt>
                <c:pt idx="49">
                  <c:v>-17.2</c:v>
                </c:pt>
                <c:pt idx="50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4-4555-82BF-4E961F07DF33}"/>
            </c:ext>
          </c:extLst>
        </c:ser>
        <c:ser>
          <c:idx val="2"/>
          <c:order val="2"/>
          <c:tx>
            <c:strRef>
              <c:f>Secundarios!$A$6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Secundarios!$B$6:$AZ$6</c:f>
              <c:numCache>
                <c:formatCode>General</c:formatCode>
                <c:ptCount val="51"/>
                <c:pt idx="0">
                  <c:v>-1</c:v>
                </c:pt>
                <c:pt idx="1">
                  <c:v>-1.1000000000000001</c:v>
                </c:pt>
                <c:pt idx="2">
                  <c:v>-1.3</c:v>
                </c:pt>
                <c:pt idx="3">
                  <c:v>-1.7</c:v>
                </c:pt>
                <c:pt idx="4">
                  <c:v>-2.2000000000000002</c:v>
                </c:pt>
                <c:pt idx="5">
                  <c:v>-2.9</c:v>
                </c:pt>
                <c:pt idx="6">
                  <c:v>-3.7</c:v>
                </c:pt>
                <c:pt idx="7">
                  <c:v>-4.8</c:v>
                </c:pt>
                <c:pt idx="8">
                  <c:v>-6.1</c:v>
                </c:pt>
                <c:pt idx="9">
                  <c:v>-7.6</c:v>
                </c:pt>
                <c:pt idx="41">
                  <c:v>-7.6</c:v>
                </c:pt>
                <c:pt idx="42">
                  <c:v>-6.1</c:v>
                </c:pt>
                <c:pt idx="43">
                  <c:v>-4.8</c:v>
                </c:pt>
                <c:pt idx="44">
                  <c:v>-3.7</c:v>
                </c:pt>
                <c:pt idx="45">
                  <c:v>-2.9</c:v>
                </c:pt>
                <c:pt idx="46">
                  <c:v>-2.2000000000000002</c:v>
                </c:pt>
                <c:pt idx="47">
                  <c:v>-1.7</c:v>
                </c:pt>
                <c:pt idx="48">
                  <c:v>-1.3</c:v>
                </c:pt>
                <c:pt idx="49">
                  <c:v>-1.1000000000000001</c:v>
                </c:pt>
                <c:pt idx="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4-4555-82BF-4E961F07DF33}"/>
            </c:ext>
          </c:extLst>
        </c:ser>
        <c:ser>
          <c:idx val="3"/>
          <c:order val="3"/>
          <c:tx>
            <c:strRef>
              <c:f>Secundarios!$A$7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Secundarios!$B$3:$AZ$3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Secundarios!$B$7:$AZ$7</c:f>
              <c:numCache>
                <c:formatCode>General</c:formatCode>
                <c:ptCount val="51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-0.7</c:v>
                </c:pt>
                <c:pt idx="4">
                  <c:v>-1.2</c:v>
                </c:pt>
                <c:pt idx="5">
                  <c:v>-1.9</c:v>
                </c:pt>
                <c:pt idx="6">
                  <c:v>-2.7</c:v>
                </c:pt>
                <c:pt idx="7">
                  <c:v>-3.8</c:v>
                </c:pt>
                <c:pt idx="8">
                  <c:v>-5.0999999999999996</c:v>
                </c:pt>
                <c:pt idx="9">
                  <c:v>-6.6</c:v>
                </c:pt>
                <c:pt idx="41">
                  <c:v>-6.6</c:v>
                </c:pt>
                <c:pt idx="42">
                  <c:v>-5.0999999999999996</c:v>
                </c:pt>
                <c:pt idx="43">
                  <c:v>-3.8</c:v>
                </c:pt>
                <c:pt idx="44">
                  <c:v>-2.7</c:v>
                </c:pt>
                <c:pt idx="45">
                  <c:v>-1.9</c:v>
                </c:pt>
                <c:pt idx="46">
                  <c:v>-1.2</c:v>
                </c:pt>
                <c:pt idx="47">
                  <c:v>-0.7</c:v>
                </c:pt>
                <c:pt idx="48">
                  <c:v>-0.3</c:v>
                </c:pt>
                <c:pt idx="49">
                  <c:v>-0.1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4-4555-82BF-4E961F0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17496"/>
        <c:axId val="476052216"/>
      </c:lineChart>
      <c:catAx>
        <c:axId val="2569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52216"/>
        <c:crosses val="autoZero"/>
        <c:auto val="1"/>
        <c:lblAlgn val="ctr"/>
        <c:lblOffset val="100"/>
        <c:noMultiLvlLbl val="0"/>
      </c:catAx>
      <c:valAx>
        <c:axId val="476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9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Cuadernas!$C$2</c:f>
              <c:strCache>
                <c:ptCount val="1"/>
                <c:pt idx="0">
                  <c:v>2,14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Cuadernas!$D$2:$R$2</c:f>
              <c:numCache>
                <c:formatCode>General</c:formatCode>
                <c:ptCount val="15"/>
                <c:pt idx="0">
                  <c:v>-18.8</c:v>
                </c:pt>
                <c:pt idx="1">
                  <c:v>-11.6</c:v>
                </c:pt>
                <c:pt idx="2">
                  <c:v>-6.9</c:v>
                </c:pt>
                <c:pt idx="3">
                  <c:v>-3.9</c:v>
                </c:pt>
                <c:pt idx="4">
                  <c:v>-2</c:v>
                </c:pt>
                <c:pt idx="5">
                  <c:v>-0.8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-0.8</c:v>
                </c:pt>
                <c:pt idx="10">
                  <c:v>-2</c:v>
                </c:pt>
                <c:pt idx="11">
                  <c:v>-3.9</c:v>
                </c:pt>
                <c:pt idx="12">
                  <c:v>-6.9</c:v>
                </c:pt>
                <c:pt idx="13">
                  <c:v>-11.6</c:v>
                </c:pt>
                <c:pt idx="14">
                  <c:v>-18.8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B51-BADB-B6169DD45628}"/>
            </c:ext>
          </c:extLst>
        </c:ser>
        <c:ser>
          <c:idx val="1"/>
          <c:order val="1"/>
          <c:tx>
            <c:strRef>
              <c:f>Cuadernas!$C$3</c:f>
              <c:strCache>
                <c:ptCount val="1"/>
                <c:pt idx="0">
                  <c:v>2,67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Cuadernas!$D$3:$R$3</c:f>
              <c:numCache>
                <c:formatCode>General</c:formatCode>
                <c:ptCount val="15"/>
                <c:pt idx="0">
                  <c:v>-11.9</c:v>
                </c:pt>
                <c:pt idx="1">
                  <c:v>-7.8</c:v>
                </c:pt>
                <c:pt idx="2">
                  <c:v>-4.9000000000000004</c:v>
                </c:pt>
                <c:pt idx="3">
                  <c:v>-2.9</c:v>
                </c:pt>
                <c:pt idx="4">
                  <c:v>-1.5</c:v>
                </c:pt>
                <c:pt idx="5">
                  <c:v>-0.6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-0.6</c:v>
                </c:pt>
                <c:pt idx="10">
                  <c:v>-1.5</c:v>
                </c:pt>
                <c:pt idx="11">
                  <c:v>-2.9</c:v>
                </c:pt>
                <c:pt idx="12">
                  <c:v>-4.9000000000000004</c:v>
                </c:pt>
                <c:pt idx="13">
                  <c:v>-7.8</c:v>
                </c:pt>
                <c:pt idx="14">
                  <c:v>-11.9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9-4B51-BADB-B6169DD45628}"/>
            </c:ext>
          </c:extLst>
        </c:ser>
        <c:ser>
          <c:idx val="2"/>
          <c:order val="2"/>
          <c:tx>
            <c:strRef>
              <c:f>Cuadernas!$C$4</c:f>
              <c:strCache>
                <c:ptCount val="1"/>
                <c:pt idx="0">
                  <c:v>3,72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Cuadernas!$D$4:$R$4</c:f>
              <c:numCache>
                <c:formatCode>General</c:formatCode>
                <c:ptCount val="15"/>
                <c:pt idx="0">
                  <c:v>-6.9</c:v>
                </c:pt>
                <c:pt idx="1">
                  <c:v>-4.8</c:v>
                </c:pt>
                <c:pt idx="2">
                  <c:v>-3.1</c:v>
                </c:pt>
                <c:pt idx="3">
                  <c:v>-1.9</c:v>
                </c:pt>
                <c:pt idx="4">
                  <c:v>-1</c:v>
                </c:pt>
                <c:pt idx="5">
                  <c:v>-0.5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-0.5</c:v>
                </c:pt>
                <c:pt idx="10">
                  <c:v>-1</c:v>
                </c:pt>
                <c:pt idx="11">
                  <c:v>-1.9</c:v>
                </c:pt>
                <c:pt idx="12">
                  <c:v>-3.1</c:v>
                </c:pt>
                <c:pt idx="13">
                  <c:v>-4.8</c:v>
                </c:pt>
                <c:pt idx="14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9-4B51-BADB-B6169DD45628}"/>
            </c:ext>
          </c:extLst>
        </c:ser>
        <c:ser>
          <c:idx val="3"/>
          <c:order val="3"/>
          <c:tx>
            <c:strRef>
              <c:f>Cuadernas!$C$5</c:f>
              <c:strCache>
                <c:ptCount val="1"/>
                <c:pt idx="0">
                  <c:v>6,1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Cuadernas!$D$5:$R$5</c:f>
              <c:numCache>
                <c:formatCode>General</c:formatCode>
                <c:ptCount val="15"/>
                <c:pt idx="0">
                  <c:v>-3.6</c:v>
                </c:pt>
                <c:pt idx="1">
                  <c:v>-2.6</c:v>
                </c:pt>
                <c:pt idx="2">
                  <c:v>-1.8</c:v>
                </c:pt>
                <c:pt idx="3">
                  <c:v>-1.1000000000000001</c:v>
                </c:pt>
                <c:pt idx="4">
                  <c:v>-0.6</c:v>
                </c:pt>
                <c:pt idx="5">
                  <c:v>-0.3</c:v>
                </c:pt>
                <c:pt idx="6">
                  <c:v>-0.1</c:v>
                </c:pt>
                <c:pt idx="7">
                  <c:v>0</c:v>
                </c:pt>
                <c:pt idx="8">
                  <c:v>-0.1</c:v>
                </c:pt>
                <c:pt idx="9">
                  <c:v>-0.3</c:v>
                </c:pt>
                <c:pt idx="10">
                  <c:v>-0.6</c:v>
                </c:pt>
                <c:pt idx="11">
                  <c:v>-1.1000000000000001</c:v>
                </c:pt>
                <c:pt idx="12">
                  <c:v>-1.8</c:v>
                </c:pt>
                <c:pt idx="13">
                  <c:v>-2.6</c:v>
                </c:pt>
                <c:pt idx="14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9-4B51-BADB-B6169DD45628}"/>
            </c:ext>
          </c:extLst>
        </c:ser>
        <c:ser>
          <c:idx val="4"/>
          <c:order val="4"/>
          <c:tx>
            <c:strRef>
              <c:f>Cuadernas!$C$6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Cuadernas!$D$6:$R$6</c:f>
              <c:numCache>
                <c:formatCode>General</c:formatCode>
                <c:ptCount val="15"/>
                <c:pt idx="0">
                  <c:v>-1.6</c:v>
                </c:pt>
                <c:pt idx="1">
                  <c:v>-1.2</c:v>
                </c:pt>
                <c:pt idx="2">
                  <c:v>-0.8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-0.3</c:v>
                </c:pt>
                <c:pt idx="11">
                  <c:v>-0.5</c:v>
                </c:pt>
                <c:pt idx="12">
                  <c:v>-0.8</c:v>
                </c:pt>
                <c:pt idx="13">
                  <c:v>-1.2</c:v>
                </c:pt>
                <c:pt idx="14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9-4B51-BADB-B6169DD45628}"/>
            </c:ext>
          </c:extLst>
        </c:ser>
        <c:ser>
          <c:idx val="5"/>
          <c:order val="5"/>
          <c:tx>
            <c:strRef>
              <c:f>Cuadernas!$C$7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Cuadernas!$D$7:$R$7</c:f>
              <c:numCache>
                <c:formatCode>General</c:formatCode>
                <c:ptCount val="15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-0.2</c:v>
                </c:pt>
                <c:pt idx="11">
                  <c:v>-0.3</c:v>
                </c:pt>
                <c:pt idx="12">
                  <c:v>-0.5</c:v>
                </c:pt>
                <c:pt idx="13">
                  <c:v>-0.7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9-4B51-BADB-B6169DD45628}"/>
            </c:ext>
          </c:extLst>
        </c:ser>
        <c:ser>
          <c:idx val="6"/>
          <c:order val="6"/>
          <c:tx>
            <c:strRef>
              <c:f>Cuadernas!$C$8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Cuadernas!$D$8:$R$8</c:f>
            </c:numRef>
          </c:val>
          <c:smooth val="0"/>
          <c:extLst>
            <c:ext xmlns:c16="http://schemas.microsoft.com/office/drawing/2014/chart" uri="{C3380CC4-5D6E-409C-BE32-E72D297353CC}">
              <c16:uniqueId val="{00000006-0869-4B51-BADB-B6169DD45628}"/>
            </c:ext>
          </c:extLst>
        </c:ser>
        <c:ser>
          <c:idx val="7"/>
          <c:order val="7"/>
          <c:tx>
            <c:strRef>
              <c:f>Cuadernas!$C$9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Cuadernas!$D$9:$R$9</c:f>
            </c:numRef>
          </c:val>
          <c:smooth val="0"/>
          <c:extLst>
            <c:ext xmlns:c16="http://schemas.microsoft.com/office/drawing/2014/chart" uri="{C3380CC4-5D6E-409C-BE32-E72D297353CC}">
              <c16:uniqueId val="{00000007-0869-4B51-BADB-B6169DD45628}"/>
            </c:ext>
          </c:extLst>
        </c:ser>
        <c:ser>
          <c:idx val="8"/>
          <c:order val="8"/>
          <c:tx>
            <c:strRef>
              <c:f>Cuadernas!$C$10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Cuadernas!$D$10:$R$10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0869-4B51-BADB-B6169DD45628}"/>
            </c:ext>
          </c:extLst>
        </c:ser>
        <c:ser>
          <c:idx val="9"/>
          <c:order val="9"/>
          <c:tx>
            <c:strRef>
              <c:f>Cuadernas!$C$11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Cuadernas!$D$11:$R$11</c:f>
            </c:numRef>
          </c:val>
          <c:smooth val="0"/>
          <c:extLst>
            <c:ext xmlns:c16="http://schemas.microsoft.com/office/drawing/2014/chart" uri="{C3380CC4-5D6E-409C-BE32-E72D297353CC}">
              <c16:uniqueId val="{00000009-0869-4B51-BADB-B6169DD45628}"/>
            </c:ext>
          </c:extLst>
        </c:ser>
        <c:ser>
          <c:idx val="10"/>
          <c:order val="10"/>
          <c:tx>
            <c:strRef>
              <c:f>Cuadernas!$C$12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Cuadernas!$D$12:$R$12</c:f>
            </c:numRef>
          </c:val>
          <c:smooth val="0"/>
          <c:extLst>
            <c:ext xmlns:c16="http://schemas.microsoft.com/office/drawing/2014/chart" uri="{C3380CC4-5D6E-409C-BE32-E72D297353CC}">
              <c16:uniqueId val="{0000000A-0869-4B51-BADB-B6169DD45628}"/>
            </c:ext>
          </c:extLst>
        </c:ser>
        <c:ser>
          <c:idx val="11"/>
          <c:order val="11"/>
          <c:tx>
            <c:strRef>
              <c:f>Cuadernas!$C$13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Cuadernas!$D$13:$R$13</c:f>
            </c:numRef>
          </c:val>
          <c:smooth val="0"/>
          <c:extLst>
            <c:ext xmlns:c16="http://schemas.microsoft.com/office/drawing/2014/chart" uri="{C3380CC4-5D6E-409C-BE32-E72D297353CC}">
              <c16:uniqueId val="{0000000B-0869-4B51-BADB-B6169DD45628}"/>
            </c:ext>
          </c:extLst>
        </c:ser>
        <c:ser>
          <c:idx val="12"/>
          <c:order val="12"/>
          <c:tx>
            <c:strRef>
              <c:f>Cuadernas!$C$14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Cuadernas!$D$14:$R$14</c:f>
            </c:numRef>
          </c:val>
          <c:smooth val="0"/>
          <c:extLst>
            <c:ext xmlns:c16="http://schemas.microsoft.com/office/drawing/2014/chart" uri="{C3380CC4-5D6E-409C-BE32-E72D297353CC}">
              <c16:uniqueId val="{0000000C-0869-4B51-BADB-B6169DD45628}"/>
            </c:ext>
          </c:extLst>
        </c:ser>
        <c:ser>
          <c:idx val="13"/>
          <c:order val="13"/>
          <c:tx>
            <c:strRef>
              <c:f>Cuadernas!$C$15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Cuadernas!$D$15:$R$15</c:f>
            </c:numRef>
          </c:val>
          <c:smooth val="0"/>
          <c:extLst>
            <c:ext xmlns:c16="http://schemas.microsoft.com/office/drawing/2014/chart" uri="{C3380CC4-5D6E-409C-BE32-E72D297353CC}">
              <c16:uniqueId val="{0000000D-0869-4B51-BADB-B6169DD45628}"/>
            </c:ext>
          </c:extLst>
        </c:ser>
        <c:ser>
          <c:idx val="14"/>
          <c:order val="14"/>
          <c:tx>
            <c:strRef>
              <c:f>Cuadernas!$C$16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Cuadernas!$D$16:$R$16</c:f>
            </c:numRef>
          </c:val>
          <c:smooth val="0"/>
          <c:extLst>
            <c:ext xmlns:c16="http://schemas.microsoft.com/office/drawing/2014/chart" uri="{C3380CC4-5D6E-409C-BE32-E72D297353CC}">
              <c16:uniqueId val="{0000000E-0869-4B51-BADB-B6169DD45628}"/>
            </c:ext>
          </c:extLst>
        </c:ser>
        <c:ser>
          <c:idx val="15"/>
          <c:order val="15"/>
          <c:tx>
            <c:strRef>
              <c:f>Cuadernas!$C$17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Cuadernas!$D$17:$R$17</c:f>
            </c:numRef>
          </c:val>
          <c:smooth val="0"/>
          <c:extLst>
            <c:ext xmlns:c16="http://schemas.microsoft.com/office/drawing/2014/chart" uri="{C3380CC4-5D6E-409C-BE32-E72D297353CC}">
              <c16:uniqueId val="{00000017-0869-4B51-BADB-B6169DD45628}"/>
            </c:ext>
          </c:extLst>
        </c:ser>
        <c:ser>
          <c:idx val="16"/>
          <c:order val="16"/>
          <c:tx>
            <c:strRef>
              <c:f>Cuadernas!$C$18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Cuadernas!$D$18:$R$18</c:f>
            </c:numRef>
          </c:val>
          <c:smooth val="0"/>
          <c:extLst>
            <c:ext xmlns:c16="http://schemas.microsoft.com/office/drawing/2014/chart" uri="{C3380CC4-5D6E-409C-BE32-E72D297353CC}">
              <c16:uniqueId val="{00000018-0869-4B51-BADB-B6169DD45628}"/>
            </c:ext>
          </c:extLst>
        </c:ser>
        <c:ser>
          <c:idx val="17"/>
          <c:order val="17"/>
          <c:tx>
            <c:strRef>
              <c:f>Cuadernas!$C$19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Cuadernas!$D$19:$R$19</c:f>
            </c:numRef>
          </c:val>
          <c:smooth val="0"/>
          <c:extLst>
            <c:ext xmlns:c16="http://schemas.microsoft.com/office/drawing/2014/chart" uri="{C3380CC4-5D6E-409C-BE32-E72D297353CC}">
              <c16:uniqueId val="{00000019-0869-4B51-BADB-B6169DD45628}"/>
            </c:ext>
          </c:extLst>
        </c:ser>
        <c:ser>
          <c:idx val="18"/>
          <c:order val="18"/>
          <c:tx>
            <c:strRef>
              <c:f>Cuadernas!$C$20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Cuadernas!$D$1:$R$1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Cuadernas!$D$20:$R$20</c:f>
            </c:numRef>
          </c:val>
          <c:smooth val="0"/>
          <c:extLst>
            <c:ext xmlns:c16="http://schemas.microsoft.com/office/drawing/2014/chart" uri="{C3380CC4-5D6E-409C-BE32-E72D297353CC}">
              <c16:uniqueId val="{0000001A-0869-4B51-BADB-B6169DD4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39016"/>
        <c:axId val="508038688"/>
      </c:lineChart>
      <c:catAx>
        <c:axId val="5080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8688"/>
        <c:crosses val="autoZero"/>
        <c:auto val="1"/>
        <c:lblAlgn val="ctr"/>
        <c:lblOffset val="100"/>
        <c:noMultiLvlLbl val="0"/>
      </c:catAx>
      <c:valAx>
        <c:axId val="508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0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'Principal-B'!$A$4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'Principal-B'!$B$3:$BJ$3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'Principal-B'!$B$4:$BJ$4</c:f>
              <c:numCache>
                <c:formatCode>General</c:formatCode>
                <c:ptCount val="61"/>
                <c:pt idx="0">
                  <c:v>-16</c:v>
                </c:pt>
                <c:pt idx="1">
                  <c:v>-13.7</c:v>
                </c:pt>
                <c:pt idx="2">
                  <c:v>-11.5</c:v>
                </c:pt>
                <c:pt idx="3">
                  <c:v>-9.4</c:v>
                </c:pt>
                <c:pt idx="4">
                  <c:v>-7.5</c:v>
                </c:pt>
                <c:pt idx="5">
                  <c:v>-5.6</c:v>
                </c:pt>
                <c:pt idx="6">
                  <c:v>-3.9</c:v>
                </c:pt>
                <c:pt idx="7">
                  <c:v>-2.2999999999999998</c:v>
                </c:pt>
                <c:pt idx="8">
                  <c:v>-0.8</c:v>
                </c:pt>
                <c:pt idx="9">
                  <c:v>0.6</c:v>
                </c:pt>
                <c:pt idx="10">
                  <c:v>1.9</c:v>
                </c:pt>
                <c:pt idx="11">
                  <c:v>3.2</c:v>
                </c:pt>
                <c:pt idx="12">
                  <c:v>4.3</c:v>
                </c:pt>
                <c:pt idx="13">
                  <c:v>5.4</c:v>
                </c:pt>
                <c:pt idx="14">
                  <c:v>6.3</c:v>
                </c:pt>
                <c:pt idx="15">
                  <c:v>7.2</c:v>
                </c:pt>
                <c:pt idx="16">
                  <c:v>8.1</c:v>
                </c:pt>
                <c:pt idx="17">
                  <c:v>8.9</c:v>
                </c:pt>
                <c:pt idx="18">
                  <c:v>9.6</c:v>
                </c:pt>
                <c:pt idx="19">
                  <c:v>10.199999999999999</c:v>
                </c:pt>
                <c:pt idx="20">
                  <c:v>10.8</c:v>
                </c:pt>
                <c:pt idx="21">
                  <c:v>11.3</c:v>
                </c:pt>
                <c:pt idx="22">
                  <c:v>11.7</c:v>
                </c:pt>
                <c:pt idx="23">
                  <c:v>12.1</c:v>
                </c:pt>
                <c:pt idx="24">
                  <c:v>12.5</c:v>
                </c:pt>
                <c:pt idx="25">
                  <c:v>12.8</c:v>
                </c:pt>
                <c:pt idx="26">
                  <c:v>13</c:v>
                </c:pt>
                <c:pt idx="27">
                  <c:v>13.2</c:v>
                </c:pt>
                <c:pt idx="28">
                  <c:v>13.3</c:v>
                </c:pt>
                <c:pt idx="29">
                  <c:v>13.4</c:v>
                </c:pt>
                <c:pt idx="30">
                  <c:v>13.4</c:v>
                </c:pt>
                <c:pt idx="31">
                  <c:v>13.4</c:v>
                </c:pt>
                <c:pt idx="32">
                  <c:v>13.3</c:v>
                </c:pt>
                <c:pt idx="33">
                  <c:v>13.2</c:v>
                </c:pt>
                <c:pt idx="34">
                  <c:v>13</c:v>
                </c:pt>
                <c:pt idx="35">
                  <c:v>12.8</c:v>
                </c:pt>
                <c:pt idx="36">
                  <c:v>12.5</c:v>
                </c:pt>
                <c:pt idx="37">
                  <c:v>12.1</c:v>
                </c:pt>
                <c:pt idx="38">
                  <c:v>11.7</c:v>
                </c:pt>
                <c:pt idx="39">
                  <c:v>11.3</c:v>
                </c:pt>
                <c:pt idx="40">
                  <c:v>10.8</c:v>
                </c:pt>
                <c:pt idx="41">
                  <c:v>10.199999999999999</c:v>
                </c:pt>
                <c:pt idx="42">
                  <c:v>9.6</c:v>
                </c:pt>
                <c:pt idx="43">
                  <c:v>8.9</c:v>
                </c:pt>
                <c:pt idx="44">
                  <c:v>8.1</c:v>
                </c:pt>
                <c:pt idx="45">
                  <c:v>7.2</c:v>
                </c:pt>
                <c:pt idx="46">
                  <c:v>6.3</c:v>
                </c:pt>
                <c:pt idx="47">
                  <c:v>5.4</c:v>
                </c:pt>
                <c:pt idx="48">
                  <c:v>4.3</c:v>
                </c:pt>
                <c:pt idx="49">
                  <c:v>3.2</c:v>
                </c:pt>
                <c:pt idx="50">
                  <c:v>1.9</c:v>
                </c:pt>
                <c:pt idx="51">
                  <c:v>0.6</c:v>
                </c:pt>
                <c:pt idx="52">
                  <c:v>-0.8</c:v>
                </c:pt>
                <c:pt idx="53">
                  <c:v>-2.2999999999999998</c:v>
                </c:pt>
                <c:pt idx="54">
                  <c:v>-3.9</c:v>
                </c:pt>
                <c:pt idx="55">
                  <c:v>-5.6</c:v>
                </c:pt>
                <c:pt idx="56">
                  <c:v>-7.5</c:v>
                </c:pt>
                <c:pt idx="57">
                  <c:v>-9.4</c:v>
                </c:pt>
                <c:pt idx="58">
                  <c:v>-11.5</c:v>
                </c:pt>
                <c:pt idx="59">
                  <c:v>-13.7</c:v>
                </c:pt>
                <c:pt idx="60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9-4C86-9DCD-BAAE79975B14}"/>
            </c:ext>
          </c:extLst>
        </c:ser>
        <c:ser>
          <c:idx val="1"/>
          <c:order val="1"/>
          <c:tx>
            <c:strRef>
              <c:f>'Principal-B'!$A$5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'Principal-B'!$B$3:$BJ$3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'Principal-B'!$B$5:$BJ$5</c:f>
              <c:numCache>
                <c:formatCode>General</c:formatCode>
                <c:ptCount val="61"/>
                <c:pt idx="0">
                  <c:v>-19.3</c:v>
                </c:pt>
                <c:pt idx="1">
                  <c:v>-17.8</c:v>
                </c:pt>
                <c:pt idx="2">
                  <c:v>-16.399999999999999</c:v>
                </c:pt>
                <c:pt idx="3">
                  <c:v>-15.1</c:v>
                </c:pt>
                <c:pt idx="4">
                  <c:v>-13.8</c:v>
                </c:pt>
                <c:pt idx="5">
                  <c:v>-12.6</c:v>
                </c:pt>
                <c:pt idx="6">
                  <c:v>-11.4</c:v>
                </c:pt>
                <c:pt idx="7">
                  <c:v>-10.3</c:v>
                </c:pt>
                <c:pt idx="8">
                  <c:v>-9.3000000000000007</c:v>
                </c:pt>
                <c:pt idx="9">
                  <c:v>-8.4</c:v>
                </c:pt>
                <c:pt idx="10">
                  <c:v>-7.4</c:v>
                </c:pt>
                <c:pt idx="11">
                  <c:v>-6.6</c:v>
                </c:pt>
                <c:pt idx="12">
                  <c:v>-5.8</c:v>
                </c:pt>
                <c:pt idx="13">
                  <c:v>-5</c:v>
                </c:pt>
                <c:pt idx="14">
                  <c:v>-4.3</c:v>
                </c:pt>
                <c:pt idx="15">
                  <c:v>-3.6</c:v>
                </c:pt>
                <c:pt idx="16">
                  <c:v>-3</c:v>
                </c:pt>
                <c:pt idx="17">
                  <c:v>-2.5</c:v>
                </c:pt>
                <c:pt idx="18">
                  <c:v>-1.9</c:v>
                </c:pt>
                <c:pt idx="19">
                  <c:v>-1.5</c:v>
                </c:pt>
                <c:pt idx="20">
                  <c:v>-1</c:v>
                </c:pt>
                <c:pt idx="21">
                  <c:v>-0.6</c:v>
                </c:pt>
                <c:pt idx="22">
                  <c:v>-0.3</c:v>
                </c:pt>
                <c:pt idx="23">
                  <c:v>0</c:v>
                </c:pt>
                <c:pt idx="24">
                  <c:v>0.3</c:v>
                </c:pt>
                <c:pt idx="25">
                  <c:v>0.5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</c:v>
                </c:pt>
                <c:pt idx="33">
                  <c:v>0.8</c:v>
                </c:pt>
                <c:pt idx="34">
                  <c:v>0.7</c:v>
                </c:pt>
                <c:pt idx="35">
                  <c:v>0.5</c:v>
                </c:pt>
                <c:pt idx="36">
                  <c:v>0.3</c:v>
                </c:pt>
                <c:pt idx="37">
                  <c:v>0</c:v>
                </c:pt>
                <c:pt idx="38">
                  <c:v>-0.3</c:v>
                </c:pt>
                <c:pt idx="39">
                  <c:v>-0.6</c:v>
                </c:pt>
                <c:pt idx="40">
                  <c:v>-1</c:v>
                </c:pt>
                <c:pt idx="41">
                  <c:v>-1.5</c:v>
                </c:pt>
                <c:pt idx="42">
                  <c:v>-1.9</c:v>
                </c:pt>
                <c:pt idx="43">
                  <c:v>-2.5</c:v>
                </c:pt>
                <c:pt idx="44">
                  <c:v>-3</c:v>
                </c:pt>
                <c:pt idx="45">
                  <c:v>-3.6</c:v>
                </c:pt>
                <c:pt idx="46">
                  <c:v>-4.3</c:v>
                </c:pt>
                <c:pt idx="47">
                  <c:v>-5</c:v>
                </c:pt>
                <c:pt idx="48">
                  <c:v>-5.8</c:v>
                </c:pt>
                <c:pt idx="49">
                  <c:v>-6.6</c:v>
                </c:pt>
                <c:pt idx="50">
                  <c:v>-7.4</c:v>
                </c:pt>
                <c:pt idx="51">
                  <c:v>-8.4</c:v>
                </c:pt>
                <c:pt idx="52">
                  <c:v>-9.3000000000000007</c:v>
                </c:pt>
                <c:pt idx="53">
                  <c:v>-10.3</c:v>
                </c:pt>
                <c:pt idx="54">
                  <c:v>-11.4</c:v>
                </c:pt>
                <c:pt idx="55">
                  <c:v>-12.6</c:v>
                </c:pt>
                <c:pt idx="56">
                  <c:v>-13.8</c:v>
                </c:pt>
                <c:pt idx="57">
                  <c:v>-15.1</c:v>
                </c:pt>
                <c:pt idx="58">
                  <c:v>-16.399999999999999</c:v>
                </c:pt>
                <c:pt idx="59">
                  <c:v>-17.8</c:v>
                </c:pt>
                <c:pt idx="60">
                  <c:v>-19.3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9-4C86-9DCD-BAAE79975B14}"/>
            </c:ext>
          </c:extLst>
        </c:ser>
        <c:ser>
          <c:idx val="2"/>
          <c:order val="2"/>
          <c:tx>
            <c:strRef>
              <c:f>'Principal-B'!$A$6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'Principal-B'!$B$3:$BJ$3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'Principal-B'!$B$6:$BJ$6</c:f>
            </c:numRef>
          </c:val>
          <c:smooth val="0"/>
          <c:extLst>
            <c:ext xmlns:c16="http://schemas.microsoft.com/office/drawing/2014/chart" uri="{C3380CC4-5D6E-409C-BE32-E72D297353CC}">
              <c16:uniqueId val="{00000002-4D19-4C86-9DCD-BAAE79975B14}"/>
            </c:ext>
          </c:extLst>
        </c:ser>
        <c:ser>
          <c:idx val="3"/>
          <c:order val="3"/>
          <c:tx>
            <c:strRef>
              <c:f>'Principal-B'!$A$7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'Principal-B'!$B$3:$BJ$3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'Principal-B'!$B$7:$BJ$7</c:f>
            </c:numRef>
          </c:val>
          <c:smooth val="0"/>
          <c:extLst>
            <c:ext xmlns:c16="http://schemas.microsoft.com/office/drawing/2014/chart" uri="{C3380CC4-5D6E-409C-BE32-E72D297353CC}">
              <c16:uniqueId val="{00000003-4D19-4C86-9DCD-BAAE79975B14}"/>
            </c:ext>
          </c:extLst>
        </c:ser>
        <c:ser>
          <c:idx val="4"/>
          <c:order val="4"/>
          <c:tx>
            <c:strRef>
              <c:f>'Principal-B'!$A$8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'Principal-B'!$B$3:$BJ$3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'Principal-B'!$B$8:$BJ$8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0.5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0.3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9-4C86-9DCD-BAAE7997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54392"/>
        <c:axId val="523554720"/>
      </c:lineChart>
      <c:catAx>
        <c:axId val="5235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554720"/>
        <c:crosses val="autoZero"/>
        <c:auto val="1"/>
        <c:lblAlgn val="ctr"/>
        <c:lblOffset val="100"/>
        <c:noMultiLvlLbl val="0"/>
      </c:catAx>
      <c:valAx>
        <c:axId val="5235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55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311574</xdr:colOff>
      <xdr:row>9</xdr:row>
      <xdr:rowOff>82655</xdr:rowOff>
    </xdr:from>
    <xdr:to>
      <xdr:col>45</xdr:col>
      <xdr:colOff>118323</xdr:colOff>
      <xdr:row>35</xdr:row>
      <xdr:rowOff>51012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4277B-E009-4F0E-A032-55570E42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8</xdr:row>
      <xdr:rowOff>44239</xdr:rowOff>
    </xdr:from>
    <xdr:to>
      <xdr:col>37</xdr:col>
      <xdr:colOff>247226</xdr:colOff>
      <xdr:row>35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838C4-E3DD-4CE9-92A7-5713692C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728662</xdr:colOff>
      <xdr:row>1</xdr:row>
      <xdr:rowOff>95249</xdr:rowOff>
    </xdr:from>
    <xdr:to>
      <xdr:col>24</xdr:col>
      <xdr:colOff>728662</xdr:colOff>
      <xdr:row>32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</xdr:colOff>
      <xdr:row>10</xdr:row>
      <xdr:rowOff>169758</xdr:rowOff>
    </xdr:from>
    <xdr:to>
      <xdr:col>43</xdr:col>
      <xdr:colOff>0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510B42-F70E-4BF8-BDBC-6C170C92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338667</xdr:colOff>
      <xdr:row>25</xdr:row>
      <xdr:rowOff>0</xdr:rowOff>
    </xdr:from>
    <xdr:to>
      <xdr:col>8</xdr:col>
      <xdr:colOff>148167</xdr:colOff>
      <xdr:row>36</xdr:row>
      <xdr:rowOff>148167</xdr:rowOff>
    </xdr:to>
    <xdr:sp macro="" textlink="">
      <xdr:nvSpPr>
        <xdr:cNvPr id="2" name="Rectángulo 1"/>
        <xdr:cNvSpPr/>
      </xdr:nvSpPr>
      <xdr:spPr>
        <a:xfrm>
          <a:off x="1830917" y="4381500"/>
          <a:ext cx="1344083" cy="2243667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110066</xdr:colOff>
      <xdr:row>24</xdr:row>
      <xdr:rowOff>162983</xdr:rowOff>
    </xdr:from>
    <xdr:to>
      <xdr:col>42</xdr:col>
      <xdr:colOff>247649</xdr:colOff>
      <xdr:row>36</xdr:row>
      <xdr:rowOff>120650</xdr:rowOff>
    </xdr:to>
    <xdr:sp macro="" textlink="">
      <xdr:nvSpPr>
        <xdr:cNvPr id="5" name="Rectángulo 4"/>
        <xdr:cNvSpPr/>
      </xdr:nvSpPr>
      <xdr:spPr>
        <a:xfrm>
          <a:off x="15434733" y="4353983"/>
          <a:ext cx="1344083" cy="2243667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C7"/>
  <sheetViews>
    <sheetView zoomScale="90" zoomScaleNormal="90" workbookViewId="0">
      <selection activeCell="E12" sqref="E12"/>
    </sheetView>
  </sheetViews>
  <sheetFormatPr baseColWidth="10" defaultRowHeight="15" x14ac:dyDescent="0.25"/>
  <cols>
    <col min="1" max="1" width="3" bestFit="1" customWidth="1"/>
    <col min="2" max="9" width="5.7109375" bestFit="1" customWidth="1"/>
    <col min="10" max="25" width="4.7109375" bestFit="1" customWidth="1"/>
    <col min="26" max="28" width="2.7109375" bestFit="1" customWidth="1"/>
    <col min="29" max="44" width="4.7109375" bestFit="1" customWidth="1"/>
    <col min="45" max="52" width="5.7109375" bestFit="1" customWidth="1"/>
    <col min="54" max="54" width="2.28515625" bestFit="1" customWidth="1"/>
    <col min="55" max="55" width="3" bestFit="1" customWidth="1"/>
  </cols>
  <sheetData>
    <row r="1" spans="1:55" x14ac:dyDescent="0.25">
      <c r="B1" t="s">
        <v>1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K6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ref="L5:U6" si="2">-1*ROUND($A5*COSH(L$3/$A5)-($A5-1),1)</f>
        <v>-6.9</v>
      </c>
      <c r="M5">
        <f t="shared" si="2"/>
        <v>-6.1</v>
      </c>
      <c r="N5">
        <f t="shared" si="2"/>
        <v>-5.4</v>
      </c>
      <c r="O5">
        <f t="shared" si="2"/>
        <v>-4.7</v>
      </c>
      <c r="P5">
        <f t="shared" si="2"/>
        <v>-4.0999999999999996</v>
      </c>
      <c r="Q5">
        <f t="shared" si="2"/>
        <v>-3.6</v>
      </c>
      <c r="R5">
        <f t="shared" si="2"/>
        <v>-3.1</v>
      </c>
      <c r="S5">
        <f t="shared" si="2"/>
        <v>-2.6</v>
      </c>
      <c r="T5">
        <f t="shared" si="2"/>
        <v>-2.2000000000000002</v>
      </c>
      <c r="U5">
        <f t="shared" si="2"/>
        <v>-1.9</v>
      </c>
      <c r="V5">
        <f t="shared" ref="V5:AE6" si="3">-1*ROUND($A5*COSH(V$3/$A5)-($A5-1),1)</f>
        <v>-1.6</v>
      </c>
      <c r="W5">
        <f t="shared" si="3"/>
        <v>-1.4</v>
      </c>
      <c r="X5">
        <f t="shared" si="3"/>
        <v>-1.2</v>
      </c>
      <c r="Y5">
        <f t="shared" si="3"/>
        <v>-1.1000000000000001</v>
      </c>
      <c r="Z5">
        <f t="shared" si="3"/>
        <v>-1</v>
      </c>
      <c r="AA5">
        <f t="shared" si="3"/>
        <v>-1</v>
      </c>
      <c r="AB5">
        <f t="shared" si="3"/>
        <v>-1</v>
      </c>
      <c r="AC5">
        <f t="shared" si="3"/>
        <v>-1.1000000000000001</v>
      </c>
      <c r="AD5">
        <f t="shared" si="3"/>
        <v>-1.2</v>
      </c>
      <c r="AE5">
        <f t="shared" si="3"/>
        <v>-1.4</v>
      </c>
      <c r="AF5">
        <f t="shared" ref="AF5:AO6" si="4">-1*ROUND($A5*COSH(AF$3/$A5)-($A5-1),1)</f>
        <v>-1.6</v>
      </c>
      <c r="AG5">
        <f t="shared" si="4"/>
        <v>-1.9</v>
      </c>
      <c r="AH5">
        <f t="shared" si="4"/>
        <v>-2.2000000000000002</v>
      </c>
      <c r="AI5">
        <f t="shared" si="4"/>
        <v>-2.6</v>
      </c>
      <c r="AJ5">
        <f t="shared" si="4"/>
        <v>-3.1</v>
      </c>
      <c r="AK5">
        <f t="shared" si="4"/>
        <v>-3.6</v>
      </c>
      <c r="AL5">
        <f t="shared" si="4"/>
        <v>-4.0999999999999996</v>
      </c>
      <c r="AM5">
        <f t="shared" si="4"/>
        <v>-4.7</v>
      </c>
      <c r="AN5">
        <f t="shared" si="4"/>
        <v>-5.4</v>
      </c>
      <c r="AO5">
        <f t="shared" si="4"/>
        <v>-6.1</v>
      </c>
      <c r="AP5">
        <f t="shared" ref="AP5:AZ6" si="5">-1*ROUND($A5*COSH(AP$3/$A5)-($A5-1),1)</f>
        <v>-6.9</v>
      </c>
      <c r="AQ5">
        <f t="shared" si="5"/>
        <v>-7.7</v>
      </c>
      <c r="AR5">
        <f t="shared" si="5"/>
        <v>-8.6999999999999993</v>
      </c>
      <c r="AS5" s="2">
        <f t="shared" si="5"/>
        <v>-9.6999999999999993</v>
      </c>
      <c r="AT5" s="2">
        <f t="shared" si="5"/>
        <v>-10.7</v>
      </c>
      <c r="AU5" s="2">
        <f t="shared" si="5"/>
        <v>-11.9</v>
      </c>
      <c r="AV5" s="2">
        <f t="shared" si="5"/>
        <v>-13.1</v>
      </c>
      <c r="AW5" s="2">
        <f t="shared" si="5"/>
        <v>-14.4</v>
      </c>
      <c r="AX5" s="2">
        <f t="shared" si="5"/>
        <v>-15.7</v>
      </c>
      <c r="AY5" s="2">
        <f t="shared" si="5"/>
        <v>-17.2</v>
      </c>
      <c r="AZ5" s="2">
        <f t="shared" si="5"/>
        <v>-18.8</v>
      </c>
    </row>
    <row r="6" spans="1:55" hidden="1" x14ac:dyDescent="0.25">
      <c r="A6">
        <v>20</v>
      </c>
      <c r="B6">
        <f t="shared" si="1"/>
        <v>-18.8</v>
      </c>
      <c r="C6">
        <f t="shared" si="1"/>
        <v>-17.2</v>
      </c>
      <c r="D6">
        <f t="shared" si="1"/>
        <v>-15.7</v>
      </c>
      <c r="E6">
        <f t="shared" si="1"/>
        <v>-14.4</v>
      </c>
      <c r="F6">
        <f t="shared" si="1"/>
        <v>-13.1</v>
      </c>
      <c r="G6">
        <f t="shared" si="1"/>
        <v>-11.9</v>
      </c>
      <c r="H6">
        <f t="shared" si="1"/>
        <v>-10.7</v>
      </c>
      <c r="I6">
        <f t="shared" si="1"/>
        <v>-9.6999999999999993</v>
      </c>
      <c r="J6">
        <f t="shared" si="1"/>
        <v>-8.6999999999999993</v>
      </c>
      <c r="K6">
        <f t="shared" si="1"/>
        <v>-7.7</v>
      </c>
      <c r="L6">
        <f t="shared" si="2"/>
        <v>-6.9</v>
      </c>
      <c r="M6">
        <f t="shared" si="2"/>
        <v>-6.1</v>
      </c>
      <c r="N6">
        <f t="shared" si="2"/>
        <v>-5.4</v>
      </c>
      <c r="O6">
        <f t="shared" si="2"/>
        <v>-4.7</v>
      </c>
      <c r="P6">
        <f t="shared" si="2"/>
        <v>-4.0999999999999996</v>
      </c>
      <c r="Q6">
        <f t="shared" si="2"/>
        <v>-3.6</v>
      </c>
      <c r="R6">
        <f t="shared" si="2"/>
        <v>-3.1</v>
      </c>
      <c r="S6">
        <f t="shared" si="2"/>
        <v>-2.6</v>
      </c>
      <c r="T6">
        <f t="shared" si="2"/>
        <v>-2.2000000000000002</v>
      </c>
      <c r="U6">
        <f t="shared" si="2"/>
        <v>-1.9</v>
      </c>
      <c r="V6">
        <f t="shared" si="3"/>
        <v>-1.6</v>
      </c>
      <c r="W6">
        <f t="shared" si="3"/>
        <v>-1.4</v>
      </c>
      <c r="X6">
        <f t="shared" si="3"/>
        <v>-1.2</v>
      </c>
      <c r="Y6">
        <f t="shared" si="3"/>
        <v>-1.1000000000000001</v>
      </c>
      <c r="Z6">
        <f t="shared" si="3"/>
        <v>-1</v>
      </c>
      <c r="AA6">
        <f t="shared" si="3"/>
        <v>-1</v>
      </c>
      <c r="AB6">
        <f t="shared" si="3"/>
        <v>-1</v>
      </c>
      <c r="AC6">
        <f t="shared" si="3"/>
        <v>-1.1000000000000001</v>
      </c>
      <c r="AD6">
        <f t="shared" si="3"/>
        <v>-1.2</v>
      </c>
      <c r="AE6">
        <f t="shared" si="3"/>
        <v>-1.4</v>
      </c>
      <c r="AF6">
        <f t="shared" si="4"/>
        <v>-1.6</v>
      </c>
      <c r="AG6">
        <f t="shared" si="4"/>
        <v>-1.9</v>
      </c>
      <c r="AH6">
        <f t="shared" si="4"/>
        <v>-2.2000000000000002</v>
      </c>
      <c r="AI6">
        <f t="shared" si="4"/>
        <v>-2.6</v>
      </c>
      <c r="AJ6">
        <f t="shared" si="4"/>
        <v>-3.1</v>
      </c>
      <c r="AK6">
        <f t="shared" si="4"/>
        <v>-3.6</v>
      </c>
      <c r="AL6">
        <f t="shared" si="4"/>
        <v>-4.0999999999999996</v>
      </c>
      <c r="AM6">
        <f t="shared" si="4"/>
        <v>-4.7</v>
      </c>
      <c r="AN6">
        <f t="shared" si="4"/>
        <v>-5.4</v>
      </c>
      <c r="AO6">
        <f t="shared" si="4"/>
        <v>-6.1</v>
      </c>
      <c r="AP6">
        <f t="shared" si="5"/>
        <v>-6.9</v>
      </c>
      <c r="AQ6">
        <f t="shared" si="5"/>
        <v>-7.7</v>
      </c>
      <c r="AR6">
        <f t="shared" si="5"/>
        <v>-8.6999999999999993</v>
      </c>
      <c r="AS6">
        <f t="shared" si="5"/>
        <v>-9.6999999999999993</v>
      </c>
      <c r="AT6">
        <f t="shared" si="5"/>
        <v>-10.7</v>
      </c>
      <c r="AU6">
        <f t="shared" si="5"/>
        <v>-11.9</v>
      </c>
      <c r="AV6">
        <f t="shared" si="5"/>
        <v>-13.1</v>
      </c>
      <c r="AW6">
        <f t="shared" si="5"/>
        <v>-14.4</v>
      </c>
      <c r="AX6">
        <f t="shared" si="5"/>
        <v>-15.7</v>
      </c>
      <c r="AY6">
        <f t="shared" si="5"/>
        <v>-17.2</v>
      </c>
      <c r="AZ6">
        <f t="shared" si="5"/>
        <v>-18.8</v>
      </c>
    </row>
    <row r="7" spans="1:55" hidden="1" x14ac:dyDescent="0.25">
      <c r="A7">
        <v>22</v>
      </c>
      <c r="B7">
        <f t="shared" ref="B7:AZ7" si="6">-1*ROUND($A7*COSH(B$3/$A7),1)</f>
        <v>-37.799999999999997</v>
      </c>
      <c r="C7">
        <f t="shared" si="6"/>
        <v>-36.4</v>
      </c>
      <c r="D7">
        <f t="shared" si="6"/>
        <v>-35.200000000000003</v>
      </c>
      <c r="E7">
        <f t="shared" si="6"/>
        <v>-33.9</v>
      </c>
      <c r="F7">
        <f t="shared" si="6"/>
        <v>-32.799999999999997</v>
      </c>
      <c r="G7">
        <f t="shared" si="6"/>
        <v>-31.7</v>
      </c>
      <c r="H7">
        <f t="shared" si="6"/>
        <v>-30.7</v>
      </c>
      <c r="I7">
        <f t="shared" si="6"/>
        <v>-29.8</v>
      </c>
      <c r="J7">
        <f t="shared" si="6"/>
        <v>-28.9</v>
      </c>
      <c r="K7">
        <f t="shared" si="6"/>
        <v>-28.1</v>
      </c>
      <c r="L7">
        <f t="shared" si="6"/>
        <v>-27.3</v>
      </c>
      <c r="M7">
        <f t="shared" si="6"/>
        <v>-26.6</v>
      </c>
      <c r="N7">
        <f t="shared" si="6"/>
        <v>-26</v>
      </c>
      <c r="O7">
        <f t="shared" si="6"/>
        <v>-25.4</v>
      </c>
      <c r="P7">
        <f t="shared" si="6"/>
        <v>-24.8</v>
      </c>
      <c r="Q7">
        <f t="shared" si="6"/>
        <v>-24.3</v>
      </c>
      <c r="R7">
        <f t="shared" si="6"/>
        <v>-23.9</v>
      </c>
      <c r="S7">
        <f t="shared" si="6"/>
        <v>-23.5</v>
      </c>
      <c r="T7">
        <f t="shared" si="6"/>
        <v>-23.1</v>
      </c>
      <c r="U7">
        <f t="shared" si="6"/>
        <v>-22.8</v>
      </c>
      <c r="V7">
        <f t="shared" si="6"/>
        <v>-22.6</v>
      </c>
      <c r="W7">
        <f t="shared" si="6"/>
        <v>-22.4</v>
      </c>
      <c r="X7">
        <f t="shared" si="6"/>
        <v>-22.2</v>
      </c>
      <c r="Y7">
        <f t="shared" si="6"/>
        <v>-22.1</v>
      </c>
      <c r="Z7">
        <f t="shared" si="6"/>
        <v>-22</v>
      </c>
      <c r="AA7">
        <f t="shared" si="6"/>
        <v>-22</v>
      </c>
      <c r="AB7">
        <f t="shared" si="6"/>
        <v>-22</v>
      </c>
      <c r="AC7">
        <f t="shared" si="6"/>
        <v>-22.1</v>
      </c>
      <c r="AD7">
        <f t="shared" si="6"/>
        <v>-22.2</v>
      </c>
      <c r="AE7">
        <f t="shared" si="6"/>
        <v>-22.4</v>
      </c>
      <c r="AF7">
        <f t="shared" si="6"/>
        <v>-22.6</v>
      </c>
      <c r="AG7">
        <f t="shared" si="6"/>
        <v>-22.8</v>
      </c>
      <c r="AH7">
        <f t="shared" si="6"/>
        <v>-23.1</v>
      </c>
      <c r="AI7">
        <f t="shared" si="6"/>
        <v>-23.5</v>
      </c>
      <c r="AJ7">
        <f t="shared" si="6"/>
        <v>-23.9</v>
      </c>
      <c r="AK7">
        <f t="shared" si="6"/>
        <v>-24.3</v>
      </c>
      <c r="AL7">
        <f t="shared" si="6"/>
        <v>-24.8</v>
      </c>
      <c r="AM7">
        <f t="shared" si="6"/>
        <v>-25.4</v>
      </c>
      <c r="AN7">
        <f t="shared" si="6"/>
        <v>-26</v>
      </c>
      <c r="AO7">
        <f t="shared" si="6"/>
        <v>-26.6</v>
      </c>
      <c r="AP7">
        <f t="shared" si="6"/>
        <v>-27.3</v>
      </c>
      <c r="AQ7">
        <f t="shared" si="6"/>
        <v>-28.1</v>
      </c>
      <c r="AR7">
        <f t="shared" si="6"/>
        <v>-28.9</v>
      </c>
      <c r="AS7">
        <f t="shared" si="6"/>
        <v>-29.8</v>
      </c>
      <c r="AT7">
        <f t="shared" si="6"/>
        <v>-30.7</v>
      </c>
      <c r="AU7">
        <f t="shared" si="6"/>
        <v>-31.7</v>
      </c>
      <c r="AV7">
        <f t="shared" si="6"/>
        <v>-32.799999999999997</v>
      </c>
      <c r="AW7">
        <f t="shared" si="6"/>
        <v>-33.9</v>
      </c>
      <c r="AX7">
        <f t="shared" si="6"/>
        <v>-35.200000000000003</v>
      </c>
      <c r="AY7">
        <f t="shared" si="6"/>
        <v>-36.4</v>
      </c>
      <c r="AZ7">
        <f t="shared" si="6"/>
        <v>-37.799999999999997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BC7"/>
  <sheetViews>
    <sheetView topLeftCell="A10" zoomScale="90" zoomScaleNormal="90" workbookViewId="0">
      <selection activeCell="E12" sqref="E12"/>
    </sheetView>
  </sheetViews>
  <sheetFormatPr baseColWidth="10" defaultRowHeight="15" x14ac:dyDescent="0.25"/>
  <cols>
    <col min="1" max="1" width="3.28515625" bestFit="1" customWidth="1"/>
    <col min="2" max="8" width="6" bestFit="1" customWidth="1"/>
    <col min="9" max="26" width="4.85546875" bestFit="1" customWidth="1"/>
    <col min="27" max="27" width="6" bestFit="1" customWidth="1"/>
    <col min="28" max="45" width="4.85546875" bestFit="1" customWidth="1"/>
    <col min="46" max="52" width="6" bestFit="1" customWidth="1"/>
    <col min="54" max="54" width="2.140625" bestFit="1" customWidth="1"/>
    <col min="55" max="55" width="3.28515625" bestFit="1" customWidth="1"/>
  </cols>
  <sheetData>
    <row r="2" spans="1:55" x14ac:dyDescent="0.25">
      <c r="B2">
        <f>HLOOKUP(A2,Secundarios!B3:AZ4,2,FALSE)</f>
        <v>0</v>
      </c>
    </row>
    <row r="3" spans="1:55" x14ac:dyDescent="0.25">
      <c r="B3" s="1">
        <v>-25</v>
      </c>
      <c r="C3" s="1">
        <v>-24</v>
      </c>
      <c r="D3" s="1">
        <v>-23</v>
      </c>
      <c r="E3" s="1">
        <v>-22</v>
      </c>
      <c r="F3" s="1">
        <v>-21</v>
      </c>
      <c r="G3" s="1">
        <v>-20</v>
      </c>
      <c r="H3" s="1">
        <v>-19</v>
      </c>
      <c r="I3" s="1">
        <v>-18</v>
      </c>
      <c r="J3" s="1">
        <v>-17</v>
      </c>
      <c r="K3" s="1">
        <v>-16</v>
      </c>
      <c r="L3" s="1">
        <v>-15</v>
      </c>
      <c r="M3" s="1">
        <v>-14</v>
      </c>
      <c r="N3" s="1">
        <v>-13</v>
      </c>
      <c r="O3" s="1">
        <v>-12</v>
      </c>
      <c r="P3" s="1">
        <v>-11</v>
      </c>
      <c r="Q3" s="1">
        <v>-10</v>
      </c>
      <c r="R3" s="1">
        <v>-9</v>
      </c>
      <c r="S3" s="1">
        <v>-8</v>
      </c>
      <c r="T3" s="1">
        <v>-7</v>
      </c>
      <c r="U3" s="1">
        <v>-6</v>
      </c>
      <c r="V3" s="1">
        <v>-5</v>
      </c>
      <c r="W3" s="1">
        <v>-4</v>
      </c>
      <c r="X3" s="1">
        <v>-3</v>
      </c>
      <c r="Y3" s="1">
        <v>-2</v>
      </c>
      <c r="Z3" s="1">
        <v>-1</v>
      </c>
      <c r="AA3" s="1">
        <v>0</v>
      </c>
      <c r="AB3" s="1">
        <v>1</v>
      </c>
      <c r="AC3" s="1">
        <v>2</v>
      </c>
      <c r="AD3" s="1">
        <v>3</v>
      </c>
      <c r="AE3" s="1">
        <v>4</v>
      </c>
      <c r="AF3" s="1">
        <v>5</v>
      </c>
      <c r="AG3" s="1">
        <v>6</v>
      </c>
      <c r="AH3" s="1">
        <v>7</v>
      </c>
      <c r="AI3" s="1">
        <v>8</v>
      </c>
      <c r="AJ3" s="1">
        <v>9</v>
      </c>
      <c r="AK3" s="1">
        <v>10</v>
      </c>
      <c r="AL3" s="1">
        <v>11</v>
      </c>
      <c r="AM3" s="1">
        <v>12</v>
      </c>
      <c r="AN3" s="1">
        <v>13</v>
      </c>
      <c r="AO3" s="1">
        <v>14</v>
      </c>
      <c r="AP3" s="1">
        <v>15</v>
      </c>
      <c r="AQ3" s="1">
        <v>16</v>
      </c>
      <c r="AR3" s="1">
        <v>17</v>
      </c>
      <c r="AS3" s="1">
        <v>18</v>
      </c>
      <c r="AT3" s="1">
        <v>19</v>
      </c>
      <c r="AU3" s="1">
        <v>20</v>
      </c>
      <c r="AV3" s="1">
        <v>21</v>
      </c>
      <c r="AW3" s="1">
        <v>22</v>
      </c>
      <c r="AX3" s="1">
        <v>23</v>
      </c>
      <c r="AY3" s="1">
        <v>24</v>
      </c>
      <c r="AZ3" s="1">
        <v>25</v>
      </c>
      <c r="BB3" t="s">
        <v>0</v>
      </c>
      <c r="BC3">
        <v>16</v>
      </c>
    </row>
    <row r="4" spans="1:55" x14ac:dyDescent="0.25">
      <c r="A4">
        <v>18</v>
      </c>
      <c r="B4">
        <f>-1*ROUND($A4*COSH(B$3/(1.1*$A4))-($A4),1)</f>
        <v>-16.399999999999999</v>
      </c>
      <c r="C4">
        <f t="shared" ref="C4:AZ4" si="0">-1*ROUND($A4*COSH(C$3/(1.1*$A4))-($A4),1)</f>
        <v>-14.9</v>
      </c>
      <c r="D4">
        <f t="shared" si="0"/>
        <v>-13.6</v>
      </c>
      <c r="E4">
        <f t="shared" si="0"/>
        <v>-12.3</v>
      </c>
      <c r="F4">
        <f t="shared" si="0"/>
        <v>-11.1</v>
      </c>
      <c r="G4">
        <f t="shared" si="0"/>
        <v>-10</v>
      </c>
      <c r="H4">
        <f t="shared" si="0"/>
        <v>-8.9</v>
      </c>
      <c r="I4">
        <f t="shared" si="0"/>
        <v>-8</v>
      </c>
      <c r="J4">
        <f t="shared" si="0"/>
        <v>-7.1</v>
      </c>
      <c r="K4">
        <f t="shared" si="0"/>
        <v>-6.2</v>
      </c>
      <c r="L4">
        <f t="shared" si="0"/>
        <v>-5.4</v>
      </c>
      <c r="M4">
        <f t="shared" si="0"/>
        <v>-4.7</v>
      </c>
      <c r="N4">
        <f t="shared" si="0"/>
        <v>-4</v>
      </c>
      <c r="O4">
        <f t="shared" si="0"/>
        <v>-3.4</v>
      </c>
      <c r="P4">
        <f t="shared" si="0"/>
        <v>-2.8</v>
      </c>
      <c r="Q4">
        <f t="shared" si="0"/>
        <v>-2.2999999999999998</v>
      </c>
      <c r="R4">
        <f t="shared" si="0"/>
        <v>-1.9</v>
      </c>
      <c r="S4">
        <f t="shared" si="0"/>
        <v>-1.5</v>
      </c>
      <c r="T4">
        <f t="shared" si="0"/>
        <v>-1.1000000000000001</v>
      </c>
      <c r="U4">
        <f t="shared" si="0"/>
        <v>-0.8</v>
      </c>
      <c r="V4">
        <f t="shared" si="0"/>
        <v>-0.6</v>
      </c>
      <c r="W4">
        <f t="shared" si="0"/>
        <v>-0.4</v>
      </c>
      <c r="X4">
        <f t="shared" si="0"/>
        <v>-0.2</v>
      </c>
      <c r="Y4">
        <f t="shared" si="0"/>
        <v>-0.1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-0.1</v>
      </c>
      <c r="AD4">
        <f t="shared" si="0"/>
        <v>-0.2</v>
      </c>
      <c r="AE4">
        <f t="shared" si="0"/>
        <v>-0.4</v>
      </c>
      <c r="AF4">
        <f t="shared" si="0"/>
        <v>-0.6</v>
      </c>
      <c r="AG4">
        <f t="shared" si="0"/>
        <v>-0.8</v>
      </c>
      <c r="AH4">
        <f t="shared" si="0"/>
        <v>-1.1000000000000001</v>
      </c>
      <c r="AI4">
        <f t="shared" si="0"/>
        <v>-1.5</v>
      </c>
      <c r="AJ4">
        <f t="shared" si="0"/>
        <v>-1.9</v>
      </c>
      <c r="AK4">
        <f t="shared" si="0"/>
        <v>-2.2999999999999998</v>
      </c>
      <c r="AL4">
        <f t="shared" si="0"/>
        <v>-2.8</v>
      </c>
      <c r="AM4">
        <f t="shared" si="0"/>
        <v>-3.4</v>
      </c>
      <c r="AN4">
        <f t="shared" si="0"/>
        <v>-4</v>
      </c>
      <c r="AO4">
        <f t="shared" si="0"/>
        <v>-4.7</v>
      </c>
      <c r="AP4">
        <f t="shared" si="0"/>
        <v>-5.4</v>
      </c>
      <c r="AQ4">
        <f t="shared" si="0"/>
        <v>-6.2</v>
      </c>
      <c r="AR4">
        <f t="shared" si="0"/>
        <v>-7.1</v>
      </c>
      <c r="AS4">
        <f t="shared" si="0"/>
        <v>-8</v>
      </c>
      <c r="AT4">
        <f t="shared" si="0"/>
        <v>-8.9</v>
      </c>
      <c r="AU4">
        <f t="shared" si="0"/>
        <v>-10</v>
      </c>
      <c r="AV4">
        <f t="shared" si="0"/>
        <v>-11.1</v>
      </c>
      <c r="AW4">
        <f t="shared" si="0"/>
        <v>-12.3</v>
      </c>
      <c r="AX4">
        <f t="shared" si="0"/>
        <v>-13.6</v>
      </c>
      <c r="AY4">
        <f t="shared" si="0"/>
        <v>-14.9</v>
      </c>
      <c r="AZ4">
        <f t="shared" si="0"/>
        <v>-16.399999999999999</v>
      </c>
    </row>
    <row r="5" spans="1:55" x14ac:dyDescent="0.25">
      <c r="A5">
        <v>20</v>
      </c>
      <c r="B5" s="2">
        <f t="shared" ref="B5:AG5" si="1">-1*ROUND($A5*COSH(B$3/$A5)-($A5-1),1)</f>
        <v>-18.8</v>
      </c>
      <c r="C5" s="2">
        <f t="shared" si="1"/>
        <v>-17.2</v>
      </c>
      <c r="D5" s="2">
        <f t="shared" si="1"/>
        <v>-15.7</v>
      </c>
      <c r="E5" s="2">
        <f t="shared" si="1"/>
        <v>-14.4</v>
      </c>
      <c r="F5" s="2">
        <f t="shared" si="1"/>
        <v>-13.1</v>
      </c>
      <c r="G5" s="2">
        <f t="shared" si="1"/>
        <v>-11.9</v>
      </c>
      <c r="H5" s="2">
        <f t="shared" si="1"/>
        <v>-10.7</v>
      </c>
      <c r="I5" s="2">
        <f t="shared" si="1"/>
        <v>-9.6999999999999993</v>
      </c>
      <c r="J5">
        <f t="shared" si="1"/>
        <v>-8.6999999999999993</v>
      </c>
      <c r="K5">
        <f t="shared" si="1"/>
        <v>-7.7</v>
      </c>
      <c r="L5">
        <f t="shared" si="1"/>
        <v>-6.9</v>
      </c>
      <c r="M5">
        <f t="shared" si="1"/>
        <v>-6.1</v>
      </c>
      <c r="N5">
        <f t="shared" si="1"/>
        <v>-5.4</v>
      </c>
      <c r="O5">
        <f t="shared" si="1"/>
        <v>-4.7</v>
      </c>
      <c r="P5">
        <f t="shared" si="1"/>
        <v>-4.0999999999999996</v>
      </c>
      <c r="Q5">
        <f t="shared" si="1"/>
        <v>-3.6</v>
      </c>
      <c r="R5">
        <f t="shared" si="1"/>
        <v>-3.1</v>
      </c>
      <c r="S5">
        <f t="shared" si="1"/>
        <v>-2.6</v>
      </c>
      <c r="T5">
        <f t="shared" si="1"/>
        <v>-2.2000000000000002</v>
      </c>
      <c r="U5">
        <f t="shared" si="1"/>
        <v>-1.9</v>
      </c>
      <c r="V5">
        <f t="shared" si="1"/>
        <v>-1.6</v>
      </c>
      <c r="W5">
        <f t="shared" si="1"/>
        <v>-1.4</v>
      </c>
      <c r="X5">
        <f t="shared" si="1"/>
        <v>-1.2</v>
      </c>
      <c r="Y5">
        <f t="shared" si="1"/>
        <v>-1.1000000000000001</v>
      </c>
      <c r="Z5">
        <f t="shared" si="1"/>
        <v>-1</v>
      </c>
      <c r="AA5">
        <f t="shared" si="1"/>
        <v>-1</v>
      </c>
      <c r="AB5">
        <f t="shared" si="1"/>
        <v>-1</v>
      </c>
      <c r="AC5">
        <f t="shared" si="1"/>
        <v>-1.1000000000000001</v>
      </c>
      <c r="AD5">
        <f t="shared" si="1"/>
        <v>-1.2</v>
      </c>
      <c r="AE5">
        <f t="shared" si="1"/>
        <v>-1.4</v>
      </c>
      <c r="AF5">
        <f t="shared" si="1"/>
        <v>-1.6</v>
      </c>
      <c r="AG5">
        <f t="shared" si="1"/>
        <v>-1.9</v>
      </c>
      <c r="AH5">
        <f t="shared" ref="AH5:AZ5" si="2">-1*ROUND($A5*COSH(AH$3/$A5)-($A5-1),1)</f>
        <v>-2.2000000000000002</v>
      </c>
      <c r="AI5">
        <f t="shared" si="2"/>
        <v>-2.6</v>
      </c>
      <c r="AJ5">
        <f t="shared" si="2"/>
        <v>-3.1</v>
      </c>
      <c r="AK5">
        <f t="shared" si="2"/>
        <v>-3.6</v>
      </c>
      <c r="AL5">
        <f t="shared" si="2"/>
        <v>-4.0999999999999996</v>
      </c>
      <c r="AM5">
        <f t="shared" si="2"/>
        <v>-4.7</v>
      </c>
      <c r="AN5">
        <f t="shared" si="2"/>
        <v>-5.4</v>
      </c>
      <c r="AO5">
        <f t="shared" si="2"/>
        <v>-6.1</v>
      </c>
      <c r="AP5">
        <f t="shared" si="2"/>
        <v>-6.9</v>
      </c>
      <c r="AQ5">
        <f t="shared" si="2"/>
        <v>-7.7</v>
      </c>
      <c r="AR5">
        <f t="shared" si="2"/>
        <v>-8.6999999999999993</v>
      </c>
      <c r="AS5" s="2">
        <f t="shared" si="2"/>
        <v>-9.6999999999999993</v>
      </c>
      <c r="AT5" s="2">
        <f t="shared" si="2"/>
        <v>-10.7</v>
      </c>
      <c r="AU5" s="2">
        <f t="shared" si="2"/>
        <v>-11.9</v>
      </c>
      <c r="AV5" s="2">
        <f t="shared" si="2"/>
        <v>-13.1</v>
      </c>
      <c r="AW5" s="2">
        <f t="shared" si="2"/>
        <v>-14.4</v>
      </c>
      <c r="AX5" s="2">
        <f t="shared" si="2"/>
        <v>-15.7</v>
      </c>
      <c r="AY5" s="2">
        <f t="shared" si="2"/>
        <v>-17.2</v>
      </c>
      <c r="AZ5" s="2">
        <f t="shared" si="2"/>
        <v>-18.8</v>
      </c>
    </row>
    <row r="6" spans="1:55" x14ac:dyDescent="0.25">
      <c r="A6">
        <v>7</v>
      </c>
      <c r="B6">
        <f>-1*ROUND($A6*COSH((B$3+25)/$A6)-($A6-1),1)</f>
        <v>-1</v>
      </c>
      <c r="C6">
        <f t="shared" ref="C6:K6" si="3">-1*ROUND($A6*COSH((C$3+25)/$A6)-($A6-1),1)</f>
        <v>-1.1000000000000001</v>
      </c>
      <c r="D6">
        <f t="shared" si="3"/>
        <v>-1.3</v>
      </c>
      <c r="E6">
        <f t="shared" si="3"/>
        <v>-1.7</v>
      </c>
      <c r="F6">
        <f t="shared" si="3"/>
        <v>-2.2000000000000002</v>
      </c>
      <c r="G6">
        <f t="shared" si="3"/>
        <v>-2.9</v>
      </c>
      <c r="H6">
        <f t="shared" si="3"/>
        <v>-3.7</v>
      </c>
      <c r="I6">
        <f t="shared" si="3"/>
        <v>-4.8</v>
      </c>
      <c r="J6">
        <f t="shared" si="3"/>
        <v>-6.1</v>
      </c>
      <c r="K6">
        <f t="shared" si="3"/>
        <v>-7.6</v>
      </c>
      <c r="AQ6">
        <f t="shared" ref="AQ6:AY6" si="4">-1*ROUND($A6*COSH((AQ$3-25)/$A6)-($A6-1),1)</f>
        <v>-7.6</v>
      </c>
      <c r="AR6">
        <f t="shared" si="4"/>
        <v>-6.1</v>
      </c>
      <c r="AS6">
        <f t="shared" si="4"/>
        <v>-4.8</v>
      </c>
      <c r="AT6">
        <f t="shared" si="4"/>
        <v>-3.7</v>
      </c>
      <c r="AU6">
        <f t="shared" si="4"/>
        <v>-2.9</v>
      </c>
      <c r="AV6">
        <f t="shared" si="4"/>
        <v>-2.2000000000000002</v>
      </c>
      <c r="AW6">
        <f t="shared" si="4"/>
        <v>-1.7</v>
      </c>
      <c r="AX6">
        <f t="shared" si="4"/>
        <v>-1.3</v>
      </c>
      <c r="AY6">
        <f t="shared" si="4"/>
        <v>-1.1000000000000001</v>
      </c>
      <c r="AZ6">
        <f>-1*ROUND($A6*COSH((AZ$3-25)/$A6)-($A6-1),1)</f>
        <v>-1</v>
      </c>
    </row>
    <row r="7" spans="1:55" x14ac:dyDescent="0.25">
      <c r="A7">
        <v>7</v>
      </c>
      <c r="B7">
        <f>-1*ROUND($A7*COSH((B$3+25)/$A7)-($A7),1)</f>
        <v>0</v>
      </c>
      <c r="C7">
        <f t="shared" ref="C7:K7" si="5">-1*ROUND($A7*COSH((C$3+25)/$A7)-($A7),1)</f>
        <v>-0.1</v>
      </c>
      <c r="D7">
        <f t="shared" si="5"/>
        <v>-0.3</v>
      </c>
      <c r="E7">
        <f t="shared" si="5"/>
        <v>-0.7</v>
      </c>
      <c r="F7">
        <f t="shared" si="5"/>
        <v>-1.2</v>
      </c>
      <c r="G7">
        <f t="shared" si="5"/>
        <v>-1.9</v>
      </c>
      <c r="H7">
        <f t="shared" si="5"/>
        <v>-2.7</v>
      </c>
      <c r="I7">
        <f t="shared" si="5"/>
        <v>-3.8</v>
      </c>
      <c r="J7">
        <f t="shared" si="5"/>
        <v>-5.0999999999999996</v>
      </c>
      <c r="K7">
        <f t="shared" si="5"/>
        <v>-6.6</v>
      </c>
      <c r="AQ7">
        <f>-1*ROUND($A7*COSH((AQ$3-25)/$A7)-($A7),1)</f>
        <v>-6.6</v>
      </c>
      <c r="AR7">
        <f t="shared" ref="AR7:AZ7" si="6">-1*ROUND($A7*COSH((AR$3-25)/$A7)-($A7),1)</f>
        <v>-5.0999999999999996</v>
      </c>
      <c r="AS7">
        <f t="shared" si="6"/>
        <v>-3.8</v>
      </c>
      <c r="AT7">
        <f t="shared" si="6"/>
        <v>-2.7</v>
      </c>
      <c r="AU7">
        <f t="shared" si="6"/>
        <v>-1.9</v>
      </c>
      <c r="AV7">
        <f t="shared" si="6"/>
        <v>-1.2</v>
      </c>
      <c r="AW7">
        <f t="shared" si="6"/>
        <v>-0.7</v>
      </c>
      <c r="AX7">
        <f t="shared" si="6"/>
        <v>-0.3</v>
      </c>
      <c r="AY7">
        <f t="shared" si="6"/>
        <v>-0.1</v>
      </c>
      <c r="AZ7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0"/>
  <sheetViews>
    <sheetView workbookViewId="0">
      <selection activeCell="E12" sqref="E12"/>
    </sheetView>
  </sheetViews>
  <sheetFormatPr baseColWidth="10" defaultRowHeight="15" x14ac:dyDescent="0.25"/>
  <cols>
    <col min="1" max="1" width="3" bestFit="1" customWidth="1"/>
    <col min="2" max="2" width="5.7109375" hidden="1" customWidth="1"/>
    <col min="3" max="3" width="5" bestFit="1" customWidth="1"/>
    <col min="4" max="5" width="5.7109375" bestFit="1" customWidth="1"/>
    <col min="6" max="10" width="4.7109375" bestFit="1" customWidth="1"/>
    <col min="11" max="11" width="6.5703125" bestFit="1" customWidth="1"/>
    <col min="12" max="16" width="4.7109375" bestFit="1" customWidth="1"/>
    <col min="17" max="18" width="5.7109375" bestFit="1" customWidth="1"/>
  </cols>
  <sheetData>
    <row r="1" spans="1:18" s="3" customFormat="1" x14ac:dyDescent="0.25">
      <c r="C1" s="5" t="s">
        <v>2</v>
      </c>
      <c r="D1" s="4">
        <v>-7</v>
      </c>
      <c r="E1" s="4">
        <v>-6</v>
      </c>
      <c r="F1" s="4">
        <v>-5</v>
      </c>
      <c r="G1" s="4">
        <v>-4</v>
      </c>
      <c r="H1" s="4">
        <v>-3</v>
      </c>
      <c r="I1" s="4">
        <v>-2</v>
      </c>
      <c r="J1" s="4">
        <v>-1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</row>
    <row r="2" spans="1:18" x14ac:dyDescent="0.25">
      <c r="A2">
        <v>25</v>
      </c>
      <c r="B2">
        <f>HLOOKUP(A2,Secundarios!$B$3:$AZ$5,3,FALSE)</f>
        <v>-18.8</v>
      </c>
      <c r="C2" s="6">
        <v>2.14</v>
      </c>
      <c r="D2">
        <f>-1*ROUND($C2*COSH(D$1/(1.1*$C2))-($C2),1)</f>
        <v>-18.8</v>
      </c>
      <c r="E2">
        <f t="shared" ref="E2:R17" si="0">-1*ROUND($C2*COSH(E$1/(1.1*$C2))-($C2),1)</f>
        <v>-11.6</v>
      </c>
      <c r="F2">
        <f t="shared" si="0"/>
        <v>-6.9</v>
      </c>
      <c r="G2">
        <f t="shared" si="0"/>
        <v>-3.9</v>
      </c>
      <c r="H2">
        <f t="shared" si="0"/>
        <v>-2</v>
      </c>
      <c r="I2">
        <f t="shared" si="0"/>
        <v>-0.8</v>
      </c>
      <c r="J2">
        <f t="shared" si="0"/>
        <v>-0.2</v>
      </c>
      <c r="K2">
        <f t="shared" si="0"/>
        <v>0</v>
      </c>
      <c r="L2">
        <f t="shared" si="0"/>
        <v>-0.2</v>
      </c>
      <c r="M2">
        <f t="shared" si="0"/>
        <v>-0.8</v>
      </c>
      <c r="N2">
        <f t="shared" si="0"/>
        <v>-2</v>
      </c>
      <c r="O2">
        <f t="shared" si="0"/>
        <v>-3.9</v>
      </c>
      <c r="P2">
        <f t="shared" si="0"/>
        <v>-6.9</v>
      </c>
      <c r="Q2">
        <f t="shared" si="0"/>
        <v>-11.6</v>
      </c>
      <c r="R2">
        <f t="shared" si="0"/>
        <v>-18.8</v>
      </c>
    </row>
    <row r="3" spans="1:18" x14ac:dyDescent="0.25">
      <c r="A3">
        <v>20</v>
      </c>
      <c r="B3">
        <f>HLOOKUP(A3,Secundarios!$B$3:$AZ$5,3,FALSE)</f>
        <v>-11.9</v>
      </c>
      <c r="C3" s="6">
        <v>2.67</v>
      </c>
      <c r="D3">
        <f t="shared" ref="D3:R20" si="1">-1*ROUND($C3*COSH(D$1/(1.1*$C3))-($C3),1)</f>
        <v>-11.9</v>
      </c>
      <c r="E3">
        <f t="shared" si="0"/>
        <v>-7.8</v>
      </c>
      <c r="F3">
        <f t="shared" si="0"/>
        <v>-4.9000000000000004</v>
      </c>
      <c r="G3">
        <f t="shared" si="0"/>
        <v>-2.9</v>
      </c>
      <c r="H3">
        <f t="shared" si="0"/>
        <v>-1.5</v>
      </c>
      <c r="I3">
        <f t="shared" si="0"/>
        <v>-0.6</v>
      </c>
      <c r="J3">
        <f t="shared" si="0"/>
        <v>-0.2</v>
      </c>
      <c r="K3">
        <f t="shared" si="0"/>
        <v>0</v>
      </c>
      <c r="L3">
        <f t="shared" si="0"/>
        <v>-0.2</v>
      </c>
      <c r="M3">
        <f t="shared" si="0"/>
        <v>-0.6</v>
      </c>
      <c r="N3">
        <f t="shared" si="0"/>
        <v>-1.5</v>
      </c>
      <c r="O3">
        <f t="shared" si="0"/>
        <v>-2.9</v>
      </c>
      <c r="P3">
        <f t="shared" si="0"/>
        <v>-4.9000000000000004</v>
      </c>
      <c r="Q3">
        <f t="shared" si="0"/>
        <v>-7.8</v>
      </c>
      <c r="R3">
        <f t="shared" si="0"/>
        <v>-11.9</v>
      </c>
    </row>
    <row r="4" spans="1:18" x14ac:dyDescent="0.25">
      <c r="A4">
        <v>15</v>
      </c>
      <c r="B4">
        <f>HLOOKUP(A4,Secundarios!$B$3:$AZ$5,3,FALSE)</f>
        <v>-6.9</v>
      </c>
      <c r="C4" s="6">
        <v>3.72</v>
      </c>
      <c r="D4">
        <f t="shared" si="1"/>
        <v>-6.9</v>
      </c>
      <c r="E4">
        <f t="shared" si="0"/>
        <v>-4.8</v>
      </c>
      <c r="F4">
        <f t="shared" si="0"/>
        <v>-3.1</v>
      </c>
      <c r="G4">
        <f t="shared" si="0"/>
        <v>-1.9</v>
      </c>
      <c r="H4">
        <f t="shared" si="0"/>
        <v>-1</v>
      </c>
      <c r="I4">
        <f t="shared" si="0"/>
        <v>-0.5</v>
      </c>
      <c r="J4">
        <f t="shared" si="0"/>
        <v>-0.1</v>
      </c>
      <c r="K4">
        <f t="shared" si="0"/>
        <v>0</v>
      </c>
      <c r="L4">
        <f t="shared" si="0"/>
        <v>-0.1</v>
      </c>
      <c r="M4">
        <f t="shared" si="0"/>
        <v>-0.5</v>
      </c>
      <c r="N4">
        <f t="shared" si="0"/>
        <v>-1</v>
      </c>
      <c r="O4">
        <f t="shared" si="0"/>
        <v>-1.9</v>
      </c>
      <c r="P4">
        <f t="shared" si="0"/>
        <v>-3.1</v>
      </c>
      <c r="Q4">
        <f t="shared" si="0"/>
        <v>-4.8</v>
      </c>
      <c r="R4">
        <f t="shared" si="0"/>
        <v>-6.9</v>
      </c>
    </row>
    <row r="5" spans="1:18" x14ac:dyDescent="0.25">
      <c r="A5">
        <v>10</v>
      </c>
      <c r="B5">
        <f>HLOOKUP(A5,Secundarios!$B$3:$AZ$5,3,FALSE)</f>
        <v>-3.6</v>
      </c>
      <c r="C5" s="6">
        <v>6.1</v>
      </c>
      <c r="D5">
        <f t="shared" si="1"/>
        <v>-3.6</v>
      </c>
      <c r="E5">
        <f t="shared" si="0"/>
        <v>-2.6</v>
      </c>
      <c r="F5">
        <f t="shared" si="0"/>
        <v>-1.8</v>
      </c>
      <c r="G5">
        <f t="shared" si="0"/>
        <v>-1.1000000000000001</v>
      </c>
      <c r="H5">
        <f t="shared" si="0"/>
        <v>-0.6</v>
      </c>
      <c r="I5">
        <f t="shared" si="0"/>
        <v>-0.3</v>
      </c>
      <c r="J5">
        <f t="shared" si="0"/>
        <v>-0.1</v>
      </c>
      <c r="K5">
        <f t="shared" si="0"/>
        <v>0</v>
      </c>
      <c r="L5">
        <f t="shared" si="0"/>
        <v>-0.1</v>
      </c>
      <c r="M5">
        <f t="shared" si="0"/>
        <v>-0.3</v>
      </c>
      <c r="N5">
        <f t="shared" si="0"/>
        <v>-0.6</v>
      </c>
      <c r="O5">
        <f t="shared" si="0"/>
        <v>-1.1000000000000001</v>
      </c>
      <c r="P5">
        <f t="shared" si="0"/>
        <v>-1.8</v>
      </c>
      <c r="Q5">
        <f t="shared" si="0"/>
        <v>-2.6</v>
      </c>
      <c r="R5">
        <f t="shared" si="0"/>
        <v>-3.6</v>
      </c>
    </row>
    <row r="6" spans="1:18" x14ac:dyDescent="0.25">
      <c r="A6">
        <v>5</v>
      </c>
      <c r="B6">
        <f>HLOOKUP(A6,Secundarios!$B$3:$AZ$5,3,FALSE)</f>
        <v>-1.6</v>
      </c>
      <c r="C6" s="6">
        <v>13</v>
      </c>
      <c r="D6">
        <f t="shared" si="1"/>
        <v>-1.6</v>
      </c>
      <c r="E6">
        <f t="shared" si="0"/>
        <v>-1.2</v>
      </c>
      <c r="F6">
        <f t="shared" si="0"/>
        <v>-0.8</v>
      </c>
      <c r="G6">
        <f t="shared" si="0"/>
        <v>-0.5</v>
      </c>
      <c r="H6">
        <f t="shared" si="0"/>
        <v>-0.3</v>
      </c>
      <c r="I6">
        <f t="shared" si="0"/>
        <v>-0.1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-0.1</v>
      </c>
      <c r="N6">
        <f t="shared" si="0"/>
        <v>-0.3</v>
      </c>
      <c r="O6">
        <f t="shared" si="0"/>
        <v>-0.5</v>
      </c>
      <c r="P6">
        <f t="shared" si="0"/>
        <v>-0.8</v>
      </c>
      <c r="Q6">
        <f t="shared" si="0"/>
        <v>-1.2</v>
      </c>
      <c r="R6">
        <f t="shared" si="0"/>
        <v>-1.6</v>
      </c>
    </row>
    <row r="7" spans="1:18" x14ac:dyDescent="0.25">
      <c r="A7">
        <v>0</v>
      </c>
      <c r="B7">
        <f>HLOOKUP(A7,Secundarios!$B$3:$AZ$5,3,FALSE)</f>
        <v>-1</v>
      </c>
      <c r="C7" s="6">
        <v>20</v>
      </c>
      <c r="D7">
        <f t="shared" si="1"/>
        <v>-1</v>
      </c>
      <c r="E7">
        <f t="shared" si="0"/>
        <v>-0.7</v>
      </c>
      <c r="F7">
        <f t="shared" si="0"/>
        <v>-0.5</v>
      </c>
      <c r="G7">
        <f t="shared" si="0"/>
        <v>-0.3</v>
      </c>
      <c r="H7">
        <f t="shared" si="0"/>
        <v>-0.2</v>
      </c>
      <c r="I7">
        <f t="shared" si="0"/>
        <v>-0.1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-0.1</v>
      </c>
      <c r="N7">
        <f t="shared" si="0"/>
        <v>-0.2</v>
      </c>
      <c r="O7">
        <f t="shared" si="0"/>
        <v>-0.3</v>
      </c>
      <c r="P7">
        <f t="shared" si="0"/>
        <v>-0.5</v>
      </c>
      <c r="Q7">
        <f t="shared" si="0"/>
        <v>-0.7</v>
      </c>
      <c r="R7">
        <f t="shared" si="0"/>
        <v>-1</v>
      </c>
    </row>
    <row r="8" spans="1:18" hidden="1" x14ac:dyDescent="0.25">
      <c r="C8">
        <v>8</v>
      </c>
      <c r="D8">
        <f t="shared" si="1"/>
        <v>-2.7</v>
      </c>
      <c r="E8">
        <f t="shared" si="0"/>
        <v>-1.9</v>
      </c>
      <c r="F8">
        <f t="shared" si="0"/>
        <v>-1.3</v>
      </c>
      <c r="G8">
        <f t="shared" si="0"/>
        <v>-0.8</v>
      </c>
      <c r="H8">
        <f t="shared" si="0"/>
        <v>-0.5</v>
      </c>
      <c r="I8">
        <f t="shared" si="0"/>
        <v>-0.2</v>
      </c>
      <c r="J8">
        <f t="shared" si="0"/>
        <v>-0.1</v>
      </c>
      <c r="K8">
        <f t="shared" si="0"/>
        <v>0</v>
      </c>
      <c r="L8">
        <f t="shared" si="0"/>
        <v>-0.1</v>
      </c>
      <c r="M8">
        <f t="shared" si="0"/>
        <v>-0.2</v>
      </c>
      <c r="N8">
        <f t="shared" si="0"/>
        <v>-0.5</v>
      </c>
      <c r="O8">
        <f t="shared" si="0"/>
        <v>-0.8</v>
      </c>
      <c r="P8">
        <f t="shared" si="0"/>
        <v>-1.3</v>
      </c>
      <c r="Q8">
        <f t="shared" si="0"/>
        <v>-1.9</v>
      </c>
      <c r="R8">
        <f t="shared" si="0"/>
        <v>-2.7</v>
      </c>
    </row>
    <row r="9" spans="1:18" hidden="1" x14ac:dyDescent="0.25">
      <c r="C9">
        <v>9</v>
      </c>
      <c r="D9">
        <f t="shared" si="1"/>
        <v>-2.2999999999999998</v>
      </c>
      <c r="E9">
        <f t="shared" si="0"/>
        <v>-1.7</v>
      </c>
      <c r="F9">
        <f t="shared" si="0"/>
        <v>-1.2</v>
      </c>
      <c r="G9">
        <f t="shared" si="0"/>
        <v>-0.7</v>
      </c>
      <c r="H9">
        <f t="shared" si="0"/>
        <v>-0.4</v>
      </c>
      <c r="I9">
        <f t="shared" si="0"/>
        <v>-0.2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-0.2</v>
      </c>
      <c r="N9">
        <f t="shared" si="0"/>
        <v>-0.4</v>
      </c>
      <c r="O9">
        <f t="shared" si="0"/>
        <v>-0.7</v>
      </c>
      <c r="P9">
        <f t="shared" si="0"/>
        <v>-1.2</v>
      </c>
      <c r="Q9">
        <f t="shared" si="0"/>
        <v>-1.7</v>
      </c>
      <c r="R9">
        <f t="shared" si="0"/>
        <v>-2.2999999999999998</v>
      </c>
    </row>
    <row r="10" spans="1:18" hidden="1" x14ac:dyDescent="0.25">
      <c r="C10">
        <v>10</v>
      </c>
      <c r="D10">
        <f t="shared" si="1"/>
        <v>-2.1</v>
      </c>
      <c r="E10">
        <f t="shared" si="0"/>
        <v>-1.5</v>
      </c>
      <c r="F10">
        <f t="shared" si="0"/>
        <v>-1.1000000000000001</v>
      </c>
      <c r="G10">
        <f t="shared" si="0"/>
        <v>-0.7</v>
      </c>
      <c r="H10">
        <f t="shared" si="0"/>
        <v>-0.4</v>
      </c>
      <c r="I10">
        <f t="shared" si="0"/>
        <v>-0.2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-0.2</v>
      </c>
      <c r="N10">
        <f t="shared" si="0"/>
        <v>-0.4</v>
      </c>
      <c r="O10">
        <f t="shared" si="0"/>
        <v>-0.7</v>
      </c>
      <c r="P10">
        <f t="shared" si="0"/>
        <v>-1.1000000000000001</v>
      </c>
      <c r="Q10">
        <f t="shared" si="0"/>
        <v>-1.5</v>
      </c>
      <c r="R10">
        <f t="shared" si="0"/>
        <v>-2.1</v>
      </c>
    </row>
    <row r="11" spans="1:18" hidden="1" x14ac:dyDescent="0.25">
      <c r="C11">
        <v>11</v>
      </c>
      <c r="D11">
        <f t="shared" si="1"/>
        <v>-1.9</v>
      </c>
      <c r="E11">
        <f t="shared" si="0"/>
        <v>-1.4</v>
      </c>
      <c r="F11">
        <f t="shared" si="0"/>
        <v>-1</v>
      </c>
      <c r="G11">
        <f t="shared" si="0"/>
        <v>-0.6</v>
      </c>
      <c r="H11">
        <f t="shared" si="0"/>
        <v>-0.3</v>
      </c>
      <c r="I11">
        <f t="shared" si="0"/>
        <v>-0.2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-0.2</v>
      </c>
      <c r="N11">
        <f t="shared" si="0"/>
        <v>-0.3</v>
      </c>
      <c r="O11">
        <f t="shared" si="0"/>
        <v>-0.6</v>
      </c>
      <c r="P11">
        <f t="shared" si="0"/>
        <v>-1</v>
      </c>
      <c r="Q11">
        <f t="shared" si="0"/>
        <v>-1.4</v>
      </c>
      <c r="R11">
        <f t="shared" si="0"/>
        <v>-1.9</v>
      </c>
    </row>
    <row r="12" spans="1:18" hidden="1" x14ac:dyDescent="0.25">
      <c r="C12">
        <v>12</v>
      </c>
      <c r="D12">
        <f t="shared" si="1"/>
        <v>-1.7</v>
      </c>
      <c r="E12">
        <f t="shared" si="0"/>
        <v>-1.3</v>
      </c>
      <c r="F12">
        <f t="shared" si="0"/>
        <v>-0.9</v>
      </c>
      <c r="G12">
        <f t="shared" si="0"/>
        <v>-0.6</v>
      </c>
      <c r="H12">
        <f t="shared" si="0"/>
        <v>-0.3</v>
      </c>
      <c r="I12">
        <f t="shared" si="0"/>
        <v>-0.1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-0.1</v>
      </c>
      <c r="N12">
        <f t="shared" si="0"/>
        <v>-0.3</v>
      </c>
      <c r="O12">
        <f t="shared" si="0"/>
        <v>-0.6</v>
      </c>
      <c r="P12">
        <f t="shared" si="0"/>
        <v>-0.9</v>
      </c>
      <c r="Q12">
        <f t="shared" si="0"/>
        <v>-1.3</v>
      </c>
      <c r="R12">
        <f t="shared" si="0"/>
        <v>-1.7</v>
      </c>
    </row>
    <row r="13" spans="1:18" hidden="1" x14ac:dyDescent="0.25">
      <c r="C13">
        <v>13</v>
      </c>
      <c r="D13">
        <f t="shared" si="1"/>
        <v>-1.6</v>
      </c>
      <c r="E13">
        <f t="shared" si="0"/>
        <v>-1.2</v>
      </c>
      <c r="F13">
        <f t="shared" si="0"/>
        <v>-0.8</v>
      </c>
      <c r="G13">
        <f t="shared" si="0"/>
        <v>-0.5</v>
      </c>
      <c r="H13">
        <f t="shared" si="0"/>
        <v>-0.3</v>
      </c>
      <c r="I13">
        <f t="shared" si="0"/>
        <v>-0.1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-0.1</v>
      </c>
      <c r="N13">
        <f t="shared" si="0"/>
        <v>-0.3</v>
      </c>
      <c r="O13">
        <f t="shared" si="0"/>
        <v>-0.5</v>
      </c>
      <c r="P13">
        <f t="shared" si="0"/>
        <v>-0.8</v>
      </c>
      <c r="Q13">
        <f t="shared" si="0"/>
        <v>-1.2</v>
      </c>
      <c r="R13">
        <f t="shared" si="0"/>
        <v>-1.6</v>
      </c>
    </row>
    <row r="14" spans="1:18" hidden="1" x14ac:dyDescent="0.25">
      <c r="C14">
        <v>14</v>
      </c>
      <c r="D14">
        <f t="shared" si="1"/>
        <v>-1.5</v>
      </c>
      <c r="E14">
        <f t="shared" si="0"/>
        <v>-1.1000000000000001</v>
      </c>
      <c r="F14">
        <f t="shared" si="0"/>
        <v>-0.7</v>
      </c>
      <c r="G14">
        <f t="shared" si="0"/>
        <v>-0.5</v>
      </c>
      <c r="H14">
        <f t="shared" si="0"/>
        <v>-0.3</v>
      </c>
      <c r="I14">
        <f t="shared" si="0"/>
        <v>-0.1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-0.1</v>
      </c>
      <c r="N14">
        <f t="shared" si="0"/>
        <v>-0.3</v>
      </c>
      <c r="O14">
        <f t="shared" si="0"/>
        <v>-0.5</v>
      </c>
      <c r="P14">
        <f t="shared" si="0"/>
        <v>-0.7</v>
      </c>
      <c r="Q14">
        <f t="shared" si="0"/>
        <v>-1.1000000000000001</v>
      </c>
      <c r="R14">
        <f t="shared" si="0"/>
        <v>-1.5</v>
      </c>
    </row>
    <row r="15" spans="1:18" hidden="1" x14ac:dyDescent="0.25">
      <c r="C15">
        <v>15</v>
      </c>
      <c r="D15">
        <f t="shared" si="1"/>
        <v>-1.4</v>
      </c>
      <c r="E15">
        <f t="shared" si="0"/>
        <v>-1</v>
      </c>
      <c r="F15">
        <f t="shared" si="0"/>
        <v>-0.7</v>
      </c>
      <c r="G15">
        <f t="shared" si="0"/>
        <v>-0.4</v>
      </c>
      <c r="H15">
        <f t="shared" si="0"/>
        <v>-0.2</v>
      </c>
      <c r="I15">
        <f t="shared" si="0"/>
        <v>-0.1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-0.1</v>
      </c>
      <c r="N15">
        <f t="shared" si="0"/>
        <v>-0.2</v>
      </c>
      <c r="O15">
        <f t="shared" si="0"/>
        <v>-0.4</v>
      </c>
      <c r="P15">
        <f t="shared" si="0"/>
        <v>-0.7</v>
      </c>
      <c r="Q15">
        <f t="shared" si="0"/>
        <v>-1</v>
      </c>
      <c r="R15">
        <f t="shared" si="0"/>
        <v>-1.4</v>
      </c>
    </row>
    <row r="16" spans="1:18" hidden="1" x14ac:dyDescent="0.25">
      <c r="C16">
        <v>16</v>
      </c>
      <c r="D16">
        <f t="shared" si="1"/>
        <v>-1.3</v>
      </c>
      <c r="E16">
        <f t="shared" si="0"/>
        <v>-0.9</v>
      </c>
      <c r="F16">
        <f t="shared" si="0"/>
        <v>-0.7</v>
      </c>
      <c r="G16">
        <f t="shared" si="0"/>
        <v>-0.4</v>
      </c>
      <c r="H16">
        <f t="shared" si="0"/>
        <v>-0.2</v>
      </c>
      <c r="I16">
        <f t="shared" si="0"/>
        <v>-0.1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-0.1</v>
      </c>
      <c r="N16">
        <f t="shared" si="0"/>
        <v>-0.2</v>
      </c>
      <c r="O16">
        <f t="shared" si="0"/>
        <v>-0.4</v>
      </c>
      <c r="P16">
        <f t="shared" si="0"/>
        <v>-0.7</v>
      </c>
      <c r="Q16">
        <f t="shared" si="0"/>
        <v>-0.9</v>
      </c>
      <c r="R16">
        <f t="shared" si="0"/>
        <v>-1.3</v>
      </c>
    </row>
    <row r="17" spans="3:18" hidden="1" x14ac:dyDescent="0.25">
      <c r="C17">
        <v>17</v>
      </c>
      <c r="D17">
        <f t="shared" si="1"/>
        <v>-1.2</v>
      </c>
      <c r="E17">
        <f t="shared" si="0"/>
        <v>-0.9</v>
      </c>
      <c r="F17">
        <f t="shared" si="0"/>
        <v>-0.6</v>
      </c>
      <c r="G17">
        <f t="shared" si="0"/>
        <v>-0.4</v>
      </c>
      <c r="H17">
        <f t="shared" si="0"/>
        <v>-0.2</v>
      </c>
      <c r="I17">
        <f t="shared" si="0"/>
        <v>-0.1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-0.1</v>
      </c>
      <c r="N17">
        <f t="shared" si="0"/>
        <v>-0.2</v>
      </c>
      <c r="O17">
        <f t="shared" si="0"/>
        <v>-0.4</v>
      </c>
      <c r="P17">
        <f t="shared" si="0"/>
        <v>-0.6</v>
      </c>
      <c r="Q17">
        <f t="shared" si="0"/>
        <v>-0.9</v>
      </c>
      <c r="R17">
        <f t="shared" si="0"/>
        <v>-1.2</v>
      </c>
    </row>
    <row r="18" spans="3:18" hidden="1" x14ac:dyDescent="0.25">
      <c r="C18">
        <v>18</v>
      </c>
      <c r="D18">
        <f t="shared" si="1"/>
        <v>-1.1000000000000001</v>
      </c>
      <c r="E18">
        <f t="shared" si="1"/>
        <v>-0.8</v>
      </c>
      <c r="F18">
        <f t="shared" si="1"/>
        <v>-0.6</v>
      </c>
      <c r="G18">
        <f t="shared" si="1"/>
        <v>-0.4</v>
      </c>
      <c r="H18">
        <f t="shared" si="1"/>
        <v>-0.2</v>
      </c>
      <c r="I18">
        <f t="shared" si="1"/>
        <v>-0.1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-0.1</v>
      </c>
      <c r="N18">
        <f t="shared" si="1"/>
        <v>-0.2</v>
      </c>
      <c r="O18">
        <f t="shared" si="1"/>
        <v>-0.4</v>
      </c>
      <c r="P18">
        <f t="shared" si="1"/>
        <v>-0.6</v>
      </c>
      <c r="Q18">
        <f t="shared" si="1"/>
        <v>-0.8</v>
      </c>
      <c r="R18">
        <f t="shared" si="1"/>
        <v>-1.1000000000000001</v>
      </c>
    </row>
    <row r="19" spans="3:18" hidden="1" x14ac:dyDescent="0.25">
      <c r="C19">
        <v>19</v>
      </c>
      <c r="D19">
        <f t="shared" si="1"/>
        <v>-1.1000000000000001</v>
      </c>
      <c r="E19">
        <f t="shared" si="1"/>
        <v>-0.8</v>
      </c>
      <c r="F19">
        <f t="shared" si="1"/>
        <v>-0.5</v>
      </c>
      <c r="G19">
        <f t="shared" si="1"/>
        <v>-0.3</v>
      </c>
      <c r="H19">
        <f t="shared" si="1"/>
        <v>-0.2</v>
      </c>
      <c r="I19">
        <f t="shared" si="1"/>
        <v>-0.1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-0.1</v>
      </c>
      <c r="N19">
        <f t="shared" si="1"/>
        <v>-0.2</v>
      </c>
      <c r="O19">
        <f t="shared" si="1"/>
        <v>-0.3</v>
      </c>
      <c r="P19">
        <f t="shared" si="1"/>
        <v>-0.5</v>
      </c>
      <c r="Q19">
        <f t="shared" si="1"/>
        <v>-0.8</v>
      </c>
      <c r="R19">
        <f t="shared" si="1"/>
        <v>-1.1000000000000001</v>
      </c>
    </row>
    <row r="20" spans="3:18" hidden="1" x14ac:dyDescent="0.25">
      <c r="C20">
        <v>20</v>
      </c>
      <c r="D20">
        <f t="shared" si="1"/>
        <v>-1</v>
      </c>
      <c r="E20">
        <f t="shared" si="1"/>
        <v>-0.7</v>
      </c>
      <c r="F20">
        <f t="shared" si="1"/>
        <v>-0.5</v>
      </c>
      <c r="G20">
        <f t="shared" si="1"/>
        <v>-0.3</v>
      </c>
      <c r="H20">
        <f t="shared" si="1"/>
        <v>-0.2</v>
      </c>
      <c r="I20">
        <f t="shared" si="1"/>
        <v>-0.1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-0.1</v>
      </c>
      <c r="N20">
        <f t="shared" si="1"/>
        <v>-0.2</v>
      </c>
      <c r="O20">
        <f t="shared" si="1"/>
        <v>-0.3</v>
      </c>
      <c r="P20">
        <f t="shared" si="1"/>
        <v>-0.5</v>
      </c>
      <c r="Q20">
        <f t="shared" si="1"/>
        <v>-0.7</v>
      </c>
      <c r="R20">
        <f t="shared" si="1"/>
        <v>-1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8"/>
  <sheetViews>
    <sheetView zoomScale="90" zoomScaleNormal="90" workbookViewId="0">
      <selection activeCell="A8" sqref="A8"/>
    </sheetView>
  </sheetViews>
  <sheetFormatPr baseColWidth="10" defaultRowHeight="15" x14ac:dyDescent="0.25"/>
  <cols>
    <col min="1" max="1" width="4.28515625" bestFit="1" customWidth="1"/>
    <col min="2" max="5" width="6" bestFit="1" customWidth="1"/>
    <col min="6" max="6" width="4.85546875" bestFit="1" customWidth="1"/>
    <col min="7" max="18" width="6" bestFit="1" customWidth="1"/>
    <col min="19" max="19" width="5.42578125" bestFit="1" customWidth="1"/>
    <col min="20" max="30" width="6" bestFit="1" customWidth="1"/>
    <col min="31" max="33" width="5.42578125" bestFit="1" customWidth="1"/>
    <col min="34" max="44" width="6" bestFit="1" customWidth="1"/>
    <col min="45" max="45" width="5.42578125" bestFit="1" customWidth="1"/>
    <col min="46" max="57" width="6" bestFit="1" customWidth="1"/>
    <col min="58" max="58" width="4.85546875" bestFit="1" customWidth="1"/>
    <col min="59" max="62" width="6" bestFit="1" customWidth="1"/>
  </cols>
  <sheetData>
    <row r="3" spans="1:62" x14ac:dyDescent="0.25">
      <c r="B3" s="1">
        <v>-30</v>
      </c>
      <c r="C3" s="1">
        <v>-29</v>
      </c>
      <c r="D3" s="1">
        <v>-28</v>
      </c>
      <c r="E3" s="1">
        <v>-27</v>
      </c>
      <c r="F3" s="1">
        <v>-26</v>
      </c>
      <c r="G3" s="1">
        <v>-25</v>
      </c>
      <c r="H3" s="1">
        <v>-24</v>
      </c>
      <c r="I3" s="1">
        <v>-23</v>
      </c>
      <c r="J3" s="1">
        <v>-22</v>
      </c>
      <c r="K3" s="1">
        <v>-21</v>
      </c>
      <c r="L3" s="1">
        <v>-20</v>
      </c>
      <c r="M3" s="1">
        <v>-19</v>
      </c>
      <c r="N3" s="1">
        <v>-18</v>
      </c>
      <c r="O3" s="1">
        <v>-17</v>
      </c>
      <c r="P3" s="1">
        <v>-16</v>
      </c>
      <c r="Q3" s="1">
        <v>-15</v>
      </c>
      <c r="R3" s="1">
        <v>-14</v>
      </c>
      <c r="S3" s="1">
        <v>-13</v>
      </c>
      <c r="T3" s="1">
        <v>-12</v>
      </c>
      <c r="U3" s="1">
        <v>-11</v>
      </c>
      <c r="V3" s="1">
        <v>-10</v>
      </c>
      <c r="W3" s="1">
        <v>-9</v>
      </c>
      <c r="X3" s="1">
        <v>-8</v>
      </c>
      <c r="Y3" s="1">
        <v>-7</v>
      </c>
      <c r="Z3" s="1">
        <v>-6</v>
      </c>
      <c r="AA3" s="1">
        <v>-5</v>
      </c>
      <c r="AB3" s="1">
        <v>-4</v>
      </c>
      <c r="AC3" s="1">
        <v>-3</v>
      </c>
      <c r="AD3" s="1">
        <v>-2</v>
      </c>
      <c r="AE3" s="1">
        <v>-1</v>
      </c>
      <c r="AF3" s="1">
        <v>0</v>
      </c>
      <c r="AG3" s="1">
        <v>1</v>
      </c>
      <c r="AH3" s="1">
        <v>2</v>
      </c>
      <c r="AI3" s="1">
        <v>3</v>
      </c>
      <c r="AJ3" s="1">
        <v>4</v>
      </c>
      <c r="AK3" s="1">
        <v>5</v>
      </c>
      <c r="AL3" s="1">
        <v>6</v>
      </c>
      <c r="AM3" s="1">
        <v>7</v>
      </c>
      <c r="AN3" s="1">
        <v>8</v>
      </c>
      <c r="AO3" s="1">
        <v>9</v>
      </c>
      <c r="AP3" s="1">
        <v>10</v>
      </c>
      <c r="AQ3" s="1">
        <v>11</v>
      </c>
      <c r="AR3" s="1">
        <v>12</v>
      </c>
      <c r="AS3" s="1">
        <v>13</v>
      </c>
      <c r="AT3" s="1">
        <v>14</v>
      </c>
      <c r="AU3" s="1">
        <v>15</v>
      </c>
      <c r="AV3" s="1">
        <v>16</v>
      </c>
      <c r="AW3" s="1">
        <v>17</v>
      </c>
      <c r="AX3" s="1">
        <v>18</v>
      </c>
      <c r="AY3" s="1">
        <v>19</v>
      </c>
      <c r="AZ3" s="1">
        <v>20</v>
      </c>
      <c r="BA3" s="1">
        <v>21</v>
      </c>
      <c r="BB3" s="1">
        <v>22</v>
      </c>
      <c r="BC3" s="1">
        <v>23</v>
      </c>
      <c r="BD3" s="1">
        <v>24</v>
      </c>
      <c r="BE3" s="1">
        <v>25</v>
      </c>
      <c r="BF3" s="1">
        <v>26</v>
      </c>
      <c r="BG3" s="1">
        <v>27</v>
      </c>
      <c r="BH3" s="1">
        <v>28</v>
      </c>
      <c r="BI3" s="1">
        <v>29</v>
      </c>
      <c r="BJ3" s="1">
        <v>30</v>
      </c>
    </row>
    <row r="4" spans="1:62" x14ac:dyDescent="0.25">
      <c r="A4" s="7">
        <v>16</v>
      </c>
      <c r="B4">
        <f t="shared" ref="B4:AE4" si="0">-1*ROUND($A4*COSH(B$3/(1.1*$A4))-($A4+13.42),1)</f>
        <v>-16</v>
      </c>
      <c r="C4">
        <f t="shared" si="0"/>
        <v>-13.7</v>
      </c>
      <c r="D4">
        <f t="shared" si="0"/>
        <v>-11.5</v>
      </c>
      <c r="E4">
        <f t="shared" si="0"/>
        <v>-9.4</v>
      </c>
      <c r="F4">
        <f t="shared" si="0"/>
        <v>-7.5</v>
      </c>
      <c r="G4">
        <f t="shared" si="0"/>
        <v>-5.6</v>
      </c>
      <c r="H4">
        <f t="shared" si="0"/>
        <v>-3.9</v>
      </c>
      <c r="I4">
        <f t="shared" si="0"/>
        <v>-2.2999999999999998</v>
      </c>
      <c r="J4">
        <f t="shared" si="0"/>
        <v>-0.8</v>
      </c>
      <c r="K4">
        <f t="shared" si="0"/>
        <v>0.6</v>
      </c>
      <c r="L4">
        <f t="shared" si="0"/>
        <v>1.9</v>
      </c>
      <c r="M4">
        <f t="shared" si="0"/>
        <v>3.2</v>
      </c>
      <c r="N4">
        <f t="shared" si="0"/>
        <v>4.3</v>
      </c>
      <c r="O4">
        <f t="shared" si="0"/>
        <v>5.4</v>
      </c>
      <c r="P4">
        <f t="shared" si="0"/>
        <v>6.3</v>
      </c>
      <c r="Q4">
        <f t="shared" si="0"/>
        <v>7.2</v>
      </c>
      <c r="R4">
        <f t="shared" si="0"/>
        <v>8.1</v>
      </c>
      <c r="S4">
        <f t="shared" si="0"/>
        <v>8.9</v>
      </c>
      <c r="T4">
        <f t="shared" si="0"/>
        <v>9.6</v>
      </c>
      <c r="U4">
        <f t="shared" si="0"/>
        <v>10.199999999999999</v>
      </c>
      <c r="V4">
        <f t="shared" si="0"/>
        <v>10.8</v>
      </c>
      <c r="W4">
        <f t="shared" si="0"/>
        <v>11.3</v>
      </c>
      <c r="X4">
        <f t="shared" si="0"/>
        <v>11.7</v>
      </c>
      <c r="Y4">
        <f t="shared" si="0"/>
        <v>12.1</v>
      </c>
      <c r="Z4">
        <f t="shared" si="0"/>
        <v>12.5</v>
      </c>
      <c r="AA4">
        <f t="shared" si="0"/>
        <v>12.8</v>
      </c>
      <c r="AB4">
        <f t="shared" si="0"/>
        <v>13</v>
      </c>
      <c r="AC4">
        <f t="shared" si="0"/>
        <v>13.2</v>
      </c>
      <c r="AD4">
        <f t="shared" si="0"/>
        <v>13.3</v>
      </c>
      <c r="AE4">
        <f t="shared" si="0"/>
        <v>13.4</v>
      </c>
      <c r="AF4">
        <f>-1*ROUND($A4*COSH(AF$3/(1.1*$A4))-($A4+13.42),1)</f>
        <v>13.4</v>
      </c>
      <c r="AG4">
        <f t="shared" ref="AG4:BJ4" si="1">-1*ROUND($A4*COSH(AG$3/(1.1*$A4))-($A4+13.42),1)</f>
        <v>13.4</v>
      </c>
      <c r="AH4">
        <f t="shared" si="1"/>
        <v>13.3</v>
      </c>
      <c r="AI4">
        <f t="shared" si="1"/>
        <v>13.2</v>
      </c>
      <c r="AJ4">
        <f t="shared" si="1"/>
        <v>13</v>
      </c>
      <c r="AK4">
        <f t="shared" si="1"/>
        <v>12.8</v>
      </c>
      <c r="AL4">
        <f t="shared" si="1"/>
        <v>12.5</v>
      </c>
      <c r="AM4">
        <f t="shared" si="1"/>
        <v>12.1</v>
      </c>
      <c r="AN4">
        <f t="shared" si="1"/>
        <v>11.7</v>
      </c>
      <c r="AO4">
        <f t="shared" si="1"/>
        <v>11.3</v>
      </c>
      <c r="AP4">
        <f t="shared" si="1"/>
        <v>10.8</v>
      </c>
      <c r="AQ4">
        <f t="shared" si="1"/>
        <v>10.199999999999999</v>
      </c>
      <c r="AR4">
        <f t="shared" si="1"/>
        <v>9.6</v>
      </c>
      <c r="AS4">
        <f t="shared" si="1"/>
        <v>8.9</v>
      </c>
      <c r="AT4">
        <f t="shared" si="1"/>
        <v>8.1</v>
      </c>
      <c r="AU4">
        <f t="shared" si="1"/>
        <v>7.2</v>
      </c>
      <c r="AV4">
        <f t="shared" si="1"/>
        <v>6.3</v>
      </c>
      <c r="AW4">
        <f t="shared" si="1"/>
        <v>5.4</v>
      </c>
      <c r="AX4">
        <f t="shared" si="1"/>
        <v>4.3</v>
      </c>
      <c r="AY4">
        <f t="shared" si="1"/>
        <v>3.2</v>
      </c>
      <c r="AZ4">
        <f t="shared" si="1"/>
        <v>1.9</v>
      </c>
      <c r="BA4">
        <f t="shared" si="1"/>
        <v>0.6</v>
      </c>
      <c r="BB4">
        <f t="shared" si="1"/>
        <v>-0.8</v>
      </c>
      <c r="BC4">
        <f t="shared" si="1"/>
        <v>-2.2999999999999998</v>
      </c>
      <c r="BD4">
        <f t="shared" si="1"/>
        <v>-3.9</v>
      </c>
      <c r="BE4">
        <f t="shared" si="1"/>
        <v>-5.6</v>
      </c>
      <c r="BF4">
        <f t="shared" si="1"/>
        <v>-7.5</v>
      </c>
      <c r="BG4">
        <f t="shared" si="1"/>
        <v>-9.4</v>
      </c>
      <c r="BH4">
        <f t="shared" si="1"/>
        <v>-11.5</v>
      </c>
      <c r="BI4">
        <f t="shared" si="1"/>
        <v>-13.7</v>
      </c>
      <c r="BJ4">
        <f t="shared" si="1"/>
        <v>-16</v>
      </c>
    </row>
    <row r="5" spans="1:62" x14ac:dyDescent="0.25">
      <c r="A5" s="8">
        <v>25</v>
      </c>
      <c r="B5">
        <f t="shared" ref="B5:AE5" si="2">-1*ROUND($A5*COSH(B$3/$A5)-($A5+1),1)</f>
        <v>-19.3</v>
      </c>
      <c r="C5">
        <f t="shared" si="2"/>
        <v>-17.8</v>
      </c>
      <c r="D5">
        <f t="shared" si="2"/>
        <v>-16.399999999999999</v>
      </c>
      <c r="E5">
        <f t="shared" si="2"/>
        <v>-15.1</v>
      </c>
      <c r="F5">
        <f t="shared" si="2"/>
        <v>-13.8</v>
      </c>
      <c r="G5">
        <f t="shared" si="2"/>
        <v>-12.6</v>
      </c>
      <c r="H5">
        <f t="shared" si="2"/>
        <v>-11.4</v>
      </c>
      <c r="I5">
        <f t="shared" si="2"/>
        <v>-10.3</v>
      </c>
      <c r="J5">
        <f t="shared" si="2"/>
        <v>-9.3000000000000007</v>
      </c>
      <c r="K5">
        <f t="shared" si="2"/>
        <v>-8.4</v>
      </c>
      <c r="L5">
        <f t="shared" si="2"/>
        <v>-7.4</v>
      </c>
      <c r="M5">
        <f t="shared" si="2"/>
        <v>-6.6</v>
      </c>
      <c r="N5">
        <f t="shared" si="2"/>
        <v>-5.8</v>
      </c>
      <c r="O5">
        <f t="shared" si="2"/>
        <v>-5</v>
      </c>
      <c r="P5">
        <f t="shared" si="2"/>
        <v>-4.3</v>
      </c>
      <c r="Q5">
        <f t="shared" si="2"/>
        <v>-3.6</v>
      </c>
      <c r="R5">
        <f t="shared" si="2"/>
        <v>-3</v>
      </c>
      <c r="S5">
        <f t="shared" si="2"/>
        <v>-2.5</v>
      </c>
      <c r="T5">
        <f t="shared" si="2"/>
        <v>-1.9</v>
      </c>
      <c r="U5">
        <f t="shared" si="2"/>
        <v>-1.5</v>
      </c>
      <c r="V5">
        <f t="shared" si="2"/>
        <v>-1</v>
      </c>
      <c r="W5">
        <f t="shared" si="2"/>
        <v>-0.6</v>
      </c>
      <c r="X5">
        <f t="shared" si="2"/>
        <v>-0.3</v>
      </c>
      <c r="Y5">
        <f t="shared" si="2"/>
        <v>0</v>
      </c>
      <c r="Z5">
        <f t="shared" si="2"/>
        <v>0.3</v>
      </c>
      <c r="AA5">
        <f t="shared" si="2"/>
        <v>0.5</v>
      </c>
      <c r="AB5">
        <f t="shared" si="2"/>
        <v>0.7</v>
      </c>
      <c r="AC5">
        <f t="shared" si="2"/>
        <v>0.8</v>
      </c>
      <c r="AD5">
        <f t="shared" si="2"/>
        <v>0.9</v>
      </c>
      <c r="AE5">
        <f t="shared" si="2"/>
        <v>1</v>
      </c>
      <c r="AF5">
        <f>-1*ROUND($A5*COSH(AF$3/$A5)-($A5+1),1)</f>
        <v>1</v>
      </c>
      <c r="AG5">
        <f t="shared" ref="AG5:BJ5" si="3">-1*ROUND($A5*COSH(AG$3/$A5)-($A5+1),1)</f>
        <v>1</v>
      </c>
      <c r="AH5">
        <f t="shared" si="3"/>
        <v>0.9</v>
      </c>
      <c r="AI5">
        <f t="shared" si="3"/>
        <v>0.8</v>
      </c>
      <c r="AJ5">
        <f t="shared" si="3"/>
        <v>0.7</v>
      </c>
      <c r="AK5">
        <f t="shared" si="3"/>
        <v>0.5</v>
      </c>
      <c r="AL5">
        <f t="shared" si="3"/>
        <v>0.3</v>
      </c>
      <c r="AM5">
        <f t="shared" si="3"/>
        <v>0</v>
      </c>
      <c r="AN5">
        <f t="shared" si="3"/>
        <v>-0.3</v>
      </c>
      <c r="AO5">
        <f t="shared" si="3"/>
        <v>-0.6</v>
      </c>
      <c r="AP5">
        <f t="shared" si="3"/>
        <v>-1</v>
      </c>
      <c r="AQ5">
        <f t="shared" si="3"/>
        <v>-1.5</v>
      </c>
      <c r="AR5">
        <f t="shared" si="3"/>
        <v>-1.9</v>
      </c>
      <c r="AS5">
        <f t="shared" si="3"/>
        <v>-2.5</v>
      </c>
      <c r="AT5">
        <f t="shared" si="3"/>
        <v>-3</v>
      </c>
      <c r="AU5">
        <f t="shared" si="3"/>
        <v>-3.6</v>
      </c>
      <c r="AV5">
        <f t="shared" si="3"/>
        <v>-4.3</v>
      </c>
      <c r="AW5">
        <f t="shared" si="3"/>
        <v>-5</v>
      </c>
      <c r="AX5">
        <f t="shared" si="3"/>
        <v>-5.8</v>
      </c>
      <c r="AY5">
        <f t="shared" si="3"/>
        <v>-6.6</v>
      </c>
      <c r="AZ5">
        <f t="shared" si="3"/>
        <v>-7.4</v>
      </c>
      <c r="BA5">
        <f t="shared" si="3"/>
        <v>-8.4</v>
      </c>
      <c r="BB5">
        <f t="shared" si="3"/>
        <v>-9.3000000000000007</v>
      </c>
      <c r="BC5">
        <f t="shared" si="3"/>
        <v>-10.3</v>
      </c>
      <c r="BD5">
        <f t="shared" si="3"/>
        <v>-11.4</v>
      </c>
      <c r="BE5">
        <f t="shared" si="3"/>
        <v>-12.6</v>
      </c>
      <c r="BF5">
        <f t="shared" si="3"/>
        <v>-13.8</v>
      </c>
      <c r="BG5">
        <f t="shared" si="3"/>
        <v>-15.1</v>
      </c>
      <c r="BH5">
        <f t="shared" si="3"/>
        <v>-16.399999999999999</v>
      </c>
      <c r="BI5">
        <f t="shared" si="3"/>
        <v>-17.8</v>
      </c>
      <c r="BJ5">
        <f t="shared" si="3"/>
        <v>-19.3</v>
      </c>
    </row>
    <row r="6" spans="1:62" hidden="1" x14ac:dyDescent="0.25">
      <c r="A6">
        <v>20</v>
      </c>
      <c r="G6">
        <f t="shared" ref="G6:V6" si="4">-1*ROUND($A6*COSH(G$3/$A6)-($A6-1),1)</f>
        <v>-18.8</v>
      </c>
      <c r="H6">
        <f t="shared" si="4"/>
        <v>-17.2</v>
      </c>
      <c r="I6">
        <f t="shared" si="4"/>
        <v>-15.7</v>
      </c>
      <c r="J6">
        <f t="shared" si="4"/>
        <v>-14.4</v>
      </c>
      <c r="K6">
        <f t="shared" si="4"/>
        <v>-13.1</v>
      </c>
      <c r="L6">
        <f t="shared" si="4"/>
        <v>-11.9</v>
      </c>
      <c r="M6">
        <f t="shared" si="4"/>
        <v>-10.7</v>
      </c>
      <c r="N6">
        <f t="shared" si="4"/>
        <v>-9.6999999999999993</v>
      </c>
      <c r="O6">
        <f t="shared" si="4"/>
        <v>-8.6999999999999993</v>
      </c>
      <c r="P6">
        <f t="shared" si="4"/>
        <v>-7.7</v>
      </c>
      <c r="Q6">
        <f t="shared" si="4"/>
        <v>-6.9</v>
      </c>
      <c r="R6">
        <f t="shared" si="4"/>
        <v>-6.1</v>
      </c>
      <c r="S6">
        <f t="shared" si="4"/>
        <v>-5.4</v>
      </c>
      <c r="T6">
        <f t="shared" si="4"/>
        <v>-4.7</v>
      </c>
      <c r="U6">
        <f t="shared" si="4"/>
        <v>-4.0999999999999996</v>
      </c>
      <c r="V6">
        <f t="shared" si="4"/>
        <v>-3.6</v>
      </c>
      <c r="W6">
        <f t="shared" ref="W6:AL6" si="5">-1*ROUND($A6*COSH(W$3/$A6)-($A6-1),1)</f>
        <v>-3.1</v>
      </c>
      <c r="X6">
        <f t="shared" si="5"/>
        <v>-2.6</v>
      </c>
      <c r="Y6">
        <f t="shared" si="5"/>
        <v>-2.2000000000000002</v>
      </c>
      <c r="Z6">
        <f t="shared" si="5"/>
        <v>-1.9</v>
      </c>
      <c r="AA6">
        <f t="shared" si="5"/>
        <v>-1.6</v>
      </c>
      <c r="AB6">
        <f t="shared" si="5"/>
        <v>-1.4</v>
      </c>
      <c r="AC6">
        <f t="shared" si="5"/>
        <v>-1.2</v>
      </c>
      <c r="AD6">
        <f t="shared" si="5"/>
        <v>-1.1000000000000001</v>
      </c>
      <c r="AE6">
        <f t="shared" si="5"/>
        <v>-1</v>
      </c>
      <c r="AF6">
        <f t="shared" si="5"/>
        <v>-1</v>
      </c>
      <c r="AG6">
        <f t="shared" si="5"/>
        <v>-1</v>
      </c>
      <c r="AH6">
        <f t="shared" si="5"/>
        <v>-1.1000000000000001</v>
      </c>
      <c r="AI6">
        <f t="shared" si="5"/>
        <v>-1.2</v>
      </c>
      <c r="AJ6">
        <f t="shared" si="5"/>
        <v>-1.4</v>
      </c>
      <c r="AK6">
        <f t="shared" si="5"/>
        <v>-1.6</v>
      </c>
      <c r="AL6">
        <f t="shared" si="5"/>
        <v>-1.9</v>
      </c>
      <c r="AM6">
        <f t="shared" ref="AM6:BB6" si="6">-1*ROUND($A6*COSH(AM$3/$A6)-($A6-1),1)</f>
        <v>-2.2000000000000002</v>
      </c>
      <c r="AN6">
        <f t="shared" si="6"/>
        <v>-2.6</v>
      </c>
      <c r="AO6">
        <f t="shared" si="6"/>
        <v>-3.1</v>
      </c>
      <c r="AP6">
        <f t="shared" si="6"/>
        <v>-3.6</v>
      </c>
      <c r="AQ6">
        <f t="shared" si="6"/>
        <v>-4.0999999999999996</v>
      </c>
      <c r="AR6">
        <f t="shared" si="6"/>
        <v>-4.7</v>
      </c>
      <c r="AS6">
        <f t="shared" si="6"/>
        <v>-5.4</v>
      </c>
      <c r="AT6">
        <f t="shared" si="6"/>
        <v>-6.1</v>
      </c>
      <c r="AU6">
        <f t="shared" si="6"/>
        <v>-6.9</v>
      </c>
      <c r="AV6">
        <f t="shared" si="6"/>
        <v>-7.7</v>
      </c>
      <c r="AW6">
        <f t="shared" si="6"/>
        <v>-8.6999999999999993</v>
      </c>
      <c r="AX6">
        <f t="shared" si="6"/>
        <v>-9.6999999999999993</v>
      </c>
      <c r="AY6">
        <f t="shared" si="6"/>
        <v>-10.7</v>
      </c>
      <c r="AZ6">
        <f t="shared" si="6"/>
        <v>-11.9</v>
      </c>
      <c r="BA6">
        <f t="shared" si="6"/>
        <v>-13.1</v>
      </c>
      <c r="BB6">
        <f t="shared" si="6"/>
        <v>-14.4</v>
      </c>
      <c r="BC6">
        <f t="shared" ref="BC6:BE6" si="7">-1*ROUND($A6*COSH(BC$3/$A6)-($A6-1),1)</f>
        <v>-15.7</v>
      </c>
      <c r="BD6">
        <f t="shared" si="7"/>
        <v>-17.2</v>
      </c>
      <c r="BE6">
        <f t="shared" si="7"/>
        <v>-18.8</v>
      </c>
    </row>
    <row r="7" spans="1:62" hidden="1" x14ac:dyDescent="0.25">
      <c r="A7">
        <v>22</v>
      </c>
      <c r="G7">
        <f t="shared" ref="G7:BE7" si="8">-1*ROUND($A7*COSH(G$3/$A7),1)</f>
        <v>-37.799999999999997</v>
      </c>
      <c r="H7">
        <f t="shared" si="8"/>
        <v>-36.4</v>
      </c>
      <c r="I7">
        <f t="shared" si="8"/>
        <v>-35.200000000000003</v>
      </c>
      <c r="J7">
        <f t="shared" si="8"/>
        <v>-33.9</v>
      </c>
      <c r="K7">
        <f t="shared" si="8"/>
        <v>-32.799999999999997</v>
      </c>
      <c r="L7">
        <f t="shared" si="8"/>
        <v>-31.7</v>
      </c>
      <c r="M7">
        <f t="shared" si="8"/>
        <v>-30.7</v>
      </c>
      <c r="N7">
        <f t="shared" si="8"/>
        <v>-29.8</v>
      </c>
      <c r="O7">
        <f t="shared" si="8"/>
        <v>-28.9</v>
      </c>
      <c r="P7">
        <f t="shared" si="8"/>
        <v>-28.1</v>
      </c>
      <c r="Q7">
        <f t="shared" si="8"/>
        <v>-27.3</v>
      </c>
      <c r="R7">
        <f t="shared" si="8"/>
        <v>-26.6</v>
      </c>
      <c r="S7">
        <f t="shared" si="8"/>
        <v>-26</v>
      </c>
      <c r="T7">
        <f t="shared" si="8"/>
        <v>-25.4</v>
      </c>
      <c r="U7">
        <f t="shared" si="8"/>
        <v>-24.8</v>
      </c>
      <c r="V7">
        <f t="shared" si="8"/>
        <v>-24.3</v>
      </c>
      <c r="W7">
        <f t="shared" si="8"/>
        <v>-23.9</v>
      </c>
      <c r="X7">
        <f t="shared" si="8"/>
        <v>-23.5</v>
      </c>
      <c r="Y7">
        <f t="shared" si="8"/>
        <v>-23.1</v>
      </c>
      <c r="Z7">
        <f t="shared" si="8"/>
        <v>-22.8</v>
      </c>
      <c r="AA7">
        <f t="shared" si="8"/>
        <v>-22.6</v>
      </c>
      <c r="AB7">
        <f t="shared" si="8"/>
        <v>-22.4</v>
      </c>
      <c r="AC7">
        <f t="shared" si="8"/>
        <v>-22.2</v>
      </c>
      <c r="AD7">
        <f t="shared" si="8"/>
        <v>-22.1</v>
      </c>
      <c r="AE7">
        <f t="shared" si="8"/>
        <v>-22</v>
      </c>
      <c r="AF7">
        <f t="shared" si="8"/>
        <v>-22</v>
      </c>
      <c r="AG7">
        <f t="shared" si="8"/>
        <v>-22</v>
      </c>
      <c r="AH7">
        <f t="shared" si="8"/>
        <v>-22.1</v>
      </c>
      <c r="AI7">
        <f t="shared" si="8"/>
        <v>-22.2</v>
      </c>
      <c r="AJ7">
        <f t="shared" si="8"/>
        <v>-22.4</v>
      </c>
      <c r="AK7">
        <f t="shared" si="8"/>
        <v>-22.6</v>
      </c>
      <c r="AL7">
        <f t="shared" si="8"/>
        <v>-22.8</v>
      </c>
      <c r="AM7">
        <f t="shared" si="8"/>
        <v>-23.1</v>
      </c>
      <c r="AN7">
        <f t="shared" si="8"/>
        <v>-23.5</v>
      </c>
      <c r="AO7">
        <f t="shared" si="8"/>
        <v>-23.9</v>
      </c>
      <c r="AP7">
        <f t="shared" si="8"/>
        <v>-24.3</v>
      </c>
      <c r="AQ7">
        <f t="shared" si="8"/>
        <v>-24.8</v>
      </c>
      <c r="AR7">
        <f t="shared" si="8"/>
        <v>-25.4</v>
      </c>
      <c r="AS7">
        <f t="shared" si="8"/>
        <v>-26</v>
      </c>
      <c r="AT7">
        <f t="shared" si="8"/>
        <v>-26.6</v>
      </c>
      <c r="AU7">
        <f t="shared" si="8"/>
        <v>-27.3</v>
      </c>
      <c r="AV7">
        <f t="shared" si="8"/>
        <v>-28.1</v>
      </c>
      <c r="AW7">
        <f t="shared" si="8"/>
        <v>-28.9</v>
      </c>
      <c r="AX7">
        <f t="shared" si="8"/>
        <v>-29.8</v>
      </c>
      <c r="AY7">
        <f t="shared" si="8"/>
        <v>-30.7</v>
      </c>
      <c r="AZ7">
        <f t="shared" si="8"/>
        <v>-31.7</v>
      </c>
      <c r="BA7">
        <f t="shared" si="8"/>
        <v>-32.799999999999997</v>
      </c>
      <c r="BB7">
        <f t="shared" si="8"/>
        <v>-33.9</v>
      </c>
      <c r="BC7">
        <f t="shared" si="8"/>
        <v>-35.200000000000003</v>
      </c>
      <c r="BD7">
        <f t="shared" si="8"/>
        <v>-36.4</v>
      </c>
      <c r="BE7">
        <f t="shared" si="8"/>
        <v>-37.799999999999997</v>
      </c>
    </row>
    <row r="8" spans="1:62" x14ac:dyDescent="0.25">
      <c r="A8" s="8">
        <v>450</v>
      </c>
      <c r="B8">
        <f t="shared" ref="B8:AE8" si="9">-1*ROUND($A8*COSH(B$3/$A8)-($A8+1),1)</f>
        <v>0</v>
      </c>
      <c r="C8">
        <f t="shared" si="9"/>
        <v>0.1</v>
      </c>
      <c r="D8">
        <f t="shared" si="9"/>
        <v>0.1</v>
      </c>
      <c r="E8">
        <f t="shared" si="9"/>
        <v>0.2</v>
      </c>
      <c r="F8">
        <f t="shared" si="9"/>
        <v>0.2</v>
      </c>
      <c r="G8">
        <f t="shared" si="9"/>
        <v>0.3</v>
      </c>
      <c r="H8">
        <f t="shared" si="9"/>
        <v>0.4</v>
      </c>
      <c r="I8">
        <f t="shared" si="9"/>
        <v>0.4</v>
      </c>
      <c r="J8">
        <f t="shared" si="9"/>
        <v>0.5</v>
      </c>
      <c r="K8">
        <f t="shared" si="9"/>
        <v>0.5</v>
      </c>
      <c r="L8">
        <f t="shared" si="9"/>
        <v>0.6</v>
      </c>
      <c r="M8">
        <f t="shared" si="9"/>
        <v>0.6</v>
      </c>
      <c r="N8">
        <f t="shared" si="9"/>
        <v>0.6</v>
      </c>
      <c r="O8">
        <f t="shared" si="9"/>
        <v>0.7</v>
      </c>
      <c r="P8">
        <f t="shared" si="9"/>
        <v>0.7</v>
      </c>
      <c r="Q8">
        <f t="shared" si="9"/>
        <v>0.7</v>
      </c>
      <c r="R8">
        <f t="shared" si="9"/>
        <v>0.8</v>
      </c>
      <c r="S8">
        <f t="shared" si="9"/>
        <v>0.8</v>
      </c>
      <c r="T8">
        <f t="shared" si="9"/>
        <v>0.8</v>
      </c>
      <c r="U8">
        <f t="shared" si="9"/>
        <v>0.9</v>
      </c>
      <c r="V8">
        <f t="shared" si="9"/>
        <v>0.9</v>
      </c>
      <c r="W8">
        <f t="shared" si="9"/>
        <v>0.9</v>
      </c>
      <c r="X8">
        <f t="shared" si="9"/>
        <v>0.9</v>
      </c>
      <c r="Y8">
        <f t="shared" si="9"/>
        <v>0.9</v>
      </c>
      <c r="Z8">
        <f t="shared" si="9"/>
        <v>1</v>
      </c>
      <c r="AA8">
        <f t="shared" si="9"/>
        <v>1</v>
      </c>
      <c r="AB8">
        <f t="shared" si="9"/>
        <v>1</v>
      </c>
      <c r="AC8">
        <f t="shared" si="9"/>
        <v>1</v>
      </c>
      <c r="AD8">
        <f t="shared" si="9"/>
        <v>1</v>
      </c>
      <c r="AE8">
        <f t="shared" si="9"/>
        <v>1</v>
      </c>
      <c r="AF8">
        <f>-1*ROUND($A8*COSH(AF$3/$A8)-($A8+1),1)</f>
        <v>1</v>
      </c>
      <c r="AG8">
        <f t="shared" ref="AG8:BJ8" si="10">-1*ROUND($A8*COSH(AG$3/$A8)-($A8+1),1)</f>
        <v>1</v>
      </c>
      <c r="AH8">
        <f t="shared" si="10"/>
        <v>1</v>
      </c>
      <c r="AI8">
        <f t="shared" si="10"/>
        <v>1</v>
      </c>
      <c r="AJ8">
        <f t="shared" si="10"/>
        <v>1</v>
      </c>
      <c r="AK8">
        <f t="shared" si="10"/>
        <v>1</v>
      </c>
      <c r="AL8">
        <f t="shared" si="10"/>
        <v>1</v>
      </c>
      <c r="AM8">
        <f t="shared" si="10"/>
        <v>0.9</v>
      </c>
      <c r="AN8">
        <f t="shared" si="10"/>
        <v>0.9</v>
      </c>
      <c r="AO8">
        <f t="shared" si="10"/>
        <v>0.9</v>
      </c>
      <c r="AP8">
        <f t="shared" si="10"/>
        <v>0.9</v>
      </c>
      <c r="AQ8">
        <f t="shared" si="10"/>
        <v>0.9</v>
      </c>
      <c r="AR8">
        <f t="shared" si="10"/>
        <v>0.8</v>
      </c>
      <c r="AS8">
        <f t="shared" si="10"/>
        <v>0.8</v>
      </c>
      <c r="AT8">
        <f t="shared" si="10"/>
        <v>0.8</v>
      </c>
      <c r="AU8">
        <f t="shared" si="10"/>
        <v>0.7</v>
      </c>
      <c r="AV8">
        <f t="shared" si="10"/>
        <v>0.7</v>
      </c>
      <c r="AW8">
        <f t="shared" si="10"/>
        <v>0.7</v>
      </c>
      <c r="AX8">
        <f t="shared" si="10"/>
        <v>0.6</v>
      </c>
      <c r="AY8">
        <f t="shared" si="10"/>
        <v>0.6</v>
      </c>
      <c r="AZ8">
        <f t="shared" si="10"/>
        <v>0.6</v>
      </c>
      <c r="BA8">
        <f t="shared" si="10"/>
        <v>0.5</v>
      </c>
      <c r="BB8">
        <f t="shared" si="10"/>
        <v>0.5</v>
      </c>
      <c r="BC8">
        <f t="shared" si="10"/>
        <v>0.4</v>
      </c>
      <c r="BD8">
        <f t="shared" si="10"/>
        <v>0.4</v>
      </c>
      <c r="BE8">
        <f t="shared" si="10"/>
        <v>0.3</v>
      </c>
      <c r="BF8">
        <f t="shared" si="10"/>
        <v>0.2</v>
      </c>
      <c r="BG8">
        <f t="shared" si="10"/>
        <v>0.2</v>
      </c>
      <c r="BH8">
        <f t="shared" si="10"/>
        <v>0.1</v>
      </c>
      <c r="BI8">
        <f t="shared" si="10"/>
        <v>0.1</v>
      </c>
      <c r="BJ8">
        <f t="shared" si="1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zoomScale="90" zoomScaleNormal="90" workbookViewId="0">
      <selection sqref="A1:BJ30"/>
    </sheetView>
  </sheetViews>
  <sheetFormatPr baseColWidth="10" defaultColWidth="5.140625" defaultRowHeight="15" x14ac:dyDescent="0.25"/>
  <cols>
    <col min="1" max="31" width="5.140625" style="3"/>
    <col min="32" max="32" width="0" style="3" hidden="1" customWidth="1"/>
    <col min="33" max="16384" width="5.140625" style="3"/>
  </cols>
  <sheetData>
    <row r="1" spans="1:62" x14ac:dyDescent="0.25">
      <c r="B1" s="4">
        <v>-30</v>
      </c>
      <c r="C1" s="4">
        <v>-29</v>
      </c>
      <c r="D1" s="4">
        <v>-28</v>
      </c>
      <c r="E1" s="4">
        <v>-27</v>
      </c>
      <c r="F1" s="4">
        <v>-26</v>
      </c>
      <c r="G1" s="4">
        <v>-25</v>
      </c>
      <c r="H1" s="4">
        <v>-24</v>
      </c>
      <c r="I1" s="4">
        <v>-23</v>
      </c>
      <c r="J1" s="4">
        <v>-22</v>
      </c>
      <c r="K1" s="4">
        <v>-21</v>
      </c>
      <c r="L1" s="4">
        <v>-20</v>
      </c>
      <c r="M1" s="4">
        <v>-19</v>
      </c>
      <c r="N1" s="4">
        <v>-18</v>
      </c>
      <c r="O1" s="4">
        <v>-17</v>
      </c>
      <c r="P1" s="4">
        <v>-16</v>
      </c>
      <c r="Q1" s="4">
        <v>-15</v>
      </c>
      <c r="R1" s="4">
        <v>-14</v>
      </c>
      <c r="S1" s="4">
        <v>-13</v>
      </c>
      <c r="T1" s="4">
        <v>-12</v>
      </c>
      <c r="U1" s="4">
        <v>-11</v>
      </c>
      <c r="V1" s="4">
        <v>-10</v>
      </c>
      <c r="W1" s="4">
        <v>-9</v>
      </c>
      <c r="X1" s="4">
        <v>-8</v>
      </c>
      <c r="Y1" s="4">
        <v>-7</v>
      </c>
      <c r="Z1" s="4">
        <v>-6</v>
      </c>
      <c r="AA1" s="4">
        <v>-5</v>
      </c>
      <c r="AB1" s="4">
        <v>-4</v>
      </c>
      <c r="AC1" s="4">
        <v>-3</v>
      </c>
      <c r="AD1" s="4">
        <v>-2</v>
      </c>
      <c r="AE1" s="4">
        <v>-1</v>
      </c>
      <c r="AF1" s="4">
        <v>0</v>
      </c>
      <c r="AG1" s="4">
        <v>1</v>
      </c>
      <c r="AH1" s="4">
        <v>2</v>
      </c>
      <c r="AI1" s="4">
        <v>3</v>
      </c>
      <c r="AJ1" s="4">
        <v>4</v>
      </c>
      <c r="AK1" s="4">
        <v>5</v>
      </c>
      <c r="AL1" s="4">
        <v>6</v>
      </c>
      <c r="AM1" s="4">
        <v>7</v>
      </c>
      <c r="AN1" s="4">
        <v>8</v>
      </c>
      <c r="AO1" s="4">
        <v>9</v>
      </c>
      <c r="AP1" s="4">
        <v>10</v>
      </c>
      <c r="AQ1" s="4">
        <v>11</v>
      </c>
      <c r="AR1" s="4">
        <v>12</v>
      </c>
      <c r="AS1" s="4">
        <v>13</v>
      </c>
      <c r="AT1" s="4">
        <v>14</v>
      </c>
      <c r="AU1" s="4">
        <v>15</v>
      </c>
      <c r="AV1" s="4">
        <v>16</v>
      </c>
      <c r="AW1" s="4">
        <v>17</v>
      </c>
      <c r="AX1" s="4">
        <v>18</v>
      </c>
      <c r="AY1" s="4">
        <v>19</v>
      </c>
      <c r="AZ1" s="4">
        <v>20</v>
      </c>
      <c r="BA1" s="4">
        <v>21</v>
      </c>
      <c r="BB1" s="4">
        <v>22</v>
      </c>
      <c r="BC1" s="4">
        <v>23</v>
      </c>
      <c r="BD1" s="4">
        <v>24</v>
      </c>
      <c r="BE1" s="4">
        <v>25</v>
      </c>
      <c r="BF1" s="4">
        <v>26</v>
      </c>
      <c r="BG1" s="4">
        <v>27</v>
      </c>
      <c r="BH1" s="4">
        <v>28</v>
      </c>
      <c r="BI1" s="4">
        <v>29</v>
      </c>
      <c r="BJ1" s="4">
        <v>30</v>
      </c>
    </row>
    <row r="2" spans="1:62" x14ac:dyDescent="0.25">
      <c r="A2" s="4">
        <v>-6</v>
      </c>
      <c r="B2" s="3">
        <v>0</v>
      </c>
      <c r="C2" s="3">
        <v>0</v>
      </c>
      <c r="D2" s="3">
        <v>0</v>
      </c>
      <c r="E2" s="3">
        <v>0</v>
      </c>
      <c r="F2" s="10">
        <v>0</v>
      </c>
      <c r="G2" s="3">
        <v>0</v>
      </c>
      <c r="H2" s="3">
        <v>0</v>
      </c>
      <c r="I2" s="3">
        <v>0</v>
      </c>
      <c r="J2" s="3">
        <v>0</v>
      </c>
      <c r="K2" s="9">
        <v>1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9">
        <v>1</v>
      </c>
      <c r="AD2" s="3">
        <v>0</v>
      </c>
      <c r="AE2" s="3">
        <v>0</v>
      </c>
      <c r="AF2" s="9">
        <v>1</v>
      </c>
      <c r="AG2" s="3">
        <v>0</v>
      </c>
      <c r="AH2" s="3">
        <v>0</v>
      </c>
      <c r="AI2" s="9">
        <v>1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9">
        <v>1</v>
      </c>
      <c r="BB2" s="3">
        <v>0</v>
      </c>
      <c r="BC2" s="3">
        <v>0</v>
      </c>
      <c r="BD2" s="3">
        <v>0</v>
      </c>
      <c r="BE2" s="10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</row>
    <row r="3" spans="1:62" x14ac:dyDescent="0.25">
      <c r="A3" s="4">
        <v>-5</v>
      </c>
      <c r="B3" s="3">
        <v>0</v>
      </c>
      <c r="C3" s="3">
        <v>0</v>
      </c>
      <c r="D3" s="3">
        <v>0</v>
      </c>
      <c r="E3" s="3">
        <v>0</v>
      </c>
      <c r="F3" s="10">
        <v>0</v>
      </c>
      <c r="G3" s="3">
        <v>0</v>
      </c>
      <c r="H3" s="3">
        <v>0</v>
      </c>
      <c r="I3" s="3">
        <v>0</v>
      </c>
      <c r="J3" s="3">
        <v>0</v>
      </c>
      <c r="K3" s="9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9">
        <v>1</v>
      </c>
      <c r="AD3" s="3">
        <v>0</v>
      </c>
      <c r="AE3" s="3">
        <v>0</v>
      </c>
      <c r="AF3" s="9">
        <v>1</v>
      </c>
      <c r="AG3" s="3">
        <v>0</v>
      </c>
      <c r="AH3" s="3">
        <v>0</v>
      </c>
      <c r="AI3" s="9">
        <v>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9">
        <v>1</v>
      </c>
      <c r="BB3" s="3">
        <v>0</v>
      </c>
      <c r="BC3" s="3">
        <v>0</v>
      </c>
      <c r="BD3" s="3">
        <v>0</v>
      </c>
      <c r="BE3" s="10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</row>
    <row r="4" spans="1:62" x14ac:dyDescent="0.25">
      <c r="A4" s="4">
        <v>-4</v>
      </c>
      <c r="B4" s="9">
        <v>1</v>
      </c>
      <c r="C4" s="9">
        <v>1</v>
      </c>
      <c r="D4" s="9">
        <v>1</v>
      </c>
      <c r="E4" s="9">
        <v>1</v>
      </c>
      <c r="F4" s="11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>
        <v>1</v>
      </c>
      <c r="BB4" s="9">
        <v>1</v>
      </c>
      <c r="BC4" s="9">
        <v>1</v>
      </c>
      <c r="BD4" s="9">
        <v>1</v>
      </c>
      <c r="BE4" s="11">
        <v>1</v>
      </c>
      <c r="BF4" s="9">
        <v>1</v>
      </c>
      <c r="BG4" s="9">
        <v>1</v>
      </c>
      <c r="BH4" s="9">
        <v>1</v>
      </c>
      <c r="BI4" s="9">
        <v>1</v>
      </c>
      <c r="BJ4" s="9">
        <v>1</v>
      </c>
    </row>
    <row r="5" spans="1:62" x14ac:dyDescent="0.25">
      <c r="A5" s="4">
        <v>-3</v>
      </c>
      <c r="B5" s="3">
        <v>0</v>
      </c>
      <c r="C5" s="3">
        <v>0</v>
      </c>
      <c r="D5" s="3">
        <v>0</v>
      </c>
      <c r="E5" s="3">
        <v>0</v>
      </c>
      <c r="F5" s="10">
        <v>0</v>
      </c>
      <c r="G5" s="3">
        <v>0</v>
      </c>
      <c r="H5" s="3">
        <v>0</v>
      </c>
      <c r="I5" s="3">
        <v>0</v>
      </c>
      <c r="J5" s="3">
        <v>0</v>
      </c>
      <c r="K5" s="9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9">
        <v>1</v>
      </c>
      <c r="AD5" s="3">
        <v>0</v>
      </c>
      <c r="AE5" s="3">
        <v>0</v>
      </c>
      <c r="AF5" s="9">
        <v>1</v>
      </c>
      <c r="AG5" s="3">
        <v>0</v>
      </c>
      <c r="AH5" s="3">
        <v>0</v>
      </c>
      <c r="AI5" s="9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9">
        <v>1</v>
      </c>
      <c r="BB5" s="3">
        <v>0</v>
      </c>
      <c r="BC5" s="3">
        <v>0</v>
      </c>
      <c r="BD5" s="3">
        <v>0</v>
      </c>
      <c r="BE5" s="10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</row>
    <row r="6" spans="1:62" x14ac:dyDescent="0.25">
      <c r="A6" s="4">
        <v>-2</v>
      </c>
      <c r="B6" s="9">
        <v>1</v>
      </c>
      <c r="C6" s="9">
        <v>1</v>
      </c>
      <c r="D6" s="9">
        <v>1</v>
      </c>
      <c r="E6" s="9">
        <v>1</v>
      </c>
      <c r="F6" s="11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9">
        <v>1</v>
      </c>
      <c r="BB6" s="9">
        <v>1</v>
      </c>
      <c r="BC6" s="9">
        <v>1</v>
      </c>
      <c r="BD6" s="9">
        <v>1</v>
      </c>
      <c r="BE6" s="11">
        <v>1</v>
      </c>
      <c r="BF6" s="9">
        <v>1</v>
      </c>
      <c r="BG6" s="9">
        <v>1</v>
      </c>
      <c r="BH6" s="9">
        <v>1</v>
      </c>
      <c r="BI6" s="9">
        <v>1</v>
      </c>
      <c r="BJ6" s="9">
        <v>1</v>
      </c>
    </row>
    <row r="7" spans="1:62" x14ac:dyDescent="0.25">
      <c r="A7" s="4">
        <v>-1</v>
      </c>
      <c r="B7" s="3">
        <v>0</v>
      </c>
      <c r="C7" s="3">
        <v>0</v>
      </c>
      <c r="D7" s="3">
        <v>0</v>
      </c>
      <c r="E7" s="3">
        <v>0</v>
      </c>
      <c r="F7" s="10">
        <v>0</v>
      </c>
      <c r="G7" s="3">
        <v>0</v>
      </c>
      <c r="H7" s="3">
        <v>0</v>
      </c>
      <c r="I7" s="3">
        <v>0</v>
      </c>
      <c r="J7" s="3">
        <v>0</v>
      </c>
      <c r="K7" s="9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9">
        <v>1</v>
      </c>
      <c r="AD7" s="3">
        <v>0</v>
      </c>
      <c r="AE7" s="3">
        <v>0</v>
      </c>
      <c r="AF7" s="9">
        <v>1</v>
      </c>
      <c r="AG7" s="3">
        <v>0</v>
      </c>
      <c r="AH7" s="3">
        <v>0</v>
      </c>
      <c r="AI7" s="9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9">
        <v>1</v>
      </c>
      <c r="BB7" s="3">
        <v>0</v>
      </c>
      <c r="BC7" s="3">
        <v>0</v>
      </c>
      <c r="BD7" s="3">
        <v>0</v>
      </c>
      <c r="BE7" s="10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</row>
    <row r="8" spans="1:62" ht="3" customHeight="1" x14ac:dyDescent="0.25">
      <c r="A8" s="4">
        <v>0</v>
      </c>
      <c r="B8" s="3">
        <v>0</v>
      </c>
      <c r="C8" s="3">
        <v>0</v>
      </c>
      <c r="D8" s="3">
        <v>0</v>
      </c>
      <c r="E8" s="3">
        <v>0</v>
      </c>
      <c r="F8" s="10">
        <v>0</v>
      </c>
      <c r="G8" s="3">
        <v>0</v>
      </c>
      <c r="H8" s="3">
        <v>0</v>
      </c>
      <c r="I8" s="3">
        <v>0</v>
      </c>
      <c r="J8" s="3">
        <v>0</v>
      </c>
      <c r="K8" s="9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9">
        <v>0</v>
      </c>
      <c r="AD8" s="3">
        <v>0</v>
      </c>
      <c r="AE8" s="3">
        <v>0</v>
      </c>
      <c r="AF8" s="9">
        <v>0</v>
      </c>
      <c r="AG8" s="3">
        <v>0</v>
      </c>
      <c r="AH8" s="3">
        <v>0</v>
      </c>
      <c r="AI8" s="9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9">
        <v>0</v>
      </c>
      <c r="BB8" s="3">
        <v>0</v>
      </c>
      <c r="BC8" s="3">
        <v>0</v>
      </c>
      <c r="BD8" s="3">
        <v>0</v>
      </c>
      <c r="BE8" s="10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62" x14ac:dyDescent="0.25">
      <c r="A9" s="4">
        <v>1</v>
      </c>
      <c r="B9" s="3">
        <v>0</v>
      </c>
      <c r="C9" s="3">
        <v>0</v>
      </c>
      <c r="D9" s="3">
        <v>0</v>
      </c>
      <c r="E9" s="3">
        <v>0</v>
      </c>
      <c r="F9" s="10">
        <v>0</v>
      </c>
      <c r="G9" s="3">
        <v>0</v>
      </c>
      <c r="H9" s="3">
        <v>0</v>
      </c>
      <c r="I9" s="3">
        <v>0</v>
      </c>
      <c r="J9" s="3">
        <v>0</v>
      </c>
      <c r="K9" s="9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9">
        <v>1</v>
      </c>
      <c r="AD9" s="3">
        <v>0</v>
      </c>
      <c r="AE9" s="3">
        <v>0</v>
      </c>
      <c r="AF9" s="9">
        <v>0</v>
      </c>
      <c r="AG9" s="3">
        <v>0</v>
      </c>
      <c r="AH9" s="3">
        <v>0</v>
      </c>
      <c r="AI9" s="9">
        <v>1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9">
        <v>1</v>
      </c>
      <c r="BB9" s="3">
        <v>0</v>
      </c>
      <c r="BC9" s="3">
        <v>0</v>
      </c>
      <c r="BD9" s="3">
        <v>0</v>
      </c>
      <c r="BE9" s="10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</row>
    <row r="10" spans="1:62" x14ac:dyDescent="0.25">
      <c r="A10" s="4">
        <v>2</v>
      </c>
      <c r="B10" s="9">
        <v>1</v>
      </c>
      <c r="C10" s="9">
        <v>1</v>
      </c>
      <c r="D10" s="9">
        <v>1</v>
      </c>
      <c r="E10" s="9">
        <v>1</v>
      </c>
      <c r="F10" s="11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  <c r="AY10" s="9">
        <v>1</v>
      </c>
      <c r="AZ10" s="9">
        <v>1</v>
      </c>
      <c r="BA10" s="9">
        <v>1</v>
      </c>
      <c r="BB10" s="9">
        <v>1</v>
      </c>
      <c r="BC10" s="9">
        <v>1</v>
      </c>
      <c r="BD10" s="9">
        <v>1</v>
      </c>
      <c r="BE10" s="11">
        <v>1</v>
      </c>
      <c r="BF10" s="9">
        <v>1</v>
      </c>
      <c r="BG10" s="9">
        <v>1</v>
      </c>
      <c r="BH10" s="9">
        <v>1</v>
      </c>
      <c r="BI10" s="9">
        <v>1</v>
      </c>
      <c r="BJ10" s="9">
        <v>1</v>
      </c>
    </row>
    <row r="11" spans="1:62" x14ac:dyDescent="0.25">
      <c r="A11" s="4">
        <v>3</v>
      </c>
      <c r="B11" s="3">
        <v>0</v>
      </c>
      <c r="C11" s="3">
        <v>0</v>
      </c>
      <c r="D11" s="3">
        <v>0</v>
      </c>
      <c r="E11" s="3">
        <v>0</v>
      </c>
      <c r="F11" s="10">
        <v>0</v>
      </c>
      <c r="G11" s="3">
        <v>0</v>
      </c>
      <c r="H11" s="3">
        <v>0</v>
      </c>
      <c r="I11" s="3">
        <v>0</v>
      </c>
      <c r="J11" s="3">
        <v>0</v>
      </c>
      <c r="K11" s="9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9">
        <v>1</v>
      </c>
      <c r="AD11" s="3">
        <v>0</v>
      </c>
      <c r="AE11" s="3">
        <v>0</v>
      </c>
      <c r="AF11" s="9">
        <v>1</v>
      </c>
      <c r="AG11" s="3">
        <v>0</v>
      </c>
      <c r="AH11" s="3">
        <v>0</v>
      </c>
      <c r="AI11" s="9">
        <v>1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9">
        <v>1</v>
      </c>
      <c r="BB11" s="3">
        <v>0</v>
      </c>
      <c r="BC11" s="3">
        <v>0</v>
      </c>
      <c r="BD11" s="3">
        <v>0</v>
      </c>
      <c r="BE11" s="10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62" x14ac:dyDescent="0.25">
      <c r="A12" s="4">
        <v>4</v>
      </c>
      <c r="B12" s="9">
        <v>1</v>
      </c>
      <c r="C12" s="9">
        <v>1</v>
      </c>
      <c r="D12" s="9">
        <v>1</v>
      </c>
      <c r="E12" s="9">
        <v>1</v>
      </c>
      <c r="F12" s="11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 s="9">
        <v>1</v>
      </c>
      <c r="BE12" s="11">
        <v>1</v>
      </c>
      <c r="BF12" s="9">
        <v>1</v>
      </c>
      <c r="BG12" s="9">
        <v>1</v>
      </c>
      <c r="BH12" s="9">
        <v>1</v>
      </c>
      <c r="BI12" s="9">
        <v>1</v>
      </c>
      <c r="BJ12" s="9">
        <v>1</v>
      </c>
    </row>
    <row r="13" spans="1:62" x14ac:dyDescent="0.25">
      <c r="A13" s="4">
        <v>5</v>
      </c>
      <c r="B13" s="3">
        <v>0</v>
      </c>
      <c r="C13" s="3">
        <v>0</v>
      </c>
      <c r="D13" s="3">
        <v>0</v>
      </c>
      <c r="E13" s="3">
        <v>0</v>
      </c>
      <c r="F13" s="10">
        <v>0</v>
      </c>
      <c r="G13" s="3">
        <v>0</v>
      </c>
      <c r="H13" s="3">
        <v>0</v>
      </c>
      <c r="I13" s="3">
        <v>0</v>
      </c>
      <c r="J13" s="3">
        <v>0</v>
      </c>
      <c r="K13" s="9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9">
        <v>1</v>
      </c>
      <c r="AD13" s="3">
        <v>0</v>
      </c>
      <c r="AE13" s="3">
        <v>0</v>
      </c>
      <c r="AF13" s="9">
        <v>1</v>
      </c>
      <c r="AG13" s="3">
        <v>0</v>
      </c>
      <c r="AH13" s="3">
        <v>0</v>
      </c>
      <c r="AI13" s="9">
        <v>1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9">
        <v>1</v>
      </c>
      <c r="BB13" s="3">
        <v>0</v>
      </c>
      <c r="BC13" s="3">
        <v>0</v>
      </c>
      <c r="BD13" s="3">
        <v>0</v>
      </c>
      <c r="BE13" s="10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4" spans="1:62" x14ac:dyDescent="0.25">
      <c r="A14" s="4">
        <v>6</v>
      </c>
      <c r="B14" s="3">
        <v>0</v>
      </c>
      <c r="C14" s="3">
        <v>0</v>
      </c>
      <c r="D14" s="3">
        <v>0</v>
      </c>
      <c r="E14" s="3">
        <v>0</v>
      </c>
      <c r="F14" s="10">
        <v>0</v>
      </c>
      <c r="G14" s="3">
        <v>0</v>
      </c>
      <c r="H14" s="3">
        <v>0</v>
      </c>
      <c r="I14" s="3">
        <v>0</v>
      </c>
      <c r="J14" s="3">
        <v>0</v>
      </c>
      <c r="K14" s="9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9">
        <v>1</v>
      </c>
      <c r="AD14" s="3">
        <v>0</v>
      </c>
      <c r="AE14" s="3">
        <v>0</v>
      </c>
      <c r="AF14" s="9">
        <v>1</v>
      </c>
      <c r="AG14" s="3">
        <v>0</v>
      </c>
      <c r="AH14" s="3">
        <v>0</v>
      </c>
      <c r="AI14" s="9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9">
        <v>1</v>
      </c>
      <c r="BB14" s="3">
        <v>0</v>
      </c>
      <c r="BC14" s="3">
        <v>0</v>
      </c>
      <c r="BD14" s="3">
        <v>0</v>
      </c>
      <c r="BE14" s="10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</row>
    <row r="17" spans="1:62" x14ac:dyDescent="0.25">
      <c r="A17" s="12" t="s">
        <v>4</v>
      </c>
      <c r="B17" s="12"/>
      <c r="C17" s="12"/>
      <c r="D17" s="12"/>
    </row>
    <row r="18" spans="1:62" x14ac:dyDescent="0.25">
      <c r="B18" s="4">
        <v>-30</v>
      </c>
      <c r="C18" s="4">
        <v>-29</v>
      </c>
      <c r="D18" s="4">
        <v>-28</v>
      </c>
      <c r="E18" s="4">
        <v>-27</v>
      </c>
      <c r="F18" s="4">
        <v>-26</v>
      </c>
      <c r="G18" s="4">
        <v>-25</v>
      </c>
      <c r="H18" s="4">
        <v>-24</v>
      </c>
      <c r="I18" s="4">
        <v>-23</v>
      </c>
      <c r="J18" s="4">
        <v>-22</v>
      </c>
      <c r="K18" s="4">
        <v>-21</v>
      </c>
      <c r="L18" s="4">
        <v>-20</v>
      </c>
      <c r="M18" s="4">
        <v>-19</v>
      </c>
      <c r="N18" s="4">
        <v>-18</v>
      </c>
      <c r="O18" s="4">
        <v>-17</v>
      </c>
      <c r="P18" s="4">
        <v>-16</v>
      </c>
      <c r="Q18" s="4">
        <v>-15</v>
      </c>
      <c r="R18" s="4">
        <v>-14</v>
      </c>
      <c r="S18" s="4">
        <v>-13</v>
      </c>
      <c r="T18" s="4">
        <v>-12</v>
      </c>
      <c r="U18" s="4">
        <v>-11</v>
      </c>
      <c r="V18" s="4">
        <v>-10</v>
      </c>
      <c r="W18" s="4">
        <v>-9</v>
      </c>
      <c r="X18" s="4">
        <v>-8</v>
      </c>
      <c r="Y18" s="4">
        <v>-7</v>
      </c>
      <c r="Z18" s="4">
        <v>-6</v>
      </c>
      <c r="AA18" s="4">
        <v>-5</v>
      </c>
      <c r="AB18" s="4">
        <v>-4</v>
      </c>
      <c r="AC18" s="4">
        <v>-3</v>
      </c>
      <c r="AD18" s="4">
        <v>-2</v>
      </c>
      <c r="AE18" s="4">
        <v>-1</v>
      </c>
      <c r="AF18" s="4">
        <v>0</v>
      </c>
      <c r="AG18" s="4">
        <v>1</v>
      </c>
      <c r="AH18" s="4">
        <v>2</v>
      </c>
      <c r="AI18" s="4">
        <v>3</v>
      </c>
      <c r="AJ18" s="4">
        <v>4</v>
      </c>
      <c r="AK18" s="4">
        <v>5</v>
      </c>
      <c r="AL18" s="4">
        <v>6</v>
      </c>
      <c r="AM18" s="4">
        <v>7</v>
      </c>
      <c r="AN18" s="4">
        <v>8</v>
      </c>
      <c r="AO18" s="4">
        <v>9</v>
      </c>
      <c r="AP18" s="4">
        <v>10</v>
      </c>
      <c r="AQ18" s="4">
        <v>11</v>
      </c>
      <c r="AR18" s="4">
        <v>12</v>
      </c>
      <c r="AS18" s="4">
        <v>13</v>
      </c>
      <c r="AT18" s="4">
        <v>14</v>
      </c>
      <c r="AU18" s="4">
        <v>15</v>
      </c>
      <c r="AV18" s="4">
        <v>16</v>
      </c>
      <c r="AW18" s="4">
        <v>17</v>
      </c>
      <c r="AX18" s="4">
        <v>18</v>
      </c>
      <c r="AY18" s="4">
        <v>19</v>
      </c>
      <c r="AZ18" s="4">
        <v>20</v>
      </c>
      <c r="BA18" s="4">
        <v>21</v>
      </c>
      <c r="BB18" s="4">
        <v>22</v>
      </c>
      <c r="BC18" s="4">
        <v>23</v>
      </c>
      <c r="BD18" s="4">
        <v>24</v>
      </c>
      <c r="BE18" s="4">
        <v>25</v>
      </c>
      <c r="BF18" s="4">
        <v>26</v>
      </c>
      <c r="BG18" s="4">
        <v>27</v>
      </c>
      <c r="BH18" s="4">
        <v>28</v>
      </c>
      <c r="BI18" s="4">
        <v>29</v>
      </c>
      <c r="BJ18" s="4">
        <v>30</v>
      </c>
    </row>
    <row r="19" spans="1:62" x14ac:dyDescent="0.25">
      <c r="A19" s="4">
        <v>11</v>
      </c>
      <c r="B19" s="3">
        <f>IF(B$30&gt;=0.2*$A19,0,IF(SUM(B20:B$29)=5,0,1))</f>
        <v>0</v>
      </c>
      <c r="C19" s="3">
        <f>IF(C$30&gt;=0.2*$A19,0,IF(SUM(C20:C$29)=5,0,1))</f>
        <v>0</v>
      </c>
      <c r="D19" s="3">
        <f>IF(D$30&gt;=0.2*$A19,0,IF(SUM(D20:D$29)=5,0,1))</f>
        <v>0</v>
      </c>
      <c r="E19" s="3">
        <f>IF(E$30&gt;=0.2*$A19,0,IF(SUM(E20:E$29)=5,0,1))</f>
        <v>0</v>
      </c>
      <c r="F19" s="3">
        <f>IF(F$30&gt;=0.2*$A19,0,IF(SUM(F20:F$29)=5,0,1))</f>
        <v>0</v>
      </c>
      <c r="G19" s="3">
        <f>IF(G$30&gt;=0.2*$A19,0,IF(SUM(G20:G$29)=5,0,1))</f>
        <v>0</v>
      </c>
      <c r="H19" s="3">
        <f>IF(H$30&gt;=0.2*$A19,0,IF(SUM(H20:H$29)=5,0,1))</f>
        <v>0</v>
      </c>
      <c r="I19" s="3">
        <f>IF(I$30&gt;=0.2*$A19,0,IF(SUM(I20:I$29)=5,0,1))</f>
        <v>0</v>
      </c>
      <c r="J19" s="3">
        <f>IF(J$30&gt;=0.2*$A19,0,IF(SUM(J20:J$29)=5,0,1))</f>
        <v>0</v>
      </c>
      <c r="K19" s="3">
        <f>IF(K$30&gt;=0.2*$A19,0,IF(SUM(K20:K$29)=5,0,1))</f>
        <v>0</v>
      </c>
      <c r="L19" s="3">
        <f>IF(L$30&gt;=0.2*$A19,0,IF(SUM(L20:L$29)=5,0,1))</f>
        <v>0</v>
      </c>
      <c r="M19" s="3">
        <f>IF(M$30&gt;=0.2*$A19,0,IF(SUM(M20:M$29)=5,0,1))</f>
        <v>0</v>
      </c>
      <c r="N19" s="3">
        <f>IF(N$30&gt;=0.2*$A19,0,IF(SUM(N20:N$29)=5,0,1))</f>
        <v>0</v>
      </c>
      <c r="O19" s="3">
        <f>IF(O$30&gt;=0.2*$A19,0,IF(SUM(O20:O$29)=5,0,1))</f>
        <v>0</v>
      </c>
      <c r="P19" s="3">
        <f>IF(P$30&gt;=0.2*$A19,0,IF(SUM(P20:P$29)=5,0,1))</f>
        <v>0</v>
      </c>
      <c r="Q19" s="3">
        <f>IF(Q$30&gt;=0.2*$A19,0,IF(SUM(Q20:Q$29)=5,0,1))</f>
        <v>0</v>
      </c>
      <c r="R19" s="3">
        <f>IF(R$30&gt;=0.2*$A19,0,IF(SUM(R20:R$29)=5,0,1))</f>
        <v>0</v>
      </c>
      <c r="S19" s="3">
        <f>IF(S$30&gt;=0.2*$A19,0,IF(SUM(S20:S$29)=5,0,1))</f>
        <v>0</v>
      </c>
      <c r="T19" s="3">
        <f>IF(T$30&gt;=0.2*$A19,0,IF(SUM(T20:T$29)=5,0,1))</f>
        <v>0</v>
      </c>
      <c r="U19" s="3">
        <f>IF(U$30&gt;=0.2*$A19,0,IF(SUM(U20:U$29)=5,0,1))</f>
        <v>0</v>
      </c>
      <c r="V19" s="3">
        <f>IF(V$30&gt;=0.2*$A19,0,IF(SUM(V20:V$29)=5,0,1))</f>
        <v>0</v>
      </c>
      <c r="W19" s="3">
        <f>IF(W$30&gt;=0.2*$A19,0,IF(SUM(W20:W$29)=5,0,1))</f>
        <v>0</v>
      </c>
      <c r="X19" s="3">
        <f>IF(X$30&gt;=0.2*$A19,0,IF(SUM(X20:X$29)=5,0,1))</f>
        <v>0</v>
      </c>
      <c r="Y19" s="3">
        <f>IF(Y$30&gt;=0.2*$A19,0,IF(SUM(Y20:Y$29)=5,0,1))</f>
        <v>0</v>
      </c>
      <c r="Z19" s="3">
        <f>IF(Z$30&gt;=0.2*$A19,0,IF(SUM(Z20:Z$29)=5,0,1))</f>
        <v>0</v>
      </c>
      <c r="AA19" s="3">
        <f>IF(AA$30&gt;=0.2*$A19,0,IF(SUM(AA20:AA$29)=5,0,1))</f>
        <v>0</v>
      </c>
      <c r="AB19" s="3">
        <f>IF(AB$30&gt;=0.2*$A19,0,IF(SUM(AB20:AB$29)=5,0,1))</f>
        <v>0</v>
      </c>
      <c r="AC19" s="3">
        <f>IF(AC$30&gt;=0.2*$A19,0,IF(SUM(AC20:AC$29)=5,0,1))</f>
        <v>0</v>
      </c>
      <c r="AD19" s="3">
        <f>IF(AD$30&gt;=0.2*$A19,0,IF(SUM(AD20:AD$29)=5,0,1))</f>
        <v>0</v>
      </c>
      <c r="AE19" s="3">
        <f>IF(AE$30&gt;=0.2*$A19,0,IF(SUM(AE20:AE$29)=5,0,1))</f>
        <v>0</v>
      </c>
      <c r="AF19" s="3">
        <f>IF(AF$30&gt;=0.2*$A19,0,IF(SUM(AF20:AF$29)=5,0,1))</f>
        <v>0</v>
      </c>
      <c r="AG19" s="3">
        <f>IF(AG$30&gt;=0.2*$A19,0,IF(SUM(AG20:AG$29)=5,0,1))</f>
        <v>0</v>
      </c>
      <c r="AH19" s="3">
        <f>IF(AH$30&gt;=0.2*$A19,0,IF(SUM(AH20:AH$29)=5,0,1))</f>
        <v>0</v>
      </c>
      <c r="AI19" s="3">
        <f>IF(AI$30&gt;=0.2*$A19,0,IF(SUM(AI20:AI$29)=5,0,1))</f>
        <v>0</v>
      </c>
      <c r="AJ19" s="3">
        <f>IF(AJ$30&gt;=0.2*$A19,0,IF(SUM(AJ20:AJ$29)=5,0,1))</f>
        <v>0</v>
      </c>
      <c r="AK19" s="3">
        <f>IF(AK$30&gt;=0.2*$A19,0,IF(SUM(AK20:AK$29)=5,0,1))</f>
        <v>0</v>
      </c>
      <c r="AL19" s="3">
        <f>IF(AL$30&gt;=0.2*$A19,0,IF(SUM(AL20:AL$29)=5,0,1))</f>
        <v>0</v>
      </c>
      <c r="AM19" s="3">
        <f>IF(AM$30&gt;=0.2*$A19,0,IF(SUM(AM20:AM$29)=5,0,1))</f>
        <v>0</v>
      </c>
      <c r="AN19" s="3">
        <f>IF(AN$30&gt;=0.2*$A19,0,IF(SUM(AN20:AN$29)=5,0,1))</f>
        <v>0</v>
      </c>
      <c r="AO19" s="3">
        <f>IF(AO$30&gt;=0.2*$A19,0,IF(SUM(AO20:AO$29)=5,0,1))</f>
        <v>0</v>
      </c>
      <c r="AP19" s="3">
        <f>IF(AP$30&gt;=0.2*$A19,0,IF(SUM(AP20:AP$29)=5,0,1))</f>
        <v>0</v>
      </c>
      <c r="AQ19" s="3">
        <f>IF(AQ$30&gt;=0.2*$A19,0,IF(SUM(AQ20:AQ$29)=5,0,1))</f>
        <v>0</v>
      </c>
      <c r="AR19" s="3">
        <f>IF(AR$30&gt;=0.2*$A19,0,IF(SUM(AR20:AR$29)=5,0,1))</f>
        <v>0</v>
      </c>
      <c r="AS19" s="3">
        <f>IF(AS$30&gt;=0.2*$A19,0,IF(SUM(AS20:AS$29)=5,0,1))</f>
        <v>0</v>
      </c>
      <c r="AT19" s="3">
        <f>IF(AT$30&gt;=0.2*$A19,0,IF(SUM(AT20:AT$29)=5,0,1))</f>
        <v>0</v>
      </c>
      <c r="AU19" s="3">
        <f>IF(AU$30&gt;=0.2*$A19,0,IF(SUM(AU20:AU$29)=5,0,1))</f>
        <v>0</v>
      </c>
      <c r="AV19" s="3">
        <f>IF(AV$30&gt;=0.2*$A19,0,IF(SUM(AV20:AV$29)=5,0,1))</f>
        <v>0</v>
      </c>
      <c r="AW19" s="3">
        <f>IF(AW$30&gt;=0.2*$A19,0,IF(SUM(AW20:AW$29)=5,0,1))</f>
        <v>0</v>
      </c>
      <c r="AX19" s="3">
        <f>IF(AX$30&gt;=0.2*$A19,0,IF(SUM(AX20:AX$29)=5,0,1))</f>
        <v>0</v>
      </c>
      <c r="AY19" s="3">
        <f>IF(AY$30&gt;=0.2*$A19,0,IF(SUM(AY20:AY$29)=5,0,1))</f>
        <v>0</v>
      </c>
      <c r="AZ19" s="3">
        <f>IF(AZ$30&gt;=0.2*$A19,0,IF(SUM(AZ20:AZ$29)=5,0,1))</f>
        <v>0</v>
      </c>
      <c r="BA19" s="3">
        <f>IF(BA$30&gt;=0.2*$A19,0,IF(SUM(BA20:BA$29)=5,0,1))</f>
        <v>0</v>
      </c>
      <c r="BB19" s="3">
        <f>IF(BB$30&gt;=0.2*$A19,0,IF(SUM(BB20:BB$29)=5,0,1))</f>
        <v>0</v>
      </c>
      <c r="BC19" s="3">
        <f>IF(BC$30&gt;=0.2*$A19,0,IF(SUM(BC20:BC$29)=5,0,1))</f>
        <v>0</v>
      </c>
      <c r="BD19" s="3">
        <f>IF(BD$30&gt;=0.2*$A19,0,IF(SUM(BD20:BD$29)=5,0,1))</f>
        <v>0</v>
      </c>
      <c r="BE19" s="3">
        <f>IF(BE$30&gt;=0.2*$A19,0,IF(SUM(BE20:BE$29)=5,0,1))</f>
        <v>0</v>
      </c>
      <c r="BF19" s="3">
        <f>IF(BF$30&gt;=0.2*$A19,0,IF(SUM(BF20:BF$29)=5,0,1))</f>
        <v>0</v>
      </c>
      <c r="BG19" s="3">
        <f>IF(BG$30&gt;=0.2*$A19,0,IF(SUM(BG20:BG$29)=5,0,1))</f>
        <v>0</v>
      </c>
      <c r="BH19" s="3">
        <f>IF(BH$30&gt;=0.2*$A19,0,IF(SUM(BH20:BH$29)=5,0,1))</f>
        <v>0</v>
      </c>
      <c r="BI19" s="3">
        <f>IF(BI$30&gt;=0.2*$A19,0,IF(SUM(BI20:BI$29)=5,0,1))</f>
        <v>0</v>
      </c>
      <c r="BJ19" s="3">
        <f>IF(BJ$30&gt;=0.2*$A19,0,IF(SUM(BJ20:BJ$29)=5,0,1))</f>
        <v>0</v>
      </c>
    </row>
    <row r="20" spans="1:62" x14ac:dyDescent="0.25">
      <c r="A20" s="4">
        <v>10</v>
      </c>
      <c r="B20" s="3">
        <f>IF(B$30&gt;=0.2*$A20,0,IF(SUM(B21:B$29)=5,0,1))</f>
        <v>0</v>
      </c>
      <c r="C20" s="3">
        <f>IF(C$30&gt;=0.2*$A20,0,IF(SUM(C21:C$29)=5,0,1))</f>
        <v>0</v>
      </c>
      <c r="D20" s="3">
        <f>IF(D$30&gt;=0.2*$A20,0,IF(SUM(D21:D$29)=5,0,1))</f>
        <v>0</v>
      </c>
      <c r="E20" s="3">
        <f>IF(E$30&gt;=0.2*$A20,0,IF(SUM(E21:E$29)=5,0,1))</f>
        <v>0</v>
      </c>
      <c r="F20" s="3">
        <f>IF(F$30&gt;=0.2*$A20,0,IF(SUM(F21:F$29)=5,0,1))</f>
        <v>0</v>
      </c>
      <c r="G20" s="3">
        <f>IF(G$30&gt;=0.2*$A20,0,IF(SUM(G21:G$29)=5,0,1))</f>
        <v>0</v>
      </c>
      <c r="H20" s="3">
        <f>IF(H$30&gt;=0.2*$A20,0,IF(SUM(H21:H$29)=5,0,1))</f>
        <v>0</v>
      </c>
      <c r="I20" s="3">
        <f>IF(I$30&gt;=0.2*$A20,0,IF(SUM(I21:I$29)=5,0,1))</f>
        <v>0</v>
      </c>
      <c r="J20" s="3">
        <f>IF(J$30&gt;=0.2*$A20,0,IF(SUM(J21:J$29)=5,0,1))</f>
        <v>0</v>
      </c>
      <c r="K20" s="3">
        <f>IF(K$30&gt;=0.2*$A20,0,IF(SUM(K21:K$29)=5,0,1))</f>
        <v>0</v>
      </c>
      <c r="L20" s="3">
        <f>IF(L$30&gt;=0.2*$A20,0,IF(SUM(L21:L$29)=5,0,1))</f>
        <v>0</v>
      </c>
      <c r="M20" s="3">
        <f>IF(M$30&gt;=0.2*$A20,0,IF(SUM(M21:M$29)=5,0,1))</f>
        <v>0</v>
      </c>
      <c r="N20" s="3">
        <f>IF(N$30&gt;=0.2*$A20,0,IF(SUM(N21:N$29)=5,0,1))</f>
        <v>0</v>
      </c>
      <c r="O20" s="3">
        <f>IF(O$30&gt;=0.2*$A20,0,IF(SUM(O21:O$29)=5,0,1))</f>
        <v>0</v>
      </c>
      <c r="P20" s="3">
        <f>IF(P$30&gt;=0.2*$A20,0,IF(SUM(P21:P$29)=5,0,1))</f>
        <v>0</v>
      </c>
      <c r="Q20" s="3">
        <f>IF(Q$30&gt;=0.2*$A20,0,IF(SUM(Q21:Q$29)=5,0,1))</f>
        <v>0</v>
      </c>
      <c r="R20" s="3">
        <f>IF(R$30&gt;=0.2*$A20,0,IF(SUM(R21:R$29)=5,0,1))</f>
        <v>0</v>
      </c>
      <c r="S20" s="3">
        <f>IF(S$30&gt;=0.2*$A20,0,IF(SUM(S21:S$29)=5,0,1))</f>
        <v>0</v>
      </c>
      <c r="T20" s="3">
        <f>IF(T$30&gt;=0.2*$A20,0,IF(SUM(T21:T$29)=5,0,1))</f>
        <v>0</v>
      </c>
      <c r="U20" s="3">
        <f>IF(U$30&gt;=0.2*$A20,0,IF(SUM(U21:U$29)=5,0,1))</f>
        <v>0</v>
      </c>
      <c r="V20" s="3">
        <f>IF(V$30&gt;=0.2*$A20,0,IF(SUM(V21:V$29)=5,0,1))</f>
        <v>0</v>
      </c>
      <c r="W20" s="3">
        <f>IF(W$30&gt;=0.2*$A20,0,IF(SUM(W21:W$29)=5,0,1))</f>
        <v>0</v>
      </c>
      <c r="X20" s="3">
        <f>IF(X$30&gt;=0.2*$A20,0,IF(SUM(X21:X$29)=5,0,1))</f>
        <v>0</v>
      </c>
      <c r="Y20" s="3">
        <f>IF(Y$30&gt;=0.2*$A20,0,IF(SUM(Y21:Y$29)=5,0,1))</f>
        <v>0</v>
      </c>
      <c r="Z20" s="3">
        <f>IF(Z$30&gt;=0.2*$A20,0,IF(SUM(Z21:Z$29)=5,0,1))</f>
        <v>1</v>
      </c>
      <c r="AA20" s="3">
        <f>IF(AA$30&gt;=0.2*$A20,0,IF(SUM(AA21:AA$29)=5,0,1))</f>
        <v>1</v>
      </c>
      <c r="AB20" s="3">
        <f>IF(AB$30&gt;=0.2*$A20,0,IF(SUM(AB21:AB$29)=5,0,1))</f>
        <v>1</v>
      </c>
      <c r="AC20" s="3">
        <f>IF(AC$30&gt;=0.2*$A20,0,IF(SUM(AC21:AC$29)=5,0,1))</f>
        <v>1</v>
      </c>
      <c r="AD20" s="3">
        <f>IF(AD$30&gt;=0.2*$A20,0,IF(SUM(AD21:AD$29)=5,0,1))</f>
        <v>1</v>
      </c>
      <c r="AE20" s="3">
        <f>IF(AE$30&gt;=0.2*$A20,0,IF(SUM(AE21:AE$29)=5,0,1))</f>
        <v>1</v>
      </c>
      <c r="AF20" s="3">
        <f>IF(AF$30&gt;=0.2*$A20,0,IF(SUM(AF21:AF$29)=5,0,1))</f>
        <v>1</v>
      </c>
      <c r="AG20" s="3">
        <f>IF(AG$30&gt;=0.2*$A20,0,IF(SUM(AG21:AG$29)=5,0,1))</f>
        <v>1</v>
      </c>
      <c r="AH20" s="3">
        <f>IF(AH$30&gt;=0.2*$A20,0,IF(SUM(AH21:AH$29)=5,0,1))</f>
        <v>1</v>
      </c>
      <c r="AI20" s="3">
        <f>IF(AI$30&gt;=0.2*$A20,0,IF(SUM(AI21:AI$29)=5,0,1))</f>
        <v>1</v>
      </c>
      <c r="AJ20" s="3">
        <f>IF(AJ$30&gt;=0.2*$A20,0,IF(SUM(AJ21:AJ$29)=5,0,1))</f>
        <v>1</v>
      </c>
      <c r="AK20" s="3">
        <f>IF(AK$30&gt;=0.2*$A20,0,IF(SUM(AK21:AK$29)=5,0,1))</f>
        <v>1</v>
      </c>
      <c r="AL20" s="3">
        <f>IF(AL$30&gt;=0.2*$A20,0,IF(SUM(AL21:AL$29)=5,0,1))</f>
        <v>1</v>
      </c>
      <c r="AM20" s="3">
        <f>IF(AM$30&gt;=0.2*$A20,0,IF(SUM(AM21:AM$29)=5,0,1))</f>
        <v>0</v>
      </c>
      <c r="AN20" s="3">
        <f>IF(AN$30&gt;=0.2*$A20,0,IF(SUM(AN21:AN$29)=5,0,1))</f>
        <v>0</v>
      </c>
      <c r="AO20" s="3">
        <f>IF(AO$30&gt;=0.2*$A20,0,IF(SUM(AO21:AO$29)=5,0,1))</f>
        <v>0</v>
      </c>
      <c r="AP20" s="3">
        <f>IF(AP$30&gt;=0.2*$A20,0,IF(SUM(AP21:AP$29)=5,0,1))</f>
        <v>0</v>
      </c>
      <c r="AQ20" s="3">
        <f>IF(AQ$30&gt;=0.2*$A20,0,IF(SUM(AQ21:AQ$29)=5,0,1))</f>
        <v>0</v>
      </c>
      <c r="AR20" s="3">
        <f>IF(AR$30&gt;=0.2*$A20,0,IF(SUM(AR21:AR$29)=5,0,1))</f>
        <v>0</v>
      </c>
      <c r="AS20" s="3">
        <f>IF(AS$30&gt;=0.2*$A20,0,IF(SUM(AS21:AS$29)=5,0,1))</f>
        <v>0</v>
      </c>
      <c r="AT20" s="3">
        <f>IF(AT$30&gt;=0.2*$A20,0,IF(SUM(AT21:AT$29)=5,0,1))</f>
        <v>0</v>
      </c>
      <c r="AU20" s="3">
        <f>IF(AU$30&gt;=0.2*$A20,0,IF(SUM(AU21:AU$29)=5,0,1))</f>
        <v>0</v>
      </c>
      <c r="AV20" s="3">
        <f>IF(AV$30&gt;=0.2*$A20,0,IF(SUM(AV21:AV$29)=5,0,1))</f>
        <v>0</v>
      </c>
      <c r="AW20" s="3">
        <f>IF(AW$30&gt;=0.2*$A20,0,IF(SUM(AW21:AW$29)=5,0,1))</f>
        <v>0</v>
      </c>
      <c r="AX20" s="3">
        <f>IF(AX$30&gt;=0.2*$A20,0,IF(SUM(AX21:AX$29)=5,0,1))</f>
        <v>0</v>
      </c>
      <c r="AY20" s="3">
        <f>IF(AY$30&gt;=0.2*$A20,0,IF(SUM(AY21:AY$29)=5,0,1))</f>
        <v>0</v>
      </c>
      <c r="AZ20" s="3">
        <f>IF(AZ$30&gt;=0.2*$A20,0,IF(SUM(AZ21:AZ$29)=5,0,1))</f>
        <v>0</v>
      </c>
      <c r="BA20" s="3">
        <f>IF(BA$30&gt;=0.2*$A20,0,IF(SUM(BA21:BA$29)=5,0,1))</f>
        <v>0</v>
      </c>
      <c r="BB20" s="3">
        <f>IF(BB$30&gt;=0.2*$A20,0,IF(SUM(BB21:BB$29)=5,0,1))</f>
        <v>0</v>
      </c>
      <c r="BC20" s="3">
        <f>IF(BC$30&gt;=0.2*$A20,0,IF(SUM(BC21:BC$29)=5,0,1))</f>
        <v>0</v>
      </c>
      <c r="BD20" s="3">
        <f>IF(BD$30&gt;=0.2*$A20,0,IF(SUM(BD21:BD$29)=5,0,1))</f>
        <v>0</v>
      </c>
      <c r="BE20" s="3">
        <f>IF(BE$30&gt;=0.2*$A20,0,IF(SUM(BE21:BE$29)=5,0,1))</f>
        <v>0</v>
      </c>
      <c r="BF20" s="3">
        <f>IF(BF$30&gt;=0.2*$A20,0,IF(SUM(BF21:BF$29)=5,0,1))</f>
        <v>0</v>
      </c>
      <c r="BG20" s="3">
        <f>IF(BG$30&gt;=0.2*$A20,0,IF(SUM(BG21:BG$29)=5,0,1))</f>
        <v>0</v>
      </c>
      <c r="BH20" s="3">
        <f>IF(BH$30&gt;=0.2*$A20,0,IF(SUM(BH21:BH$29)=5,0,1))</f>
        <v>0</v>
      </c>
      <c r="BI20" s="3">
        <f>IF(BI$30&gt;=0.2*$A20,0,IF(SUM(BI21:BI$29)=5,0,1))</f>
        <v>0</v>
      </c>
      <c r="BJ20" s="3">
        <f>IF(BJ$30&gt;=0.2*$A20,0,IF(SUM(BJ21:BJ$29)=5,0,1))</f>
        <v>0</v>
      </c>
    </row>
    <row r="21" spans="1:62" x14ac:dyDescent="0.25">
      <c r="A21" s="4">
        <v>9</v>
      </c>
      <c r="B21" s="3">
        <f>IF(B$30&gt;=0.2*$A21,0,IF(SUM(B22:B$29)=5,0,1))</f>
        <v>0</v>
      </c>
      <c r="C21" s="3">
        <f>IF(C$30&gt;=0.2*$A21,0,IF(SUM(C22:C$29)=5,0,1))</f>
        <v>0</v>
      </c>
      <c r="D21" s="3">
        <f>IF(D$30&gt;=0.2*$A21,0,IF(SUM(D22:D$29)=5,0,1))</f>
        <v>0</v>
      </c>
      <c r="E21" s="3">
        <f>IF(E$30&gt;=0.2*$A21,0,IF(SUM(E22:E$29)=5,0,1))</f>
        <v>0</v>
      </c>
      <c r="F21" s="3">
        <f>IF(F$30&gt;=0.2*$A21,0,IF(SUM(F22:F$29)=5,0,1))</f>
        <v>0</v>
      </c>
      <c r="G21" s="3">
        <f>IF(G$30&gt;=0.2*$A21,0,IF(SUM(G22:G$29)=5,0,1))</f>
        <v>0</v>
      </c>
      <c r="H21" s="3">
        <f>IF(H$30&gt;=0.2*$A21,0,IF(SUM(H22:H$29)=5,0,1))</f>
        <v>0</v>
      </c>
      <c r="I21" s="3">
        <f>IF(I$30&gt;=0.2*$A21,0,IF(SUM(I22:I$29)=5,0,1))</f>
        <v>0</v>
      </c>
      <c r="J21" s="3">
        <f>IF(J$30&gt;=0.2*$A21,0,IF(SUM(J22:J$29)=5,0,1))</f>
        <v>0</v>
      </c>
      <c r="K21" s="3">
        <f>IF(K$30&gt;=0.2*$A21,0,IF(SUM(K22:K$29)=5,0,1))</f>
        <v>0</v>
      </c>
      <c r="L21" s="3">
        <f>IF(L$30&gt;=0.2*$A21,0,IF(SUM(L22:L$29)=5,0,1))</f>
        <v>0</v>
      </c>
      <c r="M21" s="3">
        <f>IF(M$30&gt;=0.2*$A21,0,IF(SUM(M22:M$29)=5,0,1))</f>
        <v>0</v>
      </c>
      <c r="N21" s="3">
        <f>IF(N$30&gt;=0.2*$A21,0,IF(SUM(N22:N$29)=5,0,1))</f>
        <v>0</v>
      </c>
      <c r="O21" s="3">
        <f>IF(O$30&gt;=0.2*$A21,0,IF(SUM(O22:O$29)=5,0,1))</f>
        <v>0</v>
      </c>
      <c r="P21" s="3">
        <f>IF(P$30&gt;=0.2*$A21,0,IF(SUM(P22:P$29)=5,0,1))</f>
        <v>0</v>
      </c>
      <c r="Q21" s="3">
        <f>IF(Q$30&gt;=0.2*$A21,0,IF(SUM(Q22:Q$29)=5,0,1))</f>
        <v>0</v>
      </c>
      <c r="R21" s="3">
        <f>IF(R$30&gt;=0.2*$A21,0,IF(SUM(R22:R$29)=5,0,1))</f>
        <v>1</v>
      </c>
      <c r="S21" s="3">
        <f>IF(S$30&gt;=0.2*$A21,0,IF(SUM(S22:S$29)=5,0,1))</f>
        <v>1</v>
      </c>
      <c r="T21" s="3">
        <f>IF(T$30&gt;=0.2*$A21,0,IF(SUM(T22:T$29)=5,0,1))</f>
        <v>1</v>
      </c>
      <c r="U21" s="3">
        <f>IF(U$30&gt;=0.2*$A21,0,IF(SUM(U22:U$29)=5,0,1))</f>
        <v>1</v>
      </c>
      <c r="V21" s="3">
        <f>IF(V$30&gt;=0.2*$A21,0,IF(SUM(V22:V$29)=5,0,1))</f>
        <v>1</v>
      </c>
      <c r="W21" s="3">
        <f>IF(W$30&gt;=0.2*$A21,0,IF(SUM(W22:W$29)=5,0,1))</f>
        <v>1</v>
      </c>
      <c r="X21" s="3">
        <f>IF(X$30&gt;=0.2*$A21,0,IF(SUM(X22:X$29)=5,0,1))</f>
        <v>1</v>
      </c>
      <c r="Y21" s="3">
        <f>IF(Y$30&gt;=0.2*$A21,0,IF(SUM(Y22:Y$29)=5,0,1))</f>
        <v>1</v>
      </c>
      <c r="Z21" s="3">
        <f>IF(Z$30&gt;=0.2*$A21,0,IF(SUM(Z22:Z$29)=5,0,1))</f>
        <v>1</v>
      </c>
      <c r="AA21" s="3">
        <f>IF(AA$30&gt;=0.2*$A21,0,IF(SUM(AA22:AA$29)=5,0,1))</f>
        <v>1</v>
      </c>
      <c r="AB21" s="3">
        <f>IF(AB$30&gt;=0.2*$A21,0,IF(SUM(AB22:AB$29)=5,0,1))</f>
        <v>1</v>
      </c>
      <c r="AC21" s="3">
        <f>IF(AC$30&gt;=0.2*$A21,0,IF(SUM(AC22:AC$29)=5,0,1))</f>
        <v>1</v>
      </c>
      <c r="AD21" s="3">
        <f>IF(AD$30&gt;=0.2*$A21,0,IF(SUM(AD22:AD$29)=5,0,1))</f>
        <v>1</v>
      </c>
      <c r="AE21" s="3">
        <f>IF(AE$30&gt;=0.2*$A21,0,IF(SUM(AE22:AE$29)=5,0,1))</f>
        <v>1</v>
      </c>
      <c r="AF21" s="3">
        <f>IF(AF$30&gt;=0.2*$A21,0,IF(SUM(AF22:AF$29)=5,0,1))</f>
        <v>1</v>
      </c>
      <c r="AG21" s="3">
        <f>IF(AG$30&gt;=0.2*$A21,0,IF(SUM(AG22:AG$29)=5,0,1))</f>
        <v>1</v>
      </c>
      <c r="AH21" s="3">
        <f>IF(AH$30&gt;=0.2*$A21,0,IF(SUM(AH22:AH$29)=5,0,1))</f>
        <v>1</v>
      </c>
      <c r="AI21" s="3">
        <f>IF(AI$30&gt;=0.2*$A21,0,IF(SUM(AI22:AI$29)=5,0,1))</f>
        <v>1</v>
      </c>
      <c r="AJ21" s="3">
        <f>IF(AJ$30&gt;=0.2*$A21,0,IF(SUM(AJ22:AJ$29)=5,0,1))</f>
        <v>1</v>
      </c>
      <c r="AK21" s="3">
        <f>IF(AK$30&gt;=0.2*$A21,0,IF(SUM(AK22:AK$29)=5,0,1))</f>
        <v>1</v>
      </c>
      <c r="AL21" s="3">
        <f>IF(AL$30&gt;=0.2*$A21,0,IF(SUM(AL22:AL$29)=5,0,1))</f>
        <v>1</v>
      </c>
      <c r="AM21" s="3">
        <f>IF(AM$30&gt;=0.2*$A21,0,IF(SUM(AM22:AM$29)=5,0,1))</f>
        <v>1</v>
      </c>
      <c r="AN21" s="3">
        <f>IF(AN$30&gt;=0.2*$A21,0,IF(SUM(AN22:AN$29)=5,0,1))</f>
        <v>1</v>
      </c>
      <c r="AO21" s="3">
        <f>IF(AO$30&gt;=0.2*$A21,0,IF(SUM(AO22:AO$29)=5,0,1))</f>
        <v>1</v>
      </c>
      <c r="AP21" s="3">
        <f>IF(AP$30&gt;=0.2*$A21,0,IF(SUM(AP22:AP$29)=5,0,1))</f>
        <v>1</v>
      </c>
      <c r="AQ21" s="3">
        <f>IF(AQ$30&gt;=0.2*$A21,0,IF(SUM(AQ22:AQ$29)=5,0,1))</f>
        <v>1</v>
      </c>
      <c r="AR21" s="3">
        <f>IF(AR$30&gt;=0.2*$A21,0,IF(SUM(AR22:AR$29)=5,0,1))</f>
        <v>1</v>
      </c>
      <c r="AS21" s="3">
        <f>IF(AS$30&gt;=0.2*$A21,0,IF(SUM(AS22:AS$29)=5,0,1))</f>
        <v>1</v>
      </c>
      <c r="AT21" s="3">
        <f>IF(AT$30&gt;=0.2*$A21,0,IF(SUM(AT22:AT$29)=5,0,1))</f>
        <v>1</v>
      </c>
      <c r="AU21" s="3">
        <f>IF(AU$30&gt;=0.2*$A21,0,IF(SUM(AU22:AU$29)=5,0,1))</f>
        <v>0</v>
      </c>
      <c r="AV21" s="3">
        <f>IF(AV$30&gt;=0.2*$A21,0,IF(SUM(AV22:AV$29)=5,0,1))</f>
        <v>0</v>
      </c>
      <c r="AW21" s="3">
        <f>IF(AW$30&gt;=0.2*$A21,0,IF(SUM(AW22:AW$29)=5,0,1))</f>
        <v>0</v>
      </c>
      <c r="AX21" s="3">
        <f>IF(AX$30&gt;=0.2*$A21,0,IF(SUM(AX22:AX$29)=5,0,1))</f>
        <v>0</v>
      </c>
      <c r="AY21" s="3">
        <f>IF(AY$30&gt;=0.2*$A21,0,IF(SUM(AY22:AY$29)=5,0,1))</f>
        <v>0</v>
      </c>
      <c r="AZ21" s="3">
        <f>IF(AZ$30&gt;=0.2*$A21,0,IF(SUM(AZ22:AZ$29)=5,0,1))</f>
        <v>0</v>
      </c>
      <c r="BA21" s="3">
        <f>IF(BA$30&gt;=0.2*$A21,0,IF(SUM(BA22:BA$29)=5,0,1))</f>
        <v>0</v>
      </c>
      <c r="BB21" s="3">
        <f>IF(BB$30&gt;=0.2*$A21,0,IF(SUM(BB22:BB$29)=5,0,1))</f>
        <v>0</v>
      </c>
      <c r="BC21" s="3">
        <f>IF(BC$30&gt;=0.2*$A21,0,IF(SUM(BC22:BC$29)=5,0,1))</f>
        <v>0</v>
      </c>
      <c r="BD21" s="3">
        <f>IF(BD$30&gt;=0.2*$A21,0,IF(SUM(BD22:BD$29)=5,0,1))</f>
        <v>0</v>
      </c>
      <c r="BE21" s="3">
        <f>IF(BE$30&gt;=0.2*$A21,0,IF(SUM(BE22:BE$29)=5,0,1))</f>
        <v>0</v>
      </c>
      <c r="BF21" s="3">
        <f>IF(BF$30&gt;=0.2*$A21,0,IF(SUM(BF22:BF$29)=5,0,1))</f>
        <v>0</v>
      </c>
      <c r="BG21" s="3">
        <f>IF(BG$30&gt;=0.2*$A21,0,IF(SUM(BG22:BG$29)=5,0,1))</f>
        <v>0</v>
      </c>
      <c r="BH21" s="3">
        <f>IF(BH$30&gt;=0.2*$A21,0,IF(SUM(BH22:BH$29)=5,0,1))</f>
        <v>0</v>
      </c>
      <c r="BI21" s="3">
        <f>IF(BI$30&gt;=0.2*$A21,0,IF(SUM(BI22:BI$29)=5,0,1))</f>
        <v>0</v>
      </c>
      <c r="BJ21" s="3">
        <f>IF(BJ$30&gt;=0.2*$A21,0,IF(SUM(BJ22:BJ$29)=5,0,1))</f>
        <v>0</v>
      </c>
    </row>
    <row r="22" spans="1:62" x14ac:dyDescent="0.25">
      <c r="A22" s="4">
        <v>8</v>
      </c>
      <c r="B22" s="3">
        <f>IF(B$30&gt;=0.2*$A22,0,IF(SUM(B23:B$29)=5,0,1))</f>
        <v>0</v>
      </c>
      <c r="C22" s="3">
        <f>IF(C$30&gt;=0.2*$A22,0,IF(SUM(C23:C$29)=5,0,1))</f>
        <v>0</v>
      </c>
      <c r="D22" s="3">
        <f>IF(D$30&gt;=0.2*$A22,0,IF(SUM(D23:D$29)=5,0,1))</f>
        <v>0</v>
      </c>
      <c r="E22" s="3">
        <f>IF(E$30&gt;=0.2*$A22,0,IF(SUM(E23:E$29)=5,0,1))</f>
        <v>0</v>
      </c>
      <c r="F22" s="3">
        <f>IF(F$30&gt;=0.2*$A22,0,IF(SUM(F23:F$29)=5,0,1))</f>
        <v>0</v>
      </c>
      <c r="G22" s="3">
        <f>IF(G$30&gt;=0.2*$A22,0,IF(SUM(G23:G$29)=5,0,1))</f>
        <v>0</v>
      </c>
      <c r="H22" s="3">
        <f>IF(H$30&gt;=0.2*$A22,0,IF(SUM(H23:H$29)=5,0,1))</f>
        <v>0</v>
      </c>
      <c r="I22" s="3">
        <f>IF(I$30&gt;=0.2*$A22,0,IF(SUM(I23:I$29)=5,0,1))</f>
        <v>0</v>
      </c>
      <c r="J22" s="3">
        <f>IF(J$30&gt;=0.2*$A22,0,IF(SUM(J23:J$29)=5,0,1))</f>
        <v>0</v>
      </c>
      <c r="K22" s="3">
        <f>IF(K$30&gt;=0.2*$A22,0,IF(SUM(K23:K$29)=5,0,1))</f>
        <v>0</v>
      </c>
      <c r="L22" s="3">
        <f>IF(L$30&gt;=0.2*$A22,0,IF(SUM(L23:L$29)=5,0,1))</f>
        <v>1</v>
      </c>
      <c r="M22" s="3">
        <f>IF(M$30&gt;=0.2*$A22,0,IF(SUM(M23:M$29)=5,0,1))</f>
        <v>1</v>
      </c>
      <c r="N22" s="3">
        <f>IF(N$30&gt;=0.2*$A22,0,IF(SUM(N23:N$29)=5,0,1))</f>
        <v>1</v>
      </c>
      <c r="O22" s="3">
        <f>IF(O$30&gt;=0.2*$A22,0,IF(SUM(O23:O$29)=5,0,1))</f>
        <v>1</v>
      </c>
      <c r="P22" s="3">
        <f>IF(P$30&gt;=0.2*$A22,0,IF(SUM(P23:P$29)=5,0,1))</f>
        <v>1</v>
      </c>
      <c r="Q22" s="3">
        <f>IF(Q$30&gt;=0.2*$A22,0,IF(SUM(Q23:Q$29)=5,0,1))</f>
        <v>1</v>
      </c>
      <c r="R22" s="3">
        <f>IF(R$30&gt;=0.2*$A22,0,IF(SUM(R23:R$29)=5,0,1))</f>
        <v>1</v>
      </c>
      <c r="S22" s="3">
        <f>IF(S$30&gt;=0.2*$A22,0,IF(SUM(S23:S$29)=5,0,1))</f>
        <v>1</v>
      </c>
      <c r="T22" s="3">
        <f>IF(T$30&gt;=0.2*$A22,0,IF(SUM(T23:T$29)=5,0,1))</f>
        <v>1</v>
      </c>
      <c r="U22" s="3">
        <f>IF(U$30&gt;=0.2*$A22,0,IF(SUM(U23:U$29)=5,0,1))</f>
        <v>1</v>
      </c>
      <c r="V22" s="3">
        <f>IF(V$30&gt;=0.2*$A22,0,IF(SUM(V23:V$29)=5,0,1))</f>
        <v>1</v>
      </c>
      <c r="W22" s="3">
        <f>IF(W$30&gt;=0.2*$A22,0,IF(SUM(W23:W$29)=5,0,1))</f>
        <v>1</v>
      </c>
      <c r="X22" s="3">
        <f>IF(X$30&gt;=0.2*$A22,0,IF(SUM(X23:X$29)=5,0,1))</f>
        <v>1</v>
      </c>
      <c r="Y22" s="3">
        <f>IF(Y$30&gt;=0.2*$A22,0,IF(SUM(Y23:Y$29)=5,0,1))</f>
        <v>1</v>
      </c>
      <c r="Z22" s="3">
        <f>IF(Z$30&gt;=0.2*$A22,0,IF(SUM(Z23:Z$29)=5,0,1))</f>
        <v>1</v>
      </c>
      <c r="AA22" s="3">
        <f>IF(AA$30&gt;=0.2*$A22,0,IF(SUM(AA23:AA$29)=5,0,1))</f>
        <v>1</v>
      </c>
      <c r="AB22" s="3">
        <f>IF(AB$30&gt;=0.2*$A22,0,IF(SUM(AB23:AB$29)=5,0,1))</f>
        <v>1</v>
      </c>
      <c r="AC22" s="3">
        <f>IF(AC$30&gt;=0.2*$A22,0,IF(SUM(AC23:AC$29)=5,0,1))</f>
        <v>1</v>
      </c>
      <c r="AD22" s="3">
        <f>IF(AD$30&gt;=0.2*$A22,0,IF(SUM(AD23:AD$29)=5,0,1))</f>
        <v>1</v>
      </c>
      <c r="AE22" s="3">
        <f>IF(AE$30&gt;=0.2*$A22,0,IF(SUM(AE23:AE$29)=5,0,1))</f>
        <v>1</v>
      </c>
      <c r="AF22" s="3">
        <f>IF(AF$30&gt;=0.2*$A22,0,IF(SUM(AF23:AF$29)=5,0,1))</f>
        <v>1</v>
      </c>
      <c r="AG22" s="3">
        <f>IF(AG$30&gt;=0.2*$A22,0,IF(SUM(AG23:AG$29)=5,0,1))</f>
        <v>1</v>
      </c>
      <c r="AH22" s="3">
        <f>IF(AH$30&gt;=0.2*$A22,0,IF(SUM(AH23:AH$29)=5,0,1))</f>
        <v>1</v>
      </c>
      <c r="AI22" s="3">
        <f>IF(AI$30&gt;=0.2*$A22,0,IF(SUM(AI23:AI$29)=5,0,1))</f>
        <v>1</v>
      </c>
      <c r="AJ22" s="3">
        <f>IF(AJ$30&gt;=0.2*$A22,0,IF(SUM(AJ23:AJ$29)=5,0,1))</f>
        <v>1</v>
      </c>
      <c r="AK22" s="3">
        <f>IF(AK$30&gt;=0.2*$A22,0,IF(SUM(AK23:AK$29)=5,0,1))</f>
        <v>1</v>
      </c>
      <c r="AL22" s="3">
        <f>IF(AL$30&gt;=0.2*$A22,0,IF(SUM(AL23:AL$29)=5,0,1))</f>
        <v>1</v>
      </c>
      <c r="AM22" s="3">
        <f>IF(AM$30&gt;=0.2*$A22,0,IF(SUM(AM23:AM$29)=5,0,1))</f>
        <v>1</v>
      </c>
      <c r="AN22" s="3">
        <f>IF(AN$30&gt;=0.2*$A22,0,IF(SUM(AN23:AN$29)=5,0,1))</f>
        <v>1</v>
      </c>
      <c r="AO22" s="3">
        <f>IF(AO$30&gt;=0.2*$A22,0,IF(SUM(AO23:AO$29)=5,0,1))</f>
        <v>1</v>
      </c>
      <c r="AP22" s="3">
        <f>IF(AP$30&gt;=0.2*$A22,0,IF(SUM(AP23:AP$29)=5,0,1))</f>
        <v>1</v>
      </c>
      <c r="AQ22" s="3">
        <f>IF(AQ$30&gt;=0.2*$A22,0,IF(SUM(AQ23:AQ$29)=5,0,1))</f>
        <v>1</v>
      </c>
      <c r="AR22" s="3">
        <f>IF(AR$30&gt;=0.2*$A22,0,IF(SUM(AR23:AR$29)=5,0,1))</f>
        <v>1</v>
      </c>
      <c r="AS22" s="3">
        <f>IF(AS$30&gt;=0.2*$A22,0,IF(SUM(AS23:AS$29)=5,0,1))</f>
        <v>1</v>
      </c>
      <c r="AT22" s="3">
        <f>IF(AT$30&gt;=0.2*$A22,0,IF(SUM(AT23:AT$29)=5,0,1))</f>
        <v>1</v>
      </c>
      <c r="AU22" s="3">
        <f>IF(AU$30&gt;=0.2*$A22,0,IF(SUM(AU23:AU$29)=5,0,1))</f>
        <v>1</v>
      </c>
      <c r="AV22" s="3">
        <f>IF(AV$30&gt;=0.2*$A22,0,IF(SUM(AV23:AV$29)=5,0,1))</f>
        <v>1</v>
      </c>
      <c r="AW22" s="3">
        <f>IF(AW$30&gt;=0.2*$A22,0,IF(SUM(AW23:AW$29)=5,0,1))</f>
        <v>1</v>
      </c>
      <c r="AX22" s="3">
        <f>IF(AX$30&gt;=0.2*$A22,0,IF(SUM(AX23:AX$29)=5,0,1))</f>
        <v>1</v>
      </c>
      <c r="AY22" s="3">
        <f>IF(AY$30&gt;=0.2*$A22,0,IF(SUM(AY23:AY$29)=5,0,1))</f>
        <v>1</v>
      </c>
      <c r="AZ22" s="3">
        <f>IF(AZ$30&gt;=0.2*$A22,0,IF(SUM(AZ23:AZ$29)=5,0,1))</f>
        <v>1</v>
      </c>
      <c r="BA22" s="3">
        <f>IF(BA$30&gt;=0.2*$A22,0,IF(SUM(BA23:BA$29)=5,0,1))</f>
        <v>0</v>
      </c>
      <c r="BB22" s="3">
        <f>IF(BB$30&gt;=0.2*$A22,0,IF(SUM(BB23:BB$29)=5,0,1))</f>
        <v>0</v>
      </c>
      <c r="BC22" s="3">
        <f>IF(BC$30&gt;=0.2*$A22,0,IF(SUM(BC23:BC$29)=5,0,1))</f>
        <v>0</v>
      </c>
      <c r="BD22" s="3">
        <f>IF(BD$30&gt;=0.2*$A22,0,IF(SUM(BD23:BD$29)=5,0,1))</f>
        <v>0</v>
      </c>
      <c r="BE22" s="3">
        <f>IF(BE$30&gt;=0.2*$A22,0,IF(SUM(BE23:BE$29)=5,0,1))</f>
        <v>0</v>
      </c>
      <c r="BF22" s="3">
        <f>IF(BF$30&gt;=0.2*$A22,0,IF(SUM(BF23:BF$29)=5,0,1))</f>
        <v>0</v>
      </c>
      <c r="BG22" s="3">
        <f>IF(BG$30&gt;=0.2*$A22,0,IF(SUM(BG23:BG$29)=5,0,1))</f>
        <v>0</v>
      </c>
      <c r="BH22" s="3">
        <f>IF(BH$30&gt;=0.2*$A22,0,IF(SUM(BH23:BH$29)=5,0,1))</f>
        <v>0</v>
      </c>
      <c r="BI22" s="3">
        <f>IF(BI$30&gt;=0.2*$A22,0,IF(SUM(BI23:BI$29)=5,0,1))</f>
        <v>0</v>
      </c>
      <c r="BJ22" s="3">
        <f>IF(BJ$30&gt;=0.2*$A22,0,IF(SUM(BJ23:BJ$29)=5,0,1))</f>
        <v>0</v>
      </c>
    </row>
    <row r="23" spans="1:62" x14ac:dyDescent="0.25">
      <c r="A23" s="4">
        <v>7</v>
      </c>
      <c r="B23" s="3">
        <f>IF(B$30&gt;=0.2*$A23,0,IF(SUM(B24:B$29)=5,0,1))</f>
        <v>0</v>
      </c>
      <c r="C23" s="3">
        <f>IF(C$30&gt;=0.2*$A23,0,IF(SUM(C24:C$29)=5,0,1))</f>
        <v>0</v>
      </c>
      <c r="D23" s="3">
        <f>IF(D$30&gt;=0.2*$A23,0,IF(SUM(D24:D$29)=5,0,1))</f>
        <v>0</v>
      </c>
      <c r="E23" s="3">
        <f>IF(E$30&gt;=0.2*$A23,0,IF(SUM(E24:E$29)=5,0,1))</f>
        <v>0</v>
      </c>
      <c r="F23" s="3">
        <f>IF(F$30&gt;=0.2*$A23,0,IF(SUM(F24:F$29)=5,0,1))</f>
        <v>0</v>
      </c>
      <c r="G23" s="3">
        <f>IF(G$30&gt;=0.2*$A23,0,IF(SUM(G24:G$29)=5,0,1))</f>
        <v>0</v>
      </c>
      <c r="H23" s="3">
        <f>IF(H$30&gt;=0.2*$A23,0,IF(SUM(H24:H$29)=5,0,1))</f>
        <v>1</v>
      </c>
      <c r="I23" s="3">
        <f>IF(I$30&gt;=0.2*$A23,0,IF(SUM(I24:I$29)=5,0,1))</f>
        <v>1</v>
      </c>
      <c r="J23" s="3">
        <f>IF(J$30&gt;=0.2*$A23,0,IF(SUM(J24:J$29)=5,0,1))</f>
        <v>1</v>
      </c>
      <c r="K23" s="3">
        <f>IF(K$30&gt;=0.2*$A23,0,IF(SUM(K24:K$29)=5,0,1))</f>
        <v>1</v>
      </c>
      <c r="L23" s="3">
        <f>IF(L$30&gt;=0.2*$A23,0,IF(SUM(L24:L$29)=5,0,1))</f>
        <v>1</v>
      </c>
      <c r="M23" s="3">
        <f>IF(M$30&gt;=0.2*$A23,0,IF(SUM(M24:M$29)=5,0,1))</f>
        <v>1</v>
      </c>
      <c r="N23" s="3">
        <f>IF(N$30&gt;=0.2*$A23,0,IF(SUM(N24:N$29)=5,0,1))</f>
        <v>1</v>
      </c>
      <c r="O23" s="3">
        <f>IF(O$30&gt;=0.2*$A23,0,IF(SUM(O24:O$29)=5,0,1))</f>
        <v>1</v>
      </c>
      <c r="P23" s="3">
        <f>IF(P$30&gt;=0.2*$A23,0,IF(SUM(P24:P$29)=5,0,1))</f>
        <v>1</v>
      </c>
      <c r="Q23" s="3">
        <f>IF(Q$30&gt;=0.2*$A23,0,IF(SUM(Q24:Q$29)=5,0,1))</f>
        <v>1</v>
      </c>
      <c r="R23" s="3">
        <f>IF(R$30&gt;=0.2*$A23,0,IF(SUM(R24:R$29)=5,0,1))</f>
        <v>1</v>
      </c>
      <c r="S23" s="3">
        <f>IF(S$30&gt;=0.2*$A23,0,IF(SUM(S24:S$29)=5,0,1))</f>
        <v>1</v>
      </c>
      <c r="T23" s="3">
        <f>IF(T$30&gt;=0.2*$A23,0,IF(SUM(T24:T$29)=5,0,1))</f>
        <v>1</v>
      </c>
      <c r="U23" s="3">
        <f>IF(U$30&gt;=0.2*$A23,0,IF(SUM(U24:U$29)=5,0,1))</f>
        <v>1</v>
      </c>
      <c r="V23" s="3">
        <f>IF(V$30&gt;=0.2*$A23,0,IF(SUM(V24:V$29)=5,0,1))</f>
        <v>1</v>
      </c>
      <c r="W23" s="3">
        <f>IF(W$30&gt;=0.2*$A23,0,IF(SUM(W24:W$29)=5,0,1))</f>
        <v>1</v>
      </c>
      <c r="X23" s="3">
        <f>IF(X$30&gt;=0.2*$A23,0,IF(SUM(X24:X$29)=5,0,1))</f>
        <v>1</v>
      </c>
      <c r="Y23" s="3">
        <f>IF(Y$30&gt;=0.2*$A23,0,IF(SUM(Y24:Y$29)=5,0,1))</f>
        <v>1</v>
      </c>
      <c r="Z23" s="3">
        <f>IF(Z$30&gt;=0.2*$A23,0,IF(SUM(Z24:Z$29)=5,0,1))</f>
        <v>1</v>
      </c>
      <c r="AA23" s="3">
        <f>IF(AA$30&gt;=0.2*$A23,0,IF(SUM(AA24:AA$29)=5,0,1))</f>
        <v>1</v>
      </c>
      <c r="AB23" s="3">
        <f>IF(AB$30&gt;=0.2*$A23,0,IF(SUM(AB24:AB$29)=5,0,1))</f>
        <v>1</v>
      </c>
      <c r="AC23" s="3">
        <f>IF(AC$30&gt;=0.2*$A23,0,IF(SUM(AC24:AC$29)=5,0,1))</f>
        <v>1</v>
      </c>
      <c r="AD23" s="3">
        <f>IF(AD$30&gt;=0.2*$A23,0,IF(SUM(AD24:AD$29)=5,0,1))</f>
        <v>1</v>
      </c>
      <c r="AE23" s="3">
        <f>IF(AE$30&gt;=0.2*$A23,0,IF(SUM(AE24:AE$29)=5,0,1))</f>
        <v>1</v>
      </c>
      <c r="AF23" s="3">
        <f>IF(AF$30&gt;=0.2*$A23,0,IF(SUM(AF24:AF$29)=5,0,1))</f>
        <v>1</v>
      </c>
      <c r="AG23" s="3">
        <f>IF(AG$30&gt;=0.2*$A23,0,IF(SUM(AG24:AG$29)=5,0,1))</f>
        <v>1</v>
      </c>
      <c r="AH23" s="3">
        <f>IF(AH$30&gt;=0.2*$A23,0,IF(SUM(AH24:AH$29)=5,0,1))</f>
        <v>1</v>
      </c>
      <c r="AI23" s="3">
        <f>IF(AI$30&gt;=0.2*$A23,0,IF(SUM(AI24:AI$29)=5,0,1))</f>
        <v>1</v>
      </c>
      <c r="AJ23" s="3">
        <f>IF(AJ$30&gt;=0.2*$A23,0,IF(SUM(AJ24:AJ$29)=5,0,1))</f>
        <v>1</v>
      </c>
      <c r="AK23" s="3">
        <f>IF(AK$30&gt;=0.2*$A23,0,IF(SUM(AK24:AK$29)=5,0,1))</f>
        <v>1</v>
      </c>
      <c r="AL23" s="3">
        <f>IF(AL$30&gt;=0.2*$A23,0,IF(SUM(AL24:AL$29)=5,0,1))</f>
        <v>1</v>
      </c>
      <c r="AM23" s="3">
        <f>IF(AM$30&gt;=0.2*$A23,0,IF(SUM(AM24:AM$29)=5,0,1))</f>
        <v>1</v>
      </c>
      <c r="AN23" s="3">
        <f>IF(AN$30&gt;=0.2*$A23,0,IF(SUM(AN24:AN$29)=5,0,1))</f>
        <v>1</v>
      </c>
      <c r="AO23" s="3">
        <f>IF(AO$30&gt;=0.2*$A23,0,IF(SUM(AO24:AO$29)=5,0,1))</f>
        <v>1</v>
      </c>
      <c r="AP23" s="3">
        <f>IF(AP$30&gt;=0.2*$A23,0,IF(SUM(AP24:AP$29)=5,0,1))</f>
        <v>1</v>
      </c>
      <c r="AQ23" s="3">
        <f>IF(AQ$30&gt;=0.2*$A23,0,IF(SUM(AQ24:AQ$29)=5,0,1))</f>
        <v>1</v>
      </c>
      <c r="AR23" s="3">
        <f>IF(AR$30&gt;=0.2*$A23,0,IF(SUM(AR24:AR$29)=5,0,1))</f>
        <v>1</v>
      </c>
      <c r="AS23" s="3">
        <f>IF(AS$30&gt;=0.2*$A23,0,IF(SUM(AS24:AS$29)=5,0,1))</f>
        <v>1</v>
      </c>
      <c r="AT23" s="3">
        <f>IF(AT$30&gt;=0.2*$A23,0,IF(SUM(AT24:AT$29)=5,0,1))</f>
        <v>1</v>
      </c>
      <c r="AU23" s="3">
        <f>IF(AU$30&gt;=0.2*$A23,0,IF(SUM(AU24:AU$29)=5,0,1))</f>
        <v>1</v>
      </c>
      <c r="AV23" s="3">
        <f>IF(AV$30&gt;=0.2*$A23,0,IF(SUM(AV24:AV$29)=5,0,1))</f>
        <v>1</v>
      </c>
      <c r="AW23" s="3">
        <f>IF(AW$30&gt;=0.2*$A23,0,IF(SUM(AW24:AW$29)=5,0,1))</f>
        <v>1</v>
      </c>
      <c r="AX23" s="3">
        <f>IF(AX$30&gt;=0.2*$A23,0,IF(SUM(AX24:AX$29)=5,0,1))</f>
        <v>1</v>
      </c>
      <c r="AY23" s="3">
        <f>IF(AY$30&gt;=0.2*$A23,0,IF(SUM(AY24:AY$29)=5,0,1))</f>
        <v>1</v>
      </c>
      <c r="AZ23" s="3">
        <f>IF(AZ$30&gt;=0.2*$A23,0,IF(SUM(AZ24:AZ$29)=5,0,1))</f>
        <v>1</v>
      </c>
      <c r="BA23" s="3">
        <f>IF(BA$30&gt;=0.2*$A23,0,IF(SUM(BA24:BA$29)=5,0,1))</f>
        <v>1</v>
      </c>
      <c r="BB23" s="3">
        <f>IF(BB$30&gt;=0.2*$A23,0,IF(SUM(BB24:BB$29)=5,0,1))</f>
        <v>1</v>
      </c>
      <c r="BC23" s="3">
        <f>IF(BC$30&gt;=0.2*$A23,0,IF(SUM(BC24:BC$29)=5,0,1))</f>
        <v>1</v>
      </c>
      <c r="BD23" s="3">
        <f>IF(BD$30&gt;=0.2*$A23,0,IF(SUM(BD24:BD$29)=5,0,1))</f>
        <v>1</v>
      </c>
      <c r="BE23" s="3">
        <f>IF(BE$30&gt;=0.2*$A23,0,IF(SUM(BE24:BE$29)=5,0,1))</f>
        <v>0</v>
      </c>
      <c r="BF23" s="3">
        <f>IF(BF$30&gt;=0.2*$A23,0,IF(SUM(BF24:BF$29)=5,0,1))</f>
        <v>0</v>
      </c>
      <c r="BG23" s="3">
        <f>IF(BG$30&gt;=0.2*$A23,0,IF(SUM(BG24:BG$29)=5,0,1))</f>
        <v>0</v>
      </c>
      <c r="BH23" s="3">
        <f>IF(BH$30&gt;=0.2*$A23,0,IF(SUM(BH24:BH$29)=5,0,1))</f>
        <v>0</v>
      </c>
      <c r="BI23" s="3">
        <f>IF(BI$30&gt;=0.2*$A23,0,IF(SUM(BI24:BI$29)=5,0,1))</f>
        <v>0</v>
      </c>
      <c r="BJ23" s="3">
        <f>IF(BJ$30&gt;=0.2*$A23,0,IF(SUM(BJ24:BJ$29)=5,0,1))</f>
        <v>0</v>
      </c>
    </row>
    <row r="24" spans="1:62" x14ac:dyDescent="0.25">
      <c r="A24" s="4">
        <v>6</v>
      </c>
      <c r="B24" s="3">
        <f>IF(B$30&gt;=0.2*$A24,0,IF(SUM(B25:B$29)=5,0,1))</f>
        <v>0</v>
      </c>
      <c r="C24" s="3">
        <f>IF(C$30&gt;=0.2*$A24,0,IF(SUM(C25:C$29)=5,0,1))</f>
        <v>0</v>
      </c>
      <c r="D24" s="3">
        <f>IF(D$30&gt;=0.2*$A24,0,IF(SUM(D25:D$29)=5,0,1))</f>
        <v>0</v>
      </c>
      <c r="E24" s="3">
        <f>IF(E$30&gt;=0.2*$A24,0,IF(SUM(E25:E$29)=5,0,1))</f>
        <v>1</v>
      </c>
      <c r="F24" s="3">
        <f>IF(F$30&gt;=0.2*$A24,0,IF(SUM(F25:F$29)=5,0,1))</f>
        <v>1</v>
      </c>
      <c r="G24" s="3">
        <f>IF(G$30&gt;=0.2*$A24,0,IF(SUM(G25:G$29)=5,0,1))</f>
        <v>1</v>
      </c>
      <c r="H24" s="3">
        <f>IF(H$30&gt;=0.2*$A24,0,IF(SUM(H25:H$29)=5,0,1))</f>
        <v>1</v>
      </c>
      <c r="I24" s="3">
        <f>IF(I$30&gt;=0.2*$A24,0,IF(SUM(I25:I$29)=5,0,1))</f>
        <v>1</v>
      </c>
      <c r="J24" s="3">
        <f>IF(J$30&gt;=0.2*$A24,0,IF(SUM(J25:J$29)=5,0,1))</f>
        <v>1</v>
      </c>
      <c r="K24" s="3">
        <f>IF(K$30&gt;=0.2*$A24,0,IF(SUM(K25:K$29)=5,0,1))</f>
        <v>1</v>
      </c>
      <c r="L24" s="3">
        <f>IF(L$30&gt;=0.2*$A24,0,IF(SUM(L25:L$29)=5,0,1))</f>
        <v>1</v>
      </c>
      <c r="M24" s="3">
        <f>IF(M$30&gt;=0.2*$A24,0,IF(SUM(M25:M$29)=5,0,1))</f>
        <v>1</v>
      </c>
      <c r="N24" s="3">
        <f>IF(N$30&gt;=0.2*$A24,0,IF(SUM(N25:N$29)=5,0,1))</f>
        <v>1</v>
      </c>
      <c r="O24" s="3">
        <f>IF(O$30&gt;=0.2*$A24,0,IF(SUM(O25:O$29)=5,0,1))</f>
        <v>1</v>
      </c>
      <c r="P24" s="3">
        <f>IF(P$30&gt;=0.2*$A24,0,IF(SUM(P25:P$29)=5,0,1))</f>
        <v>1</v>
      </c>
      <c r="Q24" s="3">
        <f>IF(Q$30&gt;=0.2*$A24,0,IF(SUM(Q25:Q$29)=5,0,1))</f>
        <v>1</v>
      </c>
      <c r="R24" s="3">
        <f>IF(R$30&gt;=0.2*$A24,0,IF(SUM(R25:R$29)=5,0,1))</f>
        <v>1</v>
      </c>
      <c r="S24" s="3">
        <f>IF(S$30&gt;=0.2*$A24,0,IF(SUM(S25:S$29)=5,0,1))</f>
        <v>1</v>
      </c>
      <c r="T24" s="3">
        <f>IF(T$30&gt;=0.2*$A24,0,IF(SUM(T25:T$29)=5,0,1))</f>
        <v>1</v>
      </c>
      <c r="U24" s="3">
        <f>IF(U$30&gt;=0.2*$A24,0,IF(SUM(U25:U$29)=5,0,1))</f>
        <v>1</v>
      </c>
      <c r="V24" s="3">
        <f>IF(V$30&gt;=0.2*$A24,0,IF(SUM(V25:V$29)=5,0,1))</f>
        <v>1</v>
      </c>
      <c r="W24" s="3">
        <f>IF(W$30&gt;=0.2*$A24,0,IF(SUM(W25:W$29)=5,0,1))</f>
        <v>1</v>
      </c>
      <c r="X24" s="3">
        <f>IF(X$30&gt;=0.2*$A24,0,IF(SUM(X25:X$29)=5,0,1))</f>
        <v>1</v>
      </c>
      <c r="Y24" s="3">
        <f>IF(Y$30&gt;=0.2*$A24,0,IF(SUM(Y25:Y$29)=5,0,1))</f>
        <v>1</v>
      </c>
      <c r="Z24" s="3">
        <f>IF(Z$30&gt;=0.2*$A24,0,IF(SUM(Z25:Z$29)=5,0,1))</f>
        <v>1</v>
      </c>
      <c r="AA24" s="3">
        <f>IF(AA$30&gt;=0.2*$A24,0,IF(SUM(AA25:AA$29)=5,0,1))</f>
        <v>1</v>
      </c>
      <c r="AB24" s="3">
        <f>IF(AB$30&gt;=0.2*$A24,0,IF(SUM(AB25:AB$29)=5,0,1))</f>
        <v>1</v>
      </c>
      <c r="AC24" s="3">
        <f>IF(AC$30&gt;=0.2*$A24,0,IF(SUM(AC25:AC$29)=5,0,1))</f>
        <v>1</v>
      </c>
      <c r="AD24" s="3">
        <f>IF(AD$30&gt;=0.2*$A24,0,IF(SUM(AD25:AD$29)=5,0,1))</f>
        <v>1</v>
      </c>
      <c r="AE24" s="3">
        <f>IF(AE$30&gt;=0.2*$A24,0,IF(SUM(AE25:AE$29)=5,0,1))</f>
        <v>1</v>
      </c>
      <c r="AF24" s="3">
        <f>IF(AF$30&gt;=0.2*$A24,0,IF(SUM(AF25:AF$29)=5,0,1))</f>
        <v>1</v>
      </c>
      <c r="AG24" s="3">
        <f>IF(AG$30&gt;=0.2*$A24,0,IF(SUM(AG25:AG$29)=5,0,1))</f>
        <v>1</v>
      </c>
      <c r="AH24" s="3">
        <f>IF(AH$30&gt;=0.2*$A24,0,IF(SUM(AH25:AH$29)=5,0,1))</f>
        <v>1</v>
      </c>
      <c r="AI24" s="3">
        <f>IF(AI$30&gt;=0.2*$A24,0,IF(SUM(AI25:AI$29)=5,0,1))</f>
        <v>1</v>
      </c>
      <c r="AJ24" s="3">
        <f>IF(AJ$30&gt;=0.2*$A24,0,IF(SUM(AJ25:AJ$29)=5,0,1))</f>
        <v>1</v>
      </c>
      <c r="AK24" s="3">
        <f>IF(AK$30&gt;=0.2*$A24,0,IF(SUM(AK25:AK$29)=5,0,1))</f>
        <v>1</v>
      </c>
      <c r="AL24" s="3">
        <f>IF(AL$30&gt;=0.2*$A24,0,IF(SUM(AL25:AL$29)=5,0,1))</f>
        <v>1</v>
      </c>
      <c r="AM24" s="3">
        <f>IF(AM$30&gt;=0.2*$A24,0,IF(SUM(AM25:AM$29)=5,0,1))</f>
        <v>1</v>
      </c>
      <c r="AN24" s="3">
        <f>IF(AN$30&gt;=0.2*$A24,0,IF(SUM(AN25:AN$29)=5,0,1))</f>
        <v>1</v>
      </c>
      <c r="AO24" s="3">
        <f>IF(AO$30&gt;=0.2*$A24,0,IF(SUM(AO25:AO$29)=5,0,1))</f>
        <v>1</v>
      </c>
      <c r="AP24" s="3">
        <f>IF(AP$30&gt;=0.2*$A24,0,IF(SUM(AP25:AP$29)=5,0,1))</f>
        <v>1</v>
      </c>
      <c r="AQ24" s="3">
        <f>IF(AQ$30&gt;=0.2*$A24,0,IF(SUM(AQ25:AQ$29)=5,0,1))</f>
        <v>1</v>
      </c>
      <c r="AR24" s="3">
        <f>IF(AR$30&gt;=0.2*$A24,0,IF(SUM(AR25:AR$29)=5,0,1))</f>
        <v>1</v>
      </c>
      <c r="AS24" s="3">
        <f>IF(AS$30&gt;=0.2*$A24,0,IF(SUM(AS25:AS$29)=5,0,1))</f>
        <v>1</v>
      </c>
      <c r="AT24" s="3">
        <f>IF(AT$30&gt;=0.2*$A24,0,IF(SUM(AT25:AT$29)=5,0,1))</f>
        <v>1</v>
      </c>
      <c r="AU24" s="3">
        <f>IF(AU$30&gt;=0.2*$A24,0,IF(SUM(AU25:AU$29)=5,0,1))</f>
        <v>1</v>
      </c>
      <c r="AV24" s="3">
        <f>IF(AV$30&gt;=0.2*$A24,0,IF(SUM(AV25:AV$29)=5,0,1))</f>
        <v>1</v>
      </c>
      <c r="AW24" s="3">
        <f>IF(AW$30&gt;=0.2*$A24,0,IF(SUM(AW25:AW$29)=5,0,1))</f>
        <v>1</v>
      </c>
      <c r="AX24" s="3">
        <f>IF(AX$30&gt;=0.2*$A24,0,IF(SUM(AX25:AX$29)=5,0,1))</f>
        <v>1</v>
      </c>
      <c r="AY24" s="3">
        <f>IF(AY$30&gt;=0.2*$A24,0,IF(SUM(AY25:AY$29)=5,0,1))</f>
        <v>1</v>
      </c>
      <c r="AZ24" s="3">
        <f>IF(AZ$30&gt;=0.2*$A24,0,IF(SUM(AZ25:AZ$29)=5,0,1))</f>
        <v>1</v>
      </c>
      <c r="BA24" s="3">
        <f>IF(BA$30&gt;=0.2*$A24,0,IF(SUM(BA25:BA$29)=5,0,1))</f>
        <v>1</v>
      </c>
      <c r="BB24" s="3">
        <f>IF(BB$30&gt;=0.2*$A24,0,IF(SUM(BB25:BB$29)=5,0,1))</f>
        <v>1</v>
      </c>
      <c r="BC24" s="3">
        <f>IF(BC$30&gt;=0.2*$A24,0,IF(SUM(BC25:BC$29)=5,0,1))</f>
        <v>1</v>
      </c>
      <c r="BD24" s="3">
        <f>IF(BD$30&gt;=0.2*$A24,0,IF(SUM(BD25:BD$29)=5,0,1))</f>
        <v>1</v>
      </c>
      <c r="BE24" s="3">
        <f>IF(BE$30&gt;=0.2*$A24,0,IF(SUM(BE25:BE$29)=5,0,1))</f>
        <v>1</v>
      </c>
      <c r="BF24" s="3">
        <f>IF(BF$30&gt;=0.2*$A24,0,IF(SUM(BF25:BF$29)=5,0,1))</f>
        <v>1</v>
      </c>
      <c r="BG24" s="3">
        <f>IF(BG$30&gt;=0.2*$A24,0,IF(SUM(BG25:BG$29)=5,0,1))</f>
        <v>1</v>
      </c>
      <c r="BH24" s="3">
        <f>IF(BH$30&gt;=0.2*$A24,0,IF(SUM(BH25:BH$29)=5,0,1))</f>
        <v>0</v>
      </c>
      <c r="BI24" s="3">
        <f>IF(BI$30&gt;=0.2*$A24,0,IF(SUM(BI25:BI$29)=5,0,1))</f>
        <v>0</v>
      </c>
      <c r="BJ24" s="3">
        <f>IF(BJ$30&gt;=0.2*$A24,0,IF(SUM(BJ25:BJ$29)=5,0,1))</f>
        <v>0</v>
      </c>
    </row>
    <row r="25" spans="1:62" x14ac:dyDescent="0.25">
      <c r="A25" s="4">
        <v>5</v>
      </c>
      <c r="B25" s="3">
        <f>IF(B$30&gt;=0.2*$A25,0,IF(SUM(B26:B$29)=5,0,1))</f>
        <v>1</v>
      </c>
      <c r="C25" s="3">
        <f>IF(C$30&gt;=0.2*$A25,0,IF(SUM(C26:C$29)=5,0,1))</f>
        <v>1</v>
      </c>
      <c r="D25" s="3">
        <f>IF(D$30&gt;=0.2*$A25,0,IF(SUM(D26:D$29)=5,0,1))</f>
        <v>1</v>
      </c>
      <c r="E25" s="3">
        <f>IF(E$30&gt;=0.2*$A25,0,IF(SUM(E26:E$29)=5,0,1))</f>
        <v>1</v>
      </c>
      <c r="F25" s="3">
        <f>IF(F$30&gt;=0.2*$A25,0,IF(SUM(F26:F$29)=5,0,1))</f>
        <v>1</v>
      </c>
      <c r="G25" s="3">
        <f>IF(G$30&gt;=0.2*$A25,0,IF(SUM(G26:G$29)=5,0,1))</f>
        <v>1</v>
      </c>
      <c r="H25" s="3">
        <f>IF(H$30&gt;=0.2*$A25,0,IF(SUM(H26:H$29)=5,0,1))</f>
        <v>1</v>
      </c>
      <c r="I25" s="3">
        <f>IF(I$30&gt;=0.2*$A25,0,IF(SUM(I26:I$29)=5,0,1))</f>
        <v>1</v>
      </c>
      <c r="J25" s="3">
        <f>IF(J$30&gt;=0.2*$A25,0,IF(SUM(J26:J$29)=5,0,1))</f>
        <v>1</v>
      </c>
      <c r="K25" s="3">
        <f>IF(K$30&gt;=0.2*$A25,0,IF(SUM(K26:K$29)=5,0,1))</f>
        <v>1</v>
      </c>
      <c r="L25" s="3">
        <f>IF(L$30&gt;=0.2*$A25,0,IF(SUM(L26:L$29)=5,0,1))</f>
        <v>1</v>
      </c>
      <c r="M25" s="3">
        <f>IF(M$30&gt;=0.2*$A25,0,IF(SUM(M26:M$29)=5,0,1))</f>
        <v>1</v>
      </c>
      <c r="N25" s="3">
        <f>IF(N$30&gt;=0.2*$A25,0,IF(SUM(N26:N$29)=5,0,1))</f>
        <v>1</v>
      </c>
      <c r="O25" s="3">
        <f>IF(O$30&gt;=0.2*$A25,0,IF(SUM(O26:O$29)=5,0,1))</f>
        <v>1</v>
      </c>
      <c r="P25" s="3">
        <f>IF(P$30&gt;=0.2*$A25,0,IF(SUM(P26:P$29)=5,0,1))</f>
        <v>1</v>
      </c>
      <c r="Q25" s="3">
        <f>IF(Q$30&gt;=0.2*$A25,0,IF(SUM(Q26:Q$29)=5,0,1))</f>
        <v>1</v>
      </c>
      <c r="R25" s="3">
        <f>IF(R$30&gt;=0.2*$A25,0,IF(SUM(R26:R$29)=5,0,1))</f>
        <v>1</v>
      </c>
      <c r="S25" s="3">
        <f>IF(S$30&gt;=0.2*$A25,0,IF(SUM(S26:S$29)=5,0,1))</f>
        <v>1</v>
      </c>
      <c r="T25" s="3">
        <f>IF(T$30&gt;=0.2*$A25,0,IF(SUM(T26:T$29)=5,0,1))</f>
        <v>1</v>
      </c>
      <c r="U25" s="3">
        <f>IF(U$30&gt;=0.2*$A25,0,IF(SUM(U26:U$29)=5,0,1))</f>
        <v>1</v>
      </c>
      <c r="V25" s="3">
        <f>IF(V$30&gt;=0.2*$A25,0,IF(SUM(V26:V$29)=5,0,1))</f>
        <v>1</v>
      </c>
      <c r="W25" s="3">
        <f>IF(W$30&gt;=0.2*$A25,0,IF(SUM(W26:W$29)=5,0,1))</f>
        <v>1</v>
      </c>
      <c r="X25" s="3">
        <f>IF(X$30&gt;=0.2*$A25,0,IF(SUM(X26:X$29)=5,0,1))</f>
        <v>1</v>
      </c>
      <c r="Y25" s="3">
        <f>IF(Y$30&gt;=0.2*$A25,0,IF(SUM(Y26:Y$29)=5,0,1))</f>
        <v>1</v>
      </c>
      <c r="Z25" s="3">
        <f>IF(Z$30&gt;=0.2*$A25,0,IF(SUM(Z26:Z$29)=5,0,1))</f>
        <v>0</v>
      </c>
      <c r="AA25" s="3">
        <f>IF(AA$30&gt;=0.2*$A25,0,IF(SUM(AA26:AA$29)=5,0,1))</f>
        <v>0</v>
      </c>
      <c r="AB25" s="3">
        <f>IF(AB$30&gt;=0.2*$A25,0,IF(SUM(AB26:AB$29)=5,0,1))</f>
        <v>0</v>
      </c>
      <c r="AC25" s="3">
        <f>IF(AC$30&gt;=0.2*$A25,0,IF(SUM(AC26:AC$29)=5,0,1))</f>
        <v>0</v>
      </c>
      <c r="AD25" s="3">
        <f>IF(AD$30&gt;=0.2*$A25,0,IF(SUM(AD26:AD$29)=5,0,1))</f>
        <v>0</v>
      </c>
      <c r="AE25" s="3">
        <f>IF(AE$30&gt;=0.2*$A25,0,IF(SUM(AE26:AE$29)=5,0,1))</f>
        <v>0</v>
      </c>
      <c r="AF25" s="3">
        <f>IF(AF$30&gt;=0.2*$A25,0,IF(SUM(AF26:AF$29)=5,0,1))</f>
        <v>0</v>
      </c>
      <c r="AG25" s="3">
        <f>IF(AG$30&gt;=0.2*$A25,0,IF(SUM(AG26:AG$29)=5,0,1))</f>
        <v>0</v>
      </c>
      <c r="AH25" s="3">
        <f>IF(AH$30&gt;=0.2*$A25,0,IF(SUM(AH26:AH$29)=5,0,1))</f>
        <v>0</v>
      </c>
      <c r="AI25" s="3">
        <f>IF(AI$30&gt;=0.2*$A25,0,IF(SUM(AI26:AI$29)=5,0,1))</f>
        <v>0</v>
      </c>
      <c r="AJ25" s="3">
        <f>IF(AJ$30&gt;=0.2*$A25,0,IF(SUM(AJ26:AJ$29)=5,0,1))</f>
        <v>0</v>
      </c>
      <c r="AK25" s="3">
        <f>IF(AK$30&gt;=0.2*$A25,0,IF(SUM(AK26:AK$29)=5,0,1))</f>
        <v>0</v>
      </c>
      <c r="AL25" s="3">
        <f>IF(AL$30&gt;=0.2*$A25,0,IF(SUM(AL26:AL$29)=5,0,1))</f>
        <v>0</v>
      </c>
      <c r="AM25" s="3">
        <f>IF(AM$30&gt;=0.2*$A25,0,IF(SUM(AM26:AM$29)=5,0,1))</f>
        <v>1</v>
      </c>
      <c r="AN25" s="3">
        <f>IF(AN$30&gt;=0.2*$A25,0,IF(SUM(AN26:AN$29)=5,0,1))</f>
        <v>1</v>
      </c>
      <c r="AO25" s="3">
        <f>IF(AO$30&gt;=0.2*$A25,0,IF(SUM(AO26:AO$29)=5,0,1))</f>
        <v>1</v>
      </c>
      <c r="AP25" s="3">
        <f>IF(AP$30&gt;=0.2*$A25,0,IF(SUM(AP26:AP$29)=5,0,1))</f>
        <v>1</v>
      </c>
      <c r="AQ25" s="3">
        <f>IF(AQ$30&gt;=0.2*$A25,0,IF(SUM(AQ26:AQ$29)=5,0,1))</f>
        <v>1</v>
      </c>
      <c r="AR25" s="3">
        <f>IF(AR$30&gt;=0.2*$A25,0,IF(SUM(AR26:AR$29)=5,0,1))</f>
        <v>1</v>
      </c>
      <c r="AS25" s="3">
        <f>IF(AS$30&gt;=0.2*$A25,0,IF(SUM(AS26:AS$29)=5,0,1))</f>
        <v>1</v>
      </c>
      <c r="AT25" s="3">
        <f>IF(AT$30&gt;=0.2*$A25,0,IF(SUM(AT26:AT$29)=5,0,1))</f>
        <v>1</v>
      </c>
      <c r="AU25" s="3">
        <f>IF(AU$30&gt;=0.2*$A25,0,IF(SUM(AU26:AU$29)=5,0,1))</f>
        <v>1</v>
      </c>
      <c r="AV25" s="3">
        <f>IF(AV$30&gt;=0.2*$A25,0,IF(SUM(AV26:AV$29)=5,0,1))</f>
        <v>1</v>
      </c>
      <c r="AW25" s="3">
        <f>IF(AW$30&gt;=0.2*$A25,0,IF(SUM(AW26:AW$29)=5,0,1))</f>
        <v>1</v>
      </c>
      <c r="AX25" s="3">
        <f>IF(AX$30&gt;=0.2*$A25,0,IF(SUM(AX26:AX$29)=5,0,1))</f>
        <v>1</v>
      </c>
      <c r="AY25" s="3">
        <f>IF(AY$30&gt;=0.2*$A25,0,IF(SUM(AY26:AY$29)=5,0,1))</f>
        <v>1</v>
      </c>
      <c r="AZ25" s="3">
        <f>IF(AZ$30&gt;=0.2*$A25,0,IF(SUM(AZ26:AZ$29)=5,0,1))</f>
        <v>1</v>
      </c>
      <c r="BA25" s="3">
        <f>IF(BA$30&gt;=0.2*$A25,0,IF(SUM(BA26:BA$29)=5,0,1))</f>
        <v>1</v>
      </c>
      <c r="BB25" s="3">
        <f>IF(BB$30&gt;=0.2*$A25,0,IF(SUM(BB26:BB$29)=5,0,1))</f>
        <v>1</v>
      </c>
      <c r="BC25" s="3">
        <f>IF(BC$30&gt;=0.2*$A25,0,IF(SUM(BC26:BC$29)=5,0,1))</f>
        <v>1</v>
      </c>
      <c r="BD25" s="3">
        <f>IF(BD$30&gt;=0.2*$A25,0,IF(SUM(BD26:BD$29)=5,0,1))</f>
        <v>1</v>
      </c>
      <c r="BE25" s="3">
        <f>IF(BE$30&gt;=0.2*$A25,0,IF(SUM(BE26:BE$29)=5,0,1))</f>
        <v>1</v>
      </c>
      <c r="BF25" s="3">
        <f>IF(BF$30&gt;=0.2*$A25,0,IF(SUM(BF26:BF$29)=5,0,1))</f>
        <v>1</v>
      </c>
      <c r="BG25" s="3">
        <f>IF(BG$30&gt;=0.2*$A25,0,IF(SUM(BG26:BG$29)=5,0,1))</f>
        <v>1</v>
      </c>
      <c r="BH25" s="3">
        <f>IF(BH$30&gt;=0.2*$A25,0,IF(SUM(BH26:BH$29)=5,0,1))</f>
        <v>1</v>
      </c>
      <c r="BI25" s="3">
        <f>IF(BI$30&gt;=0.2*$A25,0,IF(SUM(BI26:BI$29)=5,0,1))</f>
        <v>1</v>
      </c>
      <c r="BJ25" s="3">
        <f>IF(BJ$30&gt;=0.2*$A25,0,IF(SUM(BJ26:BJ$29)=5,0,1))</f>
        <v>1</v>
      </c>
    </row>
    <row r="26" spans="1:62" x14ac:dyDescent="0.25">
      <c r="A26" s="4">
        <v>4</v>
      </c>
      <c r="B26" s="3">
        <f>IF(B$30&gt;=0.2*$A26,0,IF(SUM(B27:B$29)=5,0,1))</f>
        <v>1</v>
      </c>
      <c r="C26" s="3">
        <f>IF(C$30&gt;=0.2*$A26,0,IF(SUM(C27:C$29)=5,0,1))</f>
        <v>1</v>
      </c>
      <c r="D26" s="3">
        <f>IF(D$30&gt;=0.2*$A26,0,IF(SUM(D27:D$29)=5,0,1))</f>
        <v>1</v>
      </c>
      <c r="E26" s="3">
        <f>IF(E$30&gt;=0.2*$A26,0,IF(SUM(E27:E$29)=5,0,1))</f>
        <v>1</v>
      </c>
      <c r="F26" s="3">
        <f>IF(F$30&gt;=0.2*$A26,0,IF(SUM(F27:F$29)=5,0,1))</f>
        <v>1</v>
      </c>
      <c r="G26" s="3">
        <f>IF(G$30&gt;=0.2*$A26,0,IF(SUM(G27:G$29)=5,0,1))</f>
        <v>1</v>
      </c>
      <c r="H26" s="3">
        <f>IF(H$30&gt;=0.2*$A26,0,IF(SUM(H27:H$29)=5,0,1))</f>
        <v>1</v>
      </c>
      <c r="I26" s="3">
        <f>IF(I$30&gt;=0.2*$A26,0,IF(SUM(I27:I$29)=5,0,1))</f>
        <v>1</v>
      </c>
      <c r="J26" s="3">
        <f>IF(J$30&gt;=0.2*$A26,0,IF(SUM(J27:J$29)=5,0,1))</f>
        <v>1</v>
      </c>
      <c r="K26" s="3">
        <f>IF(K$30&gt;=0.2*$A26,0,IF(SUM(K27:K$29)=5,0,1))</f>
        <v>1</v>
      </c>
      <c r="L26" s="3">
        <f>IF(L$30&gt;=0.2*$A26,0,IF(SUM(L27:L$29)=5,0,1))</f>
        <v>1</v>
      </c>
      <c r="M26" s="3">
        <f>IF(M$30&gt;=0.2*$A26,0,IF(SUM(M27:M$29)=5,0,1))</f>
        <v>1</v>
      </c>
      <c r="N26" s="3">
        <f>IF(N$30&gt;=0.2*$A26,0,IF(SUM(N27:N$29)=5,0,1))</f>
        <v>1</v>
      </c>
      <c r="O26" s="3">
        <f>IF(O$30&gt;=0.2*$A26,0,IF(SUM(O27:O$29)=5,0,1))</f>
        <v>1</v>
      </c>
      <c r="P26" s="3">
        <f>IF(P$30&gt;=0.2*$A26,0,IF(SUM(P27:P$29)=5,0,1))</f>
        <v>1</v>
      </c>
      <c r="Q26" s="3">
        <f>IF(Q$30&gt;=0.2*$A26,0,IF(SUM(Q27:Q$29)=5,0,1))</f>
        <v>1</v>
      </c>
      <c r="R26" s="3">
        <f>IF(R$30&gt;=0.2*$A26,0,IF(SUM(R27:R$29)=5,0,1))</f>
        <v>0</v>
      </c>
      <c r="S26" s="3">
        <f>IF(S$30&gt;=0.2*$A26,0,IF(SUM(S27:S$29)=5,0,1))</f>
        <v>0</v>
      </c>
      <c r="T26" s="3">
        <f>IF(T$30&gt;=0.2*$A26,0,IF(SUM(T27:T$29)=5,0,1))</f>
        <v>0</v>
      </c>
      <c r="U26" s="3">
        <f>IF(U$30&gt;=0.2*$A26,0,IF(SUM(U27:U$29)=5,0,1))</f>
        <v>0</v>
      </c>
      <c r="V26" s="3">
        <f>IF(V$30&gt;=0.2*$A26,0,IF(SUM(V27:V$29)=5,0,1))</f>
        <v>0</v>
      </c>
      <c r="W26" s="3">
        <f>IF(W$30&gt;=0.2*$A26,0,IF(SUM(W27:W$29)=5,0,1))</f>
        <v>0</v>
      </c>
      <c r="X26" s="3">
        <f>IF(X$30&gt;=0.2*$A26,0,IF(SUM(X27:X$29)=5,0,1))</f>
        <v>0</v>
      </c>
      <c r="Y26" s="3">
        <f>IF(Y$30&gt;=0.2*$A26,0,IF(SUM(Y27:Y$29)=5,0,1))</f>
        <v>0</v>
      </c>
      <c r="Z26" s="3">
        <f>IF(Z$30&gt;=0.2*$A26,0,IF(SUM(Z27:Z$29)=5,0,1))</f>
        <v>0</v>
      </c>
      <c r="AA26" s="3">
        <f>IF(AA$30&gt;=0.2*$A26,0,IF(SUM(AA27:AA$29)=5,0,1))</f>
        <v>0</v>
      </c>
      <c r="AB26" s="3">
        <f>IF(AB$30&gt;=0.2*$A26,0,IF(SUM(AB27:AB$29)=5,0,1))</f>
        <v>0</v>
      </c>
      <c r="AC26" s="3">
        <f>IF(AC$30&gt;=0.2*$A26,0,IF(SUM(AC27:AC$29)=5,0,1))</f>
        <v>0</v>
      </c>
      <c r="AD26" s="3">
        <f>IF(AD$30&gt;=0.2*$A26,0,IF(SUM(AD27:AD$29)=5,0,1))</f>
        <v>0</v>
      </c>
      <c r="AE26" s="3">
        <f>IF(AE$30&gt;=0.2*$A26,0,IF(SUM(AE27:AE$29)=5,0,1))</f>
        <v>0</v>
      </c>
      <c r="AF26" s="3">
        <f>IF(AF$30&gt;=0.2*$A26,0,IF(SUM(AF27:AF$29)=5,0,1))</f>
        <v>0</v>
      </c>
      <c r="AG26" s="3">
        <f>IF(AG$30&gt;=0.2*$A26,0,IF(SUM(AG27:AG$29)=5,0,1))</f>
        <v>0</v>
      </c>
      <c r="AH26" s="3">
        <f>IF(AH$30&gt;=0.2*$A26,0,IF(SUM(AH27:AH$29)=5,0,1))</f>
        <v>0</v>
      </c>
      <c r="AI26" s="3">
        <f>IF(AI$30&gt;=0.2*$A26,0,IF(SUM(AI27:AI$29)=5,0,1))</f>
        <v>0</v>
      </c>
      <c r="AJ26" s="3">
        <f>IF(AJ$30&gt;=0.2*$A26,0,IF(SUM(AJ27:AJ$29)=5,0,1))</f>
        <v>0</v>
      </c>
      <c r="AK26" s="3">
        <f>IF(AK$30&gt;=0.2*$A26,0,IF(SUM(AK27:AK$29)=5,0,1))</f>
        <v>0</v>
      </c>
      <c r="AL26" s="3">
        <f>IF(AL$30&gt;=0.2*$A26,0,IF(SUM(AL27:AL$29)=5,0,1))</f>
        <v>0</v>
      </c>
      <c r="AM26" s="3">
        <f>IF(AM$30&gt;=0.2*$A26,0,IF(SUM(AM27:AM$29)=5,0,1))</f>
        <v>0</v>
      </c>
      <c r="AN26" s="3">
        <f>IF(AN$30&gt;=0.2*$A26,0,IF(SUM(AN27:AN$29)=5,0,1))</f>
        <v>0</v>
      </c>
      <c r="AO26" s="3">
        <f>IF(AO$30&gt;=0.2*$A26,0,IF(SUM(AO27:AO$29)=5,0,1))</f>
        <v>0</v>
      </c>
      <c r="AP26" s="3">
        <f>IF(AP$30&gt;=0.2*$A26,0,IF(SUM(AP27:AP$29)=5,0,1))</f>
        <v>0</v>
      </c>
      <c r="AQ26" s="3">
        <f>IF(AQ$30&gt;=0.2*$A26,0,IF(SUM(AQ27:AQ$29)=5,0,1))</f>
        <v>0</v>
      </c>
      <c r="AR26" s="3">
        <f>IF(AR$30&gt;=0.2*$A26,0,IF(SUM(AR27:AR$29)=5,0,1))</f>
        <v>0</v>
      </c>
      <c r="AS26" s="3">
        <f>IF(AS$30&gt;=0.2*$A26,0,IF(SUM(AS27:AS$29)=5,0,1))</f>
        <v>0</v>
      </c>
      <c r="AT26" s="3">
        <f>IF(AT$30&gt;=0.2*$A26,0,IF(SUM(AT27:AT$29)=5,0,1))</f>
        <v>0</v>
      </c>
      <c r="AU26" s="3">
        <f>IF(AU$30&gt;=0.2*$A26,0,IF(SUM(AU27:AU$29)=5,0,1))</f>
        <v>1</v>
      </c>
      <c r="AV26" s="3">
        <f>IF(AV$30&gt;=0.2*$A26,0,IF(SUM(AV27:AV$29)=5,0,1))</f>
        <v>1</v>
      </c>
      <c r="AW26" s="3">
        <f>IF(AW$30&gt;=0.2*$A26,0,IF(SUM(AW27:AW$29)=5,0,1))</f>
        <v>1</v>
      </c>
      <c r="AX26" s="3">
        <f>IF(AX$30&gt;=0.2*$A26,0,IF(SUM(AX27:AX$29)=5,0,1))</f>
        <v>1</v>
      </c>
      <c r="AY26" s="3">
        <f>IF(AY$30&gt;=0.2*$A26,0,IF(SUM(AY27:AY$29)=5,0,1))</f>
        <v>1</v>
      </c>
      <c r="AZ26" s="3">
        <f>IF(AZ$30&gt;=0.2*$A26,0,IF(SUM(AZ27:AZ$29)=5,0,1))</f>
        <v>1</v>
      </c>
      <c r="BA26" s="3">
        <f>IF(BA$30&gt;=0.2*$A26,0,IF(SUM(BA27:BA$29)=5,0,1))</f>
        <v>1</v>
      </c>
      <c r="BB26" s="3">
        <f>IF(BB$30&gt;=0.2*$A26,0,IF(SUM(BB27:BB$29)=5,0,1))</f>
        <v>1</v>
      </c>
      <c r="BC26" s="3">
        <f>IF(BC$30&gt;=0.2*$A26,0,IF(SUM(BC27:BC$29)=5,0,1))</f>
        <v>1</v>
      </c>
      <c r="BD26" s="3">
        <f>IF(BD$30&gt;=0.2*$A26,0,IF(SUM(BD27:BD$29)=5,0,1))</f>
        <v>1</v>
      </c>
      <c r="BE26" s="3">
        <f>IF(BE$30&gt;=0.2*$A26,0,IF(SUM(BE27:BE$29)=5,0,1))</f>
        <v>1</v>
      </c>
      <c r="BF26" s="3">
        <f>IF(BF$30&gt;=0.2*$A26,0,IF(SUM(BF27:BF$29)=5,0,1))</f>
        <v>1</v>
      </c>
      <c r="BG26" s="3">
        <f>IF(BG$30&gt;=0.2*$A26,0,IF(SUM(BG27:BG$29)=5,0,1))</f>
        <v>1</v>
      </c>
      <c r="BH26" s="3">
        <f>IF(BH$30&gt;=0.2*$A26,0,IF(SUM(BH27:BH$29)=5,0,1))</f>
        <v>1</v>
      </c>
      <c r="BI26" s="3">
        <f>IF(BI$30&gt;=0.2*$A26,0,IF(SUM(BI27:BI$29)=5,0,1))</f>
        <v>1</v>
      </c>
      <c r="BJ26" s="3">
        <f>IF(BJ$30&gt;=0.2*$A26,0,IF(SUM(BJ27:BJ$29)=5,0,1))</f>
        <v>1</v>
      </c>
    </row>
    <row r="27" spans="1:62" x14ac:dyDescent="0.25">
      <c r="A27" s="4">
        <v>3</v>
      </c>
      <c r="B27" s="3">
        <f>IF(B$30&gt;=0.2*$A27,0,IF(SUM(B28:B$29)=5,0,1))</f>
        <v>1</v>
      </c>
      <c r="C27" s="3">
        <f>IF(C$30&gt;=0.2*$A27,0,IF(SUM(C28:C$29)=5,0,1))</f>
        <v>1</v>
      </c>
      <c r="D27" s="3">
        <f>IF(D$30&gt;=0.2*$A27,0,IF(SUM(D28:D$29)=5,0,1))</f>
        <v>1</v>
      </c>
      <c r="E27" s="3">
        <f>IF(E$30&gt;=0.2*$A27,0,IF(SUM(E28:E$29)=5,0,1))</f>
        <v>1</v>
      </c>
      <c r="F27" s="3">
        <f>IF(F$30&gt;=0.2*$A27,0,IF(SUM(F28:F$29)=5,0,1))</f>
        <v>1</v>
      </c>
      <c r="G27" s="3">
        <f>IF(G$30&gt;=0.2*$A27,0,IF(SUM(G28:G$29)=5,0,1))</f>
        <v>1</v>
      </c>
      <c r="H27" s="3">
        <f>IF(H$30&gt;=0.2*$A27,0,IF(SUM(H28:H$29)=5,0,1))</f>
        <v>1</v>
      </c>
      <c r="I27" s="3">
        <f>IF(I$30&gt;=0.2*$A27,0,IF(SUM(I28:I$29)=5,0,1))</f>
        <v>1</v>
      </c>
      <c r="J27" s="3">
        <f>IF(J$30&gt;=0.2*$A27,0,IF(SUM(J28:J$29)=5,0,1))</f>
        <v>1</v>
      </c>
      <c r="K27" s="3">
        <f>IF(K$30&gt;=0.2*$A27,0,IF(SUM(K28:K$29)=5,0,1))</f>
        <v>1</v>
      </c>
      <c r="L27" s="3">
        <f>IF(L$30&gt;=0.2*$A27,0,IF(SUM(L28:L$29)=5,0,1))</f>
        <v>0</v>
      </c>
      <c r="M27" s="3">
        <f>IF(M$30&gt;=0.2*$A27,0,IF(SUM(M28:M$29)=5,0,1))</f>
        <v>0</v>
      </c>
      <c r="N27" s="3">
        <f>IF(N$30&gt;=0.2*$A27,0,IF(SUM(N28:N$29)=5,0,1))</f>
        <v>0</v>
      </c>
      <c r="O27" s="3">
        <f>IF(O$30&gt;=0.2*$A27,0,IF(SUM(O28:O$29)=5,0,1))</f>
        <v>0</v>
      </c>
      <c r="P27" s="3">
        <f>IF(P$30&gt;=0.2*$A27,0,IF(SUM(P28:P$29)=5,0,1))</f>
        <v>0</v>
      </c>
      <c r="Q27" s="3">
        <f>IF(Q$30&gt;=0.2*$A27,0,IF(SUM(Q28:Q$29)=5,0,1))</f>
        <v>0</v>
      </c>
      <c r="R27" s="3">
        <f>IF(R$30&gt;=0.2*$A27,0,IF(SUM(R28:R$29)=5,0,1))</f>
        <v>0</v>
      </c>
      <c r="S27" s="3">
        <f>IF(S$30&gt;=0.2*$A27,0,IF(SUM(S28:S$29)=5,0,1))</f>
        <v>0</v>
      </c>
      <c r="T27" s="3">
        <f>IF(T$30&gt;=0.2*$A27,0,IF(SUM(T28:T$29)=5,0,1))</f>
        <v>0</v>
      </c>
      <c r="U27" s="3">
        <f>IF(U$30&gt;=0.2*$A27,0,IF(SUM(U28:U$29)=5,0,1))</f>
        <v>0</v>
      </c>
      <c r="V27" s="3">
        <f>IF(V$30&gt;=0.2*$A27,0,IF(SUM(V28:V$29)=5,0,1))</f>
        <v>0</v>
      </c>
      <c r="W27" s="3">
        <f>IF(W$30&gt;=0.2*$A27,0,IF(SUM(W28:W$29)=5,0,1))</f>
        <v>0</v>
      </c>
      <c r="X27" s="3">
        <f>IF(X$30&gt;=0.2*$A27,0,IF(SUM(X28:X$29)=5,0,1))</f>
        <v>0</v>
      </c>
      <c r="Y27" s="3">
        <f>IF(Y$30&gt;=0.2*$A27,0,IF(SUM(Y28:Y$29)=5,0,1))</f>
        <v>0</v>
      </c>
      <c r="Z27" s="3">
        <f>IF(Z$30&gt;=0.2*$A27,0,IF(SUM(Z28:Z$29)=5,0,1))</f>
        <v>0</v>
      </c>
      <c r="AA27" s="3">
        <f>IF(AA$30&gt;=0.2*$A27,0,IF(SUM(AA28:AA$29)=5,0,1))</f>
        <v>0</v>
      </c>
      <c r="AB27" s="3">
        <f>IF(AB$30&gt;=0.2*$A27,0,IF(SUM(AB28:AB$29)=5,0,1))</f>
        <v>0</v>
      </c>
      <c r="AC27" s="3">
        <f>IF(AC$30&gt;=0.2*$A27,0,IF(SUM(AC28:AC$29)=5,0,1))</f>
        <v>0</v>
      </c>
      <c r="AD27" s="3">
        <f>IF(AD$30&gt;=0.2*$A27,0,IF(SUM(AD28:AD$29)=5,0,1))</f>
        <v>0</v>
      </c>
      <c r="AE27" s="3">
        <f>IF(AE$30&gt;=0.2*$A27,0,IF(SUM(AE28:AE$29)=5,0,1))</f>
        <v>0</v>
      </c>
      <c r="AF27" s="3">
        <f>IF(AF$30&gt;=0.2*$A27,0,IF(SUM(AF28:AF$29)=5,0,1))</f>
        <v>0</v>
      </c>
      <c r="AG27" s="3">
        <f>IF(AG$30&gt;=0.2*$A27,0,IF(SUM(AG28:AG$29)=5,0,1))</f>
        <v>0</v>
      </c>
      <c r="AH27" s="3">
        <f>IF(AH$30&gt;=0.2*$A27,0,IF(SUM(AH28:AH$29)=5,0,1))</f>
        <v>0</v>
      </c>
      <c r="AI27" s="3">
        <f>IF(AI$30&gt;=0.2*$A27,0,IF(SUM(AI28:AI$29)=5,0,1))</f>
        <v>0</v>
      </c>
      <c r="AJ27" s="3">
        <f>IF(AJ$30&gt;=0.2*$A27,0,IF(SUM(AJ28:AJ$29)=5,0,1))</f>
        <v>0</v>
      </c>
      <c r="AK27" s="3">
        <f>IF(AK$30&gt;=0.2*$A27,0,IF(SUM(AK28:AK$29)=5,0,1))</f>
        <v>0</v>
      </c>
      <c r="AL27" s="3">
        <f>IF(AL$30&gt;=0.2*$A27,0,IF(SUM(AL28:AL$29)=5,0,1))</f>
        <v>0</v>
      </c>
      <c r="AM27" s="3">
        <f>IF(AM$30&gt;=0.2*$A27,0,IF(SUM(AM28:AM$29)=5,0,1))</f>
        <v>0</v>
      </c>
      <c r="AN27" s="3">
        <f>IF(AN$30&gt;=0.2*$A27,0,IF(SUM(AN28:AN$29)=5,0,1))</f>
        <v>0</v>
      </c>
      <c r="AO27" s="3">
        <f>IF(AO$30&gt;=0.2*$A27,0,IF(SUM(AO28:AO$29)=5,0,1))</f>
        <v>0</v>
      </c>
      <c r="AP27" s="3">
        <f>IF(AP$30&gt;=0.2*$A27,0,IF(SUM(AP28:AP$29)=5,0,1))</f>
        <v>0</v>
      </c>
      <c r="AQ27" s="3">
        <f>IF(AQ$30&gt;=0.2*$A27,0,IF(SUM(AQ28:AQ$29)=5,0,1))</f>
        <v>0</v>
      </c>
      <c r="AR27" s="3">
        <f>IF(AR$30&gt;=0.2*$A27,0,IF(SUM(AR28:AR$29)=5,0,1))</f>
        <v>0</v>
      </c>
      <c r="AS27" s="3">
        <f>IF(AS$30&gt;=0.2*$A27,0,IF(SUM(AS28:AS$29)=5,0,1))</f>
        <v>0</v>
      </c>
      <c r="AT27" s="3">
        <f>IF(AT$30&gt;=0.2*$A27,0,IF(SUM(AT28:AT$29)=5,0,1))</f>
        <v>0</v>
      </c>
      <c r="AU27" s="3">
        <f>IF(AU$30&gt;=0.2*$A27,0,IF(SUM(AU28:AU$29)=5,0,1))</f>
        <v>0</v>
      </c>
      <c r="AV27" s="3">
        <f>IF(AV$30&gt;=0.2*$A27,0,IF(SUM(AV28:AV$29)=5,0,1))</f>
        <v>0</v>
      </c>
      <c r="AW27" s="3">
        <f>IF(AW$30&gt;=0.2*$A27,0,IF(SUM(AW28:AW$29)=5,0,1))</f>
        <v>0</v>
      </c>
      <c r="AX27" s="3">
        <f>IF(AX$30&gt;=0.2*$A27,0,IF(SUM(AX28:AX$29)=5,0,1))</f>
        <v>0</v>
      </c>
      <c r="AY27" s="3">
        <f>IF(AY$30&gt;=0.2*$A27,0,IF(SUM(AY28:AY$29)=5,0,1))</f>
        <v>0</v>
      </c>
      <c r="AZ27" s="3">
        <f>IF(AZ$30&gt;=0.2*$A27,0,IF(SUM(AZ28:AZ$29)=5,0,1))</f>
        <v>0</v>
      </c>
      <c r="BA27" s="3">
        <f>IF(BA$30&gt;=0.2*$A27,0,IF(SUM(BA28:BA$29)=5,0,1))</f>
        <v>1</v>
      </c>
      <c r="BB27" s="3">
        <f>IF(BB$30&gt;=0.2*$A27,0,IF(SUM(BB28:BB$29)=5,0,1))</f>
        <v>1</v>
      </c>
      <c r="BC27" s="3">
        <f>IF(BC$30&gt;=0.2*$A27,0,IF(SUM(BC28:BC$29)=5,0,1))</f>
        <v>1</v>
      </c>
      <c r="BD27" s="3">
        <f>IF(BD$30&gt;=0.2*$A27,0,IF(SUM(BD28:BD$29)=5,0,1))</f>
        <v>1</v>
      </c>
      <c r="BE27" s="3">
        <f>IF(BE$30&gt;=0.2*$A27,0,IF(SUM(BE28:BE$29)=5,0,1))</f>
        <v>1</v>
      </c>
      <c r="BF27" s="3">
        <f>IF(BF$30&gt;=0.2*$A27,0,IF(SUM(BF28:BF$29)=5,0,1))</f>
        <v>1</v>
      </c>
      <c r="BG27" s="3">
        <f>IF(BG$30&gt;=0.2*$A27,0,IF(SUM(BG28:BG$29)=5,0,1))</f>
        <v>1</v>
      </c>
      <c r="BH27" s="3">
        <f>IF(BH$30&gt;=0.2*$A27,0,IF(SUM(BH28:BH$29)=5,0,1))</f>
        <v>1</v>
      </c>
      <c r="BI27" s="3">
        <f>IF(BI$30&gt;=0.2*$A27,0,IF(SUM(BI28:BI$29)=5,0,1))</f>
        <v>1</v>
      </c>
      <c r="BJ27" s="3">
        <f>IF(BJ$30&gt;=0.2*$A27,0,IF(SUM(BJ28:BJ$29)=5,0,1))</f>
        <v>1</v>
      </c>
    </row>
    <row r="28" spans="1:62" x14ac:dyDescent="0.25">
      <c r="A28" s="4">
        <v>2</v>
      </c>
      <c r="B28" s="3">
        <f>IF(B$30&gt;=0.2*$A28,0,IF(SUM(B29:B$29)=5,0,1))</f>
        <v>1</v>
      </c>
      <c r="C28" s="3">
        <f>IF(C$30&gt;=0.2*$A28,0,IF(SUM(C29:C$29)=5,0,1))</f>
        <v>1</v>
      </c>
      <c r="D28" s="3">
        <f>IF(D$30&gt;=0.2*$A28,0,IF(SUM(D29:D$29)=5,0,1))</f>
        <v>1</v>
      </c>
      <c r="E28" s="3">
        <f>IF(E$30&gt;=0.2*$A28,0,IF(SUM(E29:E$29)=5,0,1))</f>
        <v>1</v>
      </c>
      <c r="F28" s="3">
        <f>IF(F$30&gt;=0.2*$A28,0,IF(SUM(F29:F$29)=5,0,1))</f>
        <v>1</v>
      </c>
      <c r="G28" s="3">
        <f>IF(G$30&gt;=0.2*$A28,0,IF(SUM(G29:G$29)=5,0,1))</f>
        <v>1</v>
      </c>
      <c r="H28" s="3">
        <f>IF(H$30&gt;=0.2*$A28,0,IF(SUM(H29:H$29)=5,0,1))</f>
        <v>0</v>
      </c>
      <c r="I28" s="3">
        <f>IF(I$30&gt;=0.2*$A28,0,IF(SUM(I29:I$29)=5,0,1))</f>
        <v>0</v>
      </c>
      <c r="J28" s="3">
        <f>IF(J$30&gt;=0.2*$A28,0,IF(SUM(J29:J$29)=5,0,1))</f>
        <v>0</v>
      </c>
      <c r="K28" s="3">
        <f>IF(K$30&gt;=0.2*$A28,0,IF(SUM(K29:K$29)=5,0,1))</f>
        <v>0</v>
      </c>
      <c r="L28" s="3">
        <f>IF(L$30&gt;=0.2*$A28,0,IF(SUM(L29:L$29)=5,0,1))</f>
        <v>0</v>
      </c>
      <c r="M28" s="3">
        <f>IF(M$30&gt;=0.2*$A28,0,IF(SUM(M29:M$29)=5,0,1))</f>
        <v>0</v>
      </c>
      <c r="N28" s="3">
        <f>IF(N$30&gt;=0.2*$A28,0,IF(SUM(N29:N$29)=5,0,1))</f>
        <v>0</v>
      </c>
      <c r="O28" s="3">
        <f>IF(O$30&gt;=0.2*$A28,0,IF(SUM(O29:O$29)=5,0,1))</f>
        <v>0</v>
      </c>
      <c r="P28" s="3">
        <f>IF(P$30&gt;=0.2*$A28,0,IF(SUM(P29:P$29)=5,0,1))</f>
        <v>0</v>
      </c>
      <c r="Q28" s="3">
        <f>IF(Q$30&gt;=0.2*$A28,0,IF(SUM(Q29:Q$29)=5,0,1))</f>
        <v>0</v>
      </c>
      <c r="R28" s="3">
        <f>IF(R$30&gt;=0.2*$A28,0,IF(SUM(R29:R$29)=5,0,1))</f>
        <v>0</v>
      </c>
      <c r="S28" s="3">
        <f>IF(S$30&gt;=0.2*$A28,0,IF(SUM(S29:S$29)=5,0,1))</f>
        <v>0</v>
      </c>
      <c r="T28" s="3">
        <f>IF(T$30&gt;=0.2*$A28,0,IF(SUM(T29:T$29)=5,0,1))</f>
        <v>0</v>
      </c>
      <c r="U28" s="3">
        <f>IF(U$30&gt;=0.2*$A28,0,IF(SUM(U29:U$29)=5,0,1))</f>
        <v>0</v>
      </c>
      <c r="V28" s="3">
        <f>IF(V$30&gt;=0.2*$A28,0,IF(SUM(V29:V$29)=5,0,1))</f>
        <v>0</v>
      </c>
      <c r="W28" s="3">
        <f>IF(W$30&gt;=0.2*$A28,0,IF(SUM(W29:W$29)=5,0,1))</f>
        <v>0</v>
      </c>
      <c r="X28" s="3">
        <f>IF(X$30&gt;=0.2*$A28,0,IF(SUM(X29:X$29)=5,0,1))</f>
        <v>0</v>
      </c>
      <c r="Y28" s="3">
        <f>IF(Y$30&gt;=0.2*$A28,0,IF(SUM(Y29:Y$29)=5,0,1))</f>
        <v>0</v>
      </c>
      <c r="Z28" s="3">
        <f>IF(Z$30&gt;=0.2*$A28,0,IF(SUM(Z29:Z$29)=5,0,1))</f>
        <v>0</v>
      </c>
      <c r="AA28" s="3">
        <f>IF(AA$30&gt;=0.2*$A28,0,IF(SUM(AA29:AA$29)=5,0,1))</f>
        <v>0</v>
      </c>
      <c r="AB28" s="3">
        <f>IF(AB$30&gt;=0.2*$A28,0,IF(SUM(AB29:AB$29)=5,0,1))</f>
        <v>0</v>
      </c>
      <c r="AC28" s="3">
        <f>IF(AC$30&gt;=0.2*$A28,0,IF(SUM(AC29:AC$29)=5,0,1))</f>
        <v>0</v>
      </c>
      <c r="AD28" s="3">
        <f>IF(AD$30&gt;=0.2*$A28,0,IF(SUM(AD29:AD$29)=5,0,1))</f>
        <v>0</v>
      </c>
      <c r="AE28" s="3">
        <f>IF(AE$30&gt;=0.2*$A28,0,IF(SUM(AE29:AE$29)=5,0,1))</f>
        <v>0</v>
      </c>
      <c r="AF28" s="3">
        <f>IF(AF$30&gt;=0.2*$A28,0,IF(SUM(AF29:AF$29)=5,0,1))</f>
        <v>0</v>
      </c>
      <c r="AG28" s="3">
        <f>IF(AG$30&gt;=0.2*$A28,0,IF(SUM(AG29:AG$29)=5,0,1))</f>
        <v>0</v>
      </c>
      <c r="AH28" s="3">
        <f>IF(AH$30&gt;=0.2*$A28,0,IF(SUM(AH29:AH$29)=5,0,1))</f>
        <v>0</v>
      </c>
      <c r="AI28" s="3">
        <f>IF(AI$30&gt;=0.2*$A28,0,IF(SUM(AI29:AI$29)=5,0,1))</f>
        <v>0</v>
      </c>
      <c r="AJ28" s="3">
        <f>IF(AJ$30&gt;=0.2*$A28,0,IF(SUM(AJ29:AJ$29)=5,0,1))</f>
        <v>0</v>
      </c>
      <c r="AK28" s="3">
        <f>IF(AK$30&gt;=0.2*$A28,0,IF(SUM(AK29:AK$29)=5,0,1))</f>
        <v>0</v>
      </c>
      <c r="AL28" s="3">
        <f>IF(AL$30&gt;=0.2*$A28,0,IF(SUM(AL29:AL$29)=5,0,1))</f>
        <v>0</v>
      </c>
      <c r="AM28" s="3">
        <f>IF(AM$30&gt;=0.2*$A28,0,IF(SUM(AM29:AM$29)=5,0,1))</f>
        <v>0</v>
      </c>
      <c r="AN28" s="3">
        <f>IF(AN$30&gt;=0.2*$A28,0,IF(SUM(AN29:AN$29)=5,0,1))</f>
        <v>0</v>
      </c>
      <c r="AO28" s="3">
        <f>IF(AO$30&gt;=0.2*$A28,0,IF(SUM(AO29:AO$29)=5,0,1))</f>
        <v>0</v>
      </c>
      <c r="AP28" s="3">
        <f>IF(AP$30&gt;=0.2*$A28,0,IF(SUM(AP29:AP$29)=5,0,1))</f>
        <v>0</v>
      </c>
      <c r="AQ28" s="3">
        <f>IF(AQ$30&gt;=0.2*$A28,0,IF(SUM(AQ29:AQ$29)=5,0,1))</f>
        <v>0</v>
      </c>
      <c r="AR28" s="3">
        <f>IF(AR$30&gt;=0.2*$A28,0,IF(SUM(AR29:AR$29)=5,0,1))</f>
        <v>0</v>
      </c>
      <c r="AS28" s="3">
        <f>IF(AS$30&gt;=0.2*$A28,0,IF(SUM(AS29:AS$29)=5,0,1))</f>
        <v>0</v>
      </c>
      <c r="AT28" s="3">
        <f>IF(AT$30&gt;=0.2*$A28,0,IF(SUM(AT29:AT$29)=5,0,1))</f>
        <v>0</v>
      </c>
      <c r="AU28" s="3">
        <f>IF(AU$30&gt;=0.2*$A28,0,IF(SUM(AU29:AU$29)=5,0,1))</f>
        <v>0</v>
      </c>
      <c r="AV28" s="3">
        <f>IF(AV$30&gt;=0.2*$A28,0,IF(SUM(AV29:AV$29)=5,0,1))</f>
        <v>0</v>
      </c>
      <c r="AW28" s="3">
        <f>IF(AW$30&gt;=0.2*$A28,0,IF(SUM(AW29:AW$29)=5,0,1))</f>
        <v>0</v>
      </c>
      <c r="AX28" s="3">
        <f>IF(AX$30&gt;=0.2*$A28,0,IF(SUM(AX29:AX$29)=5,0,1))</f>
        <v>0</v>
      </c>
      <c r="AY28" s="3">
        <f>IF(AY$30&gt;=0.2*$A28,0,IF(SUM(AY29:AY$29)=5,0,1))</f>
        <v>0</v>
      </c>
      <c r="AZ28" s="3">
        <f>IF(AZ$30&gt;=0.2*$A28,0,IF(SUM(AZ29:AZ$29)=5,0,1))</f>
        <v>0</v>
      </c>
      <c r="BA28" s="3">
        <f>IF(BA$30&gt;=0.2*$A28,0,IF(SUM(BA29:BA$29)=5,0,1))</f>
        <v>0</v>
      </c>
      <c r="BB28" s="3">
        <f>IF(BB$30&gt;=0.2*$A28,0,IF(SUM(BB29:BB$29)=5,0,1))</f>
        <v>0</v>
      </c>
      <c r="BC28" s="3">
        <f>IF(BC$30&gt;=0.2*$A28,0,IF(SUM(BC29:BC$29)=5,0,1))</f>
        <v>0</v>
      </c>
      <c r="BD28" s="3">
        <f>IF(BD$30&gt;=0.2*$A28,0,IF(SUM(BD29:BD$29)=5,0,1))</f>
        <v>0</v>
      </c>
      <c r="BE28" s="3">
        <f>IF(BE$30&gt;=0.2*$A28,0,IF(SUM(BE29:BE$29)=5,0,1))</f>
        <v>1</v>
      </c>
      <c r="BF28" s="3">
        <f>IF(BF$30&gt;=0.2*$A28,0,IF(SUM(BF29:BF$29)=5,0,1))</f>
        <v>1</v>
      </c>
      <c r="BG28" s="3">
        <f>IF(BG$30&gt;=0.2*$A28,0,IF(SUM(BG29:BG$29)=5,0,1))</f>
        <v>1</v>
      </c>
      <c r="BH28" s="3">
        <f>IF(BH$30&gt;=0.2*$A28,0,IF(SUM(BH29:BH$29)=5,0,1))</f>
        <v>1</v>
      </c>
      <c r="BI28" s="3">
        <f>IF(BI$30&gt;=0.2*$A28,0,IF(SUM(BI29:BI$29)=5,0,1))</f>
        <v>1</v>
      </c>
      <c r="BJ28" s="3">
        <f>IF(BJ$30&gt;=0.2*$A28,0,IF(SUM(BJ29:BJ$29)=5,0,1))</f>
        <v>1</v>
      </c>
    </row>
    <row r="29" spans="1:62" x14ac:dyDescent="0.25">
      <c r="A29" s="4">
        <v>1</v>
      </c>
      <c r="B29" s="3">
        <f t="shared" ref="B29:BJ29" si="0">IF(B$30&gt;=0.2*$A29,0,1)</f>
        <v>1</v>
      </c>
      <c r="C29" s="3">
        <f t="shared" si="0"/>
        <v>1</v>
      </c>
      <c r="D29" s="3">
        <f t="shared" si="0"/>
        <v>1</v>
      </c>
      <c r="E29" s="3">
        <f t="shared" si="0"/>
        <v>0</v>
      </c>
      <c r="F29" s="3">
        <f t="shared" si="0"/>
        <v>0</v>
      </c>
      <c r="G29" s="3">
        <f t="shared" si="0"/>
        <v>0</v>
      </c>
      <c r="H29" s="3">
        <f t="shared" si="0"/>
        <v>0</v>
      </c>
      <c r="I29" s="3">
        <f t="shared" si="0"/>
        <v>0</v>
      </c>
      <c r="J29" s="3">
        <f t="shared" si="0"/>
        <v>0</v>
      </c>
      <c r="K29" s="3">
        <f t="shared" si="0"/>
        <v>0</v>
      </c>
      <c r="L29" s="3">
        <f t="shared" si="0"/>
        <v>0</v>
      </c>
      <c r="M29" s="3">
        <f t="shared" si="0"/>
        <v>0</v>
      </c>
      <c r="N29" s="3">
        <f t="shared" si="0"/>
        <v>0</v>
      </c>
      <c r="O29" s="3">
        <f t="shared" si="0"/>
        <v>0</v>
      </c>
      <c r="P29" s="3">
        <f t="shared" si="0"/>
        <v>0</v>
      </c>
      <c r="Q29" s="3">
        <f t="shared" si="0"/>
        <v>0</v>
      </c>
      <c r="R29" s="3">
        <f t="shared" si="0"/>
        <v>0</v>
      </c>
      <c r="S29" s="3">
        <f t="shared" si="0"/>
        <v>0</v>
      </c>
      <c r="T29" s="3">
        <f t="shared" si="0"/>
        <v>0</v>
      </c>
      <c r="U29" s="3">
        <f t="shared" si="0"/>
        <v>0</v>
      </c>
      <c r="V29" s="3">
        <f t="shared" si="0"/>
        <v>0</v>
      </c>
      <c r="W29" s="3">
        <f t="shared" si="0"/>
        <v>0</v>
      </c>
      <c r="X29" s="3">
        <f t="shared" si="0"/>
        <v>0</v>
      </c>
      <c r="Y29" s="3">
        <f t="shared" si="0"/>
        <v>0</v>
      </c>
      <c r="Z29" s="3">
        <f t="shared" si="0"/>
        <v>0</v>
      </c>
      <c r="AA29" s="3">
        <f t="shared" si="0"/>
        <v>0</v>
      </c>
      <c r="AB29" s="3">
        <f t="shared" si="0"/>
        <v>0</v>
      </c>
      <c r="AC29" s="3">
        <f t="shared" si="0"/>
        <v>0</v>
      </c>
      <c r="AD29" s="3">
        <f t="shared" si="0"/>
        <v>0</v>
      </c>
      <c r="AE29" s="3">
        <f t="shared" si="0"/>
        <v>0</v>
      </c>
      <c r="AF29" s="3">
        <f t="shared" si="0"/>
        <v>0</v>
      </c>
      <c r="AG29" s="3">
        <f t="shared" si="0"/>
        <v>0</v>
      </c>
      <c r="AH29" s="3">
        <f t="shared" si="0"/>
        <v>0</v>
      </c>
      <c r="AI29" s="3">
        <f t="shared" si="0"/>
        <v>0</v>
      </c>
      <c r="AJ29" s="3">
        <f t="shared" si="0"/>
        <v>0</v>
      </c>
      <c r="AK29" s="3">
        <f t="shared" si="0"/>
        <v>0</v>
      </c>
      <c r="AL29" s="3">
        <f t="shared" si="0"/>
        <v>0</v>
      </c>
      <c r="AM29" s="3">
        <f t="shared" si="0"/>
        <v>0</v>
      </c>
      <c r="AN29" s="3">
        <f t="shared" si="0"/>
        <v>0</v>
      </c>
      <c r="AO29" s="3">
        <f t="shared" si="0"/>
        <v>0</v>
      </c>
      <c r="AP29" s="3">
        <f t="shared" si="0"/>
        <v>0</v>
      </c>
      <c r="AQ29" s="3">
        <f t="shared" si="0"/>
        <v>0</v>
      </c>
      <c r="AR29" s="3">
        <f t="shared" si="0"/>
        <v>0</v>
      </c>
      <c r="AS29" s="3">
        <f t="shared" si="0"/>
        <v>0</v>
      </c>
      <c r="AT29" s="3">
        <f t="shared" si="0"/>
        <v>0</v>
      </c>
      <c r="AU29" s="3">
        <f t="shared" si="0"/>
        <v>0</v>
      </c>
      <c r="AV29" s="3">
        <f t="shared" si="0"/>
        <v>0</v>
      </c>
      <c r="AW29" s="3">
        <f t="shared" si="0"/>
        <v>0</v>
      </c>
      <c r="AX29" s="3">
        <f t="shared" si="0"/>
        <v>0</v>
      </c>
      <c r="AY29" s="3">
        <f t="shared" si="0"/>
        <v>0</v>
      </c>
      <c r="AZ29" s="3">
        <f t="shared" si="0"/>
        <v>0</v>
      </c>
      <c r="BA29" s="3">
        <f t="shared" si="0"/>
        <v>0</v>
      </c>
      <c r="BB29" s="3">
        <f t="shared" si="0"/>
        <v>0</v>
      </c>
      <c r="BC29" s="3">
        <f t="shared" si="0"/>
        <v>0</v>
      </c>
      <c r="BD29" s="3">
        <f t="shared" si="0"/>
        <v>0</v>
      </c>
      <c r="BE29" s="3">
        <f t="shared" si="0"/>
        <v>0</v>
      </c>
      <c r="BF29" s="3">
        <f t="shared" si="0"/>
        <v>0</v>
      </c>
      <c r="BG29" s="3">
        <f t="shared" si="0"/>
        <v>0</v>
      </c>
      <c r="BH29" s="3">
        <f t="shared" si="0"/>
        <v>1</v>
      </c>
      <c r="BI29" s="3">
        <f t="shared" si="0"/>
        <v>1</v>
      </c>
      <c r="BJ29" s="3">
        <f t="shared" si="0"/>
        <v>1</v>
      </c>
    </row>
    <row r="30" spans="1:62" x14ac:dyDescent="0.25">
      <c r="A30" s="4" t="s">
        <v>3</v>
      </c>
      <c r="B30" s="4">
        <f>'Principal-B'!B8</f>
        <v>0</v>
      </c>
      <c r="C30" s="4">
        <f>'Principal-B'!C8</f>
        <v>0.1</v>
      </c>
      <c r="D30" s="4">
        <f>'Principal-B'!D8</f>
        <v>0.1</v>
      </c>
      <c r="E30" s="4">
        <f>'Principal-B'!E8</f>
        <v>0.2</v>
      </c>
      <c r="F30" s="4">
        <f>'Principal-B'!F8</f>
        <v>0.2</v>
      </c>
      <c r="G30" s="4">
        <f>'Principal-B'!G8</f>
        <v>0.3</v>
      </c>
      <c r="H30" s="4">
        <f>'Principal-B'!H8</f>
        <v>0.4</v>
      </c>
      <c r="I30" s="4">
        <f>'Principal-B'!I8</f>
        <v>0.4</v>
      </c>
      <c r="J30" s="4">
        <f>'Principal-B'!J8</f>
        <v>0.5</v>
      </c>
      <c r="K30" s="4">
        <f>'Principal-B'!K8</f>
        <v>0.5</v>
      </c>
      <c r="L30" s="4">
        <f>'Principal-B'!L8</f>
        <v>0.6</v>
      </c>
      <c r="M30" s="4">
        <f>'Principal-B'!M8</f>
        <v>0.6</v>
      </c>
      <c r="N30" s="4">
        <f>'Principal-B'!N8</f>
        <v>0.6</v>
      </c>
      <c r="O30" s="4">
        <f>'Principal-B'!O8</f>
        <v>0.7</v>
      </c>
      <c r="P30" s="4">
        <f>'Principal-B'!P8</f>
        <v>0.7</v>
      </c>
      <c r="Q30" s="4">
        <f>'Principal-B'!Q8</f>
        <v>0.7</v>
      </c>
      <c r="R30" s="4">
        <f>'Principal-B'!R8</f>
        <v>0.8</v>
      </c>
      <c r="S30" s="4">
        <f>'Principal-B'!S8</f>
        <v>0.8</v>
      </c>
      <c r="T30" s="4">
        <f>'Principal-B'!T8</f>
        <v>0.8</v>
      </c>
      <c r="U30" s="4">
        <f>'Principal-B'!U8</f>
        <v>0.9</v>
      </c>
      <c r="V30" s="4">
        <f>'Principal-B'!V8</f>
        <v>0.9</v>
      </c>
      <c r="W30" s="4">
        <f>'Principal-B'!W8</f>
        <v>0.9</v>
      </c>
      <c r="X30" s="4">
        <f>'Principal-B'!X8</f>
        <v>0.9</v>
      </c>
      <c r="Y30" s="4">
        <f>'Principal-B'!Y8</f>
        <v>0.9</v>
      </c>
      <c r="Z30" s="4">
        <f>'Principal-B'!Z8</f>
        <v>1</v>
      </c>
      <c r="AA30" s="4">
        <f>'Principal-B'!AA8</f>
        <v>1</v>
      </c>
      <c r="AB30" s="4">
        <f>'Principal-B'!AB8</f>
        <v>1</v>
      </c>
      <c r="AC30" s="4">
        <f>'Principal-B'!AC8</f>
        <v>1</v>
      </c>
      <c r="AD30" s="4">
        <f>'Principal-B'!AD8</f>
        <v>1</v>
      </c>
      <c r="AE30" s="4">
        <f>'Principal-B'!AE8</f>
        <v>1</v>
      </c>
      <c r="AF30" s="4">
        <f>'Principal-B'!AF8</f>
        <v>1</v>
      </c>
      <c r="AG30" s="4">
        <f>'Principal-B'!AG8</f>
        <v>1</v>
      </c>
      <c r="AH30" s="4">
        <f>'Principal-B'!AH8</f>
        <v>1</v>
      </c>
      <c r="AI30" s="4">
        <f>'Principal-B'!AI8</f>
        <v>1</v>
      </c>
      <c r="AJ30" s="4">
        <f>'Principal-B'!AJ8</f>
        <v>1</v>
      </c>
      <c r="AK30" s="4">
        <f>'Principal-B'!AK8</f>
        <v>1</v>
      </c>
      <c r="AL30" s="4">
        <f>'Principal-B'!AL8</f>
        <v>1</v>
      </c>
      <c r="AM30" s="4">
        <f>'Principal-B'!AM8</f>
        <v>0.9</v>
      </c>
      <c r="AN30" s="4">
        <f>'Principal-B'!AN8</f>
        <v>0.9</v>
      </c>
      <c r="AO30" s="4">
        <f>'Principal-B'!AO8</f>
        <v>0.9</v>
      </c>
      <c r="AP30" s="4">
        <f>'Principal-B'!AP8</f>
        <v>0.9</v>
      </c>
      <c r="AQ30" s="4">
        <f>'Principal-B'!AQ8</f>
        <v>0.9</v>
      </c>
      <c r="AR30" s="4">
        <f>'Principal-B'!AR8</f>
        <v>0.8</v>
      </c>
      <c r="AS30" s="4">
        <f>'Principal-B'!AS8</f>
        <v>0.8</v>
      </c>
      <c r="AT30" s="4">
        <f>'Principal-B'!AT8</f>
        <v>0.8</v>
      </c>
      <c r="AU30" s="4">
        <f>'Principal-B'!AU8</f>
        <v>0.7</v>
      </c>
      <c r="AV30" s="4">
        <f>'Principal-B'!AV8</f>
        <v>0.7</v>
      </c>
      <c r="AW30" s="4">
        <f>'Principal-B'!AW8</f>
        <v>0.7</v>
      </c>
      <c r="AX30" s="4">
        <f>'Principal-B'!AX8</f>
        <v>0.6</v>
      </c>
      <c r="AY30" s="4">
        <f>'Principal-B'!AY8</f>
        <v>0.6</v>
      </c>
      <c r="AZ30" s="4">
        <f>'Principal-B'!AZ8</f>
        <v>0.6</v>
      </c>
      <c r="BA30" s="4">
        <f>'Principal-B'!BA8</f>
        <v>0.5</v>
      </c>
      <c r="BB30" s="4">
        <f>'Principal-B'!BB8</f>
        <v>0.5</v>
      </c>
      <c r="BC30" s="4">
        <f>'Principal-B'!BC8</f>
        <v>0.4</v>
      </c>
      <c r="BD30" s="4">
        <f>'Principal-B'!BD8</f>
        <v>0.4</v>
      </c>
      <c r="BE30" s="4">
        <f>'Principal-B'!BE8</f>
        <v>0.3</v>
      </c>
      <c r="BF30" s="4">
        <f>'Principal-B'!BF8</f>
        <v>0.2</v>
      </c>
      <c r="BG30" s="4">
        <f>'Principal-B'!BG8</f>
        <v>0.2</v>
      </c>
      <c r="BH30" s="4">
        <f>'Principal-B'!BH8</f>
        <v>0.1</v>
      </c>
      <c r="BI30" s="4">
        <f>'Principal-B'!BI8</f>
        <v>0.1</v>
      </c>
      <c r="BJ30" s="4">
        <f>'Principal-B'!BJ8</f>
        <v>0</v>
      </c>
    </row>
    <row r="33" spans="1:62" x14ac:dyDescent="0.25">
      <c r="A33" s="12" t="s">
        <v>5</v>
      </c>
      <c r="B33" s="12"/>
      <c r="C33" s="12"/>
      <c r="D33" s="12"/>
    </row>
    <row r="34" spans="1:62" x14ac:dyDescent="0.25">
      <c r="B34" s="4">
        <v>-30</v>
      </c>
      <c r="C34" s="4">
        <v>-29</v>
      </c>
      <c r="D34" s="4">
        <v>-28</v>
      </c>
      <c r="E34" s="4">
        <v>-27</v>
      </c>
      <c r="F34" s="4">
        <v>-26</v>
      </c>
      <c r="G34" s="4">
        <v>-25</v>
      </c>
      <c r="H34" s="4">
        <v>-24</v>
      </c>
      <c r="I34" s="4">
        <v>-23</v>
      </c>
      <c r="J34" s="4">
        <v>-22</v>
      </c>
      <c r="K34" s="4">
        <v>-21</v>
      </c>
      <c r="L34" s="4">
        <v>-20</v>
      </c>
      <c r="M34" s="4">
        <v>-19</v>
      </c>
      <c r="N34" s="4">
        <v>-18</v>
      </c>
      <c r="O34" s="4">
        <v>-17</v>
      </c>
      <c r="P34" s="4">
        <v>-16</v>
      </c>
      <c r="Q34" s="4">
        <v>-15</v>
      </c>
      <c r="R34" s="4">
        <v>-14</v>
      </c>
      <c r="S34" s="4">
        <v>-13</v>
      </c>
      <c r="T34" s="4">
        <v>-12</v>
      </c>
      <c r="U34" s="4">
        <v>-11</v>
      </c>
      <c r="V34" s="4">
        <v>-10</v>
      </c>
      <c r="W34" s="4">
        <v>-9</v>
      </c>
      <c r="X34" s="4">
        <v>-8</v>
      </c>
      <c r="Y34" s="4">
        <v>-7</v>
      </c>
      <c r="Z34" s="4">
        <v>-6</v>
      </c>
      <c r="AA34" s="4">
        <v>-5</v>
      </c>
      <c r="AB34" s="4">
        <v>-4</v>
      </c>
      <c r="AC34" s="4">
        <v>-3</v>
      </c>
      <c r="AD34" s="4">
        <v>-2</v>
      </c>
      <c r="AE34" s="4">
        <v>-1</v>
      </c>
      <c r="AF34" s="4">
        <v>0</v>
      </c>
      <c r="AG34" s="4">
        <v>1</v>
      </c>
      <c r="AH34" s="4">
        <v>2</v>
      </c>
      <c r="AI34" s="4">
        <v>3</v>
      </c>
      <c r="AJ34" s="4">
        <v>4</v>
      </c>
      <c r="AK34" s="4">
        <v>5</v>
      </c>
      <c r="AL34" s="4">
        <v>6</v>
      </c>
      <c r="AM34" s="4">
        <v>7</v>
      </c>
      <c r="AN34" s="4">
        <v>8</v>
      </c>
      <c r="AO34" s="4">
        <v>9</v>
      </c>
      <c r="AP34" s="4">
        <v>10</v>
      </c>
      <c r="AQ34" s="4">
        <v>11</v>
      </c>
      <c r="AR34" s="4">
        <v>12</v>
      </c>
      <c r="AS34" s="4">
        <v>13</v>
      </c>
      <c r="AT34" s="4">
        <v>14</v>
      </c>
      <c r="AU34" s="4">
        <v>15</v>
      </c>
      <c r="AV34" s="4">
        <v>16</v>
      </c>
      <c r="AW34" s="4">
        <v>17</v>
      </c>
      <c r="AX34" s="4">
        <v>18</v>
      </c>
      <c r="AY34" s="4">
        <v>19</v>
      </c>
      <c r="AZ34" s="4">
        <v>20</v>
      </c>
      <c r="BA34" s="4">
        <v>21</v>
      </c>
      <c r="BB34" s="4">
        <v>22</v>
      </c>
      <c r="BC34" s="4">
        <v>23</v>
      </c>
      <c r="BD34" s="4">
        <v>24</v>
      </c>
      <c r="BE34" s="4">
        <v>25</v>
      </c>
      <c r="BF34" s="4">
        <v>26</v>
      </c>
      <c r="BG34" s="4">
        <v>27</v>
      </c>
      <c r="BH34" s="4">
        <v>28</v>
      </c>
      <c r="BI34" s="4">
        <v>29</v>
      </c>
      <c r="BJ34" s="4">
        <v>30</v>
      </c>
    </row>
    <row r="35" spans="1:62" x14ac:dyDescent="0.25">
      <c r="A35" s="4">
        <v>11</v>
      </c>
      <c r="B35" s="3">
        <f ca="1">IF(B$30&gt;=0.2*$A35,0,IF(SUM(B$29:B36)=5,0,1))</f>
        <v>0</v>
      </c>
      <c r="C35" s="3">
        <f ca="1">IF(C$30&gt;=0.2*$A35,0,IF(SUM(C$29:C36)=5,0,1))</f>
        <v>0</v>
      </c>
      <c r="D35" s="3">
        <f ca="1">IF(D$30&gt;=0.2*$A35,0,IF(SUM(D$29:D36)=5,0,1))</f>
        <v>0</v>
      </c>
      <c r="E35" s="3">
        <f ca="1">IF(E$30&gt;=0.2*$A35,0,IF(SUM(E$29:E36)=5,0,1))</f>
        <v>0</v>
      </c>
      <c r="F35" s="3">
        <f ca="1">IF(F$30&gt;=0.2*$A35,0,IF(SUM(F$29:F36)=5,0,1))</f>
        <v>0</v>
      </c>
      <c r="G35" s="3">
        <f ca="1">IF(G$30&gt;=0.2*$A35,0,IF(SUM(G$29:G36)=5,0,1))</f>
        <v>0</v>
      </c>
      <c r="H35" s="3">
        <f ca="1">IF(H$30&gt;=0.2*$A35,0,IF(SUM(H$29:H36)=5,0,1))</f>
        <v>0</v>
      </c>
      <c r="I35" s="3">
        <f ca="1">IF(I$30&gt;=0.2*$A35,0,IF(SUM(I$29:I36)=5,0,1))</f>
        <v>0</v>
      </c>
      <c r="J35" s="3">
        <f ca="1">IF(J$30&gt;=0.2*$A35,0,IF(SUM(J$29:J36)=5,0,1))</f>
        <v>0</v>
      </c>
      <c r="K35" s="3">
        <f ca="1">IF(K$30&gt;=0.2*$A35,0,IF(SUM(K$29:K36)=5,0,1))</f>
        <v>0</v>
      </c>
      <c r="L35" s="3">
        <f ca="1">IF(L$30&gt;=0.2*$A35,0,IF(SUM(L$29:L36)=5,0,1))</f>
        <v>0</v>
      </c>
      <c r="M35" s="3">
        <f ca="1">IF(M$30&gt;=0.2*$A35,0,IF(SUM(M$29:M36)=5,0,1))</f>
        <v>0</v>
      </c>
      <c r="N35" s="3">
        <f ca="1">IF(N$30&gt;=0.2*$A35,0,IF(SUM(N$29:N36)=5,0,1))</f>
        <v>0</v>
      </c>
      <c r="O35" s="3">
        <f ca="1">IF(O$30&gt;=0.2*$A35,0,IF(SUM(O$29:O36)=5,0,1))</f>
        <v>0</v>
      </c>
      <c r="P35" s="3">
        <f ca="1">IF(P$30&gt;=0.2*$A35,0,IF(SUM(P$29:P36)=5,0,1))</f>
        <v>0</v>
      </c>
      <c r="Q35" s="3">
        <f ca="1">IF(Q$30&gt;=0.2*$A35,0,IF(SUM(Q$29:Q36)=5,0,1))</f>
        <v>0</v>
      </c>
      <c r="R35" s="3">
        <f ca="1">IF(R$30&gt;=0.2*$A35,0,IF(SUM(R$29:R36)=5,0,1))</f>
        <v>0</v>
      </c>
      <c r="S35" s="3">
        <f ca="1">IF(S$30&gt;=0.2*$A35,0,IF(SUM(S$29:S36)=5,0,1))</f>
        <v>0</v>
      </c>
      <c r="T35" s="3">
        <f ca="1">IF(T$30&gt;=0.2*$A35,0,IF(SUM(T$29:T36)=5,0,1))</f>
        <v>0</v>
      </c>
      <c r="U35" s="3">
        <f ca="1">IF(U$30&gt;=0.2*$A35,0,IF(SUM(U$29:U36)=5,0,1))</f>
        <v>0</v>
      </c>
      <c r="V35" s="3">
        <f ca="1">IF(V$30&gt;=0.2*$A35,0,IF(SUM(V$29:V36)=5,0,1))</f>
        <v>0</v>
      </c>
      <c r="W35" s="3">
        <f ca="1">IF(W$30&gt;=0.2*$A35,0,IF(SUM(W$29:W36)=5,0,1))</f>
        <v>0</v>
      </c>
      <c r="X35" s="3">
        <f ca="1">IF(X$30&gt;=0.2*$A35,0,IF(SUM(X$29:X36)=5,0,1))</f>
        <v>0</v>
      </c>
      <c r="Y35" s="3">
        <f ca="1">IF(Y$30&gt;=0.2*$A35,0,IF(SUM(Y$29:Y36)=5,0,1))</f>
        <v>0</v>
      </c>
      <c r="Z35" s="3">
        <f ca="1">IF(Z$30&gt;=0.2*$A35,0,IF(SUM(Z$29:Z36)=5,0,1))</f>
        <v>0</v>
      </c>
      <c r="AA35" s="3">
        <f ca="1">IF(AA$30&gt;=0.2*$A35,0,IF(SUM(AA$29:AA36)=5,0,1))</f>
        <v>0</v>
      </c>
      <c r="AB35" s="3">
        <f ca="1">IF(AB$30&gt;=0.2*$A35,0,IF(SUM(AB$29:AB36)=5,0,1))</f>
        <v>0</v>
      </c>
      <c r="AC35" s="3">
        <f ca="1">IF(AC$30&gt;=0.2*$A35,0,IF(SUM(AC$29:AC36)=5,0,1))</f>
        <v>0</v>
      </c>
      <c r="AD35" s="3">
        <f ca="1">IF(AD$30&gt;=0.2*$A35,0,IF(SUM(AD$29:AD36)=5,0,1))</f>
        <v>0</v>
      </c>
      <c r="AE35" s="3">
        <f ca="1">IF(AE$30&gt;=0.2*$A35,0,IF(SUM(AE$29:AE36)=5,0,1))</f>
        <v>0</v>
      </c>
      <c r="AF35" s="3">
        <f ca="1">IF(AF$30&gt;=0.2*$A35,0,IF(SUM(AF$29:AF36)=5,0,1))</f>
        <v>0</v>
      </c>
      <c r="AG35" s="3">
        <f ca="1">IF(AG$30&gt;=0.2*$A35,0,IF(SUM(AG$29:AG36)=5,0,1))</f>
        <v>0</v>
      </c>
      <c r="AH35" s="3">
        <f ca="1">IF(AH$30&gt;=0.2*$A35,0,IF(SUM(AH$29:AH36)=5,0,1))</f>
        <v>0</v>
      </c>
      <c r="AI35" s="3">
        <f ca="1">IF(AI$30&gt;=0.2*$A35,0,IF(SUM(AI$29:AI36)=5,0,1))</f>
        <v>0</v>
      </c>
      <c r="AJ35" s="3">
        <f ca="1">IF(AJ$30&gt;=0.2*$A35,0,IF(SUM(AJ$29:AJ36)=5,0,1))</f>
        <v>0</v>
      </c>
      <c r="AK35" s="3">
        <f ca="1">IF(AK$30&gt;=0.2*$A35,0,IF(SUM(AK$29:AK36)=5,0,1))</f>
        <v>0</v>
      </c>
      <c r="AL35" s="3">
        <f ca="1">IF(AL$30&gt;=0.2*$A35,0,IF(SUM(AL$29:AL36)=5,0,1))</f>
        <v>0</v>
      </c>
      <c r="AM35" s="3">
        <f ca="1">IF(AM$30&gt;=0.2*$A35,0,IF(SUM(AM$29:AM36)=5,0,1))</f>
        <v>0</v>
      </c>
      <c r="AN35" s="3">
        <f ca="1">IF(AN$30&gt;=0.2*$A35,0,IF(SUM(AN$29:AN36)=5,0,1))</f>
        <v>0</v>
      </c>
      <c r="AO35" s="3">
        <f ca="1">IF(AO$30&gt;=0.2*$A35,0,IF(SUM(AO$29:AO36)=5,0,1))</f>
        <v>0</v>
      </c>
      <c r="AP35" s="3">
        <f ca="1">IF(AP$30&gt;=0.2*$A35,0,IF(SUM(AP$29:AP36)=5,0,1))</f>
        <v>0</v>
      </c>
      <c r="AQ35" s="3">
        <f ca="1">IF(AQ$30&gt;=0.2*$A35,0,IF(SUM(AQ$29:AQ36)=5,0,1))</f>
        <v>0</v>
      </c>
      <c r="AR35" s="3">
        <f ca="1">IF(AR$30&gt;=0.2*$A35,0,IF(SUM(AR$29:AR36)=5,0,1))</f>
        <v>0</v>
      </c>
      <c r="AS35" s="3">
        <f ca="1">IF(AS$30&gt;=0.2*$A35,0,IF(SUM(AS$29:AS36)=5,0,1))</f>
        <v>0</v>
      </c>
      <c r="AT35" s="3">
        <f ca="1">IF(AT$30&gt;=0.2*$A35,0,IF(SUM(AT$29:AT36)=5,0,1))</f>
        <v>0</v>
      </c>
      <c r="AU35" s="3">
        <f ca="1">IF(AU$30&gt;=0.2*$A35,0,IF(SUM(AU$29:AU36)=5,0,1))</f>
        <v>0</v>
      </c>
      <c r="AV35" s="3">
        <f ca="1">IF(AV$30&gt;=0.2*$A35,0,IF(SUM(AV$29:AV36)=5,0,1))</f>
        <v>0</v>
      </c>
      <c r="AW35" s="3">
        <f ca="1">IF(AW$30&gt;=0.2*$A35,0,IF(SUM(AW$29:AW36)=5,0,1))</f>
        <v>0</v>
      </c>
      <c r="AX35" s="3">
        <f ca="1">IF(AX$30&gt;=0.2*$A35,0,IF(SUM(AX$29:AX36)=5,0,1))</f>
        <v>0</v>
      </c>
      <c r="AY35" s="3">
        <f ca="1">IF(AY$30&gt;=0.2*$A35,0,IF(SUM(AY$29:AY36)=5,0,1))</f>
        <v>0</v>
      </c>
      <c r="AZ35" s="3">
        <f ca="1">IF(AZ$30&gt;=0.2*$A35,0,IF(SUM(AZ$29:AZ36)=5,0,1))</f>
        <v>0</v>
      </c>
      <c r="BA35" s="3">
        <f ca="1">IF(BA$30&gt;=0.2*$A35,0,IF(SUM(BA$29:BA36)=5,0,1))</f>
        <v>0</v>
      </c>
      <c r="BB35" s="3">
        <f ca="1">IF(BB$30&gt;=0.2*$A35,0,IF(SUM(BB$29:BB36)=5,0,1))</f>
        <v>0</v>
      </c>
      <c r="BC35" s="3">
        <f ca="1">IF(BC$30&gt;=0.2*$A35,0,IF(SUM(BC$29:BC36)=5,0,1))</f>
        <v>0</v>
      </c>
      <c r="BD35" s="3">
        <f ca="1">IF(BD$30&gt;=0.2*$A35,0,IF(SUM(BD$29:BD36)=5,0,1))</f>
        <v>0</v>
      </c>
      <c r="BE35" s="3">
        <f ca="1">IF(BE$30&gt;=0.2*$A35,0,IF(SUM(BE$29:BE36)=5,0,1))</f>
        <v>0</v>
      </c>
      <c r="BF35" s="3">
        <f ca="1">IF(BF$30&gt;=0.2*$A35,0,IF(SUM(BF$29:BF36)=5,0,1))</f>
        <v>0</v>
      </c>
      <c r="BG35" s="3">
        <f ca="1">IF(BG$30&gt;=0.2*$A35,0,IF(SUM(BG$29:BG36)=5,0,1))</f>
        <v>0</v>
      </c>
      <c r="BH35" s="3">
        <f ca="1">IF(BH$30&gt;=0.2*$A35,0,IF(SUM(BH$29:BH36)=5,0,1))</f>
        <v>0</v>
      </c>
      <c r="BI35" s="3">
        <f ca="1">IF(BI$30&gt;=0.2*$A35,0,IF(SUM(BI$29:BI36)=5,0,1))</f>
        <v>0</v>
      </c>
      <c r="BJ35" s="3">
        <f ca="1">IF(BJ$30&gt;=0.2*$A35,0,IF(SUM(BJ$29:BJ36)=5,0,1))</f>
        <v>0</v>
      </c>
    </row>
    <row r="36" spans="1:62" x14ac:dyDescent="0.25">
      <c r="A36" s="4">
        <v>10</v>
      </c>
      <c r="B36" s="3">
        <f ca="1">IF(B$30&gt;=0.2*$A36,0,IF(SUM(B$29:B37)=5,0,1))</f>
        <v>0</v>
      </c>
      <c r="C36" s="3">
        <f ca="1">IF(C$30&gt;=0.2*$A36,0,IF(SUM(C$29:C37)=5,0,1))</f>
        <v>0</v>
      </c>
      <c r="D36" s="3">
        <f ca="1">IF(D$30&gt;=0.2*$A36,0,IF(SUM(D$29:D37)=5,0,1))</f>
        <v>0</v>
      </c>
      <c r="E36" s="3">
        <f ca="1">IF(E$30&gt;=0.2*$A36,0,IF(SUM(E$29:E37)=5,0,1))</f>
        <v>0</v>
      </c>
      <c r="F36" s="3">
        <f ca="1">IF(F$30&gt;=0.2*$A36,0,IF(SUM(F$29:F37)=5,0,1))</f>
        <v>0</v>
      </c>
      <c r="G36" s="3">
        <f ca="1">IF(G$30&gt;=0.2*$A36,0,IF(SUM(G$29:G37)=5,0,1))</f>
        <v>0</v>
      </c>
      <c r="H36" s="3">
        <f ca="1">IF(H$30&gt;=0.2*$A36,0,IF(SUM(H$29:H37)=5,0,1))</f>
        <v>0</v>
      </c>
      <c r="I36" s="3">
        <f ca="1">IF(I$30&gt;=0.2*$A36,0,IF(SUM(I$29:I37)=5,0,1))</f>
        <v>0</v>
      </c>
      <c r="J36" s="3">
        <f ca="1">IF(J$30&gt;=0.2*$A36,0,IF(SUM(J$29:J37)=5,0,1))</f>
        <v>0</v>
      </c>
      <c r="K36" s="3">
        <f ca="1">IF(K$30&gt;=0.2*$A36,0,IF(SUM(K$29:K37)=5,0,1))</f>
        <v>0</v>
      </c>
      <c r="L36" s="3">
        <f ca="1">IF(L$30&gt;=0.2*$A36,0,IF(SUM(L$29:L37)=5,0,1))</f>
        <v>0</v>
      </c>
      <c r="M36" s="3">
        <f ca="1">IF(M$30&gt;=0.2*$A36,0,IF(SUM(M$29:M37)=5,0,1))</f>
        <v>0</v>
      </c>
      <c r="N36" s="3">
        <f ca="1">IF(N$30&gt;=0.2*$A36,0,IF(SUM(N$29:N37)=5,0,1))</f>
        <v>0</v>
      </c>
      <c r="O36" s="3">
        <f ca="1">IF(O$30&gt;=0.2*$A36,0,IF(SUM(O$29:O37)=5,0,1))</f>
        <v>0</v>
      </c>
      <c r="P36" s="3">
        <f ca="1">IF(P$30&gt;=0.2*$A36,0,IF(SUM(P$29:P37)=5,0,1))</f>
        <v>0</v>
      </c>
      <c r="Q36" s="3">
        <f ca="1">IF(Q$30&gt;=0.2*$A36,0,IF(SUM(Q$29:Q37)=5,0,1))</f>
        <v>0</v>
      </c>
      <c r="R36" s="3">
        <f ca="1">IF(R$30&gt;=0.2*$A36,0,IF(SUM(R$29:R37)=5,0,1))</f>
        <v>0</v>
      </c>
      <c r="S36" s="3">
        <f ca="1">IF(S$30&gt;=0.2*$A36,0,IF(SUM(S$29:S37)=5,0,1))</f>
        <v>0</v>
      </c>
      <c r="T36" s="3">
        <f ca="1">IF(T$30&gt;=0.2*$A36,0,IF(SUM(T$29:T37)=5,0,1))</f>
        <v>0</v>
      </c>
      <c r="U36" s="3">
        <f ca="1">IF(U$30&gt;=0.2*$A36,0,IF(SUM(U$29:U37)=5,0,1))</f>
        <v>0</v>
      </c>
      <c r="V36" s="3">
        <f ca="1">IF(V$30&gt;=0.2*$A36,0,IF(SUM(V$29:V37)=5,0,1))</f>
        <v>0</v>
      </c>
      <c r="W36" s="3">
        <f ca="1">IF(W$30&gt;=0.2*$A36,0,IF(SUM(W$29:W37)=5,0,1))</f>
        <v>0</v>
      </c>
      <c r="X36" s="3">
        <f ca="1">IF(X$30&gt;=0.2*$A36,0,IF(SUM(X$29:X37)=5,0,1))</f>
        <v>0</v>
      </c>
      <c r="Y36" s="3">
        <f ca="1">IF(Y$30&gt;=0.2*$A36,0,IF(SUM(Y$29:Y37)=5,0,1))</f>
        <v>0</v>
      </c>
      <c r="Z36" s="3">
        <f ca="1">IF(Z$30&gt;=0.2*$A36,0,IF(SUM(Z$29:Z37)=5,0,1))</f>
        <v>1</v>
      </c>
      <c r="AA36" s="3">
        <f ca="1">IF(AA$30&gt;=0.2*$A36,0,IF(SUM(AA$29:AA37)=5,0,1))</f>
        <v>1</v>
      </c>
      <c r="AB36" s="3">
        <f ca="1">IF(AB$30&gt;=0.2*$A36,0,IF(SUM(AB$29:AB37)=5,0,1))</f>
        <v>1</v>
      </c>
      <c r="AC36" s="3">
        <f ca="1">IF(AC$30&gt;=0.2*$A36,0,IF(SUM(AC$29:AC37)=5,0,1))</f>
        <v>1</v>
      </c>
      <c r="AD36" s="3">
        <f ca="1">IF(AD$30&gt;=0.2*$A36,0,IF(SUM(AD$29:AD37)=5,0,1))</f>
        <v>1</v>
      </c>
      <c r="AE36" s="3">
        <f ca="1">IF(AE$30&gt;=0.2*$A36,0,IF(SUM(AE$29:AE37)=5,0,1))</f>
        <v>1</v>
      </c>
      <c r="AF36" s="3">
        <f ca="1">IF(AF$30&gt;=0.2*$A36,0,IF(SUM(AF$29:AF37)=5,0,1))</f>
        <v>1</v>
      </c>
      <c r="AG36" s="3">
        <f ca="1">IF(AG$30&gt;=0.2*$A36,0,IF(SUM(AG$29:AG37)=5,0,1))</f>
        <v>1</v>
      </c>
      <c r="AH36" s="3">
        <f ca="1">IF(AH$30&gt;=0.2*$A36,0,IF(SUM(AH$29:AH37)=5,0,1))</f>
        <v>1</v>
      </c>
      <c r="AI36" s="3">
        <f ca="1">IF(AI$30&gt;=0.2*$A36,0,IF(SUM(AI$29:AI37)=5,0,1))</f>
        <v>1</v>
      </c>
      <c r="AJ36" s="3">
        <f ca="1">IF(AJ$30&gt;=0.2*$A36,0,IF(SUM(AJ$29:AJ37)=5,0,1))</f>
        <v>1</v>
      </c>
      <c r="AK36" s="3">
        <f ca="1">IF(AK$30&gt;=0.2*$A36,0,IF(SUM(AK$29:AK37)=5,0,1))</f>
        <v>1</v>
      </c>
      <c r="AL36" s="3">
        <f ca="1">IF(AL$30&gt;=0.2*$A36,0,IF(SUM(AL$29:AL37)=5,0,1))</f>
        <v>1</v>
      </c>
      <c r="AM36" s="3">
        <f ca="1">IF(AM$30&gt;=0.2*$A36,0,IF(SUM(AM$29:AM37)=5,0,1))</f>
        <v>0</v>
      </c>
      <c r="AN36" s="3">
        <f ca="1">IF(AN$30&gt;=0.2*$A36,0,IF(SUM(AN$29:AN37)=5,0,1))</f>
        <v>0</v>
      </c>
      <c r="AO36" s="3">
        <f ca="1">IF(AO$30&gt;=0.2*$A36,0,IF(SUM(AO$29:AO37)=5,0,1))</f>
        <v>0</v>
      </c>
      <c r="AP36" s="3">
        <f ca="1">IF(AP$30&gt;=0.2*$A36,0,IF(SUM(AP$29:AP37)=5,0,1))</f>
        <v>0</v>
      </c>
      <c r="AQ36" s="3">
        <f ca="1">IF(AQ$30&gt;=0.2*$A36,0,IF(SUM(AQ$29:AQ37)=5,0,1))</f>
        <v>0</v>
      </c>
      <c r="AR36" s="3">
        <f ca="1">IF(AR$30&gt;=0.2*$A36,0,IF(SUM(AR$29:AR37)=5,0,1))</f>
        <v>0</v>
      </c>
      <c r="AS36" s="3">
        <f ca="1">IF(AS$30&gt;=0.2*$A36,0,IF(SUM(AS$29:AS37)=5,0,1))</f>
        <v>0</v>
      </c>
      <c r="AT36" s="3">
        <f ca="1">IF(AT$30&gt;=0.2*$A36,0,IF(SUM(AT$29:AT37)=5,0,1))</f>
        <v>0</v>
      </c>
      <c r="AU36" s="3">
        <f ca="1">IF(AU$30&gt;=0.2*$A36,0,IF(SUM(AU$29:AU37)=5,0,1))</f>
        <v>0</v>
      </c>
      <c r="AV36" s="3">
        <f ca="1">IF(AV$30&gt;=0.2*$A36,0,IF(SUM(AV$29:AV37)=5,0,1))</f>
        <v>0</v>
      </c>
      <c r="AW36" s="3">
        <f ca="1">IF(AW$30&gt;=0.2*$A36,0,IF(SUM(AW$29:AW37)=5,0,1))</f>
        <v>0</v>
      </c>
      <c r="AX36" s="3">
        <f ca="1">IF(AX$30&gt;=0.2*$A36,0,IF(SUM(AX$29:AX37)=5,0,1))</f>
        <v>0</v>
      </c>
      <c r="AY36" s="3">
        <f ca="1">IF(AY$30&gt;=0.2*$A36,0,IF(SUM(AY$29:AY37)=5,0,1))</f>
        <v>0</v>
      </c>
      <c r="AZ36" s="3">
        <f ca="1">IF(AZ$30&gt;=0.2*$A36,0,IF(SUM(AZ$29:AZ37)=5,0,1))</f>
        <v>0</v>
      </c>
      <c r="BA36" s="3">
        <f ca="1">IF(BA$30&gt;=0.2*$A36,0,IF(SUM(BA$29:BA37)=5,0,1))</f>
        <v>0</v>
      </c>
      <c r="BB36" s="3">
        <f ca="1">IF(BB$30&gt;=0.2*$A36,0,IF(SUM(BB$29:BB37)=5,0,1))</f>
        <v>0</v>
      </c>
      <c r="BC36" s="3">
        <f ca="1">IF(BC$30&gt;=0.2*$A36,0,IF(SUM(BC$29:BC37)=5,0,1))</f>
        <v>0</v>
      </c>
      <c r="BD36" s="3">
        <f ca="1">IF(BD$30&gt;=0.2*$A36,0,IF(SUM(BD$29:BD37)=5,0,1))</f>
        <v>0</v>
      </c>
      <c r="BE36" s="3">
        <f ca="1">IF(BE$30&gt;=0.2*$A36,0,IF(SUM(BE$29:BE37)=5,0,1))</f>
        <v>0</v>
      </c>
      <c r="BF36" s="3">
        <f ca="1">IF(BF$30&gt;=0.2*$A36,0,IF(SUM(BF$29:BF37)=5,0,1))</f>
        <v>0</v>
      </c>
      <c r="BG36" s="3">
        <f ca="1">IF(BG$30&gt;=0.2*$A36,0,IF(SUM(BG$29:BG37)=5,0,1))</f>
        <v>0</v>
      </c>
      <c r="BH36" s="3">
        <f ca="1">IF(BH$30&gt;=0.2*$A36,0,IF(SUM(BH$29:BH37)=5,0,1))</f>
        <v>0</v>
      </c>
      <c r="BI36" s="3">
        <f ca="1">IF(BI$30&gt;=0.2*$A36,0,IF(SUM(BI$29:BI37)=5,0,1))</f>
        <v>0</v>
      </c>
      <c r="BJ36" s="3">
        <f ca="1">IF(BJ$30&gt;=0.2*$A36,0,IF(SUM(BJ$29:BJ37)=5,0,1))</f>
        <v>0</v>
      </c>
    </row>
    <row r="37" spans="1:62" x14ac:dyDescent="0.25">
      <c r="A37" s="4">
        <v>9</v>
      </c>
      <c r="B37" s="3">
        <f ca="1">IF(B$30&gt;=0.2*$A37,0,IF(SUM(B$29:B38)=5,0,1))</f>
        <v>0</v>
      </c>
      <c r="C37" s="3">
        <f ca="1">IF(C$30&gt;=0.2*$A37,0,IF(SUM(C$29:C38)=5,0,1))</f>
        <v>0</v>
      </c>
      <c r="D37" s="3">
        <f ca="1">IF(D$30&gt;=0.2*$A37,0,IF(SUM(D$29:D38)=5,0,1))</f>
        <v>0</v>
      </c>
      <c r="E37" s="3">
        <f ca="1">IF(E$30&gt;=0.2*$A37,0,IF(SUM(E$29:E38)=5,0,1))</f>
        <v>0</v>
      </c>
      <c r="F37" s="3">
        <f ca="1">IF(F$30&gt;=0.2*$A37,0,IF(SUM(F$29:F38)=5,0,1))</f>
        <v>0</v>
      </c>
      <c r="G37" s="3">
        <f ca="1">IF(G$30&gt;=0.2*$A37,0,IF(SUM(G$29:G38)=5,0,1))</f>
        <v>0</v>
      </c>
      <c r="H37" s="3">
        <f ca="1">IF(H$30&gt;=0.2*$A37,0,IF(SUM(H$29:H38)=5,0,1))</f>
        <v>0</v>
      </c>
      <c r="I37" s="3">
        <f ca="1">IF(I$30&gt;=0.2*$A37,0,IF(SUM(I$29:I38)=5,0,1))</f>
        <v>0</v>
      </c>
      <c r="J37" s="3">
        <f ca="1">IF(J$30&gt;=0.2*$A37,0,IF(SUM(J$29:J38)=5,0,1))</f>
        <v>0</v>
      </c>
      <c r="K37" s="3">
        <f ca="1">IF(K$30&gt;=0.2*$A37,0,IF(SUM(K$29:K38)=5,0,1))</f>
        <v>0</v>
      </c>
      <c r="L37" s="3">
        <f ca="1">IF(L$30&gt;=0.2*$A37,0,IF(SUM(L$29:L38)=5,0,1))</f>
        <v>0</v>
      </c>
      <c r="M37" s="3">
        <f ca="1">IF(M$30&gt;=0.2*$A37,0,IF(SUM(M$29:M38)=5,0,1))</f>
        <v>0</v>
      </c>
      <c r="N37" s="3">
        <f ca="1">IF(N$30&gt;=0.2*$A37,0,IF(SUM(N$29:N38)=5,0,1))</f>
        <v>0</v>
      </c>
      <c r="O37" s="3">
        <f ca="1">IF(O$30&gt;=0.2*$A37,0,IF(SUM(O$29:O38)=5,0,1))</f>
        <v>0</v>
      </c>
      <c r="P37" s="3">
        <f ca="1">IF(P$30&gt;=0.2*$A37,0,IF(SUM(P$29:P38)=5,0,1))</f>
        <v>0</v>
      </c>
      <c r="Q37" s="3">
        <f ca="1">IF(Q$30&gt;=0.2*$A37,0,IF(SUM(Q$29:Q38)=5,0,1))</f>
        <v>0</v>
      </c>
      <c r="R37" s="3">
        <f ca="1">IF(R$30&gt;=0.2*$A37,0,IF(SUM(R$29:R38)=5,0,1))</f>
        <v>1</v>
      </c>
      <c r="S37" s="3">
        <f ca="1">IF(S$30&gt;=0.2*$A37,0,IF(SUM(S$29:S38)=5,0,1))</f>
        <v>1</v>
      </c>
      <c r="T37" s="3">
        <f ca="1">IF(T$30&gt;=0.2*$A37,0,IF(SUM(T$29:T38)=5,0,1))</f>
        <v>1</v>
      </c>
      <c r="U37" s="3">
        <f ca="1">IF(U$30&gt;=0.2*$A37,0,IF(SUM(U$29:U38)=5,0,1))</f>
        <v>1</v>
      </c>
      <c r="V37" s="3">
        <f ca="1">IF(V$30&gt;=0.2*$A37,0,IF(SUM(V$29:V38)=5,0,1))</f>
        <v>1</v>
      </c>
      <c r="W37" s="3">
        <f ca="1">IF(W$30&gt;=0.2*$A37,0,IF(SUM(W$29:W38)=5,0,1))</f>
        <v>1</v>
      </c>
      <c r="X37" s="3">
        <f ca="1">IF(X$30&gt;=0.2*$A37,0,IF(SUM(X$29:X38)=5,0,1))</f>
        <v>1</v>
      </c>
      <c r="Y37" s="3">
        <f ca="1">IF(Y$30&gt;=0.2*$A37,0,IF(SUM(Y$29:Y38)=5,0,1))</f>
        <v>1</v>
      </c>
      <c r="Z37" s="3">
        <f ca="1">IF(Z$30&gt;=0.2*$A37,0,IF(SUM(Z$29:Z38)=5,0,1))</f>
        <v>1</v>
      </c>
      <c r="AA37" s="3">
        <f ca="1">IF(AA$30&gt;=0.2*$A37,0,IF(SUM(AA$29:AA38)=5,0,1))</f>
        <v>1</v>
      </c>
      <c r="AB37" s="3">
        <f ca="1">IF(AB$30&gt;=0.2*$A37,0,IF(SUM(AB$29:AB38)=5,0,1))</f>
        <v>1</v>
      </c>
      <c r="AC37" s="3">
        <f ca="1">IF(AC$30&gt;=0.2*$A37,0,IF(SUM(AC$29:AC38)=5,0,1))</f>
        <v>1</v>
      </c>
      <c r="AD37" s="3">
        <f ca="1">IF(AD$30&gt;=0.2*$A37,0,IF(SUM(AD$29:AD38)=5,0,1))</f>
        <v>1</v>
      </c>
      <c r="AE37" s="3">
        <f ca="1">IF(AE$30&gt;=0.2*$A37,0,IF(SUM(AE$29:AE38)=5,0,1))</f>
        <v>1</v>
      </c>
      <c r="AF37" s="3">
        <f ca="1">IF(AF$30&gt;=0.2*$A37,0,IF(SUM(AF$29:AF38)=5,0,1))</f>
        <v>1</v>
      </c>
      <c r="AG37" s="3">
        <f ca="1">IF(AG$30&gt;=0.2*$A37,0,IF(SUM(AG$29:AG38)=5,0,1))</f>
        <v>1</v>
      </c>
      <c r="AH37" s="3">
        <f ca="1">IF(AH$30&gt;=0.2*$A37,0,IF(SUM(AH$29:AH38)=5,0,1))</f>
        <v>1</v>
      </c>
      <c r="AI37" s="3">
        <f ca="1">IF(AI$30&gt;=0.2*$A37,0,IF(SUM(AI$29:AI38)=5,0,1))</f>
        <v>1</v>
      </c>
      <c r="AJ37" s="3">
        <f ca="1">IF(AJ$30&gt;=0.2*$A37,0,IF(SUM(AJ$29:AJ38)=5,0,1))</f>
        <v>1</v>
      </c>
      <c r="AK37" s="3">
        <f ca="1">IF(AK$30&gt;=0.2*$A37,0,IF(SUM(AK$29:AK38)=5,0,1))</f>
        <v>1</v>
      </c>
      <c r="AL37" s="3">
        <f ca="1">IF(AL$30&gt;=0.2*$A37,0,IF(SUM(AL$29:AL38)=5,0,1))</f>
        <v>1</v>
      </c>
      <c r="AM37" s="3">
        <f ca="1">IF(AM$30&gt;=0.2*$A37,0,IF(SUM(AM$29:AM38)=5,0,1))</f>
        <v>1</v>
      </c>
      <c r="AN37" s="3">
        <f ca="1">IF(AN$30&gt;=0.2*$A37,0,IF(SUM(AN$29:AN38)=5,0,1))</f>
        <v>1</v>
      </c>
      <c r="AO37" s="3">
        <f ca="1">IF(AO$30&gt;=0.2*$A37,0,IF(SUM(AO$29:AO38)=5,0,1))</f>
        <v>1</v>
      </c>
      <c r="AP37" s="3">
        <f ca="1">IF(AP$30&gt;=0.2*$A37,0,IF(SUM(AP$29:AP38)=5,0,1))</f>
        <v>1</v>
      </c>
      <c r="AQ37" s="3">
        <f ca="1">IF(AQ$30&gt;=0.2*$A37,0,IF(SUM(AQ$29:AQ38)=5,0,1))</f>
        <v>1</v>
      </c>
      <c r="AR37" s="3">
        <f ca="1">IF(AR$30&gt;=0.2*$A37,0,IF(SUM(AR$29:AR38)=5,0,1))</f>
        <v>1</v>
      </c>
      <c r="AS37" s="3">
        <f ca="1">IF(AS$30&gt;=0.2*$A37,0,IF(SUM(AS$29:AS38)=5,0,1))</f>
        <v>1</v>
      </c>
      <c r="AT37" s="3">
        <f ca="1">IF(AT$30&gt;=0.2*$A37,0,IF(SUM(AT$29:AT38)=5,0,1))</f>
        <v>1</v>
      </c>
      <c r="AU37" s="3">
        <f ca="1">IF(AU$30&gt;=0.2*$A37,0,IF(SUM(AU$29:AU38)=5,0,1))</f>
        <v>0</v>
      </c>
      <c r="AV37" s="3">
        <f ca="1">IF(AV$30&gt;=0.2*$A37,0,IF(SUM(AV$29:AV38)=5,0,1))</f>
        <v>0</v>
      </c>
      <c r="AW37" s="3">
        <f ca="1">IF(AW$30&gt;=0.2*$A37,0,IF(SUM(AW$29:AW38)=5,0,1))</f>
        <v>0</v>
      </c>
      <c r="AX37" s="3">
        <f ca="1">IF(AX$30&gt;=0.2*$A37,0,IF(SUM(AX$29:AX38)=5,0,1))</f>
        <v>0</v>
      </c>
      <c r="AY37" s="3">
        <f ca="1">IF(AY$30&gt;=0.2*$A37,0,IF(SUM(AY$29:AY38)=5,0,1))</f>
        <v>0</v>
      </c>
      <c r="AZ37" s="3">
        <f ca="1">IF(AZ$30&gt;=0.2*$A37,0,IF(SUM(AZ$29:AZ38)=5,0,1))</f>
        <v>0</v>
      </c>
      <c r="BA37" s="3">
        <f ca="1">IF(BA$30&gt;=0.2*$A37,0,IF(SUM(BA$29:BA38)=5,0,1))</f>
        <v>0</v>
      </c>
      <c r="BB37" s="3">
        <f ca="1">IF(BB$30&gt;=0.2*$A37,0,IF(SUM(BB$29:BB38)=5,0,1))</f>
        <v>0</v>
      </c>
      <c r="BC37" s="3">
        <f ca="1">IF(BC$30&gt;=0.2*$A37,0,IF(SUM(BC$29:BC38)=5,0,1))</f>
        <v>0</v>
      </c>
      <c r="BD37" s="3">
        <f ca="1">IF(BD$30&gt;=0.2*$A37,0,IF(SUM(BD$29:BD38)=5,0,1))</f>
        <v>0</v>
      </c>
      <c r="BE37" s="3">
        <f ca="1">IF(BE$30&gt;=0.2*$A37,0,IF(SUM(BE$29:BE38)=5,0,1))</f>
        <v>0</v>
      </c>
      <c r="BF37" s="3">
        <f ca="1">IF(BF$30&gt;=0.2*$A37,0,IF(SUM(BF$29:BF38)=5,0,1))</f>
        <v>0</v>
      </c>
      <c r="BG37" s="3">
        <f ca="1">IF(BG$30&gt;=0.2*$A37,0,IF(SUM(BG$29:BG38)=5,0,1))</f>
        <v>0</v>
      </c>
      <c r="BH37" s="3">
        <f ca="1">IF(BH$30&gt;=0.2*$A37,0,IF(SUM(BH$29:BH38)=5,0,1))</f>
        <v>0</v>
      </c>
      <c r="BI37" s="3">
        <f ca="1">IF(BI$30&gt;=0.2*$A37,0,IF(SUM(BI$29:BI38)=5,0,1))</f>
        <v>0</v>
      </c>
      <c r="BJ37" s="3">
        <f ca="1">IF(BJ$30&gt;=0.2*$A37,0,IF(SUM(BJ$29:BJ38)=5,0,1))</f>
        <v>0</v>
      </c>
    </row>
    <row r="38" spans="1:62" x14ac:dyDescent="0.25">
      <c r="A38" s="4">
        <v>8</v>
      </c>
      <c r="B38" s="3">
        <f ca="1">IF(B$30&gt;=0.2*$A38,0,IF(SUM(B$29:B39)=5,0,1))</f>
        <v>0</v>
      </c>
      <c r="C38" s="3">
        <f ca="1">IF(C$30&gt;=0.2*$A38,0,IF(SUM(C$29:C39)=5,0,1))</f>
        <v>0</v>
      </c>
      <c r="D38" s="3">
        <f ca="1">IF(D$30&gt;=0.2*$A38,0,IF(SUM(D$29:D39)=5,0,1))</f>
        <v>0</v>
      </c>
      <c r="E38" s="3">
        <f ca="1">IF(E$30&gt;=0.2*$A38,0,IF(SUM(E$29:E39)=5,0,1))</f>
        <v>0</v>
      </c>
      <c r="F38" s="3">
        <f ca="1">IF(F$30&gt;=0.2*$A38,0,IF(SUM(F$29:F39)=5,0,1))</f>
        <v>0</v>
      </c>
      <c r="G38" s="3">
        <f ca="1">IF(G$30&gt;=0.2*$A38,0,IF(SUM(G$29:G39)=5,0,1))</f>
        <v>0</v>
      </c>
      <c r="H38" s="3">
        <f ca="1">IF(H$30&gt;=0.2*$A38,0,IF(SUM(H$29:H39)=5,0,1))</f>
        <v>0</v>
      </c>
      <c r="I38" s="3">
        <f ca="1">IF(I$30&gt;=0.2*$A38,0,IF(SUM(I$29:I39)=5,0,1))</f>
        <v>0</v>
      </c>
      <c r="J38" s="3">
        <f ca="1">IF(J$30&gt;=0.2*$A38,0,IF(SUM(J$29:J39)=5,0,1))</f>
        <v>0</v>
      </c>
      <c r="K38" s="3">
        <f ca="1">IF(K$30&gt;=0.2*$A38,0,IF(SUM(K$29:K39)=5,0,1))</f>
        <v>0</v>
      </c>
      <c r="L38" s="3">
        <f ca="1">IF(L$30&gt;=0.2*$A38,0,IF(SUM(L$29:L39)=5,0,1))</f>
        <v>1</v>
      </c>
      <c r="M38" s="3">
        <f ca="1">IF(M$30&gt;=0.2*$A38,0,IF(SUM(M$29:M39)=5,0,1))</f>
        <v>1</v>
      </c>
      <c r="N38" s="3">
        <f ca="1">IF(N$30&gt;=0.2*$A38,0,IF(SUM(N$29:N39)=5,0,1))</f>
        <v>1</v>
      </c>
      <c r="O38" s="3">
        <f ca="1">IF(O$30&gt;=0.2*$A38,0,IF(SUM(O$29:O39)=5,0,1))</f>
        <v>1</v>
      </c>
      <c r="P38" s="3">
        <f ca="1">IF(P$30&gt;=0.2*$A38,0,IF(SUM(P$29:P39)=5,0,1))</f>
        <v>1</v>
      </c>
      <c r="Q38" s="3">
        <f ca="1">IF(Q$30&gt;=0.2*$A38,0,IF(SUM(Q$29:Q39)=5,0,1))</f>
        <v>1</v>
      </c>
      <c r="R38" s="3">
        <f ca="1">IF(R$30&gt;=0.2*$A38,0,IF(SUM(R$29:R39)=5,0,1))</f>
        <v>1</v>
      </c>
      <c r="S38" s="3">
        <f ca="1">IF(S$30&gt;=0.2*$A38,0,IF(SUM(S$29:S39)=5,0,1))</f>
        <v>1</v>
      </c>
      <c r="T38" s="3">
        <f ca="1">IF(T$30&gt;=0.2*$A38,0,IF(SUM(T$29:T39)=5,0,1))</f>
        <v>1</v>
      </c>
      <c r="U38" s="3">
        <f ca="1">IF(U$30&gt;=0.2*$A38,0,IF(SUM(U$29:U39)=5,0,1))</f>
        <v>1</v>
      </c>
      <c r="V38" s="3">
        <f ca="1">IF(V$30&gt;=0.2*$A38,0,IF(SUM(V$29:V39)=5,0,1))</f>
        <v>1</v>
      </c>
      <c r="W38" s="3">
        <f ca="1">IF(W$30&gt;=0.2*$A38,0,IF(SUM(W$29:W39)=5,0,1))</f>
        <v>1</v>
      </c>
      <c r="X38" s="3">
        <f ca="1">IF(X$30&gt;=0.2*$A38,0,IF(SUM(X$29:X39)=5,0,1))</f>
        <v>1</v>
      </c>
      <c r="Y38" s="3">
        <f ca="1">IF(Y$30&gt;=0.2*$A38,0,IF(SUM(Y$29:Y39)=5,0,1))</f>
        <v>1</v>
      </c>
      <c r="Z38" s="3">
        <f ca="1">IF(Z$30&gt;=0.2*$A38,0,IF(SUM(Z$29:Z39)=5,0,1))</f>
        <v>1</v>
      </c>
      <c r="AA38" s="3">
        <f ca="1">IF(AA$30&gt;=0.2*$A38,0,IF(SUM(AA$29:AA39)=5,0,1))</f>
        <v>1</v>
      </c>
      <c r="AB38" s="3">
        <f ca="1">IF(AB$30&gt;=0.2*$A38,0,IF(SUM(AB$29:AB39)=5,0,1))</f>
        <v>1</v>
      </c>
      <c r="AC38" s="3">
        <f ca="1">IF(AC$30&gt;=0.2*$A38,0,IF(SUM(AC$29:AC39)=5,0,1))</f>
        <v>1</v>
      </c>
      <c r="AD38" s="3">
        <f ca="1">IF(AD$30&gt;=0.2*$A38,0,IF(SUM(AD$29:AD39)=5,0,1))</f>
        <v>1</v>
      </c>
      <c r="AE38" s="3">
        <f ca="1">IF(AE$30&gt;=0.2*$A38,0,IF(SUM(AE$29:AE39)=5,0,1))</f>
        <v>1</v>
      </c>
      <c r="AF38" s="3">
        <f ca="1">IF(AF$30&gt;=0.2*$A38,0,IF(SUM(AF$29:AF39)=5,0,1))</f>
        <v>1</v>
      </c>
      <c r="AG38" s="3">
        <f ca="1">IF(AG$30&gt;=0.2*$A38,0,IF(SUM(AG$29:AG39)=5,0,1))</f>
        <v>1</v>
      </c>
      <c r="AH38" s="3">
        <f ca="1">IF(AH$30&gt;=0.2*$A38,0,IF(SUM(AH$29:AH39)=5,0,1))</f>
        <v>1</v>
      </c>
      <c r="AI38" s="3">
        <f ca="1">IF(AI$30&gt;=0.2*$A38,0,IF(SUM(AI$29:AI39)=5,0,1))</f>
        <v>1</v>
      </c>
      <c r="AJ38" s="3">
        <f ca="1">IF(AJ$30&gt;=0.2*$A38,0,IF(SUM(AJ$29:AJ39)=5,0,1))</f>
        <v>1</v>
      </c>
      <c r="AK38" s="3">
        <f ca="1">IF(AK$30&gt;=0.2*$A38,0,IF(SUM(AK$29:AK39)=5,0,1))</f>
        <v>1</v>
      </c>
      <c r="AL38" s="3">
        <f ca="1">IF(AL$30&gt;=0.2*$A38,0,IF(SUM(AL$29:AL39)=5,0,1))</f>
        <v>1</v>
      </c>
      <c r="AM38" s="3">
        <f ca="1">IF(AM$30&gt;=0.2*$A38,0,IF(SUM(AM$29:AM39)=5,0,1))</f>
        <v>1</v>
      </c>
      <c r="AN38" s="3">
        <f ca="1">IF(AN$30&gt;=0.2*$A38,0,IF(SUM(AN$29:AN39)=5,0,1))</f>
        <v>1</v>
      </c>
      <c r="AO38" s="3">
        <f ca="1">IF(AO$30&gt;=0.2*$A38,0,IF(SUM(AO$29:AO39)=5,0,1))</f>
        <v>1</v>
      </c>
      <c r="AP38" s="3">
        <f ca="1">IF(AP$30&gt;=0.2*$A38,0,IF(SUM(AP$29:AP39)=5,0,1))</f>
        <v>1</v>
      </c>
      <c r="AQ38" s="3">
        <f ca="1">IF(AQ$30&gt;=0.2*$A38,0,IF(SUM(AQ$29:AQ39)=5,0,1))</f>
        <v>1</v>
      </c>
      <c r="AR38" s="3">
        <f ca="1">IF(AR$30&gt;=0.2*$A38,0,IF(SUM(AR$29:AR39)=5,0,1))</f>
        <v>1</v>
      </c>
      <c r="AS38" s="3">
        <f ca="1">IF(AS$30&gt;=0.2*$A38,0,IF(SUM(AS$29:AS39)=5,0,1))</f>
        <v>1</v>
      </c>
      <c r="AT38" s="3">
        <f ca="1">IF(AT$30&gt;=0.2*$A38,0,IF(SUM(AT$29:AT39)=5,0,1))</f>
        <v>1</v>
      </c>
      <c r="AU38" s="3">
        <f ca="1">IF(AU$30&gt;=0.2*$A38,0,IF(SUM(AU$29:AU39)=5,0,1))</f>
        <v>1</v>
      </c>
      <c r="AV38" s="3">
        <f ca="1">IF(AV$30&gt;=0.2*$A38,0,IF(SUM(AV$29:AV39)=5,0,1))</f>
        <v>1</v>
      </c>
      <c r="AW38" s="3">
        <f ca="1">IF(AW$30&gt;=0.2*$A38,0,IF(SUM(AW$29:AW39)=5,0,1))</f>
        <v>1</v>
      </c>
      <c r="AX38" s="3">
        <f ca="1">IF(AX$30&gt;=0.2*$A38,0,IF(SUM(AX$29:AX39)=5,0,1))</f>
        <v>1</v>
      </c>
      <c r="AY38" s="3">
        <f ca="1">IF(AY$30&gt;=0.2*$A38,0,IF(SUM(AY$29:AY39)=5,0,1))</f>
        <v>1</v>
      </c>
      <c r="AZ38" s="3">
        <f ca="1">IF(AZ$30&gt;=0.2*$A38,0,IF(SUM(AZ$29:AZ39)=5,0,1))</f>
        <v>1</v>
      </c>
      <c r="BA38" s="3">
        <f ca="1">IF(BA$30&gt;=0.2*$A38,0,IF(SUM(BA$29:BA39)=5,0,1))</f>
        <v>0</v>
      </c>
      <c r="BB38" s="3">
        <f ca="1">IF(BB$30&gt;=0.2*$A38,0,IF(SUM(BB$29:BB39)=5,0,1))</f>
        <v>0</v>
      </c>
      <c r="BC38" s="3">
        <f ca="1">IF(BC$30&gt;=0.2*$A38,0,IF(SUM(BC$29:BC39)=5,0,1))</f>
        <v>0</v>
      </c>
      <c r="BD38" s="3">
        <f ca="1">IF(BD$30&gt;=0.2*$A38,0,IF(SUM(BD$29:BD39)=5,0,1))</f>
        <v>0</v>
      </c>
      <c r="BE38" s="3">
        <f ca="1">IF(BE$30&gt;=0.2*$A38,0,IF(SUM(BE$29:BE39)=5,0,1))</f>
        <v>0</v>
      </c>
      <c r="BF38" s="3">
        <f ca="1">IF(BF$30&gt;=0.2*$A38,0,IF(SUM(BF$29:BF39)=5,0,1))</f>
        <v>0</v>
      </c>
      <c r="BG38" s="3">
        <f ca="1">IF(BG$30&gt;=0.2*$A38,0,IF(SUM(BG$29:BG39)=5,0,1))</f>
        <v>0</v>
      </c>
      <c r="BH38" s="3">
        <f ca="1">IF(BH$30&gt;=0.2*$A38,0,IF(SUM(BH$29:BH39)=5,0,1))</f>
        <v>0</v>
      </c>
      <c r="BI38" s="3">
        <f ca="1">IF(BI$30&gt;=0.2*$A38,0,IF(SUM(BI$29:BI39)=5,0,1))</f>
        <v>0</v>
      </c>
      <c r="BJ38" s="3">
        <f ca="1">IF(BJ$30&gt;=0.2*$A38,0,IF(SUM(BJ$29:BJ39)=5,0,1))</f>
        <v>0</v>
      </c>
    </row>
    <row r="39" spans="1:62" x14ac:dyDescent="0.25">
      <c r="A39" s="4">
        <v>7</v>
      </c>
      <c r="B39" s="3">
        <f ca="1">IF(B$30&gt;=0.2*$A39,0,IF(SUM(B$29:B40)=5,0,1))</f>
        <v>0</v>
      </c>
      <c r="C39" s="3">
        <f ca="1">IF(C$30&gt;=0.2*$A39,0,IF(SUM(C$29:C40)=5,0,1))</f>
        <v>0</v>
      </c>
      <c r="D39" s="3">
        <f ca="1">IF(D$30&gt;=0.2*$A39,0,IF(SUM(D$29:D40)=5,0,1))</f>
        <v>0</v>
      </c>
      <c r="E39" s="3">
        <f ca="1">IF(E$30&gt;=0.2*$A39,0,IF(SUM(E$29:E40)=5,0,1))</f>
        <v>0</v>
      </c>
      <c r="F39" s="3">
        <f ca="1">IF(F$30&gt;=0.2*$A39,0,IF(SUM(F$29:F40)=5,0,1))</f>
        <v>0</v>
      </c>
      <c r="G39" s="3">
        <f ca="1">IF(G$30&gt;=0.2*$A39,0,IF(SUM(G$29:G40)=5,0,1))</f>
        <v>0</v>
      </c>
      <c r="H39" s="3">
        <f ca="1">IF(H$30&gt;=0.2*$A39,0,IF(SUM(H$29:H40)=5,0,1))</f>
        <v>1</v>
      </c>
      <c r="I39" s="3">
        <f ca="1">IF(I$30&gt;=0.2*$A39,0,IF(SUM(I$29:I40)=5,0,1))</f>
        <v>1</v>
      </c>
      <c r="J39" s="3">
        <f ca="1">IF(J$30&gt;=0.2*$A39,0,IF(SUM(J$29:J40)=5,0,1))</f>
        <v>1</v>
      </c>
      <c r="K39" s="3">
        <f ca="1">IF(K$30&gt;=0.2*$A39,0,IF(SUM(K$29:K40)=5,0,1))</f>
        <v>1</v>
      </c>
      <c r="L39" s="3">
        <f ca="1">IF(L$30&gt;=0.2*$A39,0,IF(SUM(L$29:L40)=5,0,1))</f>
        <v>1</v>
      </c>
      <c r="M39" s="3">
        <f ca="1">IF(M$30&gt;=0.2*$A39,0,IF(SUM(M$29:M40)=5,0,1))</f>
        <v>1</v>
      </c>
      <c r="N39" s="3">
        <f ca="1">IF(N$30&gt;=0.2*$A39,0,IF(SUM(N$29:N40)=5,0,1))</f>
        <v>1</v>
      </c>
      <c r="O39" s="3">
        <f ca="1">IF(O$30&gt;=0.2*$A39,0,IF(SUM(O$29:O40)=5,0,1))</f>
        <v>1</v>
      </c>
      <c r="P39" s="3">
        <f ca="1">IF(P$30&gt;=0.2*$A39,0,IF(SUM(P$29:P40)=5,0,1))</f>
        <v>1</v>
      </c>
      <c r="Q39" s="3">
        <f ca="1">IF(Q$30&gt;=0.2*$A39,0,IF(SUM(Q$29:Q40)=5,0,1))</f>
        <v>1</v>
      </c>
      <c r="R39" s="3">
        <f ca="1">IF(R$30&gt;=0.2*$A39,0,IF(SUM(R$29:R40)=5,0,1))</f>
        <v>1</v>
      </c>
      <c r="S39" s="3">
        <f ca="1">IF(S$30&gt;=0.2*$A39,0,IF(SUM(S$29:S40)=5,0,1))</f>
        <v>1</v>
      </c>
      <c r="T39" s="3">
        <f ca="1">IF(T$30&gt;=0.2*$A39,0,IF(SUM(T$29:T40)=5,0,1))</f>
        <v>1</v>
      </c>
      <c r="U39" s="3">
        <f ca="1">IF(U$30&gt;=0.2*$A39,0,IF(SUM(U$29:U40)=5,0,1))</f>
        <v>1</v>
      </c>
      <c r="V39" s="3">
        <f ca="1">IF(V$30&gt;=0.2*$A39,0,IF(SUM(V$29:V40)=5,0,1))</f>
        <v>1</v>
      </c>
      <c r="W39" s="3">
        <f ca="1">IF(W$30&gt;=0.2*$A39,0,IF(SUM(W$29:W40)=5,0,1))</f>
        <v>1</v>
      </c>
      <c r="X39" s="3">
        <f ca="1">IF(X$30&gt;=0.2*$A39,0,IF(SUM(X$29:X40)=5,0,1))</f>
        <v>1</v>
      </c>
      <c r="Y39" s="3">
        <f ca="1">IF(Y$30&gt;=0.2*$A39,0,IF(SUM(Y$29:Y40)=5,0,1))</f>
        <v>1</v>
      </c>
      <c r="Z39" s="3">
        <f ca="1">IF(Z$30&gt;=0.2*$A39,0,IF(SUM(Z$29:Z40)=5,0,1))</f>
        <v>1</v>
      </c>
      <c r="AA39" s="3">
        <f ca="1">IF(AA$30&gt;=0.2*$A39,0,IF(SUM(AA$29:AA40)=5,0,1))</f>
        <v>1</v>
      </c>
      <c r="AB39" s="3">
        <f ca="1">IF(AB$30&gt;=0.2*$A39,0,IF(SUM(AB$29:AB40)=5,0,1))</f>
        <v>1</v>
      </c>
      <c r="AC39" s="3">
        <f ca="1">IF(AC$30&gt;=0.2*$A39,0,IF(SUM(AC$29:AC40)=5,0,1))</f>
        <v>1</v>
      </c>
      <c r="AD39" s="3">
        <f ca="1">IF(AD$30&gt;=0.2*$A39,0,IF(SUM(AD$29:AD40)=5,0,1))</f>
        <v>1</v>
      </c>
      <c r="AE39" s="3">
        <f ca="1">IF(AE$30&gt;=0.2*$A39,0,IF(SUM(AE$29:AE40)=5,0,1))</f>
        <v>1</v>
      </c>
      <c r="AF39" s="3">
        <f ca="1">IF(AF$30&gt;=0.2*$A39,0,IF(SUM(AF$29:AF40)=5,0,1))</f>
        <v>1</v>
      </c>
      <c r="AG39" s="3">
        <f ca="1">IF(AG$30&gt;=0.2*$A39,0,IF(SUM(AG$29:AG40)=5,0,1))</f>
        <v>1</v>
      </c>
      <c r="AH39" s="3">
        <f ca="1">IF(AH$30&gt;=0.2*$A39,0,IF(SUM(AH$29:AH40)=5,0,1))</f>
        <v>1</v>
      </c>
      <c r="AI39" s="3">
        <f ca="1">IF(AI$30&gt;=0.2*$A39,0,IF(SUM(AI$29:AI40)=5,0,1))</f>
        <v>1</v>
      </c>
      <c r="AJ39" s="3">
        <f ca="1">IF(AJ$30&gt;=0.2*$A39,0,IF(SUM(AJ$29:AJ40)=5,0,1))</f>
        <v>1</v>
      </c>
      <c r="AK39" s="3">
        <f ca="1">IF(AK$30&gt;=0.2*$A39,0,IF(SUM(AK$29:AK40)=5,0,1))</f>
        <v>1</v>
      </c>
      <c r="AL39" s="3">
        <f ca="1">IF(AL$30&gt;=0.2*$A39,0,IF(SUM(AL$29:AL40)=5,0,1))</f>
        <v>1</v>
      </c>
      <c r="AM39" s="3">
        <f ca="1">IF(AM$30&gt;=0.2*$A39,0,IF(SUM(AM$29:AM40)=5,0,1))</f>
        <v>1</v>
      </c>
      <c r="AN39" s="3">
        <f ca="1">IF(AN$30&gt;=0.2*$A39,0,IF(SUM(AN$29:AN40)=5,0,1))</f>
        <v>1</v>
      </c>
      <c r="AO39" s="3">
        <f ca="1">IF(AO$30&gt;=0.2*$A39,0,IF(SUM(AO$29:AO40)=5,0,1))</f>
        <v>1</v>
      </c>
      <c r="AP39" s="3">
        <f ca="1">IF(AP$30&gt;=0.2*$A39,0,IF(SUM(AP$29:AP40)=5,0,1))</f>
        <v>1</v>
      </c>
      <c r="AQ39" s="3">
        <f ca="1">IF(AQ$30&gt;=0.2*$A39,0,IF(SUM(AQ$29:AQ40)=5,0,1))</f>
        <v>1</v>
      </c>
      <c r="AR39" s="3">
        <f ca="1">IF(AR$30&gt;=0.2*$A39,0,IF(SUM(AR$29:AR40)=5,0,1))</f>
        <v>1</v>
      </c>
      <c r="AS39" s="3">
        <f ca="1">IF(AS$30&gt;=0.2*$A39,0,IF(SUM(AS$29:AS40)=5,0,1))</f>
        <v>1</v>
      </c>
      <c r="AT39" s="3">
        <f ca="1">IF(AT$30&gt;=0.2*$A39,0,IF(SUM(AT$29:AT40)=5,0,1))</f>
        <v>1</v>
      </c>
      <c r="AU39" s="3">
        <f ca="1">IF(AU$30&gt;=0.2*$A39,0,IF(SUM(AU$29:AU40)=5,0,1))</f>
        <v>1</v>
      </c>
      <c r="AV39" s="3">
        <f ca="1">IF(AV$30&gt;=0.2*$A39,0,IF(SUM(AV$29:AV40)=5,0,1))</f>
        <v>1</v>
      </c>
      <c r="AW39" s="3">
        <f ca="1">IF(AW$30&gt;=0.2*$A39,0,IF(SUM(AW$29:AW40)=5,0,1))</f>
        <v>1</v>
      </c>
      <c r="AX39" s="3">
        <f ca="1">IF(AX$30&gt;=0.2*$A39,0,IF(SUM(AX$29:AX40)=5,0,1))</f>
        <v>1</v>
      </c>
      <c r="AY39" s="3">
        <f ca="1">IF(AY$30&gt;=0.2*$A39,0,IF(SUM(AY$29:AY40)=5,0,1))</f>
        <v>1</v>
      </c>
      <c r="AZ39" s="3">
        <f ca="1">IF(AZ$30&gt;=0.2*$A39,0,IF(SUM(AZ$29:AZ40)=5,0,1))</f>
        <v>1</v>
      </c>
      <c r="BA39" s="3">
        <f ca="1">IF(BA$30&gt;=0.2*$A39,0,IF(SUM(BA$29:BA40)=5,0,1))</f>
        <v>1</v>
      </c>
      <c r="BB39" s="3">
        <f ca="1">IF(BB$30&gt;=0.2*$A39,0,IF(SUM(BB$29:BB40)=5,0,1))</f>
        <v>1</v>
      </c>
      <c r="BC39" s="3">
        <f ca="1">IF(BC$30&gt;=0.2*$A39,0,IF(SUM(BC$29:BC40)=5,0,1))</f>
        <v>1</v>
      </c>
      <c r="BD39" s="3">
        <f ca="1">IF(BD$30&gt;=0.2*$A39,0,IF(SUM(BD$29:BD40)=5,0,1))</f>
        <v>1</v>
      </c>
      <c r="BE39" s="3">
        <f ca="1">IF(BE$30&gt;=0.2*$A39,0,IF(SUM(BE$29:BE40)=5,0,1))</f>
        <v>0</v>
      </c>
      <c r="BF39" s="3">
        <f ca="1">IF(BF$30&gt;=0.2*$A39,0,IF(SUM(BF$29:BF40)=5,0,1))</f>
        <v>0</v>
      </c>
      <c r="BG39" s="3">
        <f ca="1">IF(BG$30&gt;=0.2*$A39,0,IF(SUM(BG$29:BG40)=5,0,1))</f>
        <v>0</v>
      </c>
      <c r="BH39" s="3">
        <f ca="1">IF(BH$30&gt;=0.2*$A39,0,IF(SUM(BH$29:BH40)=5,0,1))</f>
        <v>0</v>
      </c>
      <c r="BI39" s="3">
        <f ca="1">IF(BI$30&gt;=0.2*$A39,0,IF(SUM(BI$29:BI40)=5,0,1))</f>
        <v>0</v>
      </c>
      <c r="BJ39" s="3">
        <f ca="1">IF(BJ$30&gt;=0.2*$A39,0,IF(SUM(BJ$29:BJ40)=5,0,1))</f>
        <v>0</v>
      </c>
    </row>
    <row r="40" spans="1:62" x14ac:dyDescent="0.25">
      <c r="A40" s="4">
        <v>6</v>
      </c>
      <c r="B40" s="3">
        <f ca="1">IF(B$30&gt;=0.2*$A40,0,IF(SUM(B$29:B41)=5,0,1))</f>
        <v>0</v>
      </c>
      <c r="C40" s="3">
        <f ca="1">IF(C$30&gt;=0.2*$A40,0,IF(SUM(C$29:C41)=5,0,1))</f>
        <v>0</v>
      </c>
      <c r="D40" s="3">
        <f ca="1">IF(D$30&gt;=0.2*$A40,0,IF(SUM(D$29:D41)=5,0,1))</f>
        <v>0</v>
      </c>
      <c r="E40" s="3">
        <f ca="1">IF(E$30&gt;=0.2*$A40,0,IF(SUM(E$29:E41)=5,0,1))</f>
        <v>1</v>
      </c>
      <c r="F40" s="3">
        <f ca="1">IF(F$30&gt;=0.2*$A40,0,IF(SUM(F$29:F41)=5,0,1))</f>
        <v>1</v>
      </c>
      <c r="G40" s="3">
        <f ca="1">IF(G$30&gt;=0.2*$A40,0,IF(SUM(G$29:G41)=5,0,1))</f>
        <v>1</v>
      </c>
      <c r="H40" s="3">
        <f ca="1">IF(H$30&gt;=0.2*$A40,0,IF(SUM(H$29:H41)=5,0,1))</f>
        <v>1</v>
      </c>
      <c r="I40" s="3">
        <f ca="1">IF(I$30&gt;=0.2*$A40,0,IF(SUM(I$29:I41)=5,0,1))</f>
        <v>1</v>
      </c>
      <c r="J40" s="3">
        <f ca="1">IF(J$30&gt;=0.2*$A40,0,IF(SUM(J$29:J41)=5,0,1))</f>
        <v>1</v>
      </c>
      <c r="K40" s="3">
        <f ca="1">IF(K$30&gt;=0.2*$A40,0,IF(SUM(K$29:K41)=5,0,1))</f>
        <v>1</v>
      </c>
      <c r="L40" s="3">
        <f ca="1">IF(L$30&gt;=0.2*$A40,0,IF(SUM(L$29:L41)=5,0,1))</f>
        <v>1</v>
      </c>
      <c r="M40" s="3">
        <f ca="1">IF(M$30&gt;=0.2*$A40,0,IF(SUM(M$29:M41)=5,0,1))</f>
        <v>1</v>
      </c>
      <c r="N40" s="3">
        <f ca="1">IF(N$30&gt;=0.2*$A40,0,IF(SUM(N$29:N41)=5,0,1))</f>
        <v>1</v>
      </c>
      <c r="O40" s="3">
        <f ca="1">IF(O$30&gt;=0.2*$A40,0,IF(SUM(O$29:O41)=5,0,1))</f>
        <v>1</v>
      </c>
      <c r="P40" s="3">
        <f ca="1">IF(P$30&gt;=0.2*$A40,0,IF(SUM(P$29:P41)=5,0,1))</f>
        <v>1</v>
      </c>
      <c r="Q40" s="3">
        <f ca="1">IF(Q$30&gt;=0.2*$A40,0,IF(SUM(Q$29:Q41)=5,0,1))</f>
        <v>1</v>
      </c>
      <c r="R40" s="3">
        <f ca="1">IF(R$30&gt;=0.2*$A40,0,IF(SUM(R$29:R41)=5,0,1))</f>
        <v>1</v>
      </c>
      <c r="S40" s="3">
        <f ca="1">IF(S$30&gt;=0.2*$A40,0,IF(SUM(S$29:S41)=5,0,1))</f>
        <v>1</v>
      </c>
      <c r="T40" s="3">
        <f ca="1">IF(T$30&gt;=0.2*$A40,0,IF(SUM(T$29:T41)=5,0,1))</f>
        <v>1</v>
      </c>
      <c r="U40" s="3">
        <f ca="1">IF(U$30&gt;=0.2*$A40,0,IF(SUM(U$29:U41)=5,0,1))</f>
        <v>1</v>
      </c>
      <c r="V40" s="3">
        <f ca="1">IF(V$30&gt;=0.2*$A40,0,IF(SUM(V$29:V41)=5,0,1))</f>
        <v>1</v>
      </c>
      <c r="W40" s="3">
        <f ca="1">IF(W$30&gt;=0.2*$A40,0,IF(SUM(W$29:W41)=5,0,1))</f>
        <v>1</v>
      </c>
      <c r="X40" s="3">
        <f ca="1">IF(X$30&gt;=0.2*$A40,0,IF(SUM(X$29:X41)=5,0,1))</f>
        <v>1</v>
      </c>
      <c r="Y40" s="3">
        <f ca="1">IF(Y$30&gt;=0.2*$A40,0,IF(SUM(Y$29:Y41)=5,0,1))</f>
        <v>1</v>
      </c>
      <c r="Z40" s="3">
        <f ca="1">IF(Z$30&gt;=0.2*$A40,0,IF(SUM(Z$29:Z41)=5,0,1))</f>
        <v>1</v>
      </c>
      <c r="AA40" s="3">
        <f ca="1">IF(AA$30&gt;=0.2*$A40,0,IF(SUM(AA$29:AA41)=5,0,1))</f>
        <v>1</v>
      </c>
      <c r="AB40" s="3">
        <f ca="1">IF(AB$30&gt;=0.2*$A40,0,IF(SUM(AB$29:AB41)=5,0,1))</f>
        <v>1</v>
      </c>
      <c r="AC40" s="3">
        <f ca="1">IF(AC$30&gt;=0.2*$A40,0,IF(SUM(AC$29:AC41)=5,0,1))</f>
        <v>1</v>
      </c>
      <c r="AD40" s="3">
        <f ca="1">IF(AD$30&gt;=0.2*$A40,0,IF(SUM(AD$29:AD41)=5,0,1))</f>
        <v>1</v>
      </c>
      <c r="AE40" s="3">
        <f ca="1">IF(AE$30&gt;=0.2*$A40,0,IF(SUM(AE$29:AE41)=5,0,1))</f>
        <v>1</v>
      </c>
      <c r="AF40" s="3">
        <f ca="1">IF(AF$30&gt;=0.2*$A40,0,IF(SUM(AF$29:AF41)=5,0,1))</f>
        <v>1</v>
      </c>
      <c r="AG40" s="3">
        <f ca="1">IF(AG$30&gt;=0.2*$A40,0,IF(SUM(AG$29:AG41)=5,0,1))</f>
        <v>1</v>
      </c>
      <c r="AH40" s="3">
        <f ca="1">IF(AH$30&gt;=0.2*$A40,0,IF(SUM(AH$29:AH41)=5,0,1))</f>
        <v>1</v>
      </c>
      <c r="AI40" s="3">
        <f ca="1">IF(AI$30&gt;=0.2*$A40,0,IF(SUM(AI$29:AI41)=5,0,1))</f>
        <v>1</v>
      </c>
      <c r="AJ40" s="3">
        <f ca="1">IF(AJ$30&gt;=0.2*$A40,0,IF(SUM(AJ$29:AJ41)=5,0,1))</f>
        <v>1</v>
      </c>
      <c r="AK40" s="3">
        <f ca="1">IF(AK$30&gt;=0.2*$A40,0,IF(SUM(AK$29:AK41)=5,0,1))</f>
        <v>1</v>
      </c>
      <c r="AL40" s="3">
        <f ca="1">IF(AL$30&gt;=0.2*$A40,0,IF(SUM(AL$29:AL41)=5,0,1))</f>
        <v>1</v>
      </c>
      <c r="AM40" s="3">
        <f ca="1">IF(AM$30&gt;=0.2*$A40,0,IF(SUM(AM$29:AM41)=5,0,1))</f>
        <v>1</v>
      </c>
      <c r="AN40" s="3">
        <f ca="1">IF(AN$30&gt;=0.2*$A40,0,IF(SUM(AN$29:AN41)=5,0,1))</f>
        <v>1</v>
      </c>
      <c r="AO40" s="3">
        <f ca="1">IF(AO$30&gt;=0.2*$A40,0,IF(SUM(AO$29:AO41)=5,0,1))</f>
        <v>1</v>
      </c>
      <c r="AP40" s="3">
        <f ca="1">IF(AP$30&gt;=0.2*$A40,0,IF(SUM(AP$29:AP41)=5,0,1))</f>
        <v>1</v>
      </c>
      <c r="AQ40" s="3">
        <f ca="1">IF(AQ$30&gt;=0.2*$A40,0,IF(SUM(AQ$29:AQ41)=5,0,1))</f>
        <v>1</v>
      </c>
      <c r="AR40" s="3">
        <f ca="1">IF(AR$30&gt;=0.2*$A40,0,IF(SUM(AR$29:AR41)=5,0,1))</f>
        <v>1</v>
      </c>
      <c r="AS40" s="3">
        <f ca="1">IF(AS$30&gt;=0.2*$A40,0,IF(SUM(AS$29:AS41)=5,0,1))</f>
        <v>1</v>
      </c>
      <c r="AT40" s="3">
        <f ca="1">IF(AT$30&gt;=0.2*$A40,0,IF(SUM(AT$29:AT41)=5,0,1))</f>
        <v>1</v>
      </c>
      <c r="AU40" s="3">
        <f ca="1">IF(AU$30&gt;=0.2*$A40,0,IF(SUM(AU$29:AU41)=5,0,1))</f>
        <v>1</v>
      </c>
      <c r="AV40" s="3">
        <f ca="1">IF(AV$30&gt;=0.2*$A40,0,IF(SUM(AV$29:AV41)=5,0,1))</f>
        <v>1</v>
      </c>
      <c r="AW40" s="3">
        <f ca="1">IF(AW$30&gt;=0.2*$A40,0,IF(SUM(AW$29:AW41)=5,0,1))</f>
        <v>1</v>
      </c>
      <c r="AX40" s="3">
        <f ca="1">IF(AX$30&gt;=0.2*$A40,0,IF(SUM(AX$29:AX41)=5,0,1))</f>
        <v>1</v>
      </c>
      <c r="AY40" s="3">
        <f ca="1">IF(AY$30&gt;=0.2*$A40,0,IF(SUM(AY$29:AY41)=5,0,1))</f>
        <v>1</v>
      </c>
      <c r="AZ40" s="3">
        <f ca="1">IF(AZ$30&gt;=0.2*$A40,0,IF(SUM(AZ$29:AZ41)=5,0,1))</f>
        <v>1</v>
      </c>
      <c r="BA40" s="3">
        <f ca="1">IF(BA$30&gt;=0.2*$A40,0,IF(SUM(BA$29:BA41)=5,0,1))</f>
        <v>1</v>
      </c>
      <c r="BB40" s="3">
        <f ca="1">IF(BB$30&gt;=0.2*$A40,0,IF(SUM(BB$29:BB41)=5,0,1))</f>
        <v>1</v>
      </c>
      <c r="BC40" s="3">
        <f ca="1">IF(BC$30&gt;=0.2*$A40,0,IF(SUM(BC$29:BC41)=5,0,1))</f>
        <v>1</v>
      </c>
      <c r="BD40" s="3">
        <f ca="1">IF(BD$30&gt;=0.2*$A40,0,IF(SUM(BD$29:BD41)=5,0,1))</f>
        <v>1</v>
      </c>
      <c r="BE40" s="3">
        <f ca="1">IF(BE$30&gt;=0.2*$A40,0,IF(SUM(BE$29:BE41)=5,0,1))</f>
        <v>1</v>
      </c>
      <c r="BF40" s="3">
        <f ca="1">IF(BF$30&gt;=0.2*$A40,0,IF(SUM(BF$29:BF41)=5,0,1))</f>
        <v>1</v>
      </c>
      <c r="BG40" s="3">
        <f ca="1">IF(BG$30&gt;=0.2*$A40,0,IF(SUM(BG$29:BG41)=5,0,1))</f>
        <v>1</v>
      </c>
      <c r="BH40" s="3">
        <f ca="1">IF(BH$30&gt;=0.2*$A40,0,IF(SUM(BH$29:BH41)=5,0,1))</f>
        <v>0</v>
      </c>
      <c r="BI40" s="3">
        <f ca="1">IF(BI$30&gt;=0.2*$A40,0,IF(SUM(BI$29:BI41)=5,0,1))</f>
        <v>0</v>
      </c>
      <c r="BJ40" s="3">
        <f ca="1">IF(BJ$30&gt;=0.2*$A40,0,IF(SUM(BJ$29:BJ41)=5,0,1))</f>
        <v>0</v>
      </c>
    </row>
    <row r="41" spans="1:62" x14ac:dyDescent="0.25">
      <c r="A41" s="4">
        <v>5</v>
      </c>
      <c r="B41" s="3">
        <f ca="1">IF(B$30&gt;=0.2*$A41,0,IF(SUM(B$29:B42)=5,0,1))</f>
        <v>1</v>
      </c>
      <c r="C41" s="3">
        <f ca="1">IF(C$30&gt;=0.2*$A41,0,IF(SUM(C$29:C42)=5,0,1))</f>
        <v>1</v>
      </c>
      <c r="D41" s="3">
        <f ca="1">IF(D$30&gt;=0.2*$A41,0,IF(SUM(D$29:D42)=5,0,1))</f>
        <v>1</v>
      </c>
      <c r="E41" s="3">
        <f ca="1">IF(E$30&gt;=0.2*$A41,0,IF(SUM(E$29:E42)=5,0,1))</f>
        <v>1</v>
      </c>
      <c r="F41" s="3">
        <f ca="1">IF(F$30&gt;=0.2*$A41,0,IF(SUM(F$29:F42)=5,0,1))</f>
        <v>1</v>
      </c>
      <c r="G41" s="3">
        <f ca="1">IF(G$30&gt;=0.2*$A41,0,IF(SUM(G$29:G42)=5,0,1))</f>
        <v>1</v>
      </c>
      <c r="H41" s="3">
        <f ca="1">IF(H$30&gt;=0.2*$A41,0,IF(SUM(H$29:H42)=5,0,1))</f>
        <v>1</v>
      </c>
      <c r="I41" s="3">
        <f ca="1">IF(I$30&gt;=0.2*$A41,0,IF(SUM(I$29:I42)=5,0,1))</f>
        <v>1</v>
      </c>
      <c r="J41" s="3">
        <f ca="1">IF(J$30&gt;=0.2*$A41,0,IF(SUM(J$29:J42)=5,0,1))</f>
        <v>1</v>
      </c>
      <c r="K41" s="3">
        <f ca="1">IF(K$30&gt;=0.2*$A41,0,IF(SUM(K$29:K42)=5,0,1))</f>
        <v>1</v>
      </c>
      <c r="L41" s="3">
        <f ca="1">IF(L$30&gt;=0.2*$A41,0,IF(SUM(L$29:L42)=5,0,1))</f>
        <v>1</v>
      </c>
      <c r="M41" s="3">
        <f ca="1">IF(M$30&gt;=0.2*$A41,0,IF(SUM(M$29:M42)=5,0,1))</f>
        <v>1</v>
      </c>
      <c r="N41" s="3">
        <f ca="1">IF(N$30&gt;=0.2*$A41,0,IF(SUM(N$29:N42)=5,0,1))</f>
        <v>1</v>
      </c>
      <c r="O41" s="3">
        <f ca="1">IF(O$30&gt;=0.2*$A41,0,IF(SUM(O$29:O42)=5,0,1))</f>
        <v>1</v>
      </c>
      <c r="P41" s="3">
        <f ca="1">IF(P$30&gt;=0.2*$A41,0,IF(SUM(P$29:P42)=5,0,1))</f>
        <v>1</v>
      </c>
      <c r="Q41" s="3">
        <f ca="1">IF(Q$30&gt;=0.2*$A41,0,IF(SUM(Q$29:Q42)=5,0,1))</f>
        <v>1</v>
      </c>
      <c r="R41" s="3">
        <f ca="1">IF(R$30&gt;=0.2*$A41,0,IF(SUM(R$29:R42)=5,0,1))</f>
        <v>1</v>
      </c>
      <c r="S41" s="3">
        <f ca="1">IF(S$30&gt;=0.2*$A41,0,IF(SUM(S$29:S42)=5,0,1))</f>
        <v>1</v>
      </c>
      <c r="T41" s="3">
        <f ca="1">IF(T$30&gt;=0.2*$A41,0,IF(SUM(T$29:T42)=5,0,1))</f>
        <v>1</v>
      </c>
      <c r="U41" s="3">
        <f ca="1">IF(U$30&gt;=0.2*$A41,0,IF(SUM(U$29:U42)=5,0,1))</f>
        <v>1</v>
      </c>
      <c r="V41" s="3">
        <f ca="1">IF(V$30&gt;=0.2*$A41,0,IF(SUM(V$29:V42)=5,0,1))</f>
        <v>1</v>
      </c>
      <c r="W41" s="3">
        <f ca="1">IF(W$30&gt;=0.2*$A41,0,IF(SUM(W$29:W42)=5,0,1))</f>
        <v>1</v>
      </c>
      <c r="X41" s="3">
        <f ca="1">IF(X$30&gt;=0.2*$A41,0,IF(SUM(X$29:X42)=5,0,1))</f>
        <v>1</v>
      </c>
      <c r="Y41" s="3">
        <f ca="1">IF(Y$30&gt;=0.2*$A41,0,IF(SUM(Y$29:Y42)=5,0,1))</f>
        <v>1</v>
      </c>
      <c r="Z41" s="3">
        <f>IF(Z$30&gt;=0.2*$A41,0,IF(SUM(Z$29:Z42)=5,0,1))</f>
        <v>0</v>
      </c>
      <c r="AA41" s="3">
        <f>IF(AA$30&gt;=0.2*$A41,0,IF(SUM(AA$29:AA42)=5,0,1))</f>
        <v>0</v>
      </c>
      <c r="AB41" s="3">
        <f>IF(AB$30&gt;=0.2*$A41,0,IF(SUM(AB$29:AB42)=5,0,1))</f>
        <v>0</v>
      </c>
      <c r="AC41" s="3">
        <f>IF(AC$30&gt;=0.2*$A41,0,IF(SUM(AC$29:AC42)=5,0,1))</f>
        <v>0</v>
      </c>
      <c r="AD41" s="3">
        <f>IF(AD$30&gt;=0.2*$A41,0,IF(SUM(AD$29:AD42)=5,0,1))</f>
        <v>0</v>
      </c>
      <c r="AE41" s="3">
        <f>IF(AE$30&gt;=0.2*$A41,0,IF(SUM(AE$29:AE42)=5,0,1))</f>
        <v>0</v>
      </c>
      <c r="AF41" s="3">
        <f>IF(AF$30&gt;=0.2*$A41,0,IF(SUM(AF$29:AF42)=5,0,1))</f>
        <v>0</v>
      </c>
      <c r="AG41" s="3">
        <f>IF(AG$30&gt;=0.2*$A41,0,IF(SUM(AG$29:AG42)=5,0,1))</f>
        <v>0</v>
      </c>
      <c r="AH41" s="3">
        <f>IF(AH$30&gt;=0.2*$A41,0,IF(SUM(AH$29:AH42)=5,0,1))</f>
        <v>0</v>
      </c>
      <c r="AI41" s="3">
        <f>IF(AI$30&gt;=0.2*$A41,0,IF(SUM(AI$29:AI42)=5,0,1))</f>
        <v>0</v>
      </c>
      <c r="AJ41" s="3">
        <f>IF(AJ$30&gt;=0.2*$A41,0,IF(SUM(AJ$29:AJ42)=5,0,1))</f>
        <v>0</v>
      </c>
      <c r="AK41" s="3">
        <f>IF(AK$30&gt;=0.2*$A41,0,IF(SUM(AK$29:AK42)=5,0,1))</f>
        <v>0</v>
      </c>
      <c r="AL41" s="3">
        <f>IF(AL$30&gt;=0.2*$A41,0,IF(SUM(AL$29:AL42)=5,0,1))</f>
        <v>0</v>
      </c>
      <c r="AM41" s="3">
        <f ca="1">IF(AM$30&gt;=0.2*$A41,0,IF(SUM(AM$29:AM42)=5,0,1))</f>
        <v>1</v>
      </c>
      <c r="AN41" s="3">
        <f ca="1">IF(AN$30&gt;=0.2*$A41,0,IF(SUM(AN$29:AN42)=5,0,1))</f>
        <v>1</v>
      </c>
      <c r="AO41" s="3">
        <f ca="1">IF(AO$30&gt;=0.2*$A41,0,IF(SUM(AO$29:AO42)=5,0,1))</f>
        <v>1</v>
      </c>
      <c r="AP41" s="3">
        <f ca="1">IF(AP$30&gt;=0.2*$A41,0,IF(SUM(AP$29:AP42)=5,0,1))</f>
        <v>1</v>
      </c>
      <c r="AQ41" s="3">
        <f ca="1">IF(AQ$30&gt;=0.2*$A41,0,IF(SUM(AQ$29:AQ42)=5,0,1))</f>
        <v>1</v>
      </c>
      <c r="AR41" s="3">
        <f ca="1">IF(AR$30&gt;=0.2*$A41,0,IF(SUM(AR$29:AR42)=5,0,1))</f>
        <v>1</v>
      </c>
      <c r="AS41" s="3">
        <f ca="1">IF(AS$30&gt;=0.2*$A41,0,IF(SUM(AS$29:AS42)=5,0,1))</f>
        <v>1</v>
      </c>
      <c r="AT41" s="3">
        <f ca="1">IF(AT$30&gt;=0.2*$A41,0,IF(SUM(AT$29:AT42)=5,0,1))</f>
        <v>1</v>
      </c>
      <c r="AU41" s="3">
        <f ca="1">IF(AU$30&gt;=0.2*$A41,0,IF(SUM(AU$29:AU42)=5,0,1))</f>
        <v>1</v>
      </c>
      <c r="AV41" s="3">
        <f ca="1">IF(AV$30&gt;=0.2*$A41,0,IF(SUM(AV$29:AV42)=5,0,1))</f>
        <v>1</v>
      </c>
      <c r="AW41" s="3">
        <f ca="1">IF(AW$30&gt;=0.2*$A41,0,IF(SUM(AW$29:AW42)=5,0,1))</f>
        <v>1</v>
      </c>
      <c r="AX41" s="3">
        <f ca="1">IF(AX$30&gt;=0.2*$A41,0,IF(SUM(AX$29:AX42)=5,0,1))</f>
        <v>1</v>
      </c>
      <c r="AY41" s="3">
        <f ca="1">IF(AY$30&gt;=0.2*$A41,0,IF(SUM(AY$29:AY42)=5,0,1))</f>
        <v>1</v>
      </c>
      <c r="AZ41" s="3">
        <f ca="1">IF(AZ$30&gt;=0.2*$A41,0,IF(SUM(AZ$29:AZ42)=5,0,1))</f>
        <v>1</v>
      </c>
      <c r="BA41" s="3">
        <f ca="1">IF(BA$30&gt;=0.2*$A41,0,IF(SUM(BA$29:BA42)=5,0,1))</f>
        <v>1</v>
      </c>
      <c r="BB41" s="3">
        <f ca="1">IF(BB$30&gt;=0.2*$A41,0,IF(SUM(BB$29:BB42)=5,0,1))</f>
        <v>1</v>
      </c>
      <c r="BC41" s="3">
        <f ca="1">IF(BC$30&gt;=0.2*$A41,0,IF(SUM(BC$29:BC42)=5,0,1))</f>
        <v>1</v>
      </c>
      <c r="BD41" s="3">
        <f ca="1">IF(BD$30&gt;=0.2*$A41,0,IF(SUM(BD$29:BD42)=5,0,1))</f>
        <v>1</v>
      </c>
      <c r="BE41" s="3">
        <f ca="1">IF(BE$30&gt;=0.2*$A41,0,IF(SUM(BE$29:BE42)=5,0,1))</f>
        <v>1</v>
      </c>
      <c r="BF41" s="3">
        <f ca="1">IF(BF$30&gt;=0.2*$A41,0,IF(SUM(BF$29:BF42)=5,0,1))</f>
        <v>1</v>
      </c>
      <c r="BG41" s="3">
        <f ca="1">IF(BG$30&gt;=0.2*$A41,0,IF(SUM(BG$29:BG42)=5,0,1))</f>
        <v>1</v>
      </c>
      <c r="BH41" s="3">
        <f ca="1">IF(BH$30&gt;=0.2*$A41,0,IF(SUM(BH$29:BH42)=5,0,1))</f>
        <v>1</v>
      </c>
      <c r="BI41" s="3">
        <f ca="1">IF(BI$30&gt;=0.2*$A41,0,IF(SUM(BI$29:BI42)=5,0,1))</f>
        <v>1</v>
      </c>
      <c r="BJ41" s="3">
        <f ca="1">IF(BJ$30&gt;=0.2*$A41,0,IF(SUM(BJ$29:BJ42)=5,0,1))</f>
        <v>1</v>
      </c>
    </row>
    <row r="42" spans="1:62" x14ac:dyDescent="0.25">
      <c r="A42" s="4">
        <v>4</v>
      </c>
      <c r="B42" s="3">
        <f ca="1">IF(B$30&gt;=0.2*$A42,0,IF(SUM(B$29:B43)=5,0,1))</f>
        <v>1</v>
      </c>
      <c r="C42" s="3">
        <f ca="1">IF(C$30&gt;=0.2*$A42,0,IF(SUM(C$29:C43)=5,0,1))</f>
        <v>1</v>
      </c>
      <c r="D42" s="3">
        <f ca="1">IF(D$30&gt;=0.2*$A42,0,IF(SUM(D$29:D43)=5,0,1))</f>
        <v>1</v>
      </c>
      <c r="E42" s="3">
        <f ca="1">IF(E$30&gt;=0.2*$A42,0,IF(SUM(E$29:E43)=5,0,1))</f>
        <v>1</v>
      </c>
      <c r="F42" s="3">
        <f ca="1">IF(F$30&gt;=0.2*$A42,0,IF(SUM(F$29:F43)=5,0,1))</f>
        <v>1</v>
      </c>
      <c r="G42" s="3">
        <f ca="1">IF(G$30&gt;=0.2*$A42,0,IF(SUM(G$29:G43)=5,0,1))</f>
        <v>1</v>
      </c>
      <c r="H42" s="3">
        <f ca="1">IF(H$30&gt;=0.2*$A42,0,IF(SUM(H$29:H43)=5,0,1))</f>
        <v>1</v>
      </c>
      <c r="I42" s="3">
        <f ca="1">IF(I$30&gt;=0.2*$A42,0,IF(SUM(I$29:I43)=5,0,1))</f>
        <v>1</v>
      </c>
      <c r="J42" s="3">
        <f ca="1">IF(J$30&gt;=0.2*$A42,0,IF(SUM(J$29:J43)=5,0,1))</f>
        <v>1</v>
      </c>
      <c r="K42" s="3">
        <f ca="1">IF(K$30&gt;=0.2*$A42,0,IF(SUM(K$29:K43)=5,0,1))</f>
        <v>1</v>
      </c>
      <c r="L42" s="3">
        <f ca="1">IF(L$30&gt;=0.2*$A42,0,IF(SUM(L$29:L43)=5,0,1))</f>
        <v>1</v>
      </c>
      <c r="M42" s="3">
        <f ca="1">IF(M$30&gt;=0.2*$A42,0,IF(SUM(M$29:M43)=5,0,1))</f>
        <v>1</v>
      </c>
      <c r="N42" s="3">
        <f ca="1">IF(N$30&gt;=0.2*$A42,0,IF(SUM(N$29:N43)=5,0,1))</f>
        <v>1</v>
      </c>
      <c r="O42" s="3">
        <f ca="1">IF(O$30&gt;=0.2*$A42,0,IF(SUM(O$29:O43)=5,0,1))</f>
        <v>1</v>
      </c>
      <c r="P42" s="3">
        <f ca="1">IF(P$30&gt;=0.2*$A42,0,IF(SUM(P$29:P43)=5,0,1))</f>
        <v>1</v>
      </c>
      <c r="Q42" s="3">
        <f ca="1">IF(Q$30&gt;=0.2*$A42,0,IF(SUM(Q$29:Q43)=5,0,1))</f>
        <v>1</v>
      </c>
      <c r="R42" s="3">
        <f>IF(R$30&gt;=0.2*$A42,0,IF(SUM(R$29:R43)=5,0,1))</f>
        <v>0</v>
      </c>
      <c r="S42" s="3">
        <f>IF(S$30&gt;=0.2*$A42,0,IF(SUM(S$29:S43)=5,0,1))</f>
        <v>0</v>
      </c>
      <c r="T42" s="3">
        <f>IF(T$30&gt;=0.2*$A42,0,IF(SUM(T$29:T43)=5,0,1))</f>
        <v>0</v>
      </c>
      <c r="U42" s="3">
        <f>IF(U$30&gt;=0.2*$A42,0,IF(SUM(U$29:U43)=5,0,1))</f>
        <v>0</v>
      </c>
      <c r="V42" s="3">
        <f>IF(V$30&gt;=0.2*$A42,0,IF(SUM(V$29:V43)=5,0,1))</f>
        <v>0</v>
      </c>
      <c r="W42" s="3">
        <f>IF(W$30&gt;=0.2*$A42,0,IF(SUM(W$29:W43)=5,0,1))</f>
        <v>0</v>
      </c>
      <c r="X42" s="3">
        <f>IF(X$30&gt;=0.2*$A42,0,IF(SUM(X$29:X43)=5,0,1))</f>
        <v>0</v>
      </c>
      <c r="Y42" s="3">
        <f>IF(Y$30&gt;=0.2*$A42,0,IF(SUM(Y$29:Y43)=5,0,1))</f>
        <v>0</v>
      </c>
      <c r="Z42" s="3">
        <f>IF(Z$30&gt;=0.2*$A42,0,IF(SUM(Z$29:Z43)=5,0,1))</f>
        <v>0</v>
      </c>
      <c r="AA42" s="3">
        <f>IF(AA$30&gt;=0.2*$A42,0,IF(SUM(AA$29:AA43)=5,0,1))</f>
        <v>0</v>
      </c>
      <c r="AB42" s="3">
        <f>IF(AB$30&gt;=0.2*$A42,0,IF(SUM(AB$29:AB43)=5,0,1))</f>
        <v>0</v>
      </c>
      <c r="AC42" s="3">
        <f>IF(AC$30&gt;=0.2*$A42,0,IF(SUM(AC$29:AC43)=5,0,1))</f>
        <v>0</v>
      </c>
      <c r="AD42" s="3">
        <f>IF(AD$30&gt;=0.2*$A42,0,IF(SUM(AD$29:AD43)=5,0,1))</f>
        <v>0</v>
      </c>
      <c r="AE42" s="3">
        <f>IF(AE$30&gt;=0.2*$A42,0,IF(SUM(AE$29:AE43)=5,0,1))</f>
        <v>0</v>
      </c>
      <c r="AF42" s="3">
        <f>IF(AF$30&gt;=0.2*$A42,0,IF(SUM(AF$29:AF43)=5,0,1))</f>
        <v>0</v>
      </c>
      <c r="AG42" s="3">
        <f>IF(AG$30&gt;=0.2*$A42,0,IF(SUM(AG$29:AG43)=5,0,1))</f>
        <v>0</v>
      </c>
      <c r="AH42" s="3">
        <f>IF(AH$30&gt;=0.2*$A42,0,IF(SUM(AH$29:AH43)=5,0,1))</f>
        <v>0</v>
      </c>
      <c r="AI42" s="3">
        <f>IF(AI$30&gt;=0.2*$A42,0,IF(SUM(AI$29:AI43)=5,0,1))</f>
        <v>0</v>
      </c>
      <c r="AJ42" s="3">
        <f>IF(AJ$30&gt;=0.2*$A42,0,IF(SUM(AJ$29:AJ43)=5,0,1))</f>
        <v>0</v>
      </c>
      <c r="AK42" s="3">
        <f>IF(AK$30&gt;=0.2*$A42,0,IF(SUM(AK$29:AK43)=5,0,1))</f>
        <v>0</v>
      </c>
      <c r="AL42" s="3">
        <f>IF(AL$30&gt;=0.2*$A42,0,IF(SUM(AL$29:AL43)=5,0,1))</f>
        <v>0</v>
      </c>
      <c r="AM42" s="3">
        <f>IF(AM$30&gt;=0.2*$A42,0,IF(SUM(AM$29:AM43)=5,0,1))</f>
        <v>0</v>
      </c>
      <c r="AN42" s="3">
        <f>IF(AN$30&gt;=0.2*$A42,0,IF(SUM(AN$29:AN43)=5,0,1))</f>
        <v>0</v>
      </c>
      <c r="AO42" s="3">
        <f>IF(AO$30&gt;=0.2*$A42,0,IF(SUM(AO$29:AO43)=5,0,1))</f>
        <v>0</v>
      </c>
      <c r="AP42" s="3">
        <f>IF(AP$30&gt;=0.2*$A42,0,IF(SUM(AP$29:AP43)=5,0,1))</f>
        <v>0</v>
      </c>
      <c r="AQ42" s="3">
        <f>IF(AQ$30&gt;=0.2*$A42,0,IF(SUM(AQ$29:AQ43)=5,0,1))</f>
        <v>0</v>
      </c>
      <c r="AR42" s="3">
        <f>IF(AR$30&gt;=0.2*$A42,0,IF(SUM(AR$29:AR43)=5,0,1))</f>
        <v>0</v>
      </c>
      <c r="AS42" s="3">
        <f>IF(AS$30&gt;=0.2*$A42,0,IF(SUM(AS$29:AS43)=5,0,1))</f>
        <v>0</v>
      </c>
      <c r="AT42" s="3">
        <f>IF(AT$30&gt;=0.2*$A42,0,IF(SUM(AT$29:AT43)=5,0,1))</f>
        <v>0</v>
      </c>
      <c r="AU42" s="3">
        <f ca="1">IF(AU$30&gt;=0.2*$A42,0,IF(SUM(AU$29:AU43)=5,0,1))</f>
        <v>1</v>
      </c>
      <c r="AV42" s="3">
        <f ca="1">IF(AV$30&gt;=0.2*$A42,0,IF(SUM(AV$29:AV43)=5,0,1))</f>
        <v>1</v>
      </c>
      <c r="AW42" s="3">
        <f ca="1">IF(AW$30&gt;=0.2*$A42,0,IF(SUM(AW$29:AW43)=5,0,1))</f>
        <v>1</v>
      </c>
      <c r="AX42" s="3">
        <f ca="1">IF(AX$30&gt;=0.2*$A42,0,IF(SUM(AX$29:AX43)=5,0,1))</f>
        <v>1</v>
      </c>
      <c r="AY42" s="3">
        <f ca="1">IF(AY$30&gt;=0.2*$A42,0,IF(SUM(AY$29:AY43)=5,0,1))</f>
        <v>1</v>
      </c>
      <c r="AZ42" s="3">
        <f ca="1">IF(AZ$30&gt;=0.2*$A42,0,IF(SUM(AZ$29:AZ43)=5,0,1))</f>
        <v>1</v>
      </c>
      <c r="BA42" s="3">
        <f ca="1">IF(BA$30&gt;=0.2*$A42,0,IF(SUM(BA$29:BA43)=5,0,1))</f>
        <v>1</v>
      </c>
      <c r="BB42" s="3">
        <f ca="1">IF(BB$30&gt;=0.2*$A42,0,IF(SUM(BB$29:BB43)=5,0,1))</f>
        <v>1</v>
      </c>
      <c r="BC42" s="3">
        <f ca="1">IF(BC$30&gt;=0.2*$A42,0,IF(SUM(BC$29:BC43)=5,0,1))</f>
        <v>1</v>
      </c>
      <c r="BD42" s="3">
        <f ca="1">IF(BD$30&gt;=0.2*$A42,0,IF(SUM(BD$29:BD43)=5,0,1))</f>
        <v>1</v>
      </c>
      <c r="BE42" s="3">
        <f ca="1">IF(BE$30&gt;=0.2*$A42,0,IF(SUM(BE$29:BE43)=5,0,1))</f>
        <v>1</v>
      </c>
      <c r="BF42" s="3">
        <f ca="1">IF(BF$30&gt;=0.2*$A42,0,IF(SUM(BF$29:BF43)=5,0,1))</f>
        <v>1</v>
      </c>
      <c r="BG42" s="3">
        <f ca="1">IF(BG$30&gt;=0.2*$A42,0,IF(SUM(BG$29:BG43)=5,0,1))</f>
        <v>1</v>
      </c>
      <c r="BH42" s="3">
        <f ca="1">IF(BH$30&gt;=0.2*$A42,0,IF(SUM(BH$29:BH43)=5,0,1))</f>
        <v>1</v>
      </c>
      <c r="BI42" s="3">
        <f ca="1">IF(BI$30&gt;=0.2*$A42,0,IF(SUM(BI$29:BI43)=5,0,1))</f>
        <v>1</v>
      </c>
      <c r="BJ42" s="3">
        <f ca="1">IF(BJ$30&gt;=0.2*$A42,0,IF(SUM(BJ$29:BJ43)=5,0,1))</f>
        <v>1</v>
      </c>
    </row>
    <row r="43" spans="1:62" x14ac:dyDescent="0.25">
      <c r="A43" s="4">
        <v>3</v>
      </c>
      <c r="B43" s="3">
        <f ca="1">IF(B$30&gt;=0.2*$A43,0,IF(SUM(B$29:B44)=5,0,1))</f>
        <v>1</v>
      </c>
      <c r="C43" s="3">
        <f ca="1">IF(C$30&gt;=0.2*$A43,0,IF(SUM(C$29:C44)=5,0,1))</f>
        <v>1</v>
      </c>
      <c r="D43" s="3">
        <f ca="1">IF(D$30&gt;=0.2*$A43,0,IF(SUM(D$29:D44)=5,0,1))</f>
        <v>1</v>
      </c>
      <c r="E43" s="3">
        <f ca="1">IF(E$30&gt;=0.2*$A43,0,IF(SUM(E$29:E44)=5,0,1))</f>
        <v>1</v>
      </c>
      <c r="F43" s="3">
        <f ca="1">IF(F$30&gt;=0.2*$A43,0,IF(SUM(F$29:F44)=5,0,1))</f>
        <v>1</v>
      </c>
      <c r="G43" s="3">
        <f ca="1">IF(G$30&gt;=0.2*$A43,0,IF(SUM(G$29:G44)=5,0,1))</f>
        <v>1</v>
      </c>
      <c r="H43" s="3">
        <f ca="1">IF(H$30&gt;=0.2*$A43,0,IF(SUM(H$29:H44)=5,0,1))</f>
        <v>1</v>
      </c>
      <c r="I43" s="3">
        <f ca="1">IF(I$30&gt;=0.2*$A43,0,IF(SUM(I$29:I44)=5,0,1))</f>
        <v>1</v>
      </c>
      <c r="J43" s="3">
        <f ca="1">IF(J$30&gt;=0.2*$A43,0,IF(SUM(J$29:J44)=5,0,1))</f>
        <v>1</v>
      </c>
      <c r="K43" s="3">
        <f ca="1">IF(K$30&gt;=0.2*$A43,0,IF(SUM(K$29:K44)=5,0,1))</f>
        <v>1</v>
      </c>
      <c r="L43" s="3">
        <f>IF(L$30&gt;=0.2*$A43,0,IF(SUM(L$29:L44)=5,0,1))</f>
        <v>0</v>
      </c>
      <c r="M43" s="3">
        <f>IF(M$30&gt;=0.2*$A43,0,IF(SUM(M$29:M44)=5,0,1))</f>
        <v>0</v>
      </c>
      <c r="N43" s="3">
        <f>IF(N$30&gt;=0.2*$A43,0,IF(SUM(N$29:N44)=5,0,1))</f>
        <v>0</v>
      </c>
      <c r="O43" s="3">
        <f>IF(O$30&gt;=0.2*$A43,0,IF(SUM(O$29:O44)=5,0,1))</f>
        <v>0</v>
      </c>
      <c r="P43" s="3">
        <f>IF(P$30&gt;=0.2*$A43,0,IF(SUM(P$29:P44)=5,0,1))</f>
        <v>0</v>
      </c>
      <c r="Q43" s="3">
        <f>IF(Q$30&gt;=0.2*$A43,0,IF(SUM(Q$29:Q44)=5,0,1))</f>
        <v>0</v>
      </c>
      <c r="R43" s="3">
        <f>IF(R$30&gt;=0.2*$A43,0,IF(SUM(R$29:R44)=5,0,1))</f>
        <v>0</v>
      </c>
      <c r="S43" s="3">
        <f>IF(S$30&gt;=0.2*$A43,0,IF(SUM(S$29:S44)=5,0,1))</f>
        <v>0</v>
      </c>
      <c r="T43" s="3">
        <f>IF(T$30&gt;=0.2*$A43,0,IF(SUM(T$29:T44)=5,0,1))</f>
        <v>0</v>
      </c>
      <c r="U43" s="3">
        <f>IF(U$30&gt;=0.2*$A43,0,IF(SUM(U$29:U44)=5,0,1))</f>
        <v>0</v>
      </c>
      <c r="V43" s="3">
        <f>IF(V$30&gt;=0.2*$A43,0,IF(SUM(V$29:V44)=5,0,1))</f>
        <v>0</v>
      </c>
      <c r="W43" s="3">
        <f>IF(W$30&gt;=0.2*$A43,0,IF(SUM(W$29:W44)=5,0,1))</f>
        <v>0</v>
      </c>
      <c r="X43" s="3">
        <f>IF(X$30&gt;=0.2*$A43,0,IF(SUM(X$29:X44)=5,0,1))</f>
        <v>0</v>
      </c>
      <c r="Y43" s="3">
        <f>IF(Y$30&gt;=0.2*$A43,0,IF(SUM(Y$29:Y44)=5,0,1))</f>
        <v>0</v>
      </c>
      <c r="Z43" s="3">
        <f>IF(Z$30&gt;=0.2*$A43,0,IF(SUM(Z$29:Z44)=5,0,1))</f>
        <v>0</v>
      </c>
      <c r="AA43" s="3">
        <f>IF(AA$30&gt;=0.2*$A43,0,IF(SUM(AA$29:AA44)=5,0,1))</f>
        <v>0</v>
      </c>
      <c r="AB43" s="3">
        <f>IF(AB$30&gt;=0.2*$A43,0,IF(SUM(AB$29:AB44)=5,0,1))</f>
        <v>0</v>
      </c>
      <c r="AC43" s="3">
        <f>IF(AC$30&gt;=0.2*$A43,0,IF(SUM(AC$29:AC44)=5,0,1))</f>
        <v>0</v>
      </c>
      <c r="AD43" s="3">
        <f>IF(AD$30&gt;=0.2*$A43,0,IF(SUM(AD$29:AD44)=5,0,1))</f>
        <v>0</v>
      </c>
      <c r="AE43" s="3">
        <f>IF(AE$30&gt;=0.2*$A43,0,IF(SUM(AE$29:AE44)=5,0,1))</f>
        <v>0</v>
      </c>
      <c r="AF43" s="3">
        <f>IF(AF$30&gt;=0.2*$A43,0,IF(SUM(AF$29:AF44)=5,0,1))</f>
        <v>0</v>
      </c>
      <c r="AG43" s="3">
        <f>IF(AG$30&gt;=0.2*$A43,0,IF(SUM(AG$29:AG44)=5,0,1))</f>
        <v>0</v>
      </c>
      <c r="AH43" s="3">
        <f>IF(AH$30&gt;=0.2*$A43,0,IF(SUM(AH$29:AH44)=5,0,1))</f>
        <v>0</v>
      </c>
      <c r="AI43" s="3">
        <f>IF(AI$30&gt;=0.2*$A43,0,IF(SUM(AI$29:AI44)=5,0,1))</f>
        <v>0</v>
      </c>
      <c r="AJ43" s="3">
        <f>IF(AJ$30&gt;=0.2*$A43,0,IF(SUM(AJ$29:AJ44)=5,0,1))</f>
        <v>0</v>
      </c>
      <c r="AK43" s="3">
        <f>IF(AK$30&gt;=0.2*$A43,0,IF(SUM(AK$29:AK44)=5,0,1))</f>
        <v>0</v>
      </c>
      <c r="AL43" s="3">
        <f>IF(AL$30&gt;=0.2*$A43,0,IF(SUM(AL$29:AL44)=5,0,1))</f>
        <v>0</v>
      </c>
      <c r="AM43" s="3">
        <f>IF(AM$30&gt;=0.2*$A43,0,IF(SUM(AM$29:AM44)=5,0,1))</f>
        <v>0</v>
      </c>
      <c r="AN43" s="3">
        <f>IF(AN$30&gt;=0.2*$A43,0,IF(SUM(AN$29:AN44)=5,0,1))</f>
        <v>0</v>
      </c>
      <c r="AO43" s="3">
        <f>IF(AO$30&gt;=0.2*$A43,0,IF(SUM(AO$29:AO44)=5,0,1))</f>
        <v>0</v>
      </c>
      <c r="AP43" s="3">
        <f>IF(AP$30&gt;=0.2*$A43,0,IF(SUM(AP$29:AP44)=5,0,1))</f>
        <v>0</v>
      </c>
      <c r="AQ43" s="3">
        <f>IF(AQ$30&gt;=0.2*$A43,0,IF(SUM(AQ$29:AQ44)=5,0,1))</f>
        <v>0</v>
      </c>
      <c r="AR43" s="3">
        <f>IF(AR$30&gt;=0.2*$A43,0,IF(SUM(AR$29:AR44)=5,0,1))</f>
        <v>0</v>
      </c>
      <c r="AS43" s="3">
        <f>IF(AS$30&gt;=0.2*$A43,0,IF(SUM(AS$29:AS44)=5,0,1))</f>
        <v>0</v>
      </c>
      <c r="AT43" s="3">
        <f>IF(AT$30&gt;=0.2*$A43,0,IF(SUM(AT$29:AT44)=5,0,1))</f>
        <v>0</v>
      </c>
      <c r="AU43" s="3">
        <f>IF(AU$30&gt;=0.2*$A43,0,IF(SUM(AU$29:AU44)=5,0,1))</f>
        <v>0</v>
      </c>
      <c r="AV43" s="3">
        <f>IF(AV$30&gt;=0.2*$A43,0,IF(SUM(AV$29:AV44)=5,0,1))</f>
        <v>0</v>
      </c>
      <c r="AW43" s="3">
        <f>IF(AW$30&gt;=0.2*$A43,0,IF(SUM(AW$29:AW44)=5,0,1))</f>
        <v>0</v>
      </c>
      <c r="AX43" s="3">
        <f>IF(AX$30&gt;=0.2*$A43,0,IF(SUM(AX$29:AX44)=5,0,1))</f>
        <v>0</v>
      </c>
      <c r="AY43" s="3">
        <f>IF(AY$30&gt;=0.2*$A43,0,IF(SUM(AY$29:AY44)=5,0,1))</f>
        <v>0</v>
      </c>
      <c r="AZ43" s="3">
        <f>IF(AZ$30&gt;=0.2*$A43,0,IF(SUM(AZ$29:AZ44)=5,0,1))</f>
        <v>0</v>
      </c>
      <c r="BA43" s="3">
        <f ca="1">IF(BA$30&gt;=0.2*$A43,0,IF(SUM(BA$29:BA44)=5,0,1))</f>
        <v>1</v>
      </c>
      <c r="BB43" s="3">
        <f ca="1">IF(BB$30&gt;=0.2*$A43,0,IF(SUM(BB$29:BB44)=5,0,1))</f>
        <v>1</v>
      </c>
      <c r="BC43" s="3">
        <f ca="1">IF(BC$30&gt;=0.2*$A43,0,IF(SUM(BC$29:BC44)=5,0,1))</f>
        <v>1</v>
      </c>
      <c r="BD43" s="3">
        <f ca="1">IF(BD$30&gt;=0.2*$A43,0,IF(SUM(BD$29:BD44)=5,0,1))</f>
        <v>1</v>
      </c>
      <c r="BE43" s="3">
        <f ca="1">IF(BE$30&gt;=0.2*$A43,0,IF(SUM(BE$29:BE44)=5,0,1))</f>
        <v>1</v>
      </c>
      <c r="BF43" s="3">
        <f ca="1">IF(BF$30&gt;=0.2*$A43,0,IF(SUM(BF$29:BF44)=5,0,1))</f>
        <v>1</v>
      </c>
      <c r="BG43" s="3">
        <f ca="1">IF(BG$30&gt;=0.2*$A43,0,IF(SUM(BG$29:BG44)=5,0,1))</f>
        <v>1</v>
      </c>
      <c r="BH43" s="3">
        <f ca="1">IF(BH$30&gt;=0.2*$A43,0,IF(SUM(BH$29:BH44)=5,0,1))</f>
        <v>1</v>
      </c>
      <c r="BI43" s="3">
        <f ca="1">IF(BI$30&gt;=0.2*$A43,0,IF(SUM(BI$29:BI44)=5,0,1))</f>
        <v>1</v>
      </c>
      <c r="BJ43" s="3">
        <f ca="1">IF(BJ$30&gt;=0.2*$A43,0,IF(SUM(BJ$29:BJ44)=5,0,1))</f>
        <v>1</v>
      </c>
    </row>
    <row r="44" spans="1:62" x14ac:dyDescent="0.25">
      <c r="A44" s="4">
        <v>2</v>
      </c>
      <c r="B44" s="3">
        <f ca="1">IF(B$30&gt;=0.2*$A44,0,IF(SUM(B$29:B45)=5,0,1))</f>
        <v>1</v>
      </c>
      <c r="C44" s="3">
        <f ca="1">IF(C$30&gt;=0.2*$A44,0,IF(SUM(C$29:C45)=5,0,1))</f>
        <v>1</v>
      </c>
      <c r="D44" s="3">
        <f ca="1">IF(D$30&gt;=0.2*$A44,0,IF(SUM(D$29:D45)=5,0,1))</f>
        <v>1</v>
      </c>
      <c r="E44" s="3">
        <f ca="1">IF(E$30&gt;=0.2*$A44,0,IF(SUM(E$29:E45)=5,0,1))</f>
        <v>1</v>
      </c>
      <c r="F44" s="3">
        <f ca="1">IF(F$30&gt;=0.2*$A44,0,IF(SUM(F$29:F45)=5,0,1))</f>
        <v>1</v>
      </c>
      <c r="G44" s="3">
        <f ca="1">IF(G$30&gt;=0.2*$A44,0,IF(SUM(G$29:G45)=5,0,1))</f>
        <v>1</v>
      </c>
      <c r="H44" s="3">
        <f>IF(H$30&gt;=0.2*$A44,0,IF(SUM(H$29:H45)=5,0,1))</f>
        <v>0</v>
      </c>
      <c r="I44" s="3">
        <f>IF(I$30&gt;=0.2*$A44,0,IF(SUM(I$29:I45)=5,0,1))</f>
        <v>0</v>
      </c>
      <c r="J44" s="3">
        <f>IF(J$30&gt;=0.2*$A44,0,IF(SUM(J$29:J45)=5,0,1))</f>
        <v>0</v>
      </c>
      <c r="K44" s="3">
        <f>IF(K$30&gt;=0.2*$A44,0,IF(SUM(K$29:K45)=5,0,1))</f>
        <v>0</v>
      </c>
      <c r="L44" s="3">
        <f>IF(L$30&gt;=0.2*$A44,0,IF(SUM(L$29:L45)=5,0,1))</f>
        <v>0</v>
      </c>
      <c r="M44" s="3">
        <f>IF(M$30&gt;=0.2*$A44,0,IF(SUM(M$29:M45)=5,0,1))</f>
        <v>0</v>
      </c>
      <c r="N44" s="3">
        <f>IF(N$30&gt;=0.2*$A44,0,IF(SUM(N$29:N45)=5,0,1))</f>
        <v>0</v>
      </c>
      <c r="O44" s="3">
        <f>IF(O$30&gt;=0.2*$A44,0,IF(SUM(O$29:O45)=5,0,1))</f>
        <v>0</v>
      </c>
      <c r="P44" s="3">
        <f>IF(P$30&gt;=0.2*$A44,0,IF(SUM(P$29:P45)=5,0,1))</f>
        <v>0</v>
      </c>
      <c r="Q44" s="3">
        <f>IF(Q$30&gt;=0.2*$A44,0,IF(SUM(Q$29:Q45)=5,0,1))</f>
        <v>0</v>
      </c>
      <c r="R44" s="3">
        <f>IF(R$30&gt;=0.2*$A44,0,IF(SUM(R$29:R45)=5,0,1))</f>
        <v>0</v>
      </c>
      <c r="S44" s="3">
        <f>IF(S$30&gt;=0.2*$A44,0,IF(SUM(S$29:S45)=5,0,1))</f>
        <v>0</v>
      </c>
      <c r="T44" s="3">
        <f>IF(T$30&gt;=0.2*$A44,0,IF(SUM(T$29:T45)=5,0,1))</f>
        <v>0</v>
      </c>
      <c r="U44" s="3">
        <f>IF(U$30&gt;=0.2*$A44,0,IF(SUM(U$29:U45)=5,0,1))</f>
        <v>0</v>
      </c>
      <c r="V44" s="3">
        <f>IF(V$30&gt;=0.2*$A44,0,IF(SUM(V$29:V45)=5,0,1))</f>
        <v>0</v>
      </c>
      <c r="W44" s="3">
        <f>IF(W$30&gt;=0.2*$A44,0,IF(SUM(W$29:W45)=5,0,1))</f>
        <v>0</v>
      </c>
      <c r="X44" s="3">
        <f>IF(X$30&gt;=0.2*$A44,0,IF(SUM(X$29:X45)=5,0,1))</f>
        <v>0</v>
      </c>
      <c r="Y44" s="3">
        <f>IF(Y$30&gt;=0.2*$A44,0,IF(SUM(Y$29:Y45)=5,0,1))</f>
        <v>0</v>
      </c>
      <c r="Z44" s="3">
        <f>IF(Z$30&gt;=0.2*$A44,0,IF(SUM(Z$29:Z45)=5,0,1))</f>
        <v>0</v>
      </c>
      <c r="AA44" s="3">
        <f>IF(AA$30&gt;=0.2*$A44,0,IF(SUM(AA$29:AA45)=5,0,1))</f>
        <v>0</v>
      </c>
      <c r="AB44" s="3">
        <f>IF(AB$30&gt;=0.2*$A44,0,IF(SUM(AB$29:AB45)=5,0,1))</f>
        <v>0</v>
      </c>
      <c r="AC44" s="3">
        <f>IF(AC$30&gt;=0.2*$A44,0,IF(SUM(AC$29:AC45)=5,0,1))</f>
        <v>0</v>
      </c>
      <c r="AD44" s="3">
        <f>IF(AD$30&gt;=0.2*$A44,0,IF(SUM(AD$29:AD45)=5,0,1))</f>
        <v>0</v>
      </c>
      <c r="AE44" s="3">
        <f>IF(AE$30&gt;=0.2*$A44,0,IF(SUM(AE$29:AE45)=5,0,1))</f>
        <v>0</v>
      </c>
      <c r="AF44" s="3">
        <f>IF(AF$30&gt;=0.2*$A44,0,IF(SUM(AF$29:AF45)=5,0,1))</f>
        <v>0</v>
      </c>
      <c r="AG44" s="3">
        <f>IF(AG$30&gt;=0.2*$A44,0,IF(SUM(AG$29:AG45)=5,0,1))</f>
        <v>0</v>
      </c>
      <c r="AH44" s="3">
        <f>IF(AH$30&gt;=0.2*$A44,0,IF(SUM(AH$29:AH45)=5,0,1))</f>
        <v>0</v>
      </c>
      <c r="AI44" s="3">
        <f>IF(AI$30&gt;=0.2*$A44,0,IF(SUM(AI$29:AI45)=5,0,1))</f>
        <v>0</v>
      </c>
      <c r="AJ44" s="3">
        <f>IF(AJ$30&gt;=0.2*$A44,0,IF(SUM(AJ$29:AJ45)=5,0,1))</f>
        <v>0</v>
      </c>
      <c r="AK44" s="3">
        <f>IF(AK$30&gt;=0.2*$A44,0,IF(SUM(AK$29:AK45)=5,0,1))</f>
        <v>0</v>
      </c>
      <c r="AL44" s="3">
        <f>IF(AL$30&gt;=0.2*$A44,0,IF(SUM(AL$29:AL45)=5,0,1))</f>
        <v>0</v>
      </c>
      <c r="AM44" s="3">
        <f>IF(AM$30&gt;=0.2*$A44,0,IF(SUM(AM$29:AM45)=5,0,1))</f>
        <v>0</v>
      </c>
      <c r="AN44" s="3">
        <f>IF(AN$30&gt;=0.2*$A44,0,IF(SUM(AN$29:AN45)=5,0,1))</f>
        <v>0</v>
      </c>
      <c r="AO44" s="3">
        <f>IF(AO$30&gt;=0.2*$A44,0,IF(SUM(AO$29:AO45)=5,0,1))</f>
        <v>0</v>
      </c>
      <c r="AP44" s="3">
        <f>IF(AP$30&gt;=0.2*$A44,0,IF(SUM(AP$29:AP45)=5,0,1))</f>
        <v>0</v>
      </c>
      <c r="AQ44" s="3">
        <f>IF(AQ$30&gt;=0.2*$A44,0,IF(SUM(AQ$29:AQ45)=5,0,1))</f>
        <v>0</v>
      </c>
      <c r="AR44" s="3">
        <f>IF(AR$30&gt;=0.2*$A44,0,IF(SUM(AR$29:AR45)=5,0,1))</f>
        <v>0</v>
      </c>
      <c r="AS44" s="3">
        <f>IF(AS$30&gt;=0.2*$A44,0,IF(SUM(AS$29:AS45)=5,0,1))</f>
        <v>0</v>
      </c>
      <c r="AT44" s="3">
        <f>IF(AT$30&gt;=0.2*$A44,0,IF(SUM(AT$29:AT45)=5,0,1))</f>
        <v>0</v>
      </c>
      <c r="AU44" s="3">
        <f>IF(AU$30&gt;=0.2*$A44,0,IF(SUM(AU$29:AU45)=5,0,1))</f>
        <v>0</v>
      </c>
      <c r="AV44" s="3">
        <f>IF(AV$30&gt;=0.2*$A44,0,IF(SUM(AV$29:AV45)=5,0,1))</f>
        <v>0</v>
      </c>
      <c r="AW44" s="3">
        <f>IF(AW$30&gt;=0.2*$A44,0,IF(SUM(AW$29:AW45)=5,0,1))</f>
        <v>0</v>
      </c>
      <c r="AX44" s="3">
        <f>IF(AX$30&gt;=0.2*$A44,0,IF(SUM(AX$29:AX45)=5,0,1))</f>
        <v>0</v>
      </c>
      <c r="AY44" s="3">
        <f>IF(AY$30&gt;=0.2*$A44,0,IF(SUM(AY$29:AY45)=5,0,1))</f>
        <v>0</v>
      </c>
      <c r="AZ44" s="3">
        <f>IF(AZ$30&gt;=0.2*$A44,0,IF(SUM(AZ$29:AZ45)=5,0,1))</f>
        <v>0</v>
      </c>
      <c r="BA44" s="3">
        <f>IF(BA$30&gt;=0.2*$A44,0,IF(SUM(BA$29:BA45)=5,0,1))</f>
        <v>0</v>
      </c>
      <c r="BB44" s="3">
        <f>IF(BB$30&gt;=0.2*$A44,0,IF(SUM(BB$29:BB45)=5,0,1))</f>
        <v>0</v>
      </c>
      <c r="BC44" s="3">
        <f>IF(BC$30&gt;=0.2*$A44,0,IF(SUM(BC$29:BC45)=5,0,1))</f>
        <v>0</v>
      </c>
      <c r="BD44" s="3">
        <f>IF(BD$30&gt;=0.2*$A44,0,IF(SUM(BD$29:BD45)=5,0,1))</f>
        <v>0</v>
      </c>
      <c r="BE44" s="3">
        <f ca="1">IF(BE$30&gt;=0.2*$A44,0,IF(SUM(BE$29:BE45)=5,0,1))</f>
        <v>1</v>
      </c>
      <c r="BF44" s="3">
        <f ca="1">IF(BF$30&gt;=0.2*$A44,0,IF(SUM(BF$29:BF45)=5,0,1))</f>
        <v>1</v>
      </c>
      <c r="BG44" s="3">
        <f ca="1">IF(BG$30&gt;=0.2*$A44,0,IF(SUM(BG$29:BG45)=5,0,1))</f>
        <v>1</v>
      </c>
      <c r="BH44" s="3">
        <f ca="1">IF(BH$30&gt;=0.2*$A44,0,IF(SUM(BH$29:BH45)=5,0,1))</f>
        <v>1</v>
      </c>
      <c r="BI44" s="3">
        <f ca="1">IF(BI$30&gt;=0.2*$A44,0,IF(SUM(BI$29:BI45)=5,0,1))</f>
        <v>1</v>
      </c>
      <c r="BJ44" s="3">
        <f ca="1">IF(BJ$30&gt;=0.2*$A44,0,IF(SUM(BJ$29:BJ45)=5,0,1))</f>
        <v>1</v>
      </c>
    </row>
    <row r="45" spans="1:62" x14ac:dyDescent="0.25">
      <c r="A45" s="4">
        <v>1</v>
      </c>
      <c r="B45" s="3">
        <f t="shared" ref="B45:BJ45" si="1">IF(B$30&gt;=0.2*$A45,0,1)</f>
        <v>1</v>
      </c>
      <c r="C45" s="3">
        <f t="shared" si="1"/>
        <v>1</v>
      </c>
      <c r="D45" s="3">
        <f t="shared" si="1"/>
        <v>1</v>
      </c>
      <c r="E45" s="3">
        <f t="shared" si="1"/>
        <v>0</v>
      </c>
      <c r="F45" s="3">
        <f t="shared" si="1"/>
        <v>0</v>
      </c>
      <c r="G45" s="3">
        <f t="shared" si="1"/>
        <v>0</v>
      </c>
      <c r="H45" s="3">
        <f t="shared" si="1"/>
        <v>0</v>
      </c>
      <c r="I45" s="3">
        <f t="shared" si="1"/>
        <v>0</v>
      </c>
      <c r="J45" s="3">
        <f t="shared" si="1"/>
        <v>0</v>
      </c>
      <c r="K45" s="3">
        <f t="shared" si="1"/>
        <v>0</v>
      </c>
      <c r="L45" s="3">
        <f t="shared" si="1"/>
        <v>0</v>
      </c>
      <c r="M45" s="3">
        <f t="shared" si="1"/>
        <v>0</v>
      </c>
      <c r="N45" s="3">
        <f t="shared" si="1"/>
        <v>0</v>
      </c>
      <c r="O45" s="3">
        <f t="shared" si="1"/>
        <v>0</v>
      </c>
      <c r="P45" s="3">
        <f t="shared" si="1"/>
        <v>0</v>
      </c>
      <c r="Q45" s="3">
        <f t="shared" si="1"/>
        <v>0</v>
      </c>
      <c r="R45" s="3">
        <f t="shared" si="1"/>
        <v>0</v>
      </c>
      <c r="S45" s="3">
        <f t="shared" si="1"/>
        <v>0</v>
      </c>
      <c r="T45" s="3">
        <f t="shared" si="1"/>
        <v>0</v>
      </c>
      <c r="U45" s="3">
        <f t="shared" si="1"/>
        <v>0</v>
      </c>
      <c r="V45" s="3">
        <f t="shared" si="1"/>
        <v>0</v>
      </c>
      <c r="W45" s="3">
        <f t="shared" si="1"/>
        <v>0</v>
      </c>
      <c r="X45" s="3">
        <f t="shared" si="1"/>
        <v>0</v>
      </c>
      <c r="Y45" s="3">
        <f t="shared" si="1"/>
        <v>0</v>
      </c>
      <c r="Z45" s="3">
        <f t="shared" si="1"/>
        <v>0</v>
      </c>
      <c r="AA45" s="3">
        <f t="shared" si="1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  <c r="AE45" s="3">
        <f t="shared" si="1"/>
        <v>0</v>
      </c>
      <c r="AF45" s="3">
        <f t="shared" si="1"/>
        <v>0</v>
      </c>
      <c r="AG45" s="3">
        <f t="shared" si="1"/>
        <v>0</v>
      </c>
      <c r="AH45" s="3">
        <f t="shared" si="1"/>
        <v>0</v>
      </c>
      <c r="AI45" s="3">
        <f t="shared" si="1"/>
        <v>0</v>
      </c>
      <c r="AJ45" s="3">
        <f t="shared" si="1"/>
        <v>0</v>
      </c>
      <c r="AK45" s="3">
        <f t="shared" si="1"/>
        <v>0</v>
      </c>
      <c r="AL45" s="3">
        <f t="shared" si="1"/>
        <v>0</v>
      </c>
      <c r="AM45" s="3">
        <f t="shared" si="1"/>
        <v>0</v>
      </c>
      <c r="AN45" s="3">
        <f t="shared" si="1"/>
        <v>0</v>
      </c>
      <c r="AO45" s="3">
        <f t="shared" si="1"/>
        <v>0</v>
      </c>
      <c r="AP45" s="3">
        <f t="shared" si="1"/>
        <v>0</v>
      </c>
      <c r="AQ45" s="3">
        <f t="shared" si="1"/>
        <v>0</v>
      </c>
      <c r="AR45" s="3">
        <f t="shared" si="1"/>
        <v>0</v>
      </c>
      <c r="AS45" s="3">
        <f t="shared" si="1"/>
        <v>0</v>
      </c>
      <c r="AT45" s="3">
        <f t="shared" si="1"/>
        <v>0</v>
      </c>
      <c r="AU45" s="3">
        <f t="shared" si="1"/>
        <v>0</v>
      </c>
      <c r="AV45" s="3">
        <f t="shared" si="1"/>
        <v>0</v>
      </c>
      <c r="AW45" s="3">
        <f t="shared" si="1"/>
        <v>0</v>
      </c>
      <c r="AX45" s="3">
        <f t="shared" si="1"/>
        <v>0</v>
      </c>
      <c r="AY45" s="3">
        <f t="shared" si="1"/>
        <v>0</v>
      </c>
      <c r="AZ45" s="3">
        <f t="shared" si="1"/>
        <v>0</v>
      </c>
      <c r="BA45" s="3">
        <f t="shared" si="1"/>
        <v>0</v>
      </c>
      <c r="BB45" s="3">
        <f t="shared" si="1"/>
        <v>0</v>
      </c>
      <c r="BC45" s="3">
        <f t="shared" si="1"/>
        <v>0</v>
      </c>
      <c r="BD45" s="3">
        <f t="shared" si="1"/>
        <v>0</v>
      </c>
      <c r="BE45" s="3">
        <f t="shared" si="1"/>
        <v>0</v>
      </c>
      <c r="BF45" s="3">
        <f t="shared" si="1"/>
        <v>0</v>
      </c>
      <c r="BG45" s="3">
        <f t="shared" si="1"/>
        <v>0</v>
      </c>
      <c r="BH45" s="3">
        <f t="shared" si="1"/>
        <v>1</v>
      </c>
      <c r="BI45" s="3">
        <f t="shared" si="1"/>
        <v>1</v>
      </c>
      <c r="BJ45" s="3">
        <f t="shared" si="1"/>
        <v>1</v>
      </c>
    </row>
    <row r="46" spans="1:62" x14ac:dyDescent="0.25">
      <c r="A46" s="4" t="s">
        <v>3</v>
      </c>
      <c r="B46" s="4">
        <f>B30</f>
        <v>0</v>
      </c>
      <c r="C46" s="4">
        <f t="shared" ref="C46:BJ46" si="2">C30</f>
        <v>0.1</v>
      </c>
      <c r="D46" s="4">
        <f t="shared" si="2"/>
        <v>0.1</v>
      </c>
      <c r="E46" s="4">
        <f t="shared" si="2"/>
        <v>0.2</v>
      </c>
      <c r="F46" s="4">
        <f t="shared" si="2"/>
        <v>0.2</v>
      </c>
      <c r="G46" s="4">
        <f t="shared" si="2"/>
        <v>0.3</v>
      </c>
      <c r="H46" s="4">
        <f t="shared" si="2"/>
        <v>0.4</v>
      </c>
      <c r="I46" s="4">
        <f t="shared" si="2"/>
        <v>0.4</v>
      </c>
      <c r="J46" s="4">
        <f t="shared" si="2"/>
        <v>0.5</v>
      </c>
      <c r="K46" s="4">
        <f t="shared" si="2"/>
        <v>0.5</v>
      </c>
      <c r="L46" s="4">
        <f t="shared" si="2"/>
        <v>0.6</v>
      </c>
      <c r="M46" s="4">
        <f t="shared" si="2"/>
        <v>0.6</v>
      </c>
      <c r="N46" s="4">
        <f t="shared" si="2"/>
        <v>0.6</v>
      </c>
      <c r="O46" s="4">
        <f t="shared" si="2"/>
        <v>0.7</v>
      </c>
      <c r="P46" s="4">
        <f t="shared" si="2"/>
        <v>0.7</v>
      </c>
      <c r="Q46" s="4">
        <f t="shared" si="2"/>
        <v>0.7</v>
      </c>
      <c r="R46" s="4">
        <f t="shared" si="2"/>
        <v>0.8</v>
      </c>
      <c r="S46" s="4">
        <f t="shared" si="2"/>
        <v>0.8</v>
      </c>
      <c r="T46" s="4">
        <f t="shared" si="2"/>
        <v>0.8</v>
      </c>
      <c r="U46" s="4">
        <f t="shared" si="2"/>
        <v>0.9</v>
      </c>
      <c r="V46" s="4">
        <f t="shared" si="2"/>
        <v>0.9</v>
      </c>
      <c r="W46" s="4">
        <f t="shared" si="2"/>
        <v>0.9</v>
      </c>
      <c r="X46" s="4">
        <f t="shared" si="2"/>
        <v>0.9</v>
      </c>
      <c r="Y46" s="4">
        <f t="shared" si="2"/>
        <v>0.9</v>
      </c>
      <c r="Z46" s="4">
        <f t="shared" si="2"/>
        <v>1</v>
      </c>
      <c r="AA46" s="4">
        <f t="shared" si="2"/>
        <v>1</v>
      </c>
      <c r="AB46" s="4">
        <f t="shared" si="2"/>
        <v>1</v>
      </c>
      <c r="AC46" s="4">
        <f t="shared" si="2"/>
        <v>1</v>
      </c>
      <c r="AD46" s="4">
        <f t="shared" si="2"/>
        <v>1</v>
      </c>
      <c r="AE46" s="4">
        <f t="shared" si="2"/>
        <v>1</v>
      </c>
      <c r="AF46" s="4">
        <f t="shared" si="2"/>
        <v>1</v>
      </c>
      <c r="AG46" s="4">
        <f t="shared" si="2"/>
        <v>1</v>
      </c>
      <c r="AH46" s="4">
        <f t="shared" si="2"/>
        <v>1</v>
      </c>
      <c r="AI46" s="4">
        <f t="shared" si="2"/>
        <v>1</v>
      </c>
      <c r="AJ46" s="4">
        <f t="shared" si="2"/>
        <v>1</v>
      </c>
      <c r="AK46" s="4">
        <f t="shared" si="2"/>
        <v>1</v>
      </c>
      <c r="AL46" s="4">
        <f t="shared" si="2"/>
        <v>1</v>
      </c>
      <c r="AM46" s="4">
        <f t="shared" si="2"/>
        <v>0.9</v>
      </c>
      <c r="AN46" s="4">
        <f t="shared" si="2"/>
        <v>0.9</v>
      </c>
      <c r="AO46" s="4">
        <f t="shared" si="2"/>
        <v>0.9</v>
      </c>
      <c r="AP46" s="4">
        <f t="shared" si="2"/>
        <v>0.9</v>
      </c>
      <c r="AQ46" s="4">
        <f t="shared" si="2"/>
        <v>0.9</v>
      </c>
      <c r="AR46" s="4">
        <f t="shared" si="2"/>
        <v>0.8</v>
      </c>
      <c r="AS46" s="4">
        <f t="shared" si="2"/>
        <v>0.8</v>
      </c>
      <c r="AT46" s="4">
        <f t="shared" si="2"/>
        <v>0.8</v>
      </c>
      <c r="AU46" s="4">
        <f t="shared" si="2"/>
        <v>0.7</v>
      </c>
      <c r="AV46" s="4">
        <f t="shared" si="2"/>
        <v>0.7</v>
      </c>
      <c r="AW46" s="4">
        <f t="shared" si="2"/>
        <v>0.7</v>
      </c>
      <c r="AX46" s="4">
        <f t="shared" si="2"/>
        <v>0.6</v>
      </c>
      <c r="AY46" s="4">
        <f t="shared" si="2"/>
        <v>0.6</v>
      </c>
      <c r="AZ46" s="4">
        <f t="shared" si="2"/>
        <v>0.6</v>
      </c>
      <c r="BA46" s="4">
        <f t="shared" si="2"/>
        <v>0.5</v>
      </c>
      <c r="BB46" s="4">
        <f t="shared" si="2"/>
        <v>0.5</v>
      </c>
      <c r="BC46" s="4">
        <f t="shared" si="2"/>
        <v>0.4</v>
      </c>
      <c r="BD46" s="4">
        <f t="shared" si="2"/>
        <v>0.4</v>
      </c>
      <c r="BE46" s="4">
        <f t="shared" si="2"/>
        <v>0.3</v>
      </c>
      <c r="BF46" s="4">
        <f t="shared" si="2"/>
        <v>0.2</v>
      </c>
      <c r="BG46" s="4">
        <f t="shared" si="2"/>
        <v>0.2</v>
      </c>
      <c r="BH46" s="4">
        <f t="shared" si="2"/>
        <v>0.1</v>
      </c>
      <c r="BI46" s="4">
        <f t="shared" si="2"/>
        <v>0.1</v>
      </c>
      <c r="BJ46" s="4">
        <f t="shared" si="2"/>
        <v>0</v>
      </c>
    </row>
  </sheetData>
  <mergeCells count="2">
    <mergeCell ref="A17:D17"/>
    <mergeCell ref="A33:D33"/>
  </mergeCells>
  <conditionalFormatting sqref="B29:BJ29">
    <cfRule type="cellIs" dxfId="11" priority="12" operator="equal">
      <formula>1</formula>
    </cfRule>
  </conditionalFormatting>
  <conditionalFormatting sqref="B19:BJ28">
    <cfRule type="cellIs" dxfId="9" priority="10" operator="equal">
      <formula>1</formula>
    </cfRule>
  </conditionalFormatting>
  <conditionalFormatting sqref="B45:BJ45">
    <cfRule type="cellIs" dxfId="1" priority="2" operator="equal">
      <formula>1</formula>
    </cfRule>
  </conditionalFormatting>
  <conditionalFormatting sqref="B35:BJ4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Principal</vt:lpstr>
      <vt:lpstr>Secundarios</vt:lpstr>
      <vt:lpstr>Cuadernas</vt:lpstr>
      <vt:lpstr>Principal-B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Colomer</dc:creator>
  <cp:lastModifiedBy>David COLOMER ROSEL</cp:lastModifiedBy>
  <dcterms:created xsi:type="dcterms:W3CDTF">2018-10-07T17:57:17Z</dcterms:created>
  <dcterms:modified xsi:type="dcterms:W3CDTF">2018-10-16T13:11:16Z</dcterms:modified>
</cp:coreProperties>
</file>