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egiscloud-my.sharepoint.com/personal/tstanfill_teksystems_com/Documents/Documents/Client Projects/HISC/"/>
    </mc:Choice>
  </mc:AlternateContent>
  <xr:revisionPtr revIDLastSave="0" documentId="8_{72889DF4-89FC-466E-992A-292D8E92FA5A}" xr6:coauthVersionLast="44" xr6:coauthVersionMax="44" xr10:uidLastSave="{00000000-0000-0000-0000-000000000000}"/>
  <bookViews>
    <workbookView xWindow="32355" yWindow="1695" windowWidth="16710" windowHeight="10020" activeTab="1" xr2:uid="{C0DD784F-8209-44FF-877A-B3F5532630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D10" i="1"/>
  <c r="E12" i="1" l="1"/>
  <c r="G2" i="1" l="1"/>
  <c r="E11" i="1" s="1"/>
</calcChain>
</file>

<file path=xl/sharedStrings.xml><?xml version="1.0" encoding="utf-8"?>
<sst xmlns="http://schemas.openxmlformats.org/spreadsheetml/2006/main" count="98" uniqueCount="32">
  <si>
    <t>sprint price</t>
  </si>
  <si>
    <t>weeks</t>
  </si>
  <si>
    <t>sprints</t>
  </si>
  <si>
    <t>hours</t>
  </si>
  <si>
    <t>rev</t>
  </si>
  <si>
    <t>blended rate</t>
  </si>
  <si>
    <t>FLR - Subs and Pens</t>
  </si>
  <si>
    <t>Report</t>
  </si>
  <si>
    <t>Review Requirements</t>
  </si>
  <si>
    <t>Front End Mock Ups</t>
  </si>
  <si>
    <t>Back End</t>
  </si>
  <si>
    <t>QA Ready</t>
  </si>
  <si>
    <t>Business Sign Off</t>
  </si>
  <si>
    <t>Production Ready</t>
  </si>
  <si>
    <t>Sprint 1</t>
  </si>
  <si>
    <t>Sprint 2</t>
  </si>
  <si>
    <t>Sprint 3</t>
  </si>
  <si>
    <t>Sprint 4</t>
  </si>
  <si>
    <t>FLR - Calls</t>
  </si>
  <si>
    <t>FLR - AoD</t>
  </si>
  <si>
    <t>FLR - Activity Tracking</t>
  </si>
  <si>
    <t>FLR - CG Attendance</t>
  </si>
  <si>
    <t>FLR - CG Turnover</t>
  </si>
  <si>
    <t>FLR - Client Usage</t>
  </si>
  <si>
    <t>EIA - Dashboard</t>
  </si>
  <si>
    <t>EIA - Ops Dashboard</t>
  </si>
  <si>
    <t>Client Usage Analysis</t>
  </si>
  <si>
    <t>KP &amp; RPN GP Pipeline</t>
  </si>
  <si>
    <t>Sprint 5</t>
  </si>
  <si>
    <t>Sprint 6</t>
  </si>
  <si>
    <t>Sprint 7</t>
  </si>
  <si>
    <t>Sprint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</si>
</sst>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56343-1F31-445C-9CDA-3CD85AC72577}">
  <dimension ref="D1:H12"/>
  <sheetViews>
    <sheetView workbookViewId="0">
      <selection activeCell="D11" sqref="D11"/>
    </sheetView>
  </sheetViews>
  <sheetFormatPr defaultRowHeight="14.5" x14ac:dyDescent="0.35"/>
  <sheetData>
    <row r="1" spans="4:8" x14ac:dyDescent="0.35">
      <c r="G1">
        <v>52</v>
      </c>
      <c r="H1" t="s">
        <v>1</v>
      </c>
    </row>
    <row r="2" spans="4:8" x14ac:dyDescent="0.35">
      <c r="D2" t="s">
        <v>3</v>
      </c>
      <c r="E2" t="s">
        <v>4</v>
      </c>
      <c r="G2">
        <f>G1/2</f>
        <v>26</v>
      </c>
      <c r="H2" t="s">
        <v>2</v>
      </c>
    </row>
    <row r="3" spans="4:8" x14ac:dyDescent="0.35">
      <c r="D3">
        <v>208</v>
      </c>
      <c r="E3">
        <v>28080</v>
      </c>
    </row>
    <row r="4" spans="4:8" x14ac:dyDescent="0.35">
      <c r="D4">
        <v>416</v>
      </c>
      <c r="E4">
        <v>72800</v>
      </c>
    </row>
    <row r="5" spans="4:8" x14ac:dyDescent="0.35">
      <c r="D5">
        <v>2080</v>
      </c>
      <c r="E5">
        <v>270400</v>
      </c>
    </row>
    <row r="6" spans="4:8" x14ac:dyDescent="0.35">
      <c r="D6">
        <v>416</v>
      </c>
      <c r="E6">
        <v>16224</v>
      </c>
    </row>
    <row r="7" spans="4:8" x14ac:dyDescent="0.35">
      <c r="D7">
        <v>2080</v>
      </c>
      <c r="E7">
        <v>65520</v>
      </c>
    </row>
    <row r="8" spans="4:8" x14ac:dyDescent="0.35">
      <c r="D8">
        <v>2080</v>
      </c>
      <c r="E8">
        <v>65520</v>
      </c>
    </row>
    <row r="9" spans="4:8" x14ac:dyDescent="0.35">
      <c r="D9">
        <v>2080</v>
      </c>
      <c r="E9">
        <v>65520</v>
      </c>
    </row>
    <row r="10" spans="4:8" x14ac:dyDescent="0.35">
      <c r="D10">
        <f>SUM(D3:D9)</f>
        <v>9360</v>
      </c>
      <c r="E10">
        <f>SUM(E3:E9)</f>
        <v>584064</v>
      </c>
    </row>
    <row r="11" spans="4:8" x14ac:dyDescent="0.35">
      <c r="E11">
        <f>E10/G2</f>
        <v>22464</v>
      </c>
      <c r="F11" t="s">
        <v>0</v>
      </c>
    </row>
    <row r="12" spans="4:8" x14ac:dyDescent="0.35">
      <c r="E12">
        <f>E10/D10</f>
        <v>62.4</v>
      </c>
      <c r="F1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722E-7E5A-4E14-915A-12AC868E4582}">
  <dimension ref="A1:J12"/>
  <sheetViews>
    <sheetView tabSelected="1" workbookViewId="0">
      <selection activeCell="H12" sqref="H12"/>
    </sheetView>
  </sheetViews>
  <sheetFormatPr defaultRowHeight="14.5" x14ac:dyDescent="0.35"/>
  <cols>
    <col min="2" max="2" width="19.6328125" bestFit="1" customWidth="1"/>
    <col min="3" max="3" width="13.81640625" customWidth="1"/>
    <col min="4" max="4" width="11.7265625" customWidth="1"/>
    <col min="5" max="5" width="11.08984375" customWidth="1"/>
    <col min="6" max="6" width="13.26953125" customWidth="1"/>
    <col min="7" max="7" width="12.26953125" customWidth="1"/>
    <col min="8" max="8" width="13.6328125" customWidth="1"/>
  </cols>
  <sheetData>
    <row r="1" spans="1:10" ht="29" x14ac:dyDescent="0.35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1"/>
    </row>
    <row r="2" spans="1:10" x14ac:dyDescent="0.35">
      <c r="A2" s="3">
        <v>1</v>
      </c>
      <c r="B2" s="3" t="s">
        <v>6</v>
      </c>
      <c r="C2" s="7" t="s">
        <v>14</v>
      </c>
      <c r="D2" s="8" t="s">
        <v>15</v>
      </c>
      <c r="E2" s="9" t="s">
        <v>16</v>
      </c>
      <c r="F2" s="9" t="s">
        <v>16</v>
      </c>
      <c r="G2" s="9" t="s">
        <v>16</v>
      </c>
      <c r="H2" s="10" t="s">
        <v>17</v>
      </c>
      <c r="J2" s="7" t="s">
        <v>14</v>
      </c>
    </row>
    <row r="3" spans="1:10" x14ac:dyDescent="0.35">
      <c r="A3" s="3">
        <v>2</v>
      </c>
      <c r="B3" s="3" t="s">
        <v>18</v>
      </c>
      <c r="C3" s="7" t="s">
        <v>14</v>
      </c>
      <c r="D3" s="8" t="s">
        <v>15</v>
      </c>
      <c r="E3" s="9" t="s">
        <v>16</v>
      </c>
      <c r="F3" s="9" t="s">
        <v>16</v>
      </c>
      <c r="G3" s="9" t="s">
        <v>16</v>
      </c>
      <c r="H3" s="10" t="s">
        <v>17</v>
      </c>
      <c r="J3" s="8" t="s">
        <v>15</v>
      </c>
    </row>
    <row r="4" spans="1:10" x14ac:dyDescent="0.35">
      <c r="A4" s="3">
        <v>3</v>
      </c>
      <c r="B4" s="3" t="s">
        <v>19</v>
      </c>
      <c r="C4" s="7" t="s">
        <v>14</v>
      </c>
      <c r="D4" s="8" t="s">
        <v>15</v>
      </c>
      <c r="E4" s="9" t="s">
        <v>16</v>
      </c>
      <c r="F4" s="9" t="s">
        <v>16</v>
      </c>
      <c r="G4" s="9" t="s">
        <v>16</v>
      </c>
      <c r="H4" s="10" t="s">
        <v>17</v>
      </c>
      <c r="J4" s="9" t="s">
        <v>16</v>
      </c>
    </row>
    <row r="5" spans="1:10" x14ac:dyDescent="0.35">
      <c r="A5" s="3">
        <v>4</v>
      </c>
      <c r="B5" s="3" t="s">
        <v>20</v>
      </c>
      <c r="C5" s="7" t="s">
        <v>14</v>
      </c>
      <c r="D5" s="8" t="s">
        <v>15</v>
      </c>
      <c r="E5" s="9" t="s">
        <v>16</v>
      </c>
      <c r="F5" s="9" t="s">
        <v>16</v>
      </c>
      <c r="G5" s="9" t="s">
        <v>16</v>
      </c>
      <c r="H5" s="10" t="s">
        <v>17</v>
      </c>
      <c r="J5" s="10" t="s">
        <v>17</v>
      </c>
    </row>
    <row r="6" spans="1:10" x14ac:dyDescent="0.35">
      <c r="A6" s="3">
        <v>5</v>
      </c>
      <c r="B6" s="3" t="s">
        <v>21</v>
      </c>
      <c r="C6" s="8" t="s">
        <v>15</v>
      </c>
      <c r="D6" s="9" t="s">
        <v>16</v>
      </c>
      <c r="E6" s="10" t="s">
        <v>17</v>
      </c>
      <c r="F6" s="10" t="s">
        <v>17</v>
      </c>
      <c r="G6" s="10" t="s">
        <v>17</v>
      </c>
      <c r="H6" s="11" t="s">
        <v>28</v>
      </c>
      <c r="J6" s="11" t="s">
        <v>28</v>
      </c>
    </row>
    <row r="7" spans="1:10" x14ac:dyDescent="0.35">
      <c r="A7" s="3">
        <v>6</v>
      </c>
      <c r="B7" s="3" t="s">
        <v>22</v>
      </c>
      <c r="C7" s="8" t="s">
        <v>15</v>
      </c>
      <c r="D7" s="9" t="s">
        <v>16</v>
      </c>
      <c r="E7" s="10" t="s">
        <v>17</v>
      </c>
      <c r="F7" s="10" t="s">
        <v>17</v>
      </c>
      <c r="G7" s="10" t="s">
        <v>17</v>
      </c>
      <c r="H7" s="11" t="s">
        <v>28</v>
      </c>
      <c r="J7" s="4" t="s">
        <v>29</v>
      </c>
    </row>
    <row r="8" spans="1:10" x14ac:dyDescent="0.35">
      <c r="A8" s="3">
        <v>7</v>
      </c>
      <c r="B8" s="3" t="s">
        <v>23</v>
      </c>
      <c r="C8" s="9" t="s">
        <v>16</v>
      </c>
      <c r="D8" s="9" t="s">
        <v>16</v>
      </c>
      <c r="E8" s="10" t="s">
        <v>17</v>
      </c>
      <c r="F8" s="10" t="s">
        <v>17</v>
      </c>
      <c r="G8" s="10" t="s">
        <v>17</v>
      </c>
      <c r="H8" s="11" t="s">
        <v>28</v>
      </c>
      <c r="J8" s="5" t="s">
        <v>30</v>
      </c>
    </row>
    <row r="9" spans="1:10" x14ac:dyDescent="0.35">
      <c r="A9" s="3">
        <v>8</v>
      </c>
      <c r="B9" s="3" t="s">
        <v>24</v>
      </c>
      <c r="C9" s="8" t="s">
        <v>15</v>
      </c>
      <c r="D9" s="8" t="s">
        <v>15</v>
      </c>
      <c r="E9" s="9" t="s">
        <v>16</v>
      </c>
      <c r="F9" s="9" t="s">
        <v>16</v>
      </c>
      <c r="G9" s="9" t="s">
        <v>16</v>
      </c>
      <c r="H9" s="10" t="s">
        <v>17</v>
      </c>
      <c r="J9" s="6" t="s">
        <v>31</v>
      </c>
    </row>
    <row r="10" spans="1:10" x14ac:dyDescent="0.35">
      <c r="A10" s="3">
        <v>9</v>
      </c>
      <c r="B10" s="3" t="s">
        <v>25</v>
      </c>
      <c r="C10" s="10" t="s">
        <v>17</v>
      </c>
      <c r="D10" s="10" t="s">
        <v>17</v>
      </c>
      <c r="E10" s="11" t="s">
        <v>28</v>
      </c>
      <c r="F10" s="11" t="s">
        <v>28</v>
      </c>
      <c r="G10" s="11" t="s">
        <v>28</v>
      </c>
      <c r="H10" s="4" t="s">
        <v>29</v>
      </c>
    </row>
    <row r="11" spans="1:10" x14ac:dyDescent="0.35">
      <c r="A11" s="3">
        <v>10</v>
      </c>
      <c r="B11" s="3" t="s">
        <v>26</v>
      </c>
      <c r="C11" s="9" t="s">
        <v>16</v>
      </c>
      <c r="D11" s="11" t="s">
        <v>28</v>
      </c>
      <c r="E11" s="11" t="s">
        <v>28</v>
      </c>
      <c r="F11" s="11" t="s">
        <v>28</v>
      </c>
      <c r="G11" s="11" t="s">
        <v>28</v>
      </c>
      <c r="H11" s="11" t="s">
        <v>28</v>
      </c>
    </row>
    <row r="12" spans="1:10" x14ac:dyDescent="0.35">
      <c r="A12" s="3">
        <v>11</v>
      </c>
      <c r="B12" s="3" t="s">
        <v>27</v>
      </c>
      <c r="C12" s="9" t="s">
        <v>16</v>
      </c>
      <c r="D12" s="11" t="s">
        <v>28</v>
      </c>
      <c r="E12" s="11" t="s">
        <v>28</v>
      </c>
      <c r="F12" s="11" t="s">
        <v>28</v>
      </c>
      <c r="G12" s="11" t="s">
        <v>28</v>
      </c>
      <c r="H12" s="4" t="s">
        <v>29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66A93AA730E64D800AF28C952D981F" ma:contentTypeVersion="9" ma:contentTypeDescription="Create a new document." ma:contentTypeScope="" ma:versionID="871deb7c2b45e27c8b6d672d211c959f">
  <xsd:schema xmlns:xsd="http://www.w3.org/2001/XMLSchema" xmlns:xs="http://www.w3.org/2001/XMLSchema" xmlns:p="http://schemas.microsoft.com/office/2006/metadata/properties" xmlns:ns2="602e262b-497e-49e8-a759-8a0e1c501474" xmlns:ns3="a0d7fb83-f3db-45b2-bc5d-051ca76ee927" targetNamespace="http://schemas.microsoft.com/office/2006/metadata/properties" ma:root="true" ma:fieldsID="8f55a672e52b3cc8625b75cc5ac22caa" ns2:_="" ns3:_="">
    <xsd:import namespace="602e262b-497e-49e8-a759-8a0e1c501474"/>
    <xsd:import namespace="a0d7fb83-f3db-45b2-bc5d-051ca76ee9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e262b-497e-49e8-a759-8a0e1c5014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7fb83-f3db-45b2-bc5d-051ca76ee9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840CB9-038B-49DD-8D20-7A3CB73A5629}"/>
</file>

<file path=customXml/itemProps2.xml><?xml version="1.0" encoding="utf-8"?>
<ds:datastoreItem xmlns:ds="http://schemas.openxmlformats.org/officeDocument/2006/customXml" ds:itemID="{510E0362-7CD9-4C84-8B32-A683FFB481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08F9DB-5491-4100-91BE-2EC6E3024FF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c7cd78a-39ef-4b86-8ed6-ab752b4e983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Stanfil,Thad</dc:creator>
  <cp:lastModifiedBy>Stanfil,Thad</cp:lastModifiedBy>
  <dcterms:created xsi:type="dcterms:W3CDTF">2020-05-18T13:35:53Z</dcterms:created>
  <dcterms:modified xsi:type="dcterms:W3CDTF">2020-05-19T00:27:38Z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0x0101000D66A93AA730E64D800AF28C952D981F</vt:lpwstr>
  </property>
</Properties>
</file>