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e\OneDrive\Documents\Northeastern\Hawaii\Nursery Coloration Experiment\Protein Assay Data\2019 Data\"/>
    </mc:Choice>
  </mc:AlternateContent>
  <xr:revisionPtr revIDLastSave="0" documentId="13_ncr:1_{BE9C5881-4E12-4BA1-B080-22F8890F423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All Raw Protein Data" sheetId="2" r:id="rId2"/>
  </sheets>
  <definedNames>
    <definedName name="_xlnm._FilterDatabase" localSheetId="1" hidden="1">'All Raw Protein Data'!$A$1:$K$1525</definedName>
    <definedName name="_xlnm._FilterDatabase" localSheetId="0" hidden="1">Data!$A$1:$AF$1111</definedName>
    <definedName name="Z_91145381_8C0E_425E_88A6_5611CE33A792_.wvu.FilterData" localSheetId="0" hidden="1">Data!$F$128</definedName>
    <definedName name="Z_E9B690AC_94F6_4B92_A8EC_E4CD6FDAC7DE_.wvu.FilterData" localSheetId="0" hidden="1">Data!$A$1:$AF$1111</definedName>
    <definedName name="Z_EAA4B2FE_2779_42EF_BB87_4F5E759F0863_.wvu.FilterData" localSheetId="0" hidden="1">Data!$A$1:$AF$1111</definedName>
  </definedNames>
  <calcPr calcId="191029"/>
  <customWorkbookViews>
    <customWorkbookView name="Filter 1" guid="{91145381-8C0E-425E-88A6-5611CE33A792}" maximized="1" windowWidth="0" windowHeight="0" activeSheetId="0"/>
    <customWorkbookView name="Filter 3" guid="{E9B690AC-94F6-4B92-A8EC-E4CD6FDAC7DE}" maximized="1" windowWidth="0" windowHeight="0" activeSheetId="0"/>
    <customWorkbookView name="Filter 2" guid="{EAA4B2FE-2779-42EF-BB87-4F5E759F086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K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K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K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K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K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K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K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K194" i="2" s="1"/>
  <c r="I195" i="2"/>
  <c r="J195" i="2" s="1"/>
  <c r="I196" i="2"/>
  <c r="J196" i="2" s="1"/>
  <c r="I197" i="2"/>
  <c r="J197" i="2" s="1"/>
  <c r="K197" i="2" s="1"/>
  <c r="I198" i="2"/>
  <c r="J198" i="2" s="1"/>
  <c r="I199" i="2"/>
  <c r="J199" i="2" s="1"/>
  <c r="I200" i="2"/>
  <c r="J200" i="2" s="1"/>
  <c r="K200" i="2" s="1"/>
  <c r="I201" i="2"/>
  <c r="J201" i="2" s="1"/>
  <c r="I202" i="2"/>
  <c r="J202" i="2" s="1"/>
  <c r="I203" i="2"/>
  <c r="J203" i="2" s="1"/>
  <c r="K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K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K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K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K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K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K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K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K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K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K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K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K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K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K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K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K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K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2" i="2"/>
  <c r="J2" i="2" s="1"/>
  <c r="K2" i="2" s="1"/>
  <c r="K566" i="2" l="1"/>
  <c r="K518" i="2"/>
  <c r="K494" i="2"/>
  <c r="K470" i="2"/>
  <c r="K446" i="2"/>
  <c r="K422" i="2"/>
  <c r="K398" i="2"/>
  <c r="K374" i="2"/>
  <c r="K350" i="2"/>
  <c r="K326" i="2"/>
  <c r="K302" i="2"/>
  <c r="K278" i="2"/>
  <c r="K254" i="2"/>
  <c r="K230" i="2"/>
  <c r="K206" i="2"/>
  <c r="K182" i="2"/>
  <c r="K614" i="2"/>
  <c r="K590" i="2"/>
  <c r="K542" i="2"/>
  <c r="K611" i="2"/>
  <c r="K587" i="2"/>
  <c r="K563" i="2"/>
  <c r="K539" i="2"/>
  <c r="K515" i="2"/>
  <c r="K491" i="2"/>
  <c r="K467" i="2"/>
  <c r="K443" i="2"/>
  <c r="K419" i="2"/>
  <c r="K395" i="2"/>
  <c r="K371" i="2"/>
  <c r="K347" i="2"/>
  <c r="K323" i="2"/>
  <c r="K299" i="2"/>
  <c r="K251" i="2"/>
  <c r="K179" i="2"/>
  <c r="K155" i="2"/>
  <c r="K275" i="2"/>
  <c r="K227" i="2"/>
  <c r="K131" i="2"/>
  <c r="K107" i="2"/>
  <c r="K83" i="2"/>
  <c r="K59" i="2"/>
  <c r="K35" i="2"/>
  <c r="K11" i="2"/>
  <c r="K617" i="2"/>
  <c r="K521" i="2"/>
  <c r="K377" i="2"/>
  <c r="K137" i="2"/>
  <c r="K113" i="2"/>
  <c r="K89" i="2"/>
  <c r="K65" i="2"/>
  <c r="K608" i="2"/>
  <c r="K584" i="2"/>
  <c r="K560" i="2"/>
  <c r="K536" i="2"/>
  <c r="K512" i="2"/>
  <c r="K488" i="2"/>
  <c r="K464" i="2"/>
  <c r="K440" i="2"/>
  <c r="K416" i="2"/>
  <c r="K392" i="2"/>
  <c r="K368" i="2"/>
  <c r="K344" i="2"/>
  <c r="K320" i="2"/>
  <c r="K296" i="2"/>
  <c r="K272" i="2"/>
  <c r="K248" i="2"/>
  <c r="K224" i="2"/>
  <c r="K176" i="2"/>
  <c r="K152" i="2"/>
  <c r="K128" i="2"/>
  <c r="K104" i="2"/>
  <c r="K80" i="2"/>
  <c r="K56" i="2"/>
  <c r="K32" i="2"/>
  <c r="K8" i="2"/>
  <c r="K497" i="2"/>
  <c r="K425" i="2"/>
  <c r="K233" i="2"/>
  <c r="K185" i="2"/>
  <c r="K161" i="2"/>
  <c r="K17" i="2"/>
  <c r="K623" i="2"/>
  <c r="K599" i="2"/>
  <c r="K575" i="2"/>
  <c r="K551" i="2"/>
  <c r="K527" i="2"/>
  <c r="K503" i="2"/>
  <c r="K479" i="2"/>
  <c r="K455" i="2"/>
  <c r="K431" i="2"/>
  <c r="K407" i="2"/>
  <c r="K383" i="2"/>
  <c r="K359" i="2"/>
  <c r="K335" i="2"/>
  <c r="K311" i="2"/>
  <c r="K287" i="2"/>
  <c r="K263" i="2"/>
  <c r="K239" i="2"/>
  <c r="K215" i="2"/>
  <c r="K191" i="2"/>
  <c r="K167" i="2"/>
  <c r="K143" i="2"/>
  <c r="K119" i="2"/>
  <c r="K95" i="2"/>
  <c r="K71" i="2"/>
  <c r="K47" i="2"/>
  <c r="K23" i="2"/>
  <c r="K569" i="2"/>
  <c r="K353" i="2"/>
  <c r="K209" i="2"/>
  <c r="K41" i="2"/>
  <c r="K158" i="2"/>
  <c r="K134" i="2"/>
  <c r="K110" i="2"/>
  <c r="K86" i="2"/>
  <c r="K62" i="2"/>
  <c r="K38" i="2"/>
  <c r="K14" i="2"/>
  <c r="K593" i="2"/>
  <c r="K473" i="2"/>
  <c r="K329" i="2"/>
  <c r="K281" i="2"/>
  <c r="K605" i="2"/>
  <c r="K581" i="2"/>
  <c r="K557" i="2"/>
  <c r="K533" i="2"/>
  <c r="K509" i="2"/>
  <c r="K485" i="2"/>
  <c r="K461" i="2"/>
  <c r="K437" i="2"/>
  <c r="K413" i="2"/>
  <c r="K389" i="2"/>
  <c r="K365" i="2"/>
  <c r="K341" i="2"/>
  <c r="K317" i="2"/>
  <c r="K293" i="2"/>
  <c r="K269" i="2"/>
  <c r="K245" i="2"/>
  <c r="K221" i="2"/>
  <c r="K173" i="2"/>
  <c r="K149" i="2"/>
  <c r="K125" i="2"/>
  <c r="K101" i="2"/>
  <c r="K77" i="2"/>
  <c r="K53" i="2"/>
  <c r="K29" i="2"/>
  <c r="K5" i="2"/>
  <c r="K449" i="2"/>
  <c r="K401" i="2"/>
  <c r="K305" i="2"/>
  <c r="K257" i="2"/>
  <c r="K620" i="2"/>
  <c r="K596" i="2"/>
  <c r="K572" i="2"/>
  <c r="K548" i="2"/>
  <c r="K524" i="2"/>
  <c r="K500" i="2"/>
  <c r="K476" i="2"/>
  <c r="K452" i="2"/>
  <c r="K428" i="2"/>
  <c r="K404" i="2"/>
  <c r="K380" i="2"/>
  <c r="K356" i="2"/>
  <c r="K332" i="2"/>
  <c r="K308" i="2"/>
  <c r="K284" i="2"/>
  <c r="K260" i="2"/>
  <c r="K236" i="2"/>
  <c r="K212" i="2"/>
  <c r="K188" i="2"/>
  <c r="K164" i="2"/>
  <c r="K140" i="2"/>
  <c r="K116" i="2"/>
  <c r="K92" i="2"/>
  <c r="K68" i="2"/>
  <c r="K44" i="2"/>
  <c r="K20" i="2"/>
  <c r="K545" i="2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" i="1"/>
  <c r="L2" i="1" s="1"/>
  <c r="K209" i="1" l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<sst xmlns="http://schemas.openxmlformats.org/spreadsheetml/2006/main" count="2324" uniqueCount="44">
  <si>
    <t>Sample Date</t>
  </si>
  <si>
    <t>timepoint</t>
  </si>
  <si>
    <t>Colony ID</t>
  </si>
  <si>
    <t>Frag #</t>
  </si>
  <si>
    <t>Treatment</t>
  </si>
  <si>
    <t>frag_id</t>
  </si>
  <si>
    <t>colony_id</t>
  </si>
  <si>
    <t>total blastate (ml)</t>
  </si>
  <si>
    <t>surface area (mm2)</t>
  </si>
  <si>
    <t>surface area (cm2)</t>
  </si>
  <si>
    <t>avg protein density (ug/mL)</t>
  </si>
  <si>
    <t>avg protein density (ug/mm2)</t>
  </si>
  <si>
    <t>Colormorph</t>
  </si>
  <si>
    <t>avg protein density (ug/cm2)</t>
  </si>
  <si>
    <t>B1</t>
  </si>
  <si>
    <t>Control</t>
  </si>
  <si>
    <t>Red</t>
  </si>
  <si>
    <t>Deep</t>
  </si>
  <si>
    <t>Shallow</t>
  </si>
  <si>
    <t>Shade</t>
  </si>
  <si>
    <t>B2</t>
  </si>
  <si>
    <t>B3</t>
  </si>
  <si>
    <t>surface area is multiplied by 0.5 because half fragment went to DNA extraction and half went to protein, cell counts (tissue blasting)</t>
  </si>
  <si>
    <t>B4</t>
  </si>
  <si>
    <t>B5</t>
  </si>
  <si>
    <t>B6</t>
  </si>
  <si>
    <t>O7</t>
  </si>
  <si>
    <t>Orange</t>
  </si>
  <si>
    <t>O8</t>
  </si>
  <si>
    <t>O9</t>
  </si>
  <si>
    <t>O10</t>
  </si>
  <si>
    <t>O11</t>
  </si>
  <si>
    <t>O12</t>
  </si>
  <si>
    <t>O13</t>
  </si>
  <si>
    <t>Protein Density(ug/cm2)</t>
  </si>
  <si>
    <t>avg protein density (mg/mL)</t>
  </si>
  <si>
    <t>avg protein density (mg/cm2)</t>
  </si>
  <si>
    <t>Concentration (ug/mL)</t>
  </si>
  <si>
    <t>NA</t>
  </si>
  <si>
    <t>Surface Area (cm2)</t>
  </si>
  <si>
    <t>Total Blastate (ml)</t>
  </si>
  <si>
    <t>Protein Density(mg/cm2)</t>
  </si>
  <si>
    <t>treatment</t>
  </si>
  <si>
    <t>Average Protein Density (mg/cm2)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</si>
</sst>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/>
    <xf numFmtId="164" fontId="6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1111"/>
  <sheetViews>
    <sheetView workbookViewId="0">
      <pane xSplit="9" ySplit="1" topLeftCell="J4" activePane="bottomRight" state="frozen"/>
      <selection pane="topRight" activeCell="I1" sqref="I1"/>
      <selection pane="bottomLeft" activeCell="A2" sqref="A2"/>
      <selection pane="bottomRight" activeCell="L4" sqref="L4"/>
    </sheetView>
  </sheetViews>
  <sheetFormatPr defaultColWidth="14.44140625" defaultRowHeight="15.75" customHeight="1" x14ac:dyDescent="0.3"/>
  <cols>
    <col min="5" max="6" width="20" customWidth="1"/>
    <col min="7" max="7" width="16.5546875" style="9" customWidth="1"/>
    <col min="8" max="8" width="22" customWidth="1"/>
    <col min="9" max="9" width="22.88671875" customWidth="1"/>
    <col min="10" max="10" width="23.5546875" customWidth="1"/>
    <col min="11" max="11" width="22.88671875" customWidth="1"/>
    <col min="12" max="12" width="24.5546875" bestFit="1" customWidth="1"/>
    <col min="13" max="13" width="38.6640625" customWidth="1"/>
  </cols>
  <sheetData>
    <row r="1" spans="1:32" ht="15.75" customHeight="1" x14ac:dyDescent="0.3">
      <c r="A1" s="2" t="s">
        <v>1</v>
      </c>
      <c r="B1" s="2" t="s">
        <v>5</v>
      </c>
      <c r="C1" s="2" t="s">
        <v>6</v>
      </c>
      <c r="D1" s="2" t="s">
        <v>42</v>
      </c>
      <c r="E1" s="2" t="s">
        <v>7</v>
      </c>
      <c r="F1" s="2" t="s">
        <v>8</v>
      </c>
      <c r="G1" s="25" t="s">
        <v>9</v>
      </c>
      <c r="H1" s="2" t="s">
        <v>10</v>
      </c>
      <c r="I1" s="22" t="s">
        <v>35</v>
      </c>
      <c r="J1" s="4" t="s">
        <v>11</v>
      </c>
      <c r="K1" s="4" t="s">
        <v>13</v>
      </c>
      <c r="L1" s="21" t="s">
        <v>36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hidden="1" customHeight="1" x14ac:dyDescent="0.3">
      <c r="A2" s="8">
        <v>42895</v>
      </c>
      <c r="B2" s="10" t="s">
        <v>14</v>
      </c>
      <c r="C2" s="11">
        <v>39</v>
      </c>
      <c r="D2" s="12" t="s">
        <v>15</v>
      </c>
      <c r="E2" s="12">
        <v>12.5</v>
      </c>
      <c r="F2" s="12">
        <v>235.02500000000001</v>
      </c>
      <c r="G2" s="9">
        <v>2.3502499999999964</v>
      </c>
      <c r="H2" s="12">
        <v>374.57704230000002</v>
      </c>
      <c r="I2" s="19">
        <f t="shared" ref="I2:I65" si="0">H2/1000</f>
        <v>0.3745770423</v>
      </c>
      <c r="J2" s="6">
        <f t="shared" ref="J2:J5" si="1">(H2*E2)/(F2*0.5)</f>
        <v>39.844382757153497</v>
      </c>
      <c r="K2" s="6">
        <f t="shared" ref="K2:K5" si="2">(H2*E2)/(G2*0.5)</f>
        <v>3984.4382757153558</v>
      </c>
      <c r="L2" s="19">
        <f>(I2*E2)/(G2*0.5)</f>
        <v>3.9844382757153554</v>
      </c>
      <c r="M2" s="13" t="s">
        <v>22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hidden="1" customHeight="1" x14ac:dyDescent="0.3">
      <c r="A3" s="8">
        <v>42895</v>
      </c>
      <c r="B3" s="10" t="s">
        <v>14</v>
      </c>
      <c r="C3" s="11">
        <v>23</v>
      </c>
      <c r="D3" s="12" t="s">
        <v>17</v>
      </c>
      <c r="E3" s="12">
        <v>12.5</v>
      </c>
      <c r="F3" s="12">
        <v>124.687</v>
      </c>
      <c r="G3" s="9">
        <v>1.246869999999999</v>
      </c>
      <c r="H3" s="12">
        <v>374.57704230000002</v>
      </c>
      <c r="I3" s="19">
        <f t="shared" si="0"/>
        <v>0.3745770423</v>
      </c>
      <c r="J3" s="6">
        <f t="shared" si="1"/>
        <v>75.103467542726989</v>
      </c>
      <c r="K3" s="6">
        <f t="shared" si="2"/>
        <v>7510.3467542727049</v>
      </c>
      <c r="L3" s="19">
        <f t="shared" ref="L3:L5" si="3">(I3*E3)/(G3*0.5)</f>
        <v>7.510346754272704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3">
      <c r="A4" s="8">
        <v>42895</v>
      </c>
      <c r="B4" s="10" t="s">
        <v>14</v>
      </c>
      <c r="C4" s="11">
        <v>174</v>
      </c>
      <c r="D4" s="12" t="s">
        <v>18</v>
      </c>
      <c r="E4" s="12">
        <v>12.5</v>
      </c>
      <c r="F4" s="12">
        <v>394.70699999999999</v>
      </c>
      <c r="G4" s="9">
        <v>3.9470699999999987</v>
      </c>
      <c r="H4" s="12">
        <v>374.57704230000002</v>
      </c>
      <c r="I4" s="19">
        <f t="shared" si="0"/>
        <v>0.3745770423</v>
      </c>
      <c r="J4" s="6">
        <f t="shared" si="1"/>
        <v>23.725006289475488</v>
      </c>
      <c r="K4" s="6">
        <f t="shared" si="2"/>
        <v>2372.5006289475496</v>
      </c>
      <c r="L4" s="19">
        <f t="shared" si="3"/>
        <v>2.3725006289475492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15.75" customHeight="1" x14ac:dyDescent="0.3">
      <c r="A5" s="8">
        <v>42895</v>
      </c>
      <c r="B5" s="10" t="s">
        <v>14</v>
      </c>
      <c r="C5" s="11">
        <v>144</v>
      </c>
      <c r="D5" s="12" t="s">
        <v>19</v>
      </c>
      <c r="E5" s="12">
        <v>12.5</v>
      </c>
      <c r="F5" s="12">
        <v>49.834000000000003</v>
      </c>
      <c r="G5" s="9">
        <v>0.49834000000000289</v>
      </c>
      <c r="H5" s="12">
        <v>374.57704230000002</v>
      </c>
      <c r="I5" s="19">
        <f t="shared" si="0"/>
        <v>0.3745770423</v>
      </c>
      <c r="J5" s="6">
        <f t="shared" si="1"/>
        <v>187.9123902857487</v>
      </c>
      <c r="K5" s="6">
        <f t="shared" si="2"/>
        <v>18791.239028574761</v>
      </c>
      <c r="L5" s="19">
        <f t="shared" si="3"/>
        <v>18.791239028574758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5.75" hidden="1" customHeight="1" x14ac:dyDescent="0.3">
      <c r="A6" s="8">
        <v>42895</v>
      </c>
      <c r="B6" s="10" t="s">
        <v>20</v>
      </c>
      <c r="C6" s="11">
        <v>165</v>
      </c>
      <c r="D6" s="12" t="s">
        <v>15</v>
      </c>
      <c r="E6" s="12">
        <v>13</v>
      </c>
      <c r="F6" s="12">
        <v>179.953</v>
      </c>
      <c r="G6" s="9">
        <v>1.7995299999999999</v>
      </c>
      <c r="H6" s="12">
        <v>198.3664033</v>
      </c>
      <c r="I6" s="19">
        <f t="shared" si="0"/>
        <v>0.19836640329999999</v>
      </c>
      <c r="J6" s="6">
        <f t="shared" ref="J6:J69" si="4">(H6*E6)/(F6*0.5)</f>
        <v>28.66040847221219</v>
      </c>
      <c r="K6" s="6">
        <f t="shared" ref="K6:K69" si="5">(H6*E6)/(G6*0.5)</f>
        <v>2866.0408472212193</v>
      </c>
      <c r="L6" s="19">
        <f t="shared" ref="L6:L69" si="6">(I6*E6)/(G6*0.5)</f>
        <v>2.8660408472212193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75" hidden="1" customHeight="1" x14ac:dyDescent="0.3">
      <c r="A7" s="8">
        <v>42895</v>
      </c>
      <c r="B7" s="10" t="s">
        <v>20</v>
      </c>
      <c r="C7" s="11">
        <v>456</v>
      </c>
      <c r="D7" s="12" t="s">
        <v>17</v>
      </c>
      <c r="E7" s="12">
        <v>13</v>
      </c>
      <c r="F7" s="12">
        <v>117.03</v>
      </c>
      <c r="G7" s="9">
        <v>1.1702999999999997</v>
      </c>
      <c r="H7" s="12">
        <v>198.3664033</v>
      </c>
      <c r="I7" s="19">
        <f t="shared" si="0"/>
        <v>0.19836640329999999</v>
      </c>
      <c r="J7" s="6">
        <f t="shared" si="4"/>
        <v>44.070122924036575</v>
      </c>
      <c r="K7" s="6">
        <f t="shared" si="5"/>
        <v>4407.0122924036586</v>
      </c>
      <c r="L7" s="19">
        <f t="shared" si="6"/>
        <v>4.4070122924036585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75" customHeight="1" x14ac:dyDescent="0.3">
      <c r="A8" s="8">
        <v>42895</v>
      </c>
      <c r="B8" s="10" t="s">
        <v>20</v>
      </c>
      <c r="C8" s="11">
        <v>170</v>
      </c>
      <c r="D8" s="12" t="s">
        <v>18</v>
      </c>
      <c r="E8" s="12">
        <v>13</v>
      </c>
      <c r="F8" s="12">
        <v>48.808999999999997</v>
      </c>
      <c r="G8" s="9">
        <v>0.48809000000000197</v>
      </c>
      <c r="H8" s="12">
        <v>198.3664033</v>
      </c>
      <c r="I8" s="19">
        <f t="shared" si="0"/>
        <v>0.19836640329999999</v>
      </c>
      <c r="J8" s="6">
        <f t="shared" si="4"/>
        <v>105.66753028744699</v>
      </c>
      <c r="K8" s="6">
        <f t="shared" si="5"/>
        <v>10566.753028744657</v>
      </c>
      <c r="L8" s="19">
        <f t="shared" si="6"/>
        <v>10.566753028744657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75" customHeight="1" x14ac:dyDescent="0.3">
      <c r="A9" s="8">
        <v>42895</v>
      </c>
      <c r="B9" s="10" t="s">
        <v>20</v>
      </c>
      <c r="C9" s="11">
        <v>183</v>
      </c>
      <c r="D9" s="12" t="s">
        <v>19</v>
      </c>
      <c r="E9" s="12">
        <v>13</v>
      </c>
      <c r="F9" s="12">
        <v>211.00700000000001</v>
      </c>
      <c r="G9" s="9">
        <v>2.1100699999999986</v>
      </c>
      <c r="H9" s="12">
        <v>198.3664033</v>
      </c>
      <c r="I9" s="19">
        <f t="shared" si="0"/>
        <v>0.19836640329999999</v>
      </c>
      <c r="J9" s="6">
        <f t="shared" si="4"/>
        <v>24.442442600482448</v>
      </c>
      <c r="K9" s="6">
        <f t="shared" si="5"/>
        <v>2444.2442600482464</v>
      </c>
      <c r="L9" s="19">
        <f t="shared" si="6"/>
        <v>2.4442442600482464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5.75" hidden="1" customHeight="1" x14ac:dyDescent="0.3">
      <c r="A10" s="8">
        <v>42895</v>
      </c>
      <c r="B10" s="10" t="s">
        <v>21</v>
      </c>
      <c r="C10" s="11">
        <v>182</v>
      </c>
      <c r="D10" s="12" t="s">
        <v>15</v>
      </c>
      <c r="E10" s="12">
        <v>13</v>
      </c>
      <c r="F10" s="12">
        <v>757.149</v>
      </c>
      <c r="G10" s="9">
        <v>7.5714900000000034</v>
      </c>
      <c r="H10" s="12">
        <v>414.34969469999999</v>
      </c>
      <c r="I10" s="19">
        <f t="shared" si="0"/>
        <v>0.41434969469999999</v>
      </c>
      <c r="J10" s="6">
        <f t="shared" si="4"/>
        <v>14.228496718875677</v>
      </c>
      <c r="K10" s="6">
        <f t="shared" si="5"/>
        <v>1422.849671887567</v>
      </c>
      <c r="L10" s="19">
        <f t="shared" si="6"/>
        <v>1.4228496718875672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75" hidden="1" customHeight="1" x14ac:dyDescent="0.3">
      <c r="A11" s="8">
        <v>42895</v>
      </c>
      <c r="B11" s="10" t="s">
        <v>21</v>
      </c>
      <c r="C11" s="11">
        <v>43</v>
      </c>
      <c r="D11" s="12" t="s">
        <v>17</v>
      </c>
      <c r="E11" s="12">
        <v>13</v>
      </c>
      <c r="F11" s="12">
        <v>551.53599999999994</v>
      </c>
      <c r="G11" s="9">
        <v>5.5153600000000003</v>
      </c>
      <c r="H11" s="12">
        <v>414.34969469999999</v>
      </c>
      <c r="I11" s="19">
        <f t="shared" si="0"/>
        <v>0.41434969469999999</v>
      </c>
      <c r="J11" s="6">
        <f t="shared" si="4"/>
        <v>19.532890078254187</v>
      </c>
      <c r="K11" s="6">
        <f t="shared" si="5"/>
        <v>1953.2890078254184</v>
      </c>
      <c r="L11" s="19">
        <f t="shared" si="6"/>
        <v>1.9532890078254184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 customHeight="1" x14ac:dyDescent="0.3">
      <c r="A12" s="8">
        <v>42895</v>
      </c>
      <c r="B12" s="10" t="s">
        <v>21</v>
      </c>
      <c r="C12" s="11">
        <v>26</v>
      </c>
      <c r="D12" s="12" t="s">
        <v>18</v>
      </c>
      <c r="E12" s="12">
        <v>13</v>
      </c>
      <c r="F12" s="12">
        <v>659.21699999999998</v>
      </c>
      <c r="G12" s="9">
        <v>6.5921699999999968</v>
      </c>
      <c r="H12" s="12">
        <v>414.34969469999999</v>
      </c>
      <c r="I12" s="19">
        <f t="shared" si="0"/>
        <v>0.41434969469999999</v>
      </c>
      <c r="J12" s="6">
        <f t="shared" si="4"/>
        <v>16.342254617523515</v>
      </c>
      <c r="K12" s="6">
        <f t="shared" si="5"/>
        <v>1634.2254617523524</v>
      </c>
      <c r="L12" s="19">
        <f t="shared" si="6"/>
        <v>1.6342254617523524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 customHeight="1" x14ac:dyDescent="0.3">
      <c r="A13" s="8">
        <v>42895</v>
      </c>
      <c r="B13" s="10" t="s">
        <v>21</v>
      </c>
      <c r="C13" s="11">
        <v>7</v>
      </c>
      <c r="D13" s="12" t="s">
        <v>19</v>
      </c>
      <c r="E13" s="12">
        <v>13</v>
      </c>
      <c r="F13" s="12">
        <v>696.02700000000004</v>
      </c>
      <c r="G13" s="9">
        <v>6.9602700000000004</v>
      </c>
      <c r="H13" s="12">
        <v>414.34969469999999</v>
      </c>
      <c r="I13" s="19">
        <f t="shared" si="0"/>
        <v>0.41434969469999999</v>
      </c>
      <c r="J13" s="6">
        <f t="shared" si="4"/>
        <v>15.477980110254341</v>
      </c>
      <c r="K13" s="6">
        <f t="shared" si="5"/>
        <v>1547.7980110254341</v>
      </c>
      <c r="L13" s="19">
        <f t="shared" si="6"/>
        <v>1.5477980110254344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 hidden="1" customHeight="1" x14ac:dyDescent="0.3">
      <c r="A14" s="8">
        <v>42895</v>
      </c>
      <c r="B14" s="10" t="s">
        <v>23</v>
      </c>
      <c r="C14" s="11">
        <v>1</v>
      </c>
      <c r="D14" s="12" t="s">
        <v>15</v>
      </c>
      <c r="E14" s="12">
        <v>16.5</v>
      </c>
      <c r="F14" s="12">
        <v>307.35300000000001</v>
      </c>
      <c r="G14" s="9">
        <v>3.0735299999999985</v>
      </c>
      <c r="H14" s="12">
        <v>400.51005199999997</v>
      </c>
      <c r="I14" s="19">
        <f t="shared" si="0"/>
        <v>0.40051005199999995</v>
      </c>
      <c r="J14" s="6">
        <f t="shared" si="4"/>
        <v>43.002123668875846</v>
      </c>
      <c r="K14" s="6">
        <f t="shared" si="5"/>
        <v>4300.2123668875865</v>
      </c>
      <c r="L14" s="19">
        <f t="shared" si="6"/>
        <v>4.3002123668875862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 hidden="1" customHeight="1" x14ac:dyDescent="0.3">
      <c r="A15" s="8">
        <v>42895</v>
      </c>
      <c r="B15" s="10" t="s">
        <v>23</v>
      </c>
      <c r="C15" s="11">
        <v>114</v>
      </c>
      <c r="D15" s="12" t="s">
        <v>17</v>
      </c>
      <c r="E15" s="12">
        <v>16.5</v>
      </c>
      <c r="F15" s="12">
        <v>380.73599999999999</v>
      </c>
      <c r="G15" s="9">
        <v>3.807360000000001</v>
      </c>
      <c r="H15" s="12">
        <v>400.51005199999997</v>
      </c>
      <c r="I15" s="19">
        <f t="shared" si="0"/>
        <v>0.40051005199999995</v>
      </c>
      <c r="J15" s="6">
        <f t="shared" si="4"/>
        <v>34.713900750126072</v>
      </c>
      <c r="K15" s="6">
        <f t="shared" si="5"/>
        <v>3471.3900750126058</v>
      </c>
      <c r="L15" s="19">
        <f t="shared" si="6"/>
        <v>3.4713900750126059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 customHeight="1" x14ac:dyDescent="0.3">
      <c r="A16" s="8">
        <v>42895</v>
      </c>
      <c r="B16" s="10" t="s">
        <v>23</v>
      </c>
      <c r="C16" s="11">
        <v>19</v>
      </c>
      <c r="D16" s="12" t="s">
        <v>18</v>
      </c>
      <c r="E16" s="12">
        <v>16.5</v>
      </c>
      <c r="F16" s="12">
        <v>808.21400000000006</v>
      </c>
      <c r="G16" s="9">
        <v>8.082139999999999</v>
      </c>
      <c r="H16" s="12">
        <v>400.51005199999997</v>
      </c>
      <c r="I16" s="19">
        <f t="shared" si="0"/>
        <v>0.40051005199999995</v>
      </c>
      <c r="J16" s="6">
        <f t="shared" si="4"/>
        <v>16.353133843264281</v>
      </c>
      <c r="K16" s="6">
        <f t="shared" si="5"/>
        <v>1635.3133843264284</v>
      </c>
      <c r="L16" s="19">
        <f t="shared" si="6"/>
        <v>1.6353133843264283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 customHeight="1" x14ac:dyDescent="0.3">
      <c r="A17" s="8">
        <v>42895</v>
      </c>
      <c r="B17" s="10" t="s">
        <v>23</v>
      </c>
      <c r="C17" s="11">
        <v>2</v>
      </c>
      <c r="D17" s="12" t="s">
        <v>19</v>
      </c>
      <c r="E17" s="12">
        <v>16.5</v>
      </c>
      <c r="F17" s="12">
        <v>287.01400000000001</v>
      </c>
      <c r="G17" s="9">
        <v>2.8701400000000015</v>
      </c>
      <c r="H17" s="12">
        <v>400.51005199999997</v>
      </c>
      <c r="I17" s="19">
        <f t="shared" si="0"/>
        <v>0.40051005199999995</v>
      </c>
      <c r="J17" s="6">
        <f t="shared" si="4"/>
        <v>46.049432139198778</v>
      </c>
      <c r="K17" s="6">
        <f t="shared" si="5"/>
        <v>4604.9432139198761</v>
      </c>
      <c r="L17" s="19">
        <f t="shared" si="6"/>
        <v>4.6049432139198752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75" hidden="1" customHeight="1" x14ac:dyDescent="0.3">
      <c r="A18" s="8">
        <v>42895</v>
      </c>
      <c r="B18" s="10" t="s">
        <v>24</v>
      </c>
      <c r="C18" s="11">
        <v>8</v>
      </c>
      <c r="D18" s="12" t="s">
        <v>15</v>
      </c>
      <c r="E18" s="12">
        <v>14.5</v>
      </c>
      <c r="F18" s="12">
        <v>241.35499999999999</v>
      </c>
      <c r="G18" s="9">
        <v>2.4135500000000003</v>
      </c>
      <c r="H18" s="12">
        <v>448.05118299999998</v>
      </c>
      <c r="I18" s="19">
        <f t="shared" si="0"/>
        <v>0.44805118299999996</v>
      </c>
      <c r="J18" s="6">
        <f t="shared" si="4"/>
        <v>53.835571282964928</v>
      </c>
      <c r="K18" s="6">
        <f t="shared" si="5"/>
        <v>5383.5571282964911</v>
      </c>
      <c r="L18" s="19">
        <f t="shared" si="6"/>
        <v>5.3835571282964914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 hidden="1" customHeight="1" x14ac:dyDescent="0.3">
      <c r="A19" s="8">
        <v>42895</v>
      </c>
      <c r="B19" s="10" t="s">
        <v>24</v>
      </c>
      <c r="C19" s="11">
        <v>176</v>
      </c>
      <c r="D19" s="12" t="s">
        <v>17</v>
      </c>
      <c r="E19" s="12">
        <v>14.5</v>
      </c>
      <c r="F19" s="12">
        <v>190.72800000000001</v>
      </c>
      <c r="G19" s="9">
        <v>1.9072800000000008</v>
      </c>
      <c r="H19" s="12">
        <v>448.05118299999998</v>
      </c>
      <c r="I19" s="19">
        <f t="shared" si="0"/>
        <v>0.44805118299999996</v>
      </c>
      <c r="J19" s="6">
        <f t="shared" si="4"/>
        <v>68.125730396166261</v>
      </c>
      <c r="K19" s="6">
        <f t="shared" si="5"/>
        <v>6812.5730396166236</v>
      </c>
      <c r="L19" s="19">
        <f t="shared" si="6"/>
        <v>6.8125730396166233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 customHeight="1" x14ac:dyDescent="0.3">
      <c r="A20" s="8">
        <v>42895</v>
      </c>
      <c r="B20" s="10" t="s">
        <v>24</v>
      </c>
      <c r="C20" s="11">
        <v>198</v>
      </c>
      <c r="D20" s="12" t="s">
        <v>18</v>
      </c>
      <c r="E20" s="12">
        <v>14.5</v>
      </c>
      <c r="F20" s="12">
        <v>360.39100000000002</v>
      </c>
      <c r="G20" s="9">
        <v>3.6039099999999986</v>
      </c>
      <c r="H20" s="12">
        <v>448.05118299999998</v>
      </c>
      <c r="I20" s="19">
        <f t="shared" si="0"/>
        <v>0.44805118299999996</v>
      </c>
      <c r="J20" s="6">
        <f t="shared" si="4"/>
        <v>36.053853473033449</v>
      </c>
      <c r="K20" s="6">
        <f t="shared" si="5"/>
        <v>3605.3853473033464</v>
      </c>
      <c r="L20" s="19">
        <f t="shared" si="6"/>
        <v>3.6053853473033466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 customHeight="1" x14ac:dyDescent="0.3">
      <c r="A21" s="8">
        <v>42895</v>
      </c>
      <c r="B21" s="10" t="s">
        <v>24</v>
      </c>
      <c r="C21" s="11">
        <v>158</v>
      </c>
      <c r="D21" s="12" t="s">
        <v>19</v>
      </c>
      <c r="E21" s="12">
        <v>14.5</v>
      </c>
      <c r="F21" s="12">
        <v>298.3</v>
      </c>
      <c r="G21" s="9">
        <v>2.9830000000000019</v>
      </c>
      <c r="H21" s="12">
        <v>448.05118299999998</v>
      </c>
      <c r="I21" s="19">
        <f t="shared" si="0"/>
        <v>0.44805118299999996</v>
      </c>
      <c r="J21" s="6">
        <f t="shared" si="4"/>
        <v>43.558445548105929</v>
      </c>
      <c r="K21" s="6">
        <f t="shared" si="5"/>
        <v>4355.8445548105901</v>
      </c>
      <c r="L21" s="19">
        <f t="shared" si="6"/>
        <v>4.3558445548105906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 hidden="1" customHeight="1" x14ac:dyDescent="0.3">
      <c r="A22" s="8">
        <v>42895</v>
      </c>
      <c r="B22" s="10" t="s">
        <v>25</v>
      </c>
      <c r="C22" s="11">
        <v>13</v>
      </c>
      <c r="D22" s="12" t="s">
        <v>15</v>
      </c>
      <c r="E22" s="12">
        <v>14.5</v>
      </c>
      <c r="F22" s="12">
        <v>499.505</v>
      </c>
      <c r="G22" s="9">
        <v>4.9950500000000009</v>
      </c>
      <c r="H22" s="12">
        <v>361.81454170000001</v>
      </c>
      <c r="I22" s="19">
        <f t="shared" si="0"/>
        <v>0.36181454169999999</v>
      </c>
      <c r="J22" s="6">
        <f t="shared" si="4"/>
        <v>21.006039397603626</v>
      </c>
      <c r="K22" s="6">
        <f t="shared" si="5"/>
        <v>2100.6039397603622</v>
      </c>
      <c r="L22" s="19">
        <f t="shared" si="6"/>
        <v>2.1006039397603624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 hidden="1" customHeight="1" x14ac:dyDescent="0.3">
      <c r="A23" s="8">
        <v>42895</v>
      </c>
      <c r="B23" s="10" t="s">
        <v>25</v>
      </c>
      <c r="C23" s="10">
        <v>200</v>
      </c>
      <c r="D23" s="12" t="s">
        <v>17</v>
      </c>
      <c r="E23" s="12">
        <v>14.5</v>
      </c>
      <c r="F23" s="12">
        <v>175.042</v>
      </c>
      <c r="G23" s="9">
        <v>1.7504199999999992</v>
      </c>
      <c r="H23" s="12">
        <v>361.81454170000001</v>
      </c>
      <c r="I23" s="19">
        <f t="shared" si="0"/>
        <v>0.36181454169999999</v>
      </c>
      <c r="J23" s="6">
        <f t="shared" si="4"/>
        <v>59.943451910398643</v>
      </c>
      <c r="K23" s="6">
        <f t="shared" si="5"/>
        <v>5994.3451910398671</v>
      </c>
      <c r="L23" s="19">
        <f t="shared" si="6"/>
        <v>5.9943451910398675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 customHeight="1" x14ac:dyDescent="0.3">
      <c r="A24" s="8">
        <v>42895</v>
      </c>
      <c r="B24" s="10" t="s">
        <v>25</v>
      </c>
      <c r="C24" s="11">
        <v>166</v>
      </c>
      <c r="D24" s="12" t="s">
        <v>18</v>
      </c>
      <c r="E24" s="12">
        <v>14.5</v>
      </c>
      <c r="F24" s="12">
        <v>518.34400000000005</v>
      </c>
      <c r="G24" s="9">
        <v>5.1834400000000009</v>
      </c>
      <c r="H24" s="12">
        <v>361.81454170000001</v>
      </c>
      <c r="I24" s="19">
        <f t="shared" si="0"/>
        <v>0.36181454169999999</v>
      </c>
      <c r="J24" s="6">
        <f t="shared" si="4"/>
        <v>20.242583514615774</v>
      </c>
      <c r="K24" s="6">
        <f t="shared" si="5"/>
        <v>2024.2583514615771</v>
      </c>
      <c r="L24" s="19">
        <f t="shared" si="6"/>
        <v>2.0242583514615773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 customHeight="1" x14ac:dyDescent="0.3">
      <c r="A25" s="8">
        <v>42895</v>
      </c>
      <c r="B25" s="10" t="s">
        <v>25</v>
      </c>
      <c r="C25" s="11">
        <v>65</v>
      </c>
      <c r="D25" s="12" t="s">
        <v>19</v>
      </c>
      <c r="E25" s="12">
        <v>14.5</v>
      </c>
      <c r="F25" s="12">
        <v>435.053</v>
      </c>
      <c r="G25" s="9">
        <v>4.3505299999999991</v>
      </c>
      <c r="H25" s="12">
        <v>361.81454170000001</v>
      </c>
      <c r="I25" s="19">
        <f t="shared" si="0"/>
        <v>0.36181454169999999</v>
      </c>
      <c r="J25" s="6">
        <f t="shared" si="4"/>
        <v>24.118030927955903</v>
      </c>
      <c r="K25" s="6">
        <f t="shared" si="5"/>
        <v>2411.8030927955906</v>
      </c>
      <c r="L25" s="19">
        <f t="shared" si="6"/>
        <v>2.4118030927955907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.75" hidden="1" customHeight="1" x14ac:dyDescent="0.3">
      <c r="A26" s="8">
        <v>42895</v>
      </c>
      <c r="B26" s="10" t="s">
        <v>26</v>
      </c>
      <c r="C26" s="11">
        <v>57</v>
      </c>
      <c r="D26" s="12" t="s">
        <v>15</v>
      </c>
      <c r="E26" s="12">
        <v>18</v>
      </c>
      <c r="F26" s="12">
        <v>511.23099999999999</v>
      </c>
      <c r="G26" s="9">
        <v>5.1123099999999999</v>
      </c>
      <c r="H26" s="12">
        <v>392.51308870000003</v>
      </c>
      <c r="I26" s="19">
        <f t="shared" si="0"/>
        <v>0.39251308870000001</v>
      </c>
      <c r="J26" s="6">
        <f t="shared" si="4"/>
        <v>27.640090669775503</v>
      </c>
      <c r="K26" s="6">
        <f t="shared" si="5"/>
        <v>2764.0090669775504</v>
      </c>
      <c r="L26" s="19">
        <f t="shared" si="6"/>
        <v>2.7640090669775503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75" hidden="1" customHeight="1" x14ac:dyDescent="0.3">
      <c r="A27" s="8">
        <v>42895</v>
      </c>
      <c r="B27" s="10" t="s">
        <v>26</v>
      </c>
      <c r="C27" s="11">
        <v>103</v>
      </c>
      <c r="D27" s="12" t="s">
        <v>17</v>
      </c>
      <c r="E27" s="12">
        <v>18</v>
      </c>
      <c r="F27" s="12">
        <v>155.166</v>
      </c>
      <c r="G27" s="9">
        <v>1.5516599999999994</v>
      </c>
      <c r="H27" s="12">
        <v>392.51308870000003</v>
      </c>
      <c r="I27" s="19">
        <f t="shared" si="0"/>
        <v>0.39251308870000001</v>
      </c>
      <c r="J27" s="6">
        <f t="shared" si="4"/>
        <v>91.066800672827824</v>
      </c>
      <c r="K27" s="6">
        <f t="shared" si="5"/>
        <v>9106.6800672827849</v>
      </c>
      <c r="L27" s="19">
        <f t="shared" si="6"/>
        <v>9.1066800672827846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4.4" x14ac:dyDescent="0.3">
      <c r="A28" s="8">
        <v>42895</v>
      </c>
      <c r="B28" s="10" t="s">
        <v>26</v>
      </c>
      <c r="C28" s="11">
        <v>20</v>
      </c>
      <c r="D28" s="12" t="s">
        <v>18</v>
      </c>
      <c r="E28" s="12">
        <v>18</v>
      </c>
      <c r="F28" s="12">
        <v>498.00799999999998</v>
      </c>
      <c r="G28" s="9">
        <v>4.9800799999999992</v>
      </c>
      <c r="H28" s="12">
        <v>392.51308870000003</v>
      </c>
      <c r="I28" s="19">
        <f t="shared" si="0"/>
        <v>0.39251308870000001</v>
      </c>
      <c r="J28" s="6">
        <f t="shared" si="4"/>
        <v>28.373984340010605</v>
      </c>
      <c r="K28" s="6">
        <f t="shared" si="5"/>
        <v>2837.3984340010611</v>
      </c>
      <c r="L28" s="19">
        <f t="shared" si="6"/>
        <v>2.8373984340010607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4.4" x14ac:dyDescent="0.3">
      <c r="A29" s="8">
        <v>42895</v>
      </c>
      <c r="B29" s="10" t="s">
        <v>26</v>
      </c>
      <c r="C29" s="11">
        <v>290</v>
      </c>
      <c r="D29" s="12" t="s">
        <v>19</v>
      </c>
      <c r="E29" s="12">
        <v>18</v>
      </c>
      <c r="F29" s="12">
        <v>324.17599999999999</v>
      </c>
      <c r="G29" s="9">
        <v>3.2417600000000006</v>
      </c>
      <c r="H29" s="12">
        <v>392.51308870000003</v>
      </c>
      <c r="I29" s="19">
        <f t="shared" si="0"/>
        <v>0.39251308870000001</v>
      </c>
      <c r="J29" s="6">
        <f t="shared" si="4"/>
        <v>43.588887496915262</v>
      </c>
      <c r="K29" s="6">
        <f t="shared" si="5"/>
        <v>4358.8887496915249</v>
      </c>
      <c r="L29" s="19">
        <f t="shared" si="6"/>
        <v>4.3588887496915243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4.4" hidden="1" x14ac:dyDescent="0.3">
      <c r="A30" s="8">
        <v>42895</v>
      </c>
      <c r="B30" s="10" t="s">
        <v>28</v>
      </c>
      <c r="C30" s="11">
        <v>680</v>
      </c>
      <c r="D30" s="12" t="s">
        <v>15</v>
      </c>
      <c r="E30" s="12">
        <v>15</v>
      </c>
      <c r="F30" s="12">
        <v>204.41800000000001</v>
      </c>
      <c r="G30" s="9">
        <v>2.0441800000000012</v>
      </c>
      <c r="H30" s="12">
        <v>388.7920527</v>
      </c>
      <c r="I30" s="19">
        <f t="shared" si="0"/>
        <v>0.3887920527</v>
      </c>
      <c r="J30" s="6">
        <f t="shared" si="4"/>
        <v>57.058388111614441</v>
      </c>
      <c r="K30" s="6">
        <f t="shared" si="5"/>
        <v>5705.8388111614404</v>
      </c>
      <c r="L30" s="19">
        <f t="shared" si="6"/>
        <v>5.7058388111614402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14.4" hidden="1" x14ac:dyDescent="0.3">
      <c r="A31" s="8">
        <v>42895</v>
      </c>
      <c r="B31" s="10" t="s">
        <v>28</v>
      </c>
      <c r="C31" s="11">
        <v>10</v>
      </c>
      <c r="D31" s="12" t="s">
        <v>17</v>
      </c>
      <c r="E31" s="12">
        <v>15</v>
      </c>
      <c r="F31" s="12">
        <v>281.33999999999997</v>
      </c>
      <c r="G31" s="9">
        <v>2.8133999999999992</v>
      </c>
      <c r="H31" s="12">
        <v>388.7920527</v>
      </c>
      <c r="I31" s="19">
        <f t="shared" si="0"/>
        <v>0.3887920527</v>
      </c>
      <c r="J31" s="6">
        <f t="shared" si="4"/>
        <v>41.45788576455535</v>
      </c>
      <c r="K31" s="6">
        <f t="shared" si="5"/>
        <v>4145.7885764555358</v>
      </c>
      <c r="L31" s="19">
        <f t="shared" si="6"/>
        <v>4.1457885764555353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14.4" x14ac:dyDescent="0.3">
      <c r="A32" s="8">
        <v>42895</v>
      </c>
      <c r="B32" s="10" t="s">
        <v>28</v>
      </c>
      <c r="C32" s="11">
        <v>163</v>
      </c>
      <c r="D32" s="12" t="s">
        <v>18</v>
      </c>
      <c r="E32" s="12">
        <v>15</v>
      </c>
      <c r="F32" s="12">
        <v>275.41500000000002</v>
      </c>
      <c r="G32" s="9">
        <v>2.7541500000000019</v>
      </c>
      <c r="H32" s="12">
        <v>388.7920527</v>
      </c>
      <c r="I32" s="19">
        <f t="shared" si="0"/>
        <v>0.3887920527</v>
      </c>
      <c r="J32" s="6">
        <f t="shared" si="4"/>
        <v>42.349768825227386</v>
      </c>
      <c r="K32" s="6">
        <f t="shared" si="5"/>
        <v>4234.9768825227357</v>
      </c>
      <c r="L32" s="19">
        <f t="shared" si="6"/>
        <v>4.2349768825227354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4.4" x14ac:dyDescent="0.3">
      <c r="A33" s="8">
        <v>42895</v>
      </c>
      <c r="B33" s="10" t="s">
        <v>28</v>
      </c>
      <c r="C33" s="11">
        <v>58</v>
      </c>
      <c r="D33" s="12" t="s">
        <v>19</v>
      </c>
      <c r="E33" s="12">
        <v>15</v>
      </c>
      <c r="F33" s="12">
        <v>207.863</v>
      </c>
      <c r="G33" s="9">
        <v>2.0786299999999995</v>
      </c>
      <c r="H33" s="12">
        <v>388.7920527</v>
      </c>
      <c r="I33" s="19">
        <f t="shared" si="0"/>
        <v>0.3887920527</v>
      </c>
      <c r="J33" s="6">
        <f t="shared" si="4"/>
        <v>56.1127357009184</v>
      </c>
      <c r="K33" s="6">
        <f t="shared" si="5"/>
        <v>5611.2735700918411</v>
      </c>
      <c r="L33" s="19">
        <f t="shared" si="6"/>
        <v>5.6112735700918401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4.4" hidden="1" x14ac:dyDescent="0.3">
      <c r="A34" s="8">
        <v>42895</v>
      </c>
      <c r="B34" s="10" t="s">
        <v>29</v>
      </c>
      <c r="C34" s="11">
        <v>16</v>
      </c>
      <c r="D34" s="12" t="s">
        <v>15</v>
      </c>
      <c r="E34" s="12">
        <v>16.5</v>
      </c>
      <c r="F34" s="12">
        <v>296.86700000000002</v>
      </c>
      <c r="G34" s="9">
        <v>2.9686700000000021</v>
      </c>
      <c r="H34" s="12">
        <v>291.31070169999998</v>
      </c>
      <c r="I34" s="19">
        <f t="shared" si="0"/>
        <v>0.29131070170000001</v>
      </c>
      <c r="J34" s="6">
        <f t="shared" si="4"/>
        <v>32.382356934586866</v>
      </c>
      <c r="K34" s="6">
        <f t="shared" si="5"/>
        <v>3238.2356934586846</v>
      </c>
      <c r="L34" s="19">
        <f t="shared" si="6"/>
        <v>3.2382356934586847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4.4" hidden="1" x14ac:dyDescent="0.3">
      <c r="A35" s="8">
        <v>42895</v>
      </c>
      <c r="B35" s="10" t="s">
        <v>29</v>
      </c>
      <c r="C35" s="11">
        <v>95</v>
      </c>
      <c r="D35" s="12" t="s">
        <v>17</v>
      </c>
      <c r="E35" s="12">
        <v>16.5</v>
      </c>
      <c r="F35" s="12">
        <v>125.851</v>
      </c>
      <c r="G35" s="9">
        <v>1.2585099999999989</v>
      </c>
      <c r="H35" s="12">
        <v>291.31070169999998</v>
      </c>
      <c r="I35" s="19">
        <f t="shared" si="0"/>
        <v>0.29131070170000001</v>
      </c>
      <c r="J35" s="6">
        <f t="shared" si="4"/>
        <v>76.385989432741894</v>
      </c>
      <c r="K35" s="6">
        <f t="shared" si="5"/>
        <v>7638.5989432741953</v>
      </c>
      <c r="L35" s="19">
        <f t="shared" si="6"/>
        <v>7.6385989432741965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4.4" x14ac:dyDescent="0.3">
      <c r="A36" s="8">
        <v>42895</v>
      </c>
      <c r="B36" s="10" t="s">
        <v>29</v>
      </c>
      <c r="C36" s="11">
        <v>281</v>
      </c>
      <c r="D36" s="12" t="s">
        <v>18</v>
      </c>
      <c r="E36" s="12">
        <v>16.5</v>
      </c>
      <c r="F36" s="12">
        <v>323.32</v>
      </c>
      <c r="G36" s="9">
        <v>3.2332000000000019</v>
      </c>
      <c r="H36" s="12">
        <v>291.31070169999998</v>
      </c>
      <c r="I36" s="19">
        <f t="shared" si="0"/>
        <v>0.29131070170000001</v>
      </c>
      <c r="J36" s="6">
        <f t="shared" si="4"/>
        <v>29.732936892552271</v>
      </c>
      <c r="K36" s="6">
        <f t="shared" si="5"/>
        <v>2973.2936892552252</v>
      </c>
      <c r="L36" s="19">
        <f t="shared" si="6"/>
        <v>2.9732936892552257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4.4" x14ac:dyDescent="0.3">
      <c r="A37" s="8">
        <v>42895</v>
      </c>
      <c r="B37" s="10" t="s">
        <v>29</v>
      </c>
      <c r="C37" s="11">
        <v>53</v>
      </c>
      <c r="D37" s="12" t="s">
        <v>19</v>
      </c>
      <c r="E37" s="12">
        <v>16.5</v>
      </c>
      <c r="F37" s="12">
        <v>249.642</v>
      </c>
      <c r="G37" s="9">
        <v>2.4964200000000005</v>
      </c>
      <c r="H37" s="12">
        <v>291.31070169999998</v>
      </c>
      <c r="I37" s="19">
        <f t="shared" si="0"/>
        <v>0.29131070170000001</v>
      </c>
      <c r="J37" s="6">
        <f t="shared" si="4"/>
        <v>38.508156304227654</v>
      </c>
      <c r="K37" s="6">
        <f t="shared" si="5"/>
        <v>3850.8156304227646</v>
      </c>
      <c r="L37" s="19">
        <f t="shared" si="6"/>
        <v>3.850815630422765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4.4" hidden="1" x14ac:dyDescent="0.3">
      <c r="A38" s="8">
        <v>42895</v>
      </c>
      <c r="B38" s="10" t="s">
        <v>30</v>
      </c>
      <c r="C38" s="11">
        <v>855</v>
      </c>
      <c r="D38" s="12" t="s">
        <v>15</v>
      </c>
      <c r="E38" s="12">
        <v>14</v>
      </c>
      <c r="F38" s="12">
        <v>596.60799999999995</v>
      </c>
      <c r="G38" s="9">
        <v>5.9660799999999972</v>
      </c>
      <c r="H38" s="12">
        <v>446.68027499999999</v>
      </c>
      <c r="I38" s="19">
        <f t="shared" si="0"/>
        <v>0.44668027500000002</v>
      </c>
      <c r="J38" s="6">
        <f t="shared" si="4"/>
        <v>20.963593682954301</v>
      </c>
      <c r="K38" s="6">
        <f t="shared" si="5"/>
        <v>2096.3593682954311</v>
      </c>
      <c r="L38" s="19">
        <f t="shared" si="6"/>
        <v>2.0963593682954311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4.4" hidden="1" x14ac:dyDescent="0.3">
      <c r="A39" s="8">
        <v>42895</v>
      </c>
      <c r="B39" s="10" t="s">
        <v>30</v>
      </c>
      <c r="C39" s="11">
        <v>153</v>
      </c>
      <c r="D39" s="12" t="s">
        <v>17</v>
      </c>
      <c r="E39" s="12">
        <v>14</v>
      </c>
      <c r="F39" s="12">
        <v>216.101</v>
      </c>
      <c r="G39" s="9">
        <v>2.161010000000001</v>
      </c>
      <c r="H39" s="12">
        <v>446.68027499999999</v>
      </c>
      <c r="I39" s="19">
        <f t="shared" si="0"/>
        <v>0.44668027500000002</v>
      </c>
      <c r="J39" s="6">
        <f t="shared" si="4"/>
        <v>57.8759362520303</v>
      </c>
      <c r="K39" s="6">
        <f t="shared" si="5"/>
        <v>5787.5936252030269</v>
      </c>
      <c r="L39" s="19">
        <f t="shared" si="6"/>
        <v>5.7875936252030282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4.4" x14ac:dyDescent="0.3">
      <c r="A40" s="8">
        <v>42895</v>
      </c>
      <c r="B40" s="10" t="s">
        <v>30</v>
      </c>
      <c r="C40" s="11">
        <v>136</v>
      </c>
      <c r="D40" s="12" t="s">
        <v>18</v>
      </c>
      <c r="E40" s="12">
        <v>14</v>
      </c>
      <c r="F40" s="12">
        <v>521.87599999999998</v>
      </c>
      <c r="G40" s="9">
        <v>5.2187600000000023</v>
      </c>
      <c r="H40" s="12">
        <v>446.68027499999999</v>
      </c>
      <c r="I40" s="19">
        <f t="shared" si="0"/>
        <v>0.44668027500000002</v>
      </c>
      <c r="J40" s="6">
        <f t="shared" si="4"/>
        <v>23.965554461213006</v>
      </c>
      <c r="K40" s="6">
        <f t="shared" si="5"/>
        <v>2396.5554461212996</v>
      </c>
      <c r="L40" s="19">
        <f t="shared" si="6"/>
        <v>2.3965554461213001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4.4" x14ac:dyDescent="0.3">
      <c r="A41" s="8">
        <v>42895</v>
      </c>
      <c r="B41" s="10" t="s">
        <v>30</v>
      </c>
      <c r="C41" s="10">
        <v>287</v>
      </c>
      <c r="D41" s="12" t="s">
        <v>19</v>
      </c>
      <c r="E41" s="12">
        <v>14</v>
      </c>
      <c r="F41" s="12">
        <v>229.298</v>
      </c>
      <c r="G41" s="9">
        <v>2.29298</v>
      </c>
      <c r="H41" s="12">
        <v>446.68027499999999</v>
      </c>
      <c r="I41" s="19">
        <f t="shared" si="0"/>
        <v>0.44668027500000002</v>
      </c>
      <c r="J41" s="6">
        <f t="shared" si="4"/>
        <v>54.544948931085308</v>
      </c>
      <c r="K41" s="6">
        <f t="shared" si="5"/>
        <v>5454.494893108531</v>
      </c>
      <c r="L41" s="19">
        <f t="shared" si="6"/>
        <v>5.4544948931085315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4.4" hidden="1" x14ac:dyDescent="0.3">
      <c r="A42" s="8">
        <v>42895</v>
      </c>
      <c r="B42" s="10" t="s">
        <v>31</v>
      </c>
      <c r="C42" s="10">
        <v>93</v>
      </c>
      <c r="D42" s="12" t="s">
        <v>15</v>
      </c>
      <c r="E42" s="12">
        <v>17</v>
      </c>
      <c r="F42" s="12">
        <v>786.30200000000002</v>
      </c>
      <c r="G42" s="9">
        <v>7.8630200000000015</v>
      </c>
      <c r="H42" s="12">
        <v>420.97575000000001</v>
      </c>
      <c r="I42" s="19">
        <f t="shared" si="0"/>
        <v>0.42097574999999998</v>
      </c>
      <c r="J42" s="6">
        <f t="shared" si="4"/>
        <v>18.203152859842653</v>
      </c>
      <c r="K42" s="6">
        <f t="shared" si="5"/>
        <v>1820.3152859842651</v>
      </c>
      <c r="L42" s="19">
        <f t="shared" si="6"/>
        <v>1.8203152859842653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4.4" hidden="1" x14ac:dyDescent="0.3">
      <c r="A43" s="8">
        <v>42895</v>
      </c>
      <c r="B43" s="10" t="s">
        <v>31</v>
      </c>
      <c r="C43" s="10">
        <v>720</v>
      </c>
      <c r="D43" s="12" t="s">
        <v>17</v>
      </c>
      <c r="E43" s="12">
        <v>17</v>
      </c>
      <c r="F43" s="12">
        <v>403.89600000000002</v>
      </c>
      <c r="G43" s="9">
        <v>4.0389600000000021</v>
      </c>
      <c r="H43" s="12">
        <v>420.97575000000001</v>
      </c>
      <c r="I43" s="19">
        <f t="shared" si="0"/>
        <v>0.42097574999999998</v>
      </c>
      <c r="J43" s="6">
        <f t="shared" si="4"/>
        <v>35.437774823221815</v>
      </c>
      <c r="K43" s="6">
        <f t="shared" si="5"/>
        <v>3543.7774823221798</v>
      </c>
      <c r="L43" s="19">
        <f t="shared" si="6"/>
        <v>3.5437774823221799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4.4" x14ac:dyDescent="0.3">
      <c r="A44" s="8">
        <v>42895</v>
      </c>
      <c r="B44" s="10" t="s">
        <v>31</v>
      </c>
      <c r="C44" s="10">
        <v>101</v>
      </c>
      <c r="D44" s="12" t="s">
        <v>18</v>
      </c>
      <c r="E44" s="12">
        <v>17</v>
      </c>
      <c r="F44" s="12">
        <v>592.93600000000004</v>
      </c>
      <c r="G44" s="9">
        <v>5.9293600000000017</v>
      </c>
      <c r="H44" s="12">
        <v>420.97575000000001</v>
      </c>
      <c r="I44" s="19">
        <f t="shared" si="0"/>
        <v>0.42097574999999998</v>
      </c>
      <c r="J44" s="6">
        <f t="shared" si="4"/>
        <v>24.139494819002387</v>
      </c>
      <c r="K44" s="6">
        <f t="shared" si="5"/>
        <v>2413.949481900238</v>
      </c>
      <c r="L44" s="19">
        <f t="shared" si="6"/>
        <v>2.4139494819002381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4.4" x14ac:dyDescent="0.3">
      <c r="A45" s="8">
        <v>42895</v>
      </c>
      <c r="B45" s="10" t="s">
        <v>31</v>
      </c>
      <c r="C45" s="10">
        <v>101.1</v>
      </c>
      <c r="D45" s="12" t="s">
        <v>19</v>
      </c>
      <c r="E45" s="12">
        <v>17</v>
      </c>
      <c r="F45" s="12">
        <v>411.93799999999999</v>
      </c>
      <c r="G45" s="9">
        <v>4.1193800000000014</v>
      </c>
      <c r="H45" s="12">
        <v>420.97575000000001</v>
      </c>
      <c r="I45" s="19">
        <f t="shared" si="0"/>
        <v>0.42097574999999998</v>
      </c>
      <c r="J45" s="6">
        <f t="shared" si="4"/>
        <v>34.74594599187256</v>
      </c>
      <c r="K45" s="6">
        <f t="shared" si="5"/>
        <v>3474.594599187255</v>
      </c>
      <c r="L45" s="19">
        <f t="shared" si="6"/>
        <v>3.4745945991872551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4.4" hidden="1" x14ac:dyDescent="0.3">
      <c r="A46" s="8">
        <v>42895</v>
      </c>
      <c r="B46" s="10" t="s">
        <v>32</v>
      </c>
      <c r="C46" s="10">
        <v>194</v>
      </c>
      <c r="D46" s="12" t="s">
        <v>15</v>
      </c>
      <c r="E46" s="12">
        <v>15</v>
      </c>
      <c r="F46" s="12">
        <v>653.95600000000002</v>
      </c>
      <c r="G46" s="9">
        <v>6.5395600000000016</v>
      </c>
      <c r="H46" s="12">
        <v>285.48434270000001</v>
      </c>
      <c r="I46" s="19">
        <f t="shared" si="0"/>
        <v>0.2854843427</v>
      </c>
      <c r="J46" s="6">
        <f t="shared" si="4"/>
        <v>13.096493160090283</v>
      </c>
      <c r="K46" s="6">
        <f t="shared" si="5"/>
        <v>1309.6493160090281</v>
      </c>
      <c r="L46" s="19">
        <f t="shared" si="6"/>
        <v>1.3096493160090277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4.4" hidden="1" x14ac:dyDescent="0.3">
      <c r="A47" s="8">
        <v>42895</v>
      </c>
      <c r="B47" s="10" t="s">
        <v>32</v>
      </c>
      <c r="C47" s="10">
        <v>162</v>
      </c>
      <c r="D47" s="12" t="s">
        <v>17</v>
      </c>
      <c r="E47" s="12">
        <v>15</v>
      </c>
      <c r="F47" s="12">
        <v>293.16899999999998</v>
      </c>
      <c r="G47" s="9">
        <v>2.9316899999999988</v>
      </c>
      <c r="H47" s="12">
        <v>285.48434270000001</v>
      </c>
      <c r="I47" s="19">
        <f t="shared" si="0"/>
        <v>0.2854843427</v>
      </c>
      <c r="J47" s="6">
        <f t="shared" si="4"/>
        <v>29.213628593064076</v>
      </c>
      <c r="K47" s="6">
        <f t="shared" si="5"/>
        <v>2921.3628593064086</v>
      </c>
      <c r="L47" s="19">
        <f t="shared" si="6"/>
        <v>2.921362859306408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4.4" x14ac:dyDescent="0.3">
      <c r="A48" s="8">
        <v>42895</v>
      </c>
      <c r="B48" s="10" t="s">
        <v>32</v>
      </c>
      <c r="C48" s="10">
        <v>164</v>
      </c>
      <c r="D48" s="12" t="s">
        <v>18</v>
      </c>
      <c r="E48" s="12">
        <v>15</v>
      </c>
      <c r="F48" s="12">
        <v>432.19600000000003</v>
      </c>
      <c r="G48" s="9">
        <v>4.3219599999999989</v>
      </c>
      <c r="H48" s="12">
        <v>285.48434270000001</v>
      </c>
      <c r="I48" s="19">
        <f t="shared" si="0"/>
        <v>0.2854843427</v>
      </c>
      <c r="J48" s="6">
        <f t="shared" si="4"/>
        <v>19.816310842765784</v>
      </c>
      <c r="K48" s="6">
        <f t="shared" si="5"/>
        <v>1981.631084276579</v>
      </c>
      <c r="L48" s="19">
        <f t="shared" si="6"/>
        <v>1.9816310842765787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4.4" x14ac:dyDescent="0.3">
      <c r="A49" s="8">
        <v>42895</v>
      </c>
      <c r="B49" s="10" t="s">
        <v>32</v>
      </c>
      <c r="C49" s="10">
        <v>215</v>
      </c>
      <c r="D49" s="12" t="s">
        <v>19</v>
      </c>
      <c r="E49" s="12">
        <v>15</v>
      </c>
      <c r="F49" s="12">
        <v>463.01799999999997</v>
      </c>
      <c r="G49" s="9">
        <v>4.6301800000000002</v>
      </c>
      <c r="H49" s="12">
        <v>285.48434270000001</v>
      </c>
      <c r="I49" s="19">
        <f t="shared" si="0"/>
        <v>0.2854843427</v>
      </c>
      <c r="J49" s="6">
        <f t="shared" si="4"/>
        <v>18.497186461433468</v>
      </c>
      <c r="K49" s="6">
        <f t="shared" si="5"/>
        <v>1849.7186461433466</v>
      </c>
      <c r="L49" s="19">
        <f t="shared" si="6"/>
        <v>1.8497186461433464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4.4" hidden="1" x14ac:dyDescent="0.3">
      <c r="A50" s="8">
        <v>42895</v>
      </c>
      <c r="B50" s="10" t="s">
        <v>33</v>
      </c>
      <c r="C50" s="10">
        <v>14</v>
      </c>
      <c r="D50" s="12" t="s">
        <v>15</v>
      </c>
      <c r="E50" s="12">
        <v>16</v>
      </c>
      <c r="F50" s="12">
        <v>371.75889999999998</v>
      </c>
      <c r="G50" s="9">
        <v>3.7175890000000003</v>
      </c>
      <c r="H50" s="12">
        <v>545.85894069999995</v>
      </c>
      <c r="I50" s="19">
        <f t="shared" si="0"/>
        <v>0.54585894069999996</v>
      </c>
      <c r="J50" s="6">
        <f t="shared" si="4"/>
        <v>46.986060326733266</v>
      </c>
      <c r="K50" s="6">
        <f t="shared" si="5"/>
        <v>4698.6060326733259</v>
      </c>
      <c r="L50" s="19">
        <f t="shared" si="6"/>
        <v>4.6986060326733261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4.4" hidden="1" x14ac:dyDescent="0.3">
      <c r="A51" s="8">
        <v>42895</v>
      </c>
      <c r="B51" s="10" t="s">
        <v>33</v>
      </c>
      <c r="C51" s="10">
        <v>196</v>
      </c>
      <c r="D51" s="12" t="s">
        <v>17</v>
      </c>
      <c r="E51" s="12">
        <v>16</v>
      </c>
      <c r="F51" s="12">
        <v>552.42999999999995</v>
      </c>
      <c r="G51" s="9">
        <v>5.5242999999999904</v>
      </c>
      <c r="H51" s="12">
        <v>545.85894069999995</v>
      </c>
      <c r="I51" s="19">
        <f t="shared" si="0"/>
        <v>0.54585894069999996</v>
      </c>
      <c r="J51" s="6">
        <f t="shared" si="4"/>
        <v>31.61936553481889</v>
      </c>
      <c r="K51" s="6">
        <f t="shared" si="5"/>
        <v>3161.9365534818944</v>
      </c>
      <c r="L51" s="19">
        <f t="shared" si="6"/>
        <v>3.1619365534818944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4" x14ac:dyDescent="0.3">
      <c r="A52" s="8">
        <v>42895</v>
      </c>
      <c r="B52" s="10" t="s">
        <v>33</v>
      </c>
      <c r="C52" s="10">
        <v>154</v>
      </c>
      <c r="D52" s="12" t="s">
        <v>18</v>
      </c>
      <c r="E52" s="12">
        <v>16</v>
      </c>
      <c r="F52" s="12">
        <v>648.596</v>
      </c>
      <c r="G52" s="9">
        <v>6.4859600000000004</v>
      </c>
      <c r="H52" s="12">
        <v>545.85894069999995</v>
      </c>
      <c r="I52" s="19">
        <f t="shared" si="0"/>
        <v>0.54585894069999996</v>
      </c>
      <c r="J52" s="6">
        <f t="shared" si="4"/>
        <v>26.931226992457553</v>
      </c>
      <c r="K52" s="6">
        <f t="shared" si="5"/>
        <v>2693.122699245755</v>
      </c>
      <c r="L52" s="19">
        <f t="shared" si="6"/>
        <v>2.6931226992457553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4" x14ac:dyDescent="0.3">
      <c r="A53" s="8">
        <v>42895</v>
      </c>
      <c r="B53" s="10" t="s">
        <v>33</v>
      </c>
      <c r="C53" s="10">
        <v>202</v>
      </c>
      <c r="D53" s="12" t="s">
        <v>19</v>
      </c>
      <c r="E53" s="12">
        <v>16</v>
      </c>
      <c r="F53" s="12">
        <v>227.73099999999999</v>
      </c>
      <c r="G53" s="23">
        <v>2.2773099999999999</v>
      </c>
      <c r="H53" s="12">
        <v>545.85894069999995</v>
      </c>
      <c r="I53" s="19">
        <f t="shared" si="0"/>
        <v>0.54585894069999996</v>
      </c>
      <c r="J53" s="6">
        <f t="shared" si="4"/>
        <v>76.702276380466415</v>
      </c>
      <c r="K53" s="6">
        <f t="shared" si="5"/>
        <v>7670.2276380466419</v>
      </c>
      <c r="L53" s="19">
        <f t="shared" si="6"/>
        <v>7.6702276380466428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4" hidden="1" x14ac:dyDescent="0.3">
      <c r="A54" s="17">
        <v>42909</v>
      </c>
      <c r="B54" s="10" t="s">
        <v>14</v>
      </c>
      <c r="C54" s="11">
        <v>39</v>
      </c>
      <c r="D54" s="12" t="s">
        <v>15</v>
      </c>
      <c r="E54" s="12">
        <v>10</v>
      </c>
      <c r="F54" s="12">
        <v>218.499</v>
      </c>
      <c r="G54" s="9">
        <v>2.1849899999999982</v>
      </c>
      <c r="H54" s="12">
        <v>283.11333330000002</v>
      </c>
      <c r="I54" s="19">
        <f t="shared" si="0"/>
        <v>0.28311333330000005</v>
      </c>
      <c r="J54" s="6">
        <f t="shared" si="4"/>
        <v>25.914382518913133</v>
      </c>
      <c r="K54" s="6">
        <f t="shared" si="5"/>
        <v>2591.4382518913153</v>
      </c>
      <c r="L54" s="19">
        <f t="shared" si="6"/>
        <v>2.5914382518913155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4" hidden="1" x14ac:dyDescent="0.3">
      <c r="A55" s="17">
        <v>42909</v>
      </c>
      <c r="B55" s="10" t="s">
        <v>14</v>
      </c>
      <c r="C55" s="11">
        <v>23</v>
      </c>
      <c r="D55" s="12" t="s">
        <v>17</v>
      </c>
      <c r="E55" s="12">
        <v>10.5</v>
      </c>
      <c r="F55" s="12">
        <v>87.138000000000005</v>
      </c>
      <c r="G55" s="9">
        <v>0.87137999999999927</v>
      </c>
      <c r="H55" s="12">
        <v>312.71866669999997</v>
      </c>
      <c r="I55" s="19">
        <f t="shared" si="0"/>
        <v>0.31271866669999998</v>
      </c>
      <c r="J55" s="6">
        <f t="shared" si="4"/>
        <v>75.364272770777376</v>
      </c>
      <c r="K55" s="6">
        <f t="shared" si="5"/>
        <v>7536.4272770777443</v>
      </c>
      <c r="L55" s="19">
        <f t="shared" si="6"/>
        <v>7.5364272770777445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4" x14ac:dyDescent="0.3">
      <c r="A56" s="17">
        <v>42909</v>
      </c>
      <c r="B56" s="10" t="s">
        <v>14</v>
      </c>
      <c r="C56" s="11">
        <v>174</v>
      </c>
      <c r="D56" s="12" t="s">
        <v>18</v>
      </c>
      <c r="E56" s="12">
        <v>10</v>
      </c>
      <c r="F56" s="12">
        <v>387.94200000000001</v>
      </c>
      <c r="G56" s="9">
        <v>3.8794200000000001</v>
      </c>
      <c r="H56" s="12">
        <v>393.95133329999999</v>
      </c>
      <c r="I56" s="19">
        <f t="shared" si="0"/>
        <v>0.39395133329999998</v>
      </c>
      <c r="J56" s="6">
        <f t="shared" si="4"/>
        <v>20.30980575962386</v>
      </c>
      <c r="K56" s="6">
        <f t="shared" si="5"/>
        <v>2030.980575962386</v>
      </c>
      <c r="L56" s="19">
        <f t="shared" si="6"/>
        <v>2.0309805759623858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4" x14ac:dyDescent="0.3">
      <c r="A57" s="17">
        <v>42909</v>
      </c>
      <c r="B57" s="10" t="s">
        <v>14</v>
      </c>
      <c r="C57" s="11">
        <v>144</v>
      </c>
      <c r="D57" s="12" t="s">
        <v>19</v>
      </c>
      <c r="E57" s="12">
        <v>12</v>
      </c>
      <c r="F57" s="12">
        <v>141.76900000000001</v>
      </c>
      <c r="G57" s="9">
        <v>1.4176900000000023</v>
      </c>
      <c r="H57" s="12">
        <v>354.73033329999998</v>
      </c>
      <c r="I57" s="19">
        <f t="shared" si="0"/>
        <v>0.35473033329999998</v>
      </c>
      <c r="J57" s="6">
        <f t="shared" si="4"/>
        <v>60.052112938653721</v>
      </c>
      <c r="K57" s="6">
        <f t="shared" si="5"/>
        <v>6005.2112938653627</v>
      </c>
      <c r="L57" s="19">
        <f t="shared" si="6"/>
        <v>6.0052112938653623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4" hidden="1" x14ac:dyDescent="0.3">
      <c r="A58" s="17">
        <v>42909</v>
      </c>
      <c r="B58" s="10" t="s">
        <v>20</v>
      </c>
      <c r="C58" s="11">
        <v>165</v>
      </c>
      <c r="D58" s="12" t="s">
        <v>15</v>
      </c>
      <c r="E58" s="12">
        <v>12</v>
      </c>
      <c r="F58" s="12">
        <v>423.83300000000003</v>
      </c>
      <c r="G58" s="9">
        <v>4.2383300000000013</v>
      </c>
      <c r="H58" s="12">
        <v>217.27483330000001</v>
      </c>
      <c r="I58" s="19">
        <f t="shared" si="0"/>
        <v>0.21727483330000003</v>
      </c>
      <c r="J58" s="6">
        <f t="shared" si="4"/>
        <v>12.303421392859924</v>
      </c>
      <c r="K58" s="6">
        <f t="shared" si="5"/>
        <v>1230.3421392859921</v>
      </c>
      <c r="L58" s="19">
        <f t="shared" si="6"/>
        <v>1.2303421392859921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4" hidden="1" x14ac:dyDescent="0.3">
      <c r="A59" s="17">
        <v>42909</v>
      </c>
      <c r="B59" s="10" t="s">
        <v>20</v>
      </c>
      <c r="C59" s="11">
        <v>456</v>
      </c>
      <c r="D59" s="12" t="s">
        <v>17</v>
      </c>
      <c r="E59" s="12">
        <v>12.5</v>
      </c>
      <c r="F59" s="12">
        <v>135.876</v>
      </c>
      <c r="G59" s="9">
        <v>1.3587599999999997</v>
      </c>
      <c r="H59" s="12">
        <v>285.3428333</v>
      </c>
      <c r="I59" s="19">
        <f t="shared" si="0"/>
        <v>0.28534283329999999</v>
      </c>
      <c r="J59" s="6">
        <f t="shared" si="4"/>
        <v>52.500594899025579</v>
      </c>
      <c r="K59" s="6">
        <f t="shared" si="5"/>
        <v>5250.0594899025591</v>
      </c>
      <c r="L59" s="19">
        <f t="shared" si="6"/>
        <v>5.2500594899025588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 x14ac:dyDescent="0.3">
      <c r="A60" s="17">
        <v>42909</v>
      </c>
      <c r="B60" s="10" t="s">
        <v>20</v>
      </c>
      <c r="C60" s="11">
        <v>170</v>
      </c>
      <c r="D60" s="12" t="s">
        <v>18</v>
      </c>
      <c r="E60" s="12">
        <v>16</v>
      </c>
      <c r="F60" s="12">
        <v>182.667</v>
      </c>
      <c r="G60" s="9">
        <v>1.8266700000000038</v>
      </c>
      <c r="H60" s="12">
        <v>274.98399999999998</v>
      </c>
      <c r="I60" s="19">
        <f t="shared" si="0"/>
        <v>0.27498400000000001</v>
      </c>
      <c r="J60" s="6">
        <f t="shared" si="4"/>
        <v>48.172291656402081</v>
      </c>
      <c r="K60" s="6">
        <f t="shared" si="5"/>
        <v>4817.2291656401985</v>
      </c>
      <c r="L60" s="19">
        <f t="shared" si="6"/>
        <v>4.8172291656401987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 x14ac:dyDescent="0.3">
      <c r="A61" s="17">
        <v>42909</v>
      </c>
      <c r="B61" s="10" t="s">
        <v>20</v>
      </c>
      <c r="C61" s="11">
        <v>183</v>
      </c>
      <c r="D61" s="12" t="s">
        <v>19</v>
      </c>
      <c r="E61" s="12">
        <v>15</v>
      </c>
      <c r="F61" s="12">
        <v>288.46899999999999</v>
      </c>
      <c r="G61" s="9">
        <v>2.8846900000000004</v>
      </c>
      <c r="H61" s="12">
        <v>270.2823333</v>
      </c>
      <c r="I61" s="19">
        <f t="shared" si="0"/>
        <v>0.27028233330000001</v>
      </c>
      <c r="J61" s="6">
        <f t="shared" si="4"/>
        <v>28.108635586492831</v>
      </c>
      <c r="K61" s="6">
        <f t="shared" si="5"/>
        <v>2810.8635586492824</v>
      </c>
      <c r="L61" s="19">
        <f t="shared" si="6"/>
        <v>2.8108635586492827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 hidden="1" x14ac:dyDescent="0.3">
      <c r="A62" s="17">
        <v>42909</v>
      </c>
      <c r="B62" s="10" t="s">
        <v>21</v>
      </c>
      <c r="C62" s="11">
        <v>182</v>
      </c>
      <c r="D62" s="12" t="s">
        <v>15</v>
      </c>
      <c r="E62" s="12">
        <v>15</v>
      </c>
      <c r="F62" s="12">
        <v>686.41099999999994</v>
      </c>
      <c r="G62" s="9">
        <v>6.864110000000001</v>
      </c>
      <c r="H62" s="12">
        <v>213.49199999999999</v>
      </c>
      <c r="I62" s="19">
        <f t="shared" si="0"/>
        <v>0.21349199999999999</v>
      </c>
      <c r="J62" s="6">
        <f t="shared" si="4"/>
        <v>9.330794523980531</v>
      </c>
      <c r="K62" s="6">
        <f t="shared" si="5"/>
        <v>933.07945239805281</v>
      </c>
      <c r="L62" s="19">
        <f t="shared" si="6"/>
        <v>0.9330794523980529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4" hidden="1" x14ac:dyDescent="0.3">
      <c r="A63" s="17">
        <v>42909</v>
      </c>
      <c r="B63" s="10" t="s">
        <v>21</v>
      </c>
      <c r="C63" s="11">
        <v>43</v>
      </c>
      <c r="D63" s="12" t="s">
        <v>17</v>
      </c>
      <c r="E63" s="12">
        <v>11</v>
      </c>
      <c r="F63" s="12">
        <v>612.48900000000003</v>
      </c>
      <c r="G63" s="9">
        <v>6.1248900000000051</v>
      </c>
      <c r="H63" s="12">
        <v>320.43995000000001</v>
      </c>
      <c r="I63" s="19">
        <f t="shared" si="0"/>
        <v>0.32043995000000003</v>
      </c>
      <c r="J63" s="6">
        <f t="shared" si="4"/>
        <v>11.509886544901214</v>
      </c>
      <c r="K63" s="6">
        <f t="shared" si="5"/>
        <v>1150.9886544901206</v>
      </c>
      <c r="L63" s="19">
        <f t="shared" si="6"/>
        <v>1.1509886544901207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4" x14ac:dyDescent="0.3">
      <c r="A64" s="17">
        <v>42909</v>
      </c>
      <c r="B64" s="10" t="s">
        <v>21</v>
      </c>
      <c r="C64" s="11">
        <v>26</v>
      </c>
      <c r="D64" s="12" t="s">
        <v>18</v>
      </c>
      <c r="E64" s="12">
        <v>12.5</v>
      </c>
      <c r="F64" s="12">
        <v>634.06100000000004</v>
      </c>
      <c r="G64" s="9">
        <v>6.3406099999999972</v>
      </c>
      <c r="H64" s="12">
        <v>214.82922500000001</v>
      </c>
      <c r="I64" s="19">
        <f t="shared" si="0"/>
        <v>0.21482922500000001</v>
      </c>
      <c r="J64" s="6">
        <f t="shared" si="4"/>
        <v>8.4703689786944789</v>
      </c>
      <c r="K64" s="6">
        <f t="shared" si="5"/>
        <v>847.03689786944824</v>
      </c>
      <c r="L64" s="19">
        <f t="shared" si="6"/>
        <v>0.84703689786944825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4" x14ac:dyDescent="0.3">
      <c r="A65" s="17">
        <v>42909</v>
      </c>
      <c r="B65" s="10" t="s">
        <v>21</v>
      </c>
      <c r="C65" s="11">
        <v>7</v>
      </c>
      <c r="D65" s="12" t="s">
        <v>19</v>
      </c>
      <c r="E65" s="12">
        <v>10.5</v>
      </c>
      <c r="F65" s="12">
        <v>442.17500000000001</v>
      </c>
      <c r="G65" s="9">
        <v>4.4217500000000021</v>
      </c>
      <c r="H65" s="12">
        <v>385.87382500000001</v>
      </c>
      <c r="I65" s="19">
        <f t="shared" si="0"/>
        <v>0.385873825</v>
      </c>
      <c r="J65" s="6">
        <f t="shared" si="4"/>
        <v>18.326115960875221</v>
      </c>
      <c r="K65" s="6">
        <f t="shared" si="5"/>
        <v>1832.6115960875211</v>
      </c>
      <c r="L65" s="19">
        <f t="shared" si="6"/>
        <v>1.8326115960875213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 hidden="1" x14ac:dyDescent="0.3">
      <c r="A66" s="17">
        <v>42909</v>
      </c>
      <c r="B66" s="10" t="s">
        <v>23</v>
      </c>
      <c r="C66" s="11">
        <v>1</v>
      </c>
      <c r="D66" s="12" t="s">
        <v>15</v>
      </c>
      <c r="E66" s="19">
        <v>12</v>
      </c>
      <c r="F66" s="19">
        <v>398.50200000000001</v>
      </c>
      <c r="G66" s="9">
        <v>3.9850200000000018</v>
      </c>
      <c r="H66" s="12">
        <v>329.48733055999998</v>
      </c>
      <c r="I66" s="19">
        <f t="shared" ref="I66:I129" si="7">H66/1000</f>
        <v>0.32948733055999996</v>
      </c>
      <c r="J66" s="6">
        <f t="shared" si="4"/>
        <v>19.843553943116973</v>
      </c>
      <c r="K66" s="6">
        <f t="shared" si="5"/>
        <v>1984.3553943116963</v>
      </c>
      <c r="L66" s="19">
        <f t="shared" si="6"/>
        <v>1.9843553943116963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 hidden="1" x14ac:dyDescent="0.3">
      <c r="A67" s="17">
        <v>42909</v>
      </c>
      <c r="B67" s="10" t="s">
        <v>23</v>
      </c>
      <c r="C67" s="11">
        <v>114</v>
      </c>
      <c r="D67" s="12" t="s">
        <v>17</v>
      </c>
      <c r="E67" s="19">
        <v>10</v>
      </c>
      <c r="F67" s="19">
        <v>366.077</v>
      </c>
      <c r="G67" s="9">
        <v>3.6607699999999999</v>
      </c>
      <c r="H67" s="12">
        <v>343.63126627714303</v>
      </c>
      <c r="I67" s="19">
        <f t="shared" si="7"/>
        <v>0.34363126627714302</v>
      </c>
      <c r="J67" s="6">
        <f t="shared" si="4"/>
        <v>18.773715162500949</v>
      </c>
      <c r="K67" s="6">
        <f t="shared" si="5"/>
        <v>1877.3715162500951</v>
      </c>
      <c r="L67" s="19">
        <f t="shared" si="6"/>
        <v>1.877371516250095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 x14ac:dyDescent="0.3">
      <c r="A68" s="17">
        <v>42909</v>
      </c>
      <c r="B68" s="10" t="s">
        <v>23</v>
      </c>
      <c r="C68" s="11">
        <v>19</v>
      </c>
      <c r="D68" s="12" t="s">
        <v>18</v>
      </c>
      <c r="E68" s="19">
        <v>12.5</v>
      </c>
      <c r="F68" s="19">
        <v>817.71</v>
      </c>
      <c r="G68" s="9">
        <v>8.1771000000000011</v>
      </c>
      <c r="H68" s="12">
        <v>357.77520199428602</v>
      </c>
      <c r="I68" s="19">
        <f t="shared" si="7"/>
        <v>0.35777520199428603</v>
      </c>
      <c r="J68" s="6">
        <f t="shared" si="4"/>
        <v>10.938327829985141</v>
      </c>
      <c r="K68" s="6">
        <f t="shared" si="5"/>
        <v>1093.8327829985142</v>
      </c>
      <c r="L68" s="19">
        <f t="shared" si="6"/>
        <v>1.0938327829985139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 x14ac:dyDescent="0.3">
      <c r="A69" s="17">
        <v>42909</v>
      </c>
      <c r="B69" s="10" t="s">
        <v>23</v>
      </c>
      <c r="C69" s="11">
        <v>2</v>
      </c>
      <c r="D69" s="12" t="s">
        <v>19</v>
      </c>
      <c r="E69" s="19">
        <v>10</v>
      </c>
      <c r="F69" s="19">
        <v>269.161</v>
      </c>
      <c r="G69" s="9">
        <v>2.6916100000000007</v>
      </c>
      <c r="H69" s="12">
        <v>371.91913771142902</v>
      </c>
      <c r="I69" s="19">
        <f t="shared" si="7"/>
        <v>0.37191913771142904</v>
      </c>
      <c r="J69" s="6">
        <f t="shared" si="4"/>
        <v>27.635440328385538</v>
      </c>
      <c r="K69" s="6">
        <f t="shared" si="5"/>
        <v>2763.544032838553</v>
      </c>
      <c r="L69" s="19">
        <f t="shared" si="6"/>
        <v>2.7635440328385532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 hidden="1" x14ac:dyDescent="0.3">
      <c r="A70" s="17">
        <v>42909</v>
      </c>
      <c r="B70" s="10" t="s">
        <v>24</v>
      </c>
      <c r="C70" s="11">
        <v>8</v>
      </c>
      <c r="D70" s="12" t="s">
        <v>15</v>
      </c>
      <c r="E70" s="12">
        <v>12.5</v>
      </c>
      <c r="F70" s="12">
        <v>50.036000000000001</v>
      </c>
      <c r="G70" s="9">
        <v>0.50036000000000058</v>
      </c>
      <c r="H70" s="12">
        <v>292.959225</v>
      </c>
      <c r="I70" s="19">
        <f t="shared" si="7"/>
        <v>0.29295922499999999</v>
      </c>
      <c r="J70" s="6">
        <f t="shared" ref="J70:J133" si="8">(H70*E70)/(F70*0.5)</f>
        <v>146.37422305939722</v>
      </c>
      <c r="K70" s="6">
        <f t="shared" ref="K70:K133" si="9">(H70*E70)/(G70*0.5)</f>
        <v>14637.422305939706</v>
      </c>
      <c r="L70" s="19">
        <f t="shared" ref="L70:L133" si="10">(I70*E70)/(G70*0.5)</f>
        <v>14.637422305939706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 hidden="1" x14ac:dyDescent="0.3">
      <c r="A71" s="17">
        <v>42909</v>
      </c>
      <c r="B71" s="10" t="s">
        <v>24</v>
      </c>
      <c r="C71" s="11">
        <v>176</v>
      </c>
      <c r="D71" s="12" t="s">
        <v>17</v>
      </c>
      <c r="E71" s="12">
        <v>12.5</v>
      </c>
      <c r="F71" s="12">
        <v>356.99599999999998</v>
      </c>
      <c r="G71" s="9">
        <v>3.5699600000000009</v>
      </c>
      <c r="H71" s="12">
        <v>245.48022499999999</v>
      </c>
      <c r="I71" s="19">
        <f t="shared" si="7"/>
        <v>0.245480225</v>
      </c>
      <c r="J71" s="6">
        <f t="shared" si="8"/>
        <v>17.190684559490862</v>
      </c>
      <c r="K71" s="6">
        <f t="shared" si="9"/>
        <v>1719.0684559490858</v>
      </c>
      <c r="L71" s="19">
        <f t="shared" si="10"/>
        <v>1.7190684559490856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 x14ac:dyDescent="0.3">
      <c r="A72" s="17">
        <v>42909</v>
      </c>
      <c r="B72" s="10" t="s">
        <v>24</v>
      </c>
      <c r="C72" s="11">
        <v>198</v>
      </c>
      <c r="D72" s="12" t="s">
        <v>18</v>
      </c>
      <c r="E72" s="12">
        <v>12.5</v>
      </c>
      <c r="F72" s="12">
        <v>274.51499999999999</v>
      </c>
      <c r="G72" s="9">
        <v>2.7451499999999989</v>
      </c>
      <c r="H72" s="12">
        <v>351.76707499999998</v>
      </c>
      <c r="I72" s="19">
        <f t="shared" si="7"/>
        <v>0.35176707499999998</v>
      </c>
      <c r="J72" s="6">
        <f t="shared" si="8"/>
        <v>32.035323661730686</v>
      </c>
      <c r="K72" s="6">
        <f t="shared" si="9"/>
        <v>3203.5323661730699</v>
      </c>
      <c r="L72" s="19">
        <f t="shared" si="10"/>
        <v>3.2035323661730701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 x14ac:dyDescent="0.3">
      <c r="A73" s="17">
        <v>42909</v>
      </c>
      <c r="B73" s="10" t="s">
        <v>24</v>
      </c>
      <c r="C73" s="11">
        <v>158</v>
      </c>
      <c r="D73" s="12" t="s">
        <v>19</v>
      </c>
      <c r="E73" s="12">
        <v>17.5</v>
      </c>
      <c r="F73" s="12">
        <v>357.38299999999998</v>
      </c>
      <c r="G73" s="9">
        <v>3.5738300000000027</v>
      </c>
      <c r="H73" s="12">
        <v>439.43795</v>
      </c>
      <c r="I73" s="19">
        <f t="shared" si="7"/>
        <v>0.43943795000000002</v>
      </c>
      <c r="J73" s="6">
        <f t="shared" si="8"/>
        <v>43.035981705900959</v>
      </c>
      <c r="K73" s="6">
        <f t="shared" si="9"/>
        <v>4303.5981705900922</v>
      </c>
      <c r="L73" s="19">
        <f t="shared" si="10"/>
        <v>4.3035981705900923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 hidden="1" x14ac:dyDescent="0.3">
      <c r="A74" s="17">
        <v>42909</v>
      </c>
      <c r="B74" s="10" t="s">
        <v>25</v>
      </c>
      <c r="C74" s="11">
        <v>13</v>
      </c>
      <c r="D74" s="12" t="s">
        <v>15</v>
      </c>
      <c r="E74" s="12">
        <v>17.5</v>
      </c>
      <c r="F74" s="12">
        <v>540.07500000000005</v>
      </c>
      <c r="G74" s="9">
        <v>5.4007499999999986</v>
      </c>
      <c r="H74" s="12">
        <v>300.78250000000003</v>
      </c>
      <c r="I74" s="19">
        <f t="shared" si="7"/>
        <v>0.30078250000000001</v>
      </c>
      <c r="J74" s="6">
        <f t="shared" si="8"/>
        <v>19.492454751654861</v>
      </c>
      <c r="K74" s="6">
        <f t="shared" si="9"/>
        <v>1949.2454751654868</v>
      </c>
      <c r="L74" s="19">
        <f t="shared" si="10"/>
        <v>1.9492454751654866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 hidden="1" x14ac:dyDescent="0.3">
      <c r="A75" s="17">
        <v>42909</v>
      </c>
      <c r="B75" s="10" t="s">
        <v>25</v>
      </c>
      <c r="C75" s="10">
        <v>200</v>
      </c>
      <c r="D75" s="12" t="s">
        <v>17</v>
      </c>
      <c r="E75" s="12">
        <v>17.5</v>
      </c>
      <c r="F75" s="12">
        <v>300.33199999999999</v>
      </c>
      <c r="G75" s="9">
        <v>3.0033200000000013</v>
      </c>
      <c r="H75" s="12">
        <v>250.12583330000001</v>
      </c>
      <c r="I75" s="19">
        <f t="shared" si="7"/>
        <v>0.25012583329999999</v>
      </c>
      <c r="J75" s="6">
        <f t="shared" si="8"/>
        <v>29.149088893291424</v>
      </c>
      <c r="K75" s="6">
        <f t="shared" si="9"/>
        <v>2914.9088893291409</v>
      </c>
      <c r="L75" s="19">
        <f t="shared" si="10"/>
        <v>2.9149088893291415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 x14ac:dyDescent="0.3">
      <c r="A76" s="17">
        <v>42909</v>
      </c>
      <c r="B76" s="10" t="s">
        <v>25</v>
      </c>
      <c r="C76" s="11">
        <v>166</v>
      </c>
      <c r="D76" s="12" t="s">
        <v>18</v>
      </c>
      <c r="E76" s="12">
        <v>15</v>
      </c>
      <c r="F76" s="12">
        <v>572.01400000000001</v>
      </c>
      <c r="G76" s="9">
        <v>5.7201400000000016</v>
      </c>
      <c r="H76" s="12">
        <v>271.96583329999999</v>
      </c>
      <c r="I76" s="19">
        <f t="shared" si="7"/>
        <v>0.27196583329999996</v>
      </c>
      <c r="J76" s="6">
        <f t="shared" si="8"/>
        <v>14.263593197019652</v>
      </c>
      <c r="K76" s="6">
        <f t="shared" si="9"/>
        <v>1426.359319701965</v>
      </c>
      <c r="L76" s="19">
        <f t="shared" si="10"/>
        <v>1.4263593197019646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 x14ac:dyDescent="0.3">
      <c r="A77" s="17">
        <v>42909</v>
      </c>
      <c r="B77" s="10" t="s">
        <v>25</v>
      </c>
      <c r="C77" s="11">
        <v>65</v>
      </c>
      <c r="D77" s="12" t="s">
        <v>19</v>
      </c>
      <c r="E77" s="12">
        <v>16</v>
      </c>
      <c r="F77" s="12">
        <v>366.56</v>
      </c>
      <c r="G77" s="9">
        <v>3.6655999999999995</v>
      </c>
      <c r="H77" s="12">
        <v>221.84</v>
      </c>
      <c r="I77" s="19">
        <f t="shared" si="7"/>
        <v>0.22184000000000001</v>
      </c>
      <c r="J77" s="6">
        <f t="shared" si="8"/>
        <v>19.366215626364035</v>
      </c>
      <c r="K77" s="6">
        <f t="shared" si="9"/>
        <v>1936.6215626364035</v>
      </c>
      <c r="L77" s="19">
        <f t="shared" si="10"/>
        <v>1.9366215626364036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 hidden="1" x14ac:dyDescent="0.3">
      <c r="A78" s="17">
        <v>42909</v>
      </c>
      <c r="B78" s="10" t="s">
        <v>26</v>
      </c>
      <c r="C78" s="11">
        <v>57</v>
      </c>
      <c r="D78" s="12" t="s">
        <v>15</v>
      </c>
      <c r="E78" s="12">
        <v>15</v>
      </c>
      <c r="F78" s="12">
        <v>375.613</v>
      </c>
      <c r="G78" s="9">
        <v>3.7561300000000006</v>
      </c>
      <c r="H78" s="12">
        <v>330.67599999999999</v>
      </c>
      <c r="I78" s="19">
        <f t="shared" si="7"/>
        <v>0.33067599999999997</v>
      </c>
      <c r="J78" s="6">
        <f t="shared" si="8"/>
        <v>26.410906970738495</v>
      </c>
      <c r="K78" s="6">
        <f t="shared" si="9"/>
        <v>2641.0906970738492</v>
      </c>
      <c r="L78" s="19">
        <f t="shared" si="10"/>
        <v>2.641090697073849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 hidden="1" x14ac:dyDescent="0.3">
      <c r="A79" s="17">
        <v>42909</v>
      </c>
      <c r="B79" s="10" t="s">
        <v>26</v>
      </c>
      <c r="C79" s="11">
        <v>103</v>
      </c>
      <c r="D79" s="12" t="s">
        <v>17</v>
      </c>
      <c r="E79" s="12">
        <v>15</v>
      </c>
      <c r="F79" s="12">
        <v>160.80500000000001</v>
      </c>
      <c r="G79" s="9">
        <v>1.6080499999999995</v>
      </c>
      <c r="H79" s="12">
        <v>288.95249999999999</v>
      </c>
      <c r="I79" s="19">
        <f t="shared" si="7"/>
        <v>0.2889525</v>
      </c>
      <c r="J79" s="6">
        <f t="shared" si="8"/>
        <v>53.907372283200139</v>
      </c>
      <c r="K79" s="6">
        <f t="shared" si="9"/>
        <v>5390.7372283200157</v>
      </c>
      <c r="L79" s="19">
        <f t="shared" si="10"/>
        <v>5.3907372283200168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 x14ac:dyDescent="0.3">
      <c r="A80" s="17">
        <v>42909</v>
      </c>
      <c r="B80" s="10" t="s">
        <v>26</v>
      </c>
      <c r="C80" s="11">
        <v>20</v>
      </c>
      <c r="D80" s="12" t="s">
        <v>18</v>
      </c>
      <c r="E80" s="12">
        <v>17.5</v>
      </c>
      <c r="F80" s="12">
        <v>401.17899999999997</v>
      </c>
      <c r="G80" s="9">
        <v>4.0117899999999995</v>
      </c>
      <c r="H80" s="12">
        <v>317.32933329999997</v>
      </c>
      <c r="I80" s="19">
        <f t="shared" si="7"/>
        <v>0.31732933329999996</v>
      </c>
      <c r="J80" s="6">
        <f t="shared" si="8"/>
        <v>27.68471596344774</v>
      </c>
      <c r="K80" s="6">
        <f t="shared" si="9"/>
        <v>2768.4715963447738</v>
      </c>
      <c r="L80" s="19">
        <f t="shared" si="10"/>
        <v>2.7684715963447739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 x14ac:dyDescent="0.3">
      <c r="A81" s="17">
        <v>42909</v>
      </c>
      <c r="B81" s="10" t="s">
        <v>26</v>
      </c>
      <c r="C81" s="11">
        <v>290</v>
      </c>
      <c r="D81" s="12" t="s">
        <v>19</v>
      </c>
      <c r="E81" s="12">
        <v>20</v>
      </c>
      <c r="F81" s="12">
        <v>321.33</v>
      </c>
      <c r="G81" s="9">
        <v>3.2133000000000003</v>
      </c>
      <c r="H81" s="12">
        <v>325.8833333</v>
      </c>
      <c r="I81" s="19">
        <f t="shared" si="7"/>
        <v>0.32588333330000002</v>
      </c>
      <c r="J81" s="6">
        <f t="shared" si="8"/>
        <v>40.566810854884388</v>
      </c>
      <c r="K81" s="6">
        <f t="shared" si="9"/>
        <v>4056.6810854884384</v>
      </c>
      <c r="L81" s="19">
        <f t="shared" si="10"/>
        <v>4.0566810854884388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 hidden="1" x14ac:dyDescent="0.3">
      <c r="A82" s="17">
        <v>42909</v>
      </c>
      <c r="B82" s="10" t="s">
        <v>28</v>
      </c>
      <c r="C82" s="11">
        <v>680</v>
      </c>
      <c r="D82" s="12" t="s">
        <v>15</v>
      </c>
      <c r="E82" s="12">
        <v>14</v>
      </c>
      <c r="F82" s="12">
        <v>362.31099999999998</v>
      </c>
      <c r="G82" s="9">
        <v>3.6231100000000014</v>
      </c>
      <c r="H82" s="12">
        <v>284.7968333</v>
      </c>
      <c r="I82" s="19">
        <f t="shared" si="7"/>
        <v>0.2847968333</v>
      </c>
      <c r="J82" s="6">
        <f t="shared" si="8"/>
        <v>22.009575564639221</v>
      </c>
      <c r="K82" s="6">
        <f t="shared" si="9"/>
        <v>2200.9575564639213</v>
      </c>
      <c r="L82" s="19">
        <f t="shared" si="10"/>
        <v>2.200957556463921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 hidden="1" x14ac:dyDescent="0.3">
      <c r="A83" s="17">
        <v>42909</v>
      </c>
      <c r="B83" s="10" t="s">
        <v>28</v>
      </c>
      <c r="C83" s="11">
        <v>10</v>
      </c>
      <c r="D83" s="12" t="s">
        <v>17</v>
      </c>
      <c r="E83" s="12">
        <v>21</v>
      </c>
      <c r="F83" s="12">
        <v>522.51300000000003</v>
      </c>
      <c r="G83" s="9">
        <v>5.2251299999999992</v>
      </c>
      <c r="H83" s="12">
        <v>249.94383329999999</v>
      </c>
      <c r="I83" s="19">
        <f t="shared" si="7"/>
        <v>0.2499438333</v>
      </c>
      <c r="J83" s="6">
        <f t="shared" si="8"/>
        <v>20.09067908090325</v>
      </c>
      <c r="K83" s="6">
        <f t="shared" si="9"/>
        <v>2009.0679080903253</v>
      </c>
      <c r="L83" s="19">
        <f t="shared" si="10"/>
        <v>2.0090679080903251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 x14ac:dyDescent="0.3">
      <c r="A84" s="17">
        <v>42909</v>
      </c>
      <c r="B84" s="10" t="s">
        <v>28</v>
      </c>
      <c r="C84" s="11">
        <v>163</v>
      </c>
      <c r="D84" s="12" t="s">
        <v>18</v>
      </c>
      <c r="E84" s="12">
        <v>17.5</v>
      </c>
      <c r="F84" s="12">
        <v>462.35899999999998</v>
      </c>
      <c r="G84" s="9">
        <v>4.6235900000000019</v>
      </c>
      <c r="H84" s="12">
        <v>337.66783329999998</v>
      </c>
      <c r="I84" s="19">
        <f t="shared" si="7"/>
        <v>0.3376678333</v>
      </c>
      <c r="J84" s="6">
        <f t="shared" si="8"/>
        <v>25.56103410012566</v>
      </c>
      <c r="K84" s="6">
        <f t="shared" si="9"/>
        <v>2556.1034100125648</v>
      </c>
      <c r="L84" s="19">
        <f t="shared" si="10"/>
        <v>2.556103410012565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 x14ac:dyDescent="0.3">
      <c r="A85" s="17">
        <v>42909</v>
      </c>
      <c r="B85" s="10" t="s">
        <v>28</v>
      </c>
      <c r="C85" s="11">
        <v>58</v>
      </c>
      <c r="D85" s="12" t="s">
        <v>19</v>
      </c>
      <c r="E85" s="12">
        <v>15</v>
      </c>
      <c r="F85" s="12">
        <v>366.75200000000001</v>
      </c>
      <c r="G85" s="9">
        <v>3.6675199999999983</v>
      </c>
      <c r="H85" s="12">
        <v>193.38733329999999</v>
      </c>
      <c r="I85" s="19">
        <f t="shared" si="7"/>
        <v>0.19338733329999999</v>
      </c>
      <c r="J85" s="6">
        <f t="shared" si="8"/>
        <v>15.818918503511908</v>
      </c>
      <c r="K85" s="6">
        <f t="shared" si="9"/>
        <v>1581.8918503511916</v>
      </c>
      <c r="L85" s="19">
        <f t="shared" si="10"/>
        <v>1.5818918503511916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 hidden="1" x14ac:dyDescent="0.3">
      <c r="A86" s="17">
        <v>42909</v>
      </c>
      <c r="B86" s="10" t="s">
        <v>29</v>
      </c>
      <c r="C86" s="11">
        <v>16</v>
      </c>
      <c r="D86" s="12" t="s">
        <v>15</v>
      </c>
      <c r="E86" s="12">
        <v>15</v>
      </c>
      <c r="F86" s="12">
        <v>307.60000000000002</v>
      </c>
      <c r="G86" s="9">
        <v>3.0760000000000014</v>
      </c>
      <c r="H86" s="12">
        <v>365.7253</v>
      </c>
      <c r="I86" s="19">
        <f t="shared" si="7"/>
        <v>0.36572530000000003</v>
      </c>
      <c r="J86" s="6">
        <f t="shared" si="8"/>
        <v>35.668917425227569</v>
      </c>
      <c r="K86" s="6">
        <f t="shared" si="9"/>
        <v>3566.8917425227551</v>
      </c>
      <c r="L86" s="19">
        <f t="shared" si="10"/>
        <v>3.5668917425227553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 hidden="1" x14ac:dyDescent="0.3">
      <c r="A87" s="17">
        <v>42909</v>
      </c>
      <c r="B87" s="10" t="s">
        <v>29</v>
      </c>
      <c r="C87" s="11">
        <v>95</v>
      </c>
      <c r="D87" s="12" t="s">
        <v>17</v>
      </c>
      <c r="E87" s="12">
        <v>12.5</v>
      </c>
      <c r="F87" s="12">
        <v>223.91900000000001</v>
      </c>
      <c r="G87" s="9">
        <v>2.2391899999999989</v>
      </c>
      <c r="H87" s="12">
        <v>294.40162500000002</v>
      </c>
      <c r="I87" s="19">
        <f t="shared" si="7"/>
        <v>0.294401625</v>
      </c>
      <c r="J87" s="6">
        <f t="shared" si="8"/>
        <v>32.869209959851553</v>
      </c>
      <c r="K87" s="6">
        <f t="shared" si="9"/>
        <v>3286.9209959851573</v>
      </c>
      <c r="L87" s="19">
        <f t="shared" si="10"/>
        <v>3.2869209959851569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 x14ac:dyDescent="0.3">
      <c r="A88" s="17">
        <v>42909</v>
      </c>
      <c r="B88" s="10" t="s">
        <v>29</v>
      </c>
      <c r="C88" s="11">
        <v>281</v>
      </c>
      <c r="D88" s="12" t="s">
        <v>18</v>
      </c>
      <c r="E88" s="12">
        <v>17.5</v>
      </c>
      <c r="F88" s="12">
        <v>702.68200000000002</v>
      </c>
      <c r="G88" s="9">
        <v>7.0268200000000007</v>
      </c>
      <c r="H88" s="12">
        <v>419.01897500000001</v>
      </c>
      <c r="I88" s="19">
        <f t="shared" si="7"/>
        <v>0.41901897500000002</v>
      </c>
      <c r="J88" s="6">
        <f t="shared" si="8"/>
        <v>20.870983069155038</v>
      </c>
      <c r="K88" s="6">
        <f t="shared" si="9"/>
        <v>2087.0983069155036</v>
      </c>
      <c r="L88" s="19">
        <f t="shared" si="10"/>
        <v>2.0870983069155038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 x14ac:dyDescent="0.3">
      <c r="A89" s="17">
        <v>42909</v>
      </c>
      <c r="B89" s="10" t="s">
        <v>29</v>
      </c>
      <c r="C89" s="11">
        <v>53</v>
      </c>
      <c r="D89" s="12" t="s">
        <v>19</v>
      </c>
      <c r="E89" s="12">
        <v>15</v>
      </c>
      <c r="F89" s="12">
        <v>454.005</v>
      </c>
      <c r="G89" s="9">
        <v>4.5400500000000008</v>
      </c>
      <c r="H89" s="12">
        <v>425.329475</v>
      </c>
      <c r="I89" s="19">
        <f t="shared" si="7"/>
        <v>0.42532947500000001</v>
      </c>
      <c r="J89" s="6">
        <f t="shared" si="8"/>
        <v>28.105162388079425</v>
      </c>
      <c r="K89" s="6">
        <f t="shared" si="9"/>
        <v>2810.516238807942</v>
      </c>
      <c r="L89" s="19">
        <f t="shared" si="10"/>
        <v>2.8105162388079421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 hidden="1" x14ac:dyDescent="0.3">
      <c r="A90" s="17">
        <v>42909</v>
      </c>
      <c r="B90" s="10" t="s">
        <v>30</v>
      </c>
      <c r="C90" s="11">
        <v>855</v>
      </c>
      <c r="D90" s="12" t="s">
        <v>15</v>
      </c>
      <c r="E90" s="12">
        <v>17.5</v>
      </c>
      <c r="F90" s="12">
        <v>919.452</v>
      </c>
      <c r="G90" s="9">
        <v>9.1945199999999971</v>
      </c>
      <c r="H90" s="12">
        <v>626.63442499999996</v>
      </c>
      <c r="I90" s="19">
        <f t="shared" si="7"/>
        <v>0.62663442499999999</v>
      </c>
      <c r="J90" s="6">
        <f t="shared" si="8"/>
        <v>23.853561550793298</v>
      </c>
      <c r="K90" s="6">
        <f t="shared" si="9"/>
        <v>2385.3561550793306</v>
      </c>
      <c r="L90" s="19">
        <f t="shared" si="10"/>
        <v>2.3853561550793305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 hidden="1" x14ac:dyDescent="0.3">
      <c r="A91" s="17">
        <v>42909</v>
      </c>
      <c r="B91" s="10" t="s">
        <v>30</v>
      </c>
      <c r="C91" s="11">
        <v>153</v>
      </c>
      <c r="D91" s="12" t="s">
        <v>17</v>
      </c>
      <c r="E91" s="12">
        <v>16</v>
      </c>
      <c r="F91" s="12">
        <v>506.29599999999999</v>
      </c>
      <c r="G91" s="9">
        <v>5.062960000000003</v>
      </c>
      <c r="H91" s="12">
        <v>499.92860000000002</v>
      </c>
      <c r="I91" s="19">
        <f t="shared" si="7"/>
        <v>0.4999286</v>
      </c>
      <c r="J91" s="6">
        <f t="shared" si="8"/>
        <v>31.597554000031604</v>
      </c>
      <c r="K91" s="6">
        <f t="shared" si="9"/>
        <v>3159.7554000031582</v>
      </c>
      <c r="L91" s="19">
        <f t="shared" si="10"/>
        <v>3.1597554000031582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 x14ac:dyDescent="0.3">
      <c r="A92" s="17">
        <v>42909</v>
      </c>
      <c r="B92" s="10" t="s">
        <v>30</v>
      </c>
      <c r="C92" s="11">
        <v>136</v>
      </c>
      <c r="D92" s="12" t="s">
        <v>18</v>
      </c>
      <c r="E92" s="12">
        <v>15</v>
      </c>
      <c r="F92" s="12">
        <v>1085.4590000000001</v>
      </c>
      <c r="G92" s="9">
        <v>10.854589999999998</v>
      </c>
      <c r="H92" s="12">
        <v>523.99865</v>
      </c>
      <c r="I92" s="19">
        <f t="shared" si="7"/>
        <v>0.52399865000000001</v>
      </c>
      <c r="J92" s="6">
        <f t="shared" si="8"/>
        <v>14.482315315456411</v>
      </c>
      <c r="K92" s="6">
        <f t="shared" si="9"/>
        <v>1448.2315315456415</v>
      </c>
      <c r="L92" s="19">
        <f t="shared" si="10"/>
        <v>1.4482315315456413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 x14ac:dyDescent="0.3">
      <c r="A93" s="17">
        <v>42909</v>
      </c>
      <c r="B93" s="10" t="s">
        <v>30</v>
      </c>
      <c r="C93" s="10">
        <v>287</v>
      </c>
      <c r="D93" s="12" t="s">
        <v>19</v>
      </c>
      <c r="E93" s="12">
        <v>16</v>
      </c>
      <c r="F93" s="12">
        <v>421.47199999999998</v>
      </c>
      <c r="G93" s="9">
        <v>4.2147199999999998</v>
      </c>
      <c r="H93" s="12">
        <v>462.14072499999997</v>
      </c>
      <c r="I93" s="19">
        <f t="shared" si="7"/>
        <v>0.46214072499999997</v>
      </c>
      <c r="J93" s="6">
        <f t="shared" si="8"/>
        <v>35.087747703287526</v>
      </c>
      <c r="K93" s="6">
        <f t="shared" si="9"/>
        <v>3508.7747703287528</v>
      </c>
      <c r="L93" s="19">
        <f t="shared" si="10"/>
        <v>3.5087747703287526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 hidden="1" x14ac:dyDescent="0.3">
      <c r="A94" s="17">
        <v>42909</v>
      </c>
      <c r="B94" s="10" t="s">
        <v>31</v>
      </c>
      <c r="C94" s="10">
        <v>93</v>
      </c>
      <c r="D94" s="12" t="s">
        <v>15</v>
      </c>
      <c r="E94" s="12">
        <v>21.5</v>
      </c>
      <c r="F94" s="12">
        <v>758.01499999999999</v>
      </c>
      <c r="G94" s="9">
        <v>7.5801499999999988</v>
      </c>
      <c r="H94" s="12">
        <v>370.85250000000002</v>
      </c>
      <c r="I94" s="19">
        <f t="shared" si="7"/>
        <v>0.37085250000000003</v>
      </c>
      <c r="J94" s="6">
        <f t="shared" si="8"/>
        <v>21.037390421033887</v>
      </c>
      <c r="K94" s="6">
        <f t="shared" si="9"/>
        <v>2103.7390421033888</v>
      </c>
      <c r="L94" s="19">
        <f t="shared" si="10"/>
        <v>2.1037390421033888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 hidden="1" x14ac:dyDescent="0.3">
      <c r="A95" s="17">
        <v>42909</v>
      </c>
      <c r="B95" s="10" t="s">
        <v>31</v>
      </c>
      <c r="C95" s="10">
        <v>720</v>
      </c>
      <c r="D95" s="12" t="s">
        <v>17</v>
      </c>
      <c r="E95" s="12">
        <v>18.5</v>
      </c>
      <c r="F95" s="12">
        <v>589.10199999999998</v>
      </c>
      <c r="G95" s="9">
        <v>5.8910200000000037</v>
      </c>
      <c r="H95" s="12">
        <v>323.83583329999999</v>
      </c>
      <c r="I95" s="19">
        <f t="shared" si="7"/>
        <v>0.32383583329999999</v>
      </c>
      <c r="J95" s="6">
        <f t="shared" si="8"/>
        <v>20.339305981137393</v>
      </c>
      <c r="K95" s="6">
        <f t="shared" si="9"/>
        <v>2033.9305981137379</v>
      </c>
      <c r="L95" s="19">
        <f t="shared" si="10"/>
        <v>2.0339305981137379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 x14ac:dyDescent="0.3">
      <c r="A96" s="17">
        <v>42909</v>
      </c>
      <c r="B96" s="10" t="s">
        <v>31</v>
      </c>
      <c r="C96" s="10">
        <v>101</v>
      </c>
      <c r="D96" s="12" t="s">
        <v>18</v>
      </c>
      <c r="E96" s="12">
        <v>18.5</v>
      </c>
      <c r="F96" s="12">
        <v>924.75199999999995</v>
      </c>
      <c r="G96" s="9">
        <v>9.2475199999999997</v>
      </c>
      <c r="H96" s="12">
        <v>296.45999999999998</v>
      </c>
      <c r="I96" s="19">
        <f t="shared" si="7"/>
        <v>0.29646</v>
      </c>
      <c r="J96" s="6">
        <f t="shared" si="8"/>
        <v>11.861580185822792</v>
      </c>
      <c r="K96" s="6">
        <f t="shared" si="9"/>
        <v>1186.1580185822793</v>
      </c>
      <c r="L96" s="19">
        <f t="shared" si="10"/>
        <v>1.1861580185822795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 x14ac:dyDescent="0.3">
      <c r="A97" s="17">
        <v>42909</v>
      </c>
      <c r="B97" s="10" t="s">
        <v>31</v>
      </c>
      <c r="C97" s="10">
        <v>101.1</v>
      </c>
      <c r="D97" s="12" t="s">
        <v>19</v>
      </c>
      <c r="E97" s="12">
        <v>17</v>
      </c>
      <c r="F97" s="12">
        <v>598.50800000000004</v>
      </c>
      <c r="G97" s="9">
        <v>5.9850799999999982</v>
      </c>
      <c r="H97" s="12">
        <v>273.87683329999999</v>
      </c>
      <c r="I97" s="19">
        <f t="shared" si="7"/>
        <v>0.27387683330000001</v>
      </c>
      <c r="J97" s="6">
        <f t="shared" si="8"/>
        <v>15.558375714610328</v>
      </c>
      <c r="K97" s="6">
        <f t="shared" si="9"/>
        <v>1555.8375714610333</v>
      </c>
      <c r="L97" s="19">
        <f t="shared" si="10"/>
        <v>1.5558375714610337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 hidden="1" x14ac:dyDescent="0.3">
      <c r="A98" s="17">
        <v>42909</v>
      </c>
      <c r="B98" s="10" t="s">
        <v>32</v>
      </c>
      <c r="C98" s="10">
        <v>194</v>
      </c>
      <c r="D98" s="12" t="s">
        <v>15</v>
      </c>
      <c r="E98" s="12">
        <v>21</v>
      </c>
      <c r="F98" s="12">
        <v>954.88699999999994</v>
      </c>
      <c r="G98" s="9">
        <v>9.5488700000000026</v>
      </c>
      <c r="H98" s="12">
        <v>359.11430000000001</v>
      </c>
      <c r="I98" s="19">
        <f t="shared" si="7"/>
        <v>0.3591143</v>
      </c>
      <c r="J98" s="6">
        <f t="shared" si="8"/>
        <v>15.795377463511391</v>
      </c>
      <c r="K98" s="6">
        <f t="shared" si="9"/>
        <v>1579.5377463511386</v>
      </c>
      <c r="L98" s="19">
        <f t="shared" si="10"/>
        <v>1.5795377463511386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 hidden="1" x14ac:dyDescent="0.3">
      <c r="A99" s="17">
        <v>42909</v>
      </c>
      <c r="B99" s="10" t="s">
        <v>32</v>
      </c>
      <c r="C99" s="10">
        <v>162</v>
      </c>
      <c r="D99" s="12" t="s">
        <v>17</v>
      </c>
      <c r="E99" s="12">
        <v>20</v>
      </c>
      <c r="F99" s="12">
        <v>471.06099999999998</v>
      </c>
      <c r="G99" s="9">
        <v>4.7106100000000017</v>
      </c>
      <c r="H99" s="12">
        <v>434.17919999999998</v>
      </c>
      <c r="I99" s="19">
        <f t="shared" si="7"/>
        <v>0.43417919999999999</v>
      </c>
      <c r="J99" s="6">
        <f t="shared" si="8"/>
        <v>36.868193291314711</v>
      </c>
      <c r="K99" s="6">
        <f t="shared" si="9"/>
        <v>3686.8193291314697</v>
      </c>
      <c r="L99" s="19">
        <f t="shared" si="10"/>
        <v>3.6868193291314699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 x14ac:dyDescent="0.3">
      <c r="A100" s="17">
        <v>42909</v>
      </c>
      <c r="B100" s="10" t="s">
        <v>32</v>
      </c>
      <c r="C100" s="10">
        <v>164</v>
      </c>
      <c r="D100" s="12" t="s">
        <v>18</v>
      </c>
      <c r="E100" s="12">
        <v>12.5</v>
      </c>
      <c r="F100" s="12">
        <v>703.44</v>
      </c>
      <c r="G100" s="9">
        <v>7.0344000000000007</v>
      </c>
      <c r="H100" s="12">
        <v>363.78707500000002</v>
      </c>
      <c r="I100" s="19">
        <f t="shared" si="7"/>
        <v>0.36378707500000002</v>
      </c>
      <c r="J100" s="6">
        <f t="shared" si="8"/>
        <v>12.928859426532469</v>
      </c>
      <c r="K100" s="6">
        <f t="shared" si="9"/>
        <v>1292.885942653247</v>
      </c>
      <c r="L100" s="19">
        <f t="shared" si="10"/>
        <v>1.2928859426532469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 x14ac:dyDescent="0.3">
      <c r="A101" s="17">
        <v>42909</v>
      </c>
      <c r="B101" s="10" t="s">
        <v>32</v>
      </c>
      <c r="C101" s="10">
        <v>215</v>
      </c>
      <c r="D101" s="12" t="s">
        <v>19</v>
      </c>
      <c r="E101" s="12">
        <v>12.5</v>
      </c>
      <c r="F101" s="12">
        <v>673.38900000000001</v>
      </c>
      <c r="G101" s="9">
        <v>6.7338900000000015</v>
      </c>
      <c r="H101" s="12">
        <v>496.36767500000002</v>
      </c>
      <c r="I101" s="19">
        <f t="shared" si="7"/>
        <v>0.49636767500000001</v>
      </c>
      <c r="J101" s="6">
        <f t="shared" si="8"/>
        <v>18.427969383224259</v>
      </c>
      <c r="K101" s="6">
        <f t="shared" si="9"/>
        <v>1842.7969383224254</v>
      </c>
      <c r="L101" s="19">
        <f t="shared" si="10"/>
        <v>1.8427969383224254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 hidden="1" x14ac:dyDescent="0.3">
      <c r="A102" s="17">
        <v>42909</v>
      </c>
      <c r="B102" s="10" t="s">
        <v>33</v>
      </c>
      <c r="C102" s="10">
        <v>14</v>
      </c>
      <c r="D102" s="12" t="s">
        <v>15</v>
      </c>
      <c r="E102" s="12">
        <v>17</v>
      </c>
      <c r="F102" s="12">
        <v>424.4239</v>
      </c>
      <c r="G102" s="9">
        <v>4.2442390000000003</v>
      </c>
      <c r="H102" s="12">
        <v>247.11021299999999</v>
      </c>
      <c r="I102" s="19">
        <f t="shared" si="7"/>
        <v>0.247110213</v>
      </c>
      <c r="J102" s="6">
        <f t="shared" si="8"/>
        <v>19.79565062664944</v>
      </c>
      <c r="K102" s="6">
        <f t="shared" si="9"/>
        <v>1979.565062664944</v>
      </c>
      <c r="L102" s="19">
        <f t="shared" si="10"/>
        <v>1.9795650626649437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 hidden="1" x14ac:dyDescent="0.3">
      <c r="A103" s="17">
        <v>42909</v>
      </c>
      <c r="B103" s="10" t="s">
        <v>33</v>
      </c>
      <c r="C103" s="10">
        <v>196</v>
      </c>
      <c r="D103" s="12" t="s">
        <v>17</v>
      </c>
      <c r="E103" s="12">
        <v>17.5</v>
      </c>
      <c r="F103" s="12">
        <v>109.85</v>
      </c>
      <c r="G103" s="9">
        <v>1.0984999999999991</v>
      </c>
      <c r="H103" s="12">
        <v>271.48300799999998</v>
      </c>
      <c r="I103" s="19">
        <f t="shared" si="7"/>
        <v>0.27148300799999997</v>
      </c>
      <c r="J103" s="6">
        <f t="shared" si="8"/>
        <v>86.498910150204821</v>
      </c>
      <c r="K103" s="6">
        <f t="shared" si="9"/>
        <v>8649.8910150204883</v>
      </c>
      <c r="L103" s="19">
        <f t="shared" si="10"/>
        <v>8.6498910150204882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 x14ac:dyDescent="0.3">
      <c r="A104" s="17">
        <v>42909</v>
      </c>
      <c r="B104" s="10" t="s">
        <v>33</v>
      </c>
      <c r="C104" s="10">
        <v>154</v>
      </c>
      <c r="D104" s="12" t="s">
        <v>18</v>
      </c>
      <c r="E104" s="12">
        <v>22.5</v>
      </c>
      <c r="F104" s="12">
        <v>567.76199999999994</v>
      </c>
      <c r="G104" s="9">
        <v>5.6776200000000019</v>
      </c>
      <c r="H104" s="12">
        <v>314.30143500000003</v>
      </c>
      <c r="I104" s="19">
        <f t="shared" si="7"/>
        <v>0.31430143500000002</v>
      </c>
      <c r="J104" s="6">
        <f t="shared" si="8"/>
        <v>24.911079950754015</v>
      </c>
      <c r="K104" s="6">
        <f t="shared" si="9"/>
        <v>2491.1079950754006</v>
      </c>
      <c r="L104" s="19">
        <f t="shared" si="10"/>
        <v>2.4911079950754007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 x14ac:dyDescent="0.3">
      <c r="A105" s="17">
        <v>42909</v>
      </c>
      <c r="B105" s="10" t="s">
        <v>33</v>
      </c>
      <c r="C105" s="10">
        <v>202</v>
      </c>
      <c r="D105" s="12" t="s">
        <v>19</v>
      </c>
      <c r="E105" s="12">
        <v>16.5</v>
      </c>
      <c r="F105" s="12">
        <v>262.86200000000002</v>
      </c>
      <c r="G105" s="23">
        <v>2.6286200000000011</v>
      </c>
      <c r="H105" s="12">
        <v>319.48926899999998</v>
      </c>
      <c r="I105" s="19">
        <f t="shared" si="7"/>
        <v>0.31948926899999996</v>
      </c>
      <c r="J105" s="6">
        <f t="shared" si="8"/>
        <v>40.109052951738931</v>
      </c>
      <c r="K105" s="6">
        <f t="shared" si="9"/>
        <v>4010.9052951738913</v>
      </c>
      <c r="L105" s="19">
        <f t="shared" si="10"/>
        <v>4.0109052951738917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 hidden="1" x14ac:dyDescent="0.3">
      <c r="A106" s="17">
        <v>42923</v>
      </c>
      <c r="B106" s="10" t="s">
        <v>14</v>
      </c>
      <c r="C106" s="11">
        <v>39</v>
      </c>
      <c r="D106" s="12" t="s">
        <v>15</v>
      </c>
      <c r="E106" s="12">
        <v>20</v>
      </c>
      <c r="F106" s="12">
        <v>440.33</v>
      </c>
      <c r="G106" s="9">
        <v>4.4032999999999998</v>
      </c>
      <c r="H106" s="12">
        <v>229.82996399999999</v>
      </c>
      <c r="I106" s="19">
        <f t="shared" si="7"/>
        <v>0.229829964</v>
      </c>
      <c r="J106" s="6">
        <f t="shared" si="8"/>
        <v>20.877974609951625</v>
      </c>
      <c r="K106" s="6">
        <f t="shared" si="9"/>
        <v>2087.7974609951625</v>
      </c>
      <c r="L106" s="19">
        <f t="shared" si="10"/>
        <v>2.0877974609951626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 hidden="1" x14ac:dyDescent="0.3">
      <c r="A107" s="17">
        <v>42923</v>
      </c>
      <c r="B107" s="10" t="s">
        <v>14</v>
      </c>
      <c r="C107" s="11">
        <v>23</v>
      </c>
      <c r="D107" s="12" t="s">
        <v>17</v>
      </c>
      <c r="E107" s="12">
        <v>22.5</v>
      </c>
      <c r="F107" s="12">
        <v>374.20499999999998</v>
      </c>
      <c r="G107" s="9">
        <v>3.7420499999999994</v>
      </c>
      <c r="H107" s="12">
        <v>249.46604099999999</v>
      </c>
      <c r="I107" s="19">
        <f t="shared" si="7"/>
        <v>0.249466041</v>
      </c>
      <c r="J107" s="6">
        <f t="shared" si="8"/>
        <v>29.999523910690666</v>
      </c>
      <c r="K107" s="6">
        <f t="shared" si="9"/>
        <v>2999.9523910690668</v>
      </c>
      <c r="L107" s="19">
        <f t="shared" si="10"/>
        <v>2.9999523910690669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 x14ac:dyDescent="0.3">
      <c r="A108" s="17">
        <v>42923</v>
      </c>
      <c r="B108" s="10" t="s">
        <v>14</v>
      </c>
      <c r="C108" s="11">
        <v>174</v>
      </c>
      <c r="D108" s="12" t="s">
        <v>18</v>
      </c>
      <c r="E108" s="12">
        <v>25</v>
      </c>
      <c r="F108" s="12">
        <v>155.90700000000001</v>
      </c>
      <c r="G108" s="9">
        <v>1.5590699999999971</v>
      </c>
      <c r="H108" s="12">
        <v>104.306937</v>
      </c>
      <c r="I108" s="19">
        <f t="shared" si="7"/>
        <v>0.104306937</v>
      </c>
      <c r="J108" s="6">
        <f t="shared" si="8"/>
        <v>33.451652908464659</v>
      </c>
      <c r="K108" s="6">
        <f t="shared" si="9"/>
        <v>3345.1652908464725</v>
      </c>
      <c r="L108" s="19">
        <f t="shared" si="10"/>
        <v>3.3451652908464728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 x14ac:dyDescent="0.3">
      <c r="A109" s="17">
        <v>42923</v>
      </c>
      <c r="B109" s="10" t="s">
        <v>14</v>
      </c>
      <c r="C109" s="11">
        <v>144</v>
      </c>
      <c r="D109" s="12" t="s">
        <v>19</v>
      </c>
      <c r="E109" s="19">
        <v>20</v>
      </c>
      <c r="F109" s="19">
        <v>460.6</v>
      </c>
      <c r="G109" s="9">
        <v>4.6060000000000016</v>
      </c>
      <c r="H109" s="19">
        <v>288.32467200000002</v>
      </c>
      <c r="I109" s="19">
        <f t="shared" si="7"/>
        <v>0.288324672</v>
      </c>
      <c r="J109" s="6">
        <f t="shared" si="8"/>
        <v>25.039050976986537</v>
      </c>
      <c r="K109" s="6">
        <f t="shared" si="9"/>
        <v>2503.9050976986532</v>
      </c>
      <c r="L109" s="19">
        <f t="shared" si="10"/>
        <v>2.5039050976986528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 hidden="1" x14ac:dyDescent="0.3">
      <c r="A110" s="17">
        <v>42923</v>
      </c>
      <c r="B110" s="10" t="s">
        <v>20</v>
      </c>
      <c r="C110" s="11">
        <v>165</v>
      </c>
      <c r="D110" s="12" t="s">
        <v>15</v>
      </c>
      <c r="E110" s="19">
        <v>22.5</v>
      </c>
      <c r="F110" s="19">
        <v>144.88399999999999</v>
      </c>
      <c r="G110" s="9">
        <v>1.4488400000000001</v>
      </c>
      <c r="H110" s="19">
        <v>247.62398400000001</v>
      </c>
      <c r="I110" s="19">
        <f t="shared" si="7"/>
        <v>0.24762398400000002</v>
      </c>
      <c r="J110" s="6">
        <f t="shared" si="8"/>
        <v>76.910350901410794</v>
      </c>
      <c r="K110" s="6">
        <f t="shared" si="9"/>
        <v>7691.0350901410775</v>
      </c>
      <c r="L110" s="19">
        <f t="shared" si="10"/>
        <v>7.691035090141078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 hidden="1" x14ac:dyDescent="0.3">
      <c r="A111" s="17">
        <v>42923</v>
      </c>
      <c r="B111" s="10" t="s">
        <v>20</v>
      </c>
      <c r="C111" s="11">
        <v>456</v>
      </c>
      <c r="D111" s="12" t="s">
        <v>17</v>
      </c>
      <c r="E111" s="19">
        <v>25</v>
      </c>
      <c r="F111" s="19">
        <v>98.816999999999993</v>
      </c>
      <c r="G111" s="9">
        <v>0.9881700000000001</v>
      </c>
      <c r="H111" s="19">
        <v>204.26672400000001</v>
      </c>
      <c r="I111" s="19">
        <f t="shared" si="7"/>
        <v>0.20426672400000001</v>
      </c>
      <c r="J111" s="6">
        <f t="shared" si="8"/>
        <v>103.35606423995871</v>
      </c>
      <c r="K111" s="6">
        <f t="shared" si="9"/>
        <v>10335.606423995871</v>
      </c>
      <c r="L111" s="19">
        <f t="shared" si="10"/>
        <v>10.33560642399587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 x14ac:dyDescent="0.3">
      <c r="A112" s="17">
        <v>42923</v>
      </c>
      <c r="B112" s="10" t="s">
        <v>20</v>
      </c>
      <c r="C112" s="11">
        <v>170</v>
      </c>
      <c r="D112" s="12" t="s">
        <v>18</v>
      </c>
      <c r="E112" s="19">
        <v>24</v>
      </c>
      <c r="F112" s="19">
        <v>181.57499999999999</v>
      </c>
      <c r="G112" s="9">
        <v>1.8157500000000004</v>
      </c>
      <c r="H112" s="19">
        <v>205.72031999999999</v>
      </c>
      <c r="I112" s="19">
        <f t="shared" si="7"/>
        <v>0.20572031999999998</v>
      </c>
      <c r="J112" s="6">
        <f t="shared" si="8"/>
        <v>54.382901610904582</v>
      </c>
      <c r="K112" s="6">
        <f t="shared" si="9"/>
        <v>5438.2901610904564</v>
      </c>
      <c r="L112" s="19">
        <f t="shared" si="10"/>
        <v>5.4382901610904568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 x14ac:dyDescent="0.3">
      <c r="A113" s="17">
        <v>42923</v>
      </c>
      <c r="B113" s="10" t="s">
        <v>20</v>
      </c>
      <c r="C113" s="11">
        <v>183</v>
      </c>
      <c r="D113" s="12" t="s">
        <v>19</v>
      </c>
      <c r="E113" s="19">
        <v>25</v>
      </c>
      <c r="F113" s="19">
        <v>212.822</v>
      </c>
      <c r="G113" s="9">
        <v>2.1282199999999989</v>
      </c>
      <c r="H113" s="19">
        <v>265.480659</v>
      </c>
      <c r="I113" s="19">
        <f t="shared" si="7"/>
        <v>0.26548065900000001</v>
      </c>
      <c r="J113" s="6">
        <f t="shared" si="8"/>
        <v>62.371526204997608</v>
      </c>
      <c r="K113" s="6">
        <f t="shared" si="9"/>
        <v>6237.1526204997635</v>
      </c>
      <c r="L113" s="19">
        <f t="shared" si="10"/>
        <v>6.2371526204997636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 hidden="1" x14ac:dyDescent="0.3">
      <c r="A114" s="17">
        <v>42923</v>
      </c>
      <c r="B114" s="10" t="s">
        <v>21</v>
      </c>
      <c r="C114" s="11">
        <v>182</v>
      </c>
      <c r="D114" s="12" t="s">
        <v>15</v>
      </c>
      <c r="E114" s="19">
        <v>18.5</v>
      </c>
      <c r="F114" s="19">
        <v>230.88399999999999</v>
      </c>
      <c r="G114" s="9">
        <v>2.30884</v>
      </c>
      <c r="H114" s="19">
        <v>561.60993169999995</v>
      </c>
      <c r="I114" s="19">
        <f t="shared" si="7"/>
        <v>0.56160993169999995</v>
      </c>
      <c r="J114" s="6">
        <f t="shared" si="8"/>
        <v>90.000032366469739</v>
      </c>
      <c r="K114" s="6">
        <f t="shared" si="9"/>
        <v>9000.0032366469732</v>
      </c>
      <c r="L114" s="19">
        <f t="shared" si="10"/>
        <v>9.0000032366469735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 hidden="1" x14ac:dyDescent="0.3">
      <c r="A115" s="17">
        <v>42923</v>
      </c>
      <c r="B115" s="10" t="s">
        <v>21</v>
      </c>
      <c r="C115" s="11">
        <v>43</v>
      </c>
      <c r="D115" s="12" t="s">
        <v>17</v>
      </c>
      <c r="E115" s="19">
        <v>17</v>
      </c>
      <c r="F115" s="19">
        <v>249.179</v>
      </c>
      <c r="G115" s="9">
        <v>2.4917900000000008</v>
      </c>
      <c r="H115" s="19">
        <v>561.96941170000002</v>
      </c>
      <c r="I115" s="19">
        <f t="shared" si="7"/>
        <v>0.56196941170000003</v>
      </c>
      <c r="J115" s="6">
        <f t="shared" si="8"/>
        <v>76.679655981443062</v>
      </c>
      <c r="K115" s="6">
        <f t="shared" si="9"/>
        <v>7667.9655981443038</v>
      </c>
      <c r="L115" s="19">
        <f t="shared" si="10"/>
        <v>7.6679655981443036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 x14ac:dyDescent="0.3">
      <c r="A116" s="17">
        <v>42923</v>
      </c>
      <c r="B116" s="10" t="s">
        <v>21</v>
      </c>
      <c r="C116" s="11">
        <v>26</v>
      </c>
      <c r="D116" s="12" t="s">
        <v>18</v>
      </c>
      <c r="E116" s="19">
        <v>20</v>
      </c>
      <c r="F116" s="19">
        <v>245.17400000000001</v>
      </c>
      <c r="G116" s="9">
        <v>2.45174</v>
      </c>
      <c r="H116" s="19">
        <v>432.70639499999999</v>
      </c>
      <c r="I116" s="19">
        <f t="shared" si="7"/>
        <v>0.43270639499999997</v>
      </c>
      <c r="J116" s="6">
        <f t="shared" si="8"/>
        <v>70.595804612234573</v>
      </c>
      <c r="K116" s="6">
        <f t="shared" si="9"/>
        <v>7059.580461223457</v>
      </c>
      <c r="L116" s="19">
        <f t="shared" si="10"/>
        <v>7.0595804612234563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 x14ac:dyDescent="0.3">
      <c r="A117" s="17">
        <v>42923</v>
      </c>
      <c r="B117" s="10" t="s">
        <v>21</v>
      </c>
      <c r="C117" s="11">
        <v>7</v>
      </c>
      <c r="D117" s="12" t="s">
        <v>19</v>
      </c>
      <c r="E117" s="19">
        <v>18</v>
      </c>
      <c r="F117" s="19">
        <v>279.34199999999998</v>
      </c>
      <c r="G117" s="9">
        <v>2.7934199999999967</v>
      </c>
      <c r="H117" s="19">
        <v>433.50024669999999</v>
      </c>
      <c r="I117" s="19">
        <f t="shared" si="7"/>
        <v>0.43350024669999998</v>
      </c>
      <c r="J117" s="6">
        <f t="shared" si="8"/>
        <v>55.867033533088474</v>
      </c>
      <c r="K117" s="6">
        <f t="shared" si="9"/>
        <v>5586.7033533088534</v>
      </c>
      <c r="L117" s="19">
        <f t="shared" si="10"/>
        <v>5.5867033533088533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 hidden="1" x14ac:dyDescent="0.3">
      <c r="A118" s="17">
        <v>42923</v>
      </c>
      <c r="B118" s="10" t="s">
        <v>23</v>
      </c>
      <c r="C118" s="11">
        <v>1</v>
      </c>
      <c r="D118" s="12" t="s">
        <v>15</v>
      </c>
      <c r="E118" s="19">
        <v>15</v>
      </c>
      <c r="F118" s="19">
        <v>635.12300000000005</v>
      </c>
      <c r="G118" s="9">
        <v>6.3512300000000028</v>
      </c>
      <c r="H118" s="19">
        <v>558.34465499999999</v>
      </c>
      <c r="I118" s="19">
        <f t="shared" si="7"/>
        <v>0.55834465499999997</v>
      </c>
      <c r="J118" s="6">
        <f t="shared" si="8"/>
        <v>26.373379093498421</v>
      </c>
      <c r="K118" s="6">
        <f t="shared" si="9"/>
        <v>2637.3379093498411</v>
      </c>
      <c r="L118" s="19">
        <f t="shared" si="10"/>
        <v>2.6373379093498412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 hidden="1" x14ac:dyDescent="0.3">
      <c r="A119" s="17">
        <v>42923</v>
      </c>
      <c r="B119" s="10" t="s">
        <v>23</v>
      </c>
      <c r="C119" s="11">
        <v>114</v>
      </c>
      <c r="D119" s="12" t="s">
        <v>17</v>
      </c>
      <c r="E119" s="19">
        <v>16.5</v>
      </c>
      <c r="F119" s="19">
        <v>152.28</v>
      </c>
      <c r="G119" s="9">
        <v>1.5227999999999997</v>
      </c>
      <c r="H119" s="19">
        <v>300.58251669999999</v>
      </c>
      <c r="I119" s="19">
        <f t="shared" si="7"/>
        <v>0.30058251669999997</v>
      </c>
      <c r="J119" s="6">
        <f t="shared" si="8"/>
        <v>65.138055234436564</v>
      </c>
      <c r="K119" s="6">
        <f t="shared" si="9"/>
        <v>6513.8055234436579</v>
      </c>
      <c r="L119" s="19">
        <f t="shared" si="10"/>
        <v>6.5138055234436569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 x14ac:dyDescent="0.3">
      <c r="A120" s="17">
        <v>42923</v>
      </c>
      <c r="B120" s="10" t="s">
        <v>23</v>
      </c>
      <c r="C120" s="11">
        <v>19</v>
      </c>
      <c r="D120" s="12" t="s">
        <v>18</v>
      </c>
      <c r="E120" s="19">
        <v>17.5</v>
      </c>
      <c r="F120" s="19">
        <v>289.28399999999999</v>
      </c>
      <c r="G120" s="9">
        <v>2.8928399999999965</v>
      </c>
      <c r="H120" s="19">
        <v>323.72404169999999</v>
      </c>
      <c r="I120" s="19">
        <f t="shared" si="7"/>
        <v>0.32372404169999996</v>
      </c>
      <c r="J120" s="6">
        <f t="shared" si="8"/>
        <v>39.166844552412165</v>
      </c>
      <c r="K120" s="6">
        <f t="shared" si="9"/>
        <v>3916.6844552412208</v>
      </c>
      <c r="L120" s="19">
        <f t="shared" si="10"/>
        <v>3.9166844552412208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 x14ac:dyDescent="0.3">
      <c r="A121" s="17">
        <v>42923</v>
      </c>
      <c r="B121" s="10" t="s">
        <v>23</v>
      </c>
      <c r="C121" s="11">
        <v>2</v>
      </c>
      <c r="D121" s="12" t="s">
        <v>19</v>
      </c>
      <c r="E121" s="19">
        <v>15</v>
      </c>
      <c r="F121" s="19">
        <v>273.93599999999998</v>
      </c>
      <c r="G121" s="9">
        <v>2.7393600000000013</v>
      </c>
      <c r="H121" s="19">
        <v>436.73556669999999</v>
      </c>
      <c r="I121" s="19">
        <f t="shared" si="7"/>
        <v>0.43673556669999997</v>
      </c>
      <c r="J121" s="6">
        <f t="shared" si="8"/>
        <v>47.828934499299109</v>
      </c>
      <c r="K121" s="6">
        <f t="shared" si="9"/>
        <v>4782.8934499299085</v>
      </c>
      <c r="L121" s="19">
        <f t="shared" si="10"/>
        <v>4.7828934499299081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 hidden="1" x14ac:dyDescent="0.3">
      <c r="A122" s="17">
        <v>42923</v>
      </c>
      <c r="B122" s="10" t="s">
        <v>24</v>
      </c>
      <c r="C122" s="11">
        <v>8</v>
      </c>
      <c r="D122" s="12" t="s">
        <v>15</v>
      </c>
      <c r="E122" s="19">
        <v>18</v>
      </c>
      <c r="F122" s="19">
        <v>283.274</v>
      </c>
      <c r="G122" s="9">
        <v>2.8327399999999989</v>
      </c>
      <c r="H122" s="19">
        <v>479.40883830000001</v>
      </c>
      <c r="I122" s="19">
        <f t="shared" si="7"/>
        <v>0.47940883830000003</v>
      </c>
      <c r="J122" s="6">
        <f t="shared" si="8"/>
        <v>60.925881580378011</v>
      </c>
      <c r="K122" s="6">
        <f t="shared" si="9"/>
        <v>6092.5881580378036</v>
      </c>
      <c r="L122" s="19">
        <f t="shared" si="10"/>
        <v>6.0925881580378043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 hidden="1" x14ac:dyDescent="0.3">
      <c r="A123" s="17">
        <v>42923</v>
      </c>
      <c r="B123" s="10" t="s">
        <v>24</v>
      </c>
      <c r="C123" s="11">
        <v>176</v>
      </c>
      <c r="D123" s="12" t="s">
        <v>17</v>
      </c>
      <c r="E123" s="19">
        <v>13</v>
      </c>
      <c r="F123" s="19">
        <v>206.749</v>
      </c>
      <c r="G123" s="9">
        <v>2.0674900000000025</v>
      </c>
      <c r="H123" s="19">
        <v>336.38073329999997</v>
      </c>
      <c r="I123" s="19">
        <f t="shared" si="7"/>
        <v>0.33638073329999996</v>
      </c>
      <c r="J123" s="6">
        <f t="shared" si="8"/>
        <v>42.30201387092562</v>
      </c>
      <c r="K123" s="6">
        <f t="shared" si="9"/>
        <v>4230.2013870925566</v>
      </c>
      <c r="L123" s="19">
        <f t="shared" si="10"/>
        <v>4.2302013870925563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 x14ac:dyDescent="0.3">
      <c r="A124" s="17">
        <v>42923</v>
      </c>
      <c r="B124" s="10" t="s">
        <v>24</v>
      </c>
      <c r="C124" s="11">
        <v>198</v>
      </c>
      <c r="D124" s="12" t="s">
        <v>18</v>
      </c>
      <c r="E124" s="19">
        <v>17.5</v>
      </c>
      <c r="F124" s="19">
        <v>134.49299999999999</v>
      </c>
      <c r="G124" s="9">
        <v>1.3449300000000017</v>
      </c>
      <c r="H124" s="19">
        <v>300.29792830000002</v>
      </c>
      <c r="I124" s="19">
        <f t="shared" si="7"/>
        <v>0.30029792830000002</v>
      </c>
      <c r="J124" s="6">
        <f t="shared" si="8"/>
        <v>78.148509517223943</v>
      </c>
      <c r="K124" s="6">
        <f t="shared" si="9"/>
        <v>7814.8509517223847</v>
      </c>
      <c r="L124" s="19">
        <f t="shared" si="10"/>
        <v>7.8148509517223843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 x14ac:dyDescent="0.3">
      <c r="A125" s="17">
        <v>42923</v>
      </c>
      <c r="B125" s="10" t="s">
        <v>24</v>
      </c>
      <c r="C125" s="11">
        <v>158</v>
      </c>
      <c r="D125" s="12" t="s">
        <v>19</v>
      </c>
      <c r="E125" s="19">
        <v>20</v>
      </c>
      <c r="F125" s="19">
        <v>247.45699999999999</v>
      </c>
      <c r="G125" s="9">
        <v>2.474569999999999</v>
      </c>
      <c r="H125" s="19">
        <v>468.72928669999999</v>
      </c>
      <c r="I125" s="19">
        <f t="shared" si="7"/>
        <v>0.46872928669999997</v>
      </c>
      <c r="J125" s="6">
        <f t="shared" si="8"/>
        <v>75.767391781198356</v>
      </c>
      <c r="K125" s="6">
        <f t="shared" si="9"/>
        <v>7576.7391781198385</v>
      </c>
      <c r="L125" s="19">
        <f t="shared" si="10"/>
        <v>7.5767391781198379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 hidden="1" x14ac:dyDescent="0.3">
      <c r="A126" s="17">
        <v>42923</v>
      </c>
      <c r="B126" s="10" t="s">
        <v>25</v>
      </c>
      <c r="C126" s="11">
        <v>13</v>
      </c>
      <c r="D126" s="12" t="s">
        <v>15</v>
      </c>
      <c r="E126" s="19">
        <v>24</v>
      </c>
      <c r="F126" s="19">
        <v>341.55200000000002</v>
      </c>
      <c r="G126" s="9">
        <v>3.4155200000000012</v>
      </c>
      <c r="H126" s="19">
        <v>231.834924</v>
      </c>
      <c r="I126" s="19">
        <f t="shared" si="7"/>
        <v>0.231834924</v>
      </c>
      <c r="J126" s="6">
        <f t="shared" si="8"/>
        <v>32.580914039443478</v>
      </c>
      <c r="K126" s="6">
        <f t="shared" si="9"/>
        <v>3258.0914039443469</v>
      </c>
      <c r="L126" s="19">
        <f t="shared" si="10"/>
        <v>3.2580914039443472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 hidden="1" x14ac:dyDescent="0.3">
      <c r="A127" s="17">
        <v>42923</v>
      </c>
      <c r="B127" s="10" t="s">
        <v>25</v>
      </c>
      <c r="C127" s="10">
        <v>200</v>
      </c>
      <c r="D127" s="12" t="s">
        <v>17</v>
      </c>
      <c r="E127" s="19">
        <v>25</v>
      </c>
      <c r="F127" s="19">
        <v>148.447</v>
      </c>
      <c r="G127" s="9">
        <v>1.4844700000000013</v>
      </c>
      <c r="H127" s="19">
        <v>225.080715</v>
      </c>
      <c r="I127" s="19">
        <f t="shared" si="7"/>
        <v>0.22508071499999999</v>
      </c>
      <c r="J127" s="6">
        <f t="shared" si="8"/>
        <v>75.811809938900751</v>
      </c>
      <c r="K127" s="6">
        <f t="shared" si="9"/>
        <v>7581.1809938900678</v>
      </c>
      <c r="L127" s="19">
        <f t="shared" si="10"/>
        <v>7.5811809938900687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 x14ac:dyDescent="0.3">
      <c r="A128" s="17">
        <v>42923</v>
      </c>
      <c r="B128" s="10" t="s">
        <v>25</v>
      </c>
      <c r="C128" s="11">
        <v>166</v>
      </c>
      <c r="D128" s="12" t="s">
        <v>18</v>
      </c>
      <c r="E128" s="19">
        <v>22</v>
      </c>
      <c r="F128" s="19">
        <v>216.86500000000001</v>
      </c>
      <c r="G128" s="9">
        <v>2.16865</v>
      </c>
      <c r="H128" s="19">
        <v>231.095595</v>
      </c>
      <c r="I128" s="19">
        <f t="shared" si="7"/>
        <v>0.23109559500000001</v>
      </c>
      <c r="J128" s="6">
        <f t="shared" si="8"/>
        <v>46.887262490489476</v>
      </c>
      <c r="K128" s="6">
        <f t="shared" si="9"/>
        <v>4688.7262490489484</v>
      </c>
      <c r="L128" s="19">
        <f t="shared" si="10"/>
        <v>4.6887262490489476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 x14ac:dyDescent="0.3">
      <c r="A129" s="17">
        <v>42923</v>
      </c>
      <c r="B129" s="10" t="s">
        <v>25</v>
      </c>
      <c r="C129" s="11">
        <v>65</v>
      </c>
      <c r="D129" s="12" t="s">
        <v>19</v>
      </c>
      <c r="E129" s="19">
        <v>20.5</v>
      </c>
      <c r="F129" s="19">
        <v>332.27600000000001</v>
      </c>
      <c r="G129" s="9">
        <v>3.3227600000000006</v>
      </c>
      <c r="H129" s="19">
        <v>222.01061999999999</v>
      </c>
      <c r="I129" s="19">
        <f t="shared" si="7"/>
        <v>0.22201061999999999</v>
      </c>
      <c r="J129" s="6">
        <f t="shared" si="8"/>
        <v>27.394200664507817</v>
      </c>
      <c r="K129" s="6">
        <f t="shared" si="9"/>
        <v>2739.4200664507812</v>
      </c>
      <c r="L129" s="19">
        <f t="shared" si="10"/>
        <v>2.7394200664507813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 hidden="1" x14ac:dyDescent="0.3">
      <c r="A130" s="17">
        <v>42923</v>
      </c>
      <c r="B130" s="10" t="s">
        <v>26</v>
      </c>
      <c r="C130" s="11">
        <v>57</v>
      </c>
      <c r="D130" s="12" t="s">
        <v>15</v>
      </c>
      <c r="E130" s="19">
        <v>20</v>
      </c>
      <c r="F130" s="19">
        <v>274.58300000000003</v>
      </c>
      <c r="G130" s="9">
        <v>2.7458299999999984</v>
      </c>
      <c r="H130" s="19">
        <v>152.02498499999999</v>
      </c>
      <c r="I130" s="19">
        <f t="shared" ref="I130:I193" si="11">H130/1000</f>
        <v>0.15202498499999997</v>
      </c>
      <c r="J130" s="6">
        <f t="shared" si="8"/>
        <v>22.146306945440902</v>
      </c>
      <c r="K130" s="6">
        <f t="shared" si="9"/>
        <v>2214.6306945440915</v>
      </c>
      <c r="L130" s="19">
        <f t="shared" si="10"/>
        <v>2.2146306945440912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 hidden="1" x14ac:dyDescent="0.3">
      <c r="A131" s="17">
        <v>42923</v>
      </c>
      <c r="B131" s="10" t="s">
        <v>26</v>
      </c>
      <c r="C131" s="11">
        <v>103</v>
      </c>
      <c r="D131" s="12" t="s">
        <v>17</v>
      </c>
      <c r="E131" s="19">
        <v>29</v>
      </c>
      <c r="F131" s="19">
        <v>153.441</v>
      </c>
      <c r="G131" s="9">
        <v>1.5344100000000003</v>
      </c>
      <c r="H131" s="19">
        <v>148.02759599999999</v>
      </c>
      <c r="I131" s="19">
        <f t="shared" si="11"/>
        <v>0.14802759599999998</v>
      </c>
      <c r="J131" s="6">
        <f t="shared" si="8"/>
        <v>55.953757913465111</v>
      </c>
      <c r="K131" s="6">
        <f t="shared" si="9"/>
        <v>5595.3757913465097</v>
      </c>
      <c r="L131" s="19">
        <f t="shared" si="10"/>
        <v>5.595375791346509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 x14ac:dyDescent="0.3">
      <c r="A132" s="17">
        <v>42923</v>
      </c>
      <c r="B132" s="10" t="s">
        <v>26</v>
      </c>
      <c r="C132" s="11">
        <v>20</v>
      </c>
      <c r="D132" s="12" t="s">
        <v>18</v>
      </c>
      <c r="E132" s="19">
        <v>15</v>
      </c>
      <c r="F132" s="19">
        <v>476.46600000000001</v>
      </c>
      <c r="G132" s="9">
        <v>4.7646599999999992</v>
      </c>
      <c r="H132" s="19">
        <v>201.96101999999999</v>
      </c>
      <c r="I132" s="19">
        <f t="shared" si="11"/>
        <v>0.20196101999999999</v>
      </c>
      <c r="J132" s="6">
        <f t="shared" si="8"/>
        <v>12.716186674390196</v>
      </c>
      <c r="K132" s="6">
        <f t="shared" si="9"/>
        <v>1271.6186674390199</v>
      </c>
      <c r="L132" s="19">
        <f t="shared" si="10"/>
        <v>1.27161866743902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 x14ac:dyDescent="0.3">
      <c r="A133" s="17">
        <v>42923</v>
      </c>
      <c r="B133" s="10" t="s">
        <v>26</v>
      </c>
      <c r="C133" s="11">
        <v>290</v>
      </c>
      <c r="D133" s="12" t="s">
        <v>19</v>
      </c>
      <c r="E133" s="19">
        <v>15</v>
      </c>
      <c r="F133" s="19">
        <v>118.176</v>
      </c>
      <c r="G133" s="9">
        <v>1.1817599999999993</v>
      </c>
      <c r="H133" s="19">
        <v>215.72005799999999</v>
      </c>
      <c r="I133" s="19">
        <f t="shared" si="11"/>
        <v>0.21572005799999999</v>
      </c>
      <c r="J133" s="6">
        <f t="shared" si="8"/>
        <v>54.762403025995127</v>
      </c>
      <c r="K133" s="6">
        <f t="shared" si="9"/>
        <v>5476.2403025995163</v>
      </c>
      <c r="L133" s="19">
        <f t="shared" si="10"/>
        <v>5.4762403025995159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 hidden="1" x14ac:dyDescent="0.3">
      <c r="A134" s="17">
        <v>42923</v>
      </c>
      <c r="B134" s="10" t="s">
        <v>28</v>
      </c>
      <c r="C134" s="11">
        <v>680</v>
      </c>
      <c r="D134" s="12" t="s">
        <v>15</v>
      </c>
      <c r="E134" s="19">
        <v>17.5</v>
      </c>
      <c r="F134" s="19">
        <v>168.20099999999999</v>
      </c>
      <c r="G134" s="9">
        <v>1.6820100000000002</v>
      </c>
      <c r="H134" s="19">
        <v>196.59775200000001</v>
      </c>
      <c r="I134" s="19">
        <f t="shared" si="11"/>
        <v>0.19659775200000001</v>
      </c>
      <c r="J134" s="6">
        <f t="shared" ref="J134:J197" si="12">(H134*E134)/(F134*0.5)</f>
        <v>40.908920398808576</v>
      </c>
      <c r="K134" s="6">
        <f t="shared" ref="K134:K197" si="13">(H134*E134)/(G134*0.5)</f>
        <v>4090.8920398808564</v>
      </c>
      <c r="L134" s="19">
        <f t="shared" ref="L134:L197" si="14">(I134*E134)/(G134*0.5)</f>
        <v>4.090892039880857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 hidden="1" x14ac:dyDescent="0.3">
      <c r="A135" s="17">
        <v>42923</v>
      </c>
      <c r="B135" s="10" t="s">
        <v>28</v>
      </c>
      <c r="C135" s="11">
        <v>10</v>
      </c>
      <c r="D135" s="12" t="s">
        <v>17</v>
      </c>
      <c r="E135" s="19">
        <v>24</v>
      </c>
      <c r="F135" s="19">
        <v>199.02199999999999</v>
      </c>
      <c r="G135" s="9">
        <v>1.9902200000000017</v>
      </c>
      <c r="H135" s="19">
        <v>242.96245200000001</v>
      </c>
      <c r="I135" s="19">
        <f t="shared" si="11"/>
        <v>0.24296245200000002</v>
      </c>
      <c r="J135" s="6">
        <f t="shared" si="12"/>
        <v>58.597530403673971</v>
      </c>
      <c r="K135" s="6">
        <f t="shared" si="13"/>
        <v>5859.7530403673918</v>
      </c>
      <c r="L135" s="19">
        <f t="shared" si="14"/>
        <v>5.8597530403673925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 x14ac:dyDescent="0.3">
      <c r="A136" s="17">
        <v>42923</v>
      </c>
      <c r="B136" s="10" t="s">
        <v>28</v>
      </c>
      <c r="C136" s="11">
        <v>163</v>
      </c>
      <c r="D136" s="12" t="s">
        <v>18</v>
      </c>
      <c r="E136" s="19">
        <v>20</v>
      </c>
      <c r="F136" s="19">
        <v>134.584</v>
      </c>
      <c r="G136" s="9">
        <v>1.3458399999999984</v>
      </c>
      <c r="H136" s="19">
        <v>265.69368600000001</v>
      </c>
      <c r="I136" s="19">
        <f t="shared" si="11"/>
        <v>0.26569368600000004</v>
      </c>
      <c r="J136" s="6">
        <f t="shared" si="12"/>
        <v>78.967391666171324</v>
      </c>
      <c r="K136" s="6">
        <f t="shared" si="13"/>
        <v>7896.7391666171416</v>
      </c>
      <c r="L136" s="19">
        <f t="shared" si="14"/>
        <v>7.8967391666171425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 x14ac:dyDescent="0.3">
      <c r="A137" s="17">
        <v>42923</v>
      </c>
      <c r="B137" s="10" t="s">
        <v>28</v>
      </c>
      <c r="C137" s="11">
        <v>58</v>
      </c>
      <c r="D137" s="12" t="s">
        <v>19</v>
      </c>
      <c r="E137" s="19">
        <v>22</v>
      </c>
      <c r="F137" s="19">
        <v>126.325</v>
      </c>
      <c r="G137" s="9">
        <v>1.2632499999999993</v>
      </c>
      <c r="H137" s="19">
        <v>218.41422299999999</v>
      </c>
      <c r="I137" s="19">
        <f t="shared" si="11"/>
        <v>0.21841422299999999</v>
      </c>
      <c r="J137" s="6">
        <f t="shared" si="12"/>
        <v>76.075407179893134</v>
      </c>
      <c r="K137" s="6">
        <f t="shared" si="13"/>
        <v>7607.5407179893182</v>
      </c>
      <c r="L137" s="19">
        <f t="shared" si="14"/>
        <v>7.6075407179893171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 hidden="1" x14ac:dyDescent="0.3">
      <c r="A138" s="17">
        <v>42923</v>
      </c>
      <c r="B138" s="10" t="s">
        <v>29</v>
      </c>
      <c r="C138" s="11">
        <v>16</v>
      </c>
      <c r="D138" s="12" t="s">
        <v>15</v>
      </c>
      <c r="E138" s="19">
        <v>16</v>
      </c>
      <c r="F138" s="19">
        <v>188.63399999999999</v>
      </c>
      <c r="G138" s="9">
        <v>1.8863400000000001</v>
      </c>
      <c r="H138" s="19">
        <v>275.40393829999999</v>
      </c>
      <c r="I138" s="19">
        <f t="shared" si="11"/>
        <v>0.27540393829999998</v>
      </c>
      <c r="J138" s="6">
        <f t="shared" si="12"/>
        <v>46.719711322455126</v>
      </c>
      <c r="K138" s="6">
        <f t="shared" si="13"/>
        <v>4671.9711322455123</v>
      </c>
      <c r="L138" s="19">
        <f t="shared" si="14"/>
        <v>4.6719711322455115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 hidden="1" x14ac:dyDescent="0.3">
      <c r="A139" s="17">
        <v>42923</v>
      </c>
      <c r="B139" s="10" t="s">
        <v>29</v>
      </c>
      <c r="C139" s="11">
        <v>95</v>
      </c>
      <c r="D139" s="12" t="s">
        <v>17</v>
      </c>
      <c r="E139" s="19">
        <v>15</v>
      </c>
      <c r="F139" s="19">
        <v>250.36099999999999</v>
      </c>
      <c r="G139" s="9">
        <v>2.5036099999999988</v>
      </c>
      <c r="H139" s="19">
        <v>370.09696170000001</v>
      </c>
      <c r="I139" s="19">
        <f t="shared" si="11"/>
        <v>0.3700969617</v>
      </c>
      <c r="J139" s="6">
        <f t="shared" si="12"/>
        <v>44.347597473248634</v>
      </c>
      <c r="K139" s="6">
        <f t="shared" si="13"/>
        <v>4434.7597473248652</v>
      </c>
      <c r="L139" s="19">
        <f t="shared" si="14"/>
        <v>4.4347597473248657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 x14ac:dyDescent="0.3">
      <c r="A140" s="17">
        <v>42923</v>
      </c>
      <c r="B140" s="10" t="s">
        <v>29</v>
      </c>
      <c r="C140" s="11">
        <v>281</v>
      </c>
      <c r="D140" s="12" t="s">
        <v>18</v>
      </c>
      <c r="E140" s="19">
        <v>17</v>
      </c>
      <c r="F140" s="19">
        <v>347.63200000000001</v>
      </c>
      <c r="G140" s="9">
        <v>3.4763200000000007</v>
      </c>
      <c r="H140" s="19">
        <v>427.70363170000002</v>
      </c>
      <c r="I140" s="19">
        <f t="shared" si="11"/>
        <v>0.42770363170000003</v>
      </c>
      <c r="J140" s="6">
        <f t="shared" si="12"/>
        <v>41.831371904197546</v>
      </c>
      <c r="K140" s="6">
        <f t="shared" si="13"/>
        <v>4183.137190419754</v>
      </c>
      <c r="L140" s="19">
        <f t="shared" si="14"/>
        <v>4.1831371904197541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 x14ac:dyDescent="0.3">
      <c r="A141" s="17">
        <v>42923</v>
      </c>
      <c r="B141" s="10" t="s">
        <v>29</v>
      </c>
      <c r="C141" s="11">
        <v>53</v>
      </c>
      <c r="D141" s="12" t="s">
        <v>19</v>
      </c>
      <c r="E141" s="19">
        <v>18.5</v>
      </c>
      <c r="F141" s="19">
        <v>498.16800000000001</v>
      </c>
      <c r="G141" s="9">
        <v>4.981679999999999</v>
      </c>
      <c r="H141" s="19">
        <v>537.76442499999996</v>
      </c>
      <c r="I141" s="19">
        <f t="shared" si="11"/>
        <v>0.53776442499999999</v>
      </c>
      <c r="J141" s="6">
        <f t="shared" si="12"/>
        <v>39.94091094771241</v>
      </c>
      <c r="K141" s="6">
        <f t="shared" si="13"/>
        <v>3994.0910947712423</v>
      </c>
      <c r="L141" s="19">
        <f t="shared" si="14"/>
        <v>3.9940910947712429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 hidden="1" x14ac:dyDescent="0.3">
      <c r="A142" s="17">
        <v>42923</v>
      </c>
      <c r="B142" s="10" t="s">
        <v>30</v>
      </c>
      <c r="C142" s="11">
        <v>855</v>
      </c>
      <c r="D142" s="12" t="s">
        <v>15</v>
      </c>
      <c r="E142" s="19">
        <v>12.5</v>
      </c>
      <c r="F142" s="19">
        <v>518.64400000000001</v>
      </c>
      <c r="G142" s="9">
        <v>5.1864399999999975</v>
      </c>
      <c r="H142" s="19">
        <v>537.86927330000003</v>
      </c>
      <c r="I142" s="19">
        <f t="shared" si="11"/>
        <v>0.53786927330000001</v>
      </c>
      <c r="J142" s="6">
        <f t="shared" si="12"/>
        <v>25.926708556350793</v>
      </c>
      <c r="K142" s="6">
        <f t="shared" si="13"/>
        <v>2592.6708556350809</v>
      </c>
      <c r="L142" s="19">
        <f t="shared" si="14"/>
        <v>2.5926708556350802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 hidden="1" x14ac:dyDescent="0.3">
      <c r="A143" s="17">
        <v>42923</v>
      </c>
      <c r="B143" s="10" t="s">
        <v>30</v>
      </c>
      <c r="C143" s="11">
        <v>153</v>
      </c>
      <c r="D143" s="12" t="s">
        <v>17</v>
      </c>
      <c r="E143" s="19">
        <v>15</v>
      </c>
      <c r="F143" s="19">
        <v>552.73900000000003</v>
      </c>
      <c r="G143" s="9">
        <v>5.5273900000000005</v>
      </c>
      <c r="H143" s="19">
        <v>465.2692917</v>
      </c>
      <c r="I143" s="19">
        <f t="shared" si="11"/>
        <v>0.46526929169999998</v>
      </c>
      <c r="J143" s="6">
        <f t="shared" si="12"/>
        <v>25.252567217077136</v>
      </c>
      <c r="K143" s="6">
        <f t="shared" si="13"/>
        <v>2525.2567217077135</v>
      </c>
      <c r="L143" s="19">
        <f t="shared" si="14"/>
        <v>2.5252567217077133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 x14ac:dyDescent="0.3">
      <c r="A144" s="17">
        <v>42923</v>
      </c>
      <c r="B144" s="10" t="s">
        <v>30</v>
      </c>
      <c r="C144" s="11">
        <v>136</v>
      </c>
      <c r="D144" s="12" t="s">
        <v>18</v>
      </c>
      <c r="E144" s="19">
        <v>17.5</v>
      </c>
      <c r="F144" s="19">
        <v>457.98200000000003</v>
      </c>
      <c r="G144" s="9">
        <v>4.5798199999999998</v>
      </c>
      <c r="H144" s="19">
        <v>382.00473670000002</v>
      </c>
      <c r="I144" s="19">
        <f t="shared" si="11"/>
        <v>0.38200473670000001</v>
      </c>
      <c r="J144" s="6">
        <f t="shared" si="12"/>
        <v>29.193649061535169</v>
      </c>
      <c r="K144" s="6">
        <f t="shared" si="13"/>
        <v>2919.3649061535175</v>
      </c>
      <c r="L144" s="19">
        <f t="shared" si="14"/>
        <v>2.9193649061535174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 x14ac:dyDescent="0.3">
      <c r="A145" s="17">
        <v>42923</v>
      </c>
      <c r="B145" s="10" t="s">
        <v>30</v>
      </c>
      <c r="C145" s="10">
        <v>287</v>
      </c>
      <c r="D145" s="12" t="s">
        <v>19</v>
      </c>
      <c r="E145" s="19">
        <v>15</v>
      </c>
      <c r="F145" s="19">
        <v>954.98400000000004</v>
      </c>
      <c r="G145" s="9">
        <v>9.5498399999999997</v>
      </c>
      <c r="H145" s="19">
        <v>571.84013330000005</v>
      </c>
      <c r="I145" s="19">
        <f t="shared" si="11"/>
        <v>0.57184013330000005</v>
      </c>
      <c r="J145" s="6">
        <f t="shared" si="12"/>
        <v>17.963865362142194</v>
      </c>
      <c r="K145" s="6">
        <f t="shared" si="13"/>
        <v>1796.3865362142194</v>
      </c>
      <c r="L145" s="19">
        <f t="shared" si="14"/>
        <v>1.7963865362142195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 hidden="1" x14ac:dyDescent="0.3">
      <c r="A146" s="17">
        <v>42923</v>
      </c>
      <c r="B146" s="10" t="s">
        <v>31</v>
      </c>
      <c r="C146" s="10">
        <v>93</v>
      </c>
      <c r="D146" s="12" t="s">
        <v>15</v>
      </c>
      <c r="E146" s="19">
        <v>17.5</v>
      </c>
      <c r="F146" s="19">
        <v>216.30099999999999</v>
      </c>
      <c r="G146" s="9">
        <v>2.1630099999999994</v>
      </c>
      <c r="H146" s="19">
        <v>227.99141470000001</v>
      </c>
      <c r="I146" s="19">
        <f t="shared" si="11"/>
        <v>0.22799141470000001</v>
      </c>
      <c r="J146" s="6">
        <f t="shared" si="12"/>
        <v>36.89164411861249</v>
      </c>
      <c r="K146" s="6">
        <f t="shared" si="13"/>
        <v>3689.1644118612498</v>
      </c>
      <c r="L146" s="19">
        <f t="shared" si="14"/>
        <v>3.6891644118612499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 hidden="1" x14ac:dyDescent="0.3">
      <c r="A147" s="17">
        <v>42923</v>
      </c>
      <c r="B147" s="10" t="s">
        <v>31</v>
      </c>
      <c r="C147" s="10">
        <v>720</v>
      </c>
      <c r="D147" s="12" t="s">
        <v>17</v>
      </c>
      <c r="E147" s="19">
        <v>20</v>
      </c>
      <c r="F147" s="19">
        <v>448.02699999999999</v>
      </c>
      <c r="G147" s="9">
        <v>4.4802700000000009</v>
      </c>
      <c r="H147" s="19">
        <v>307.43289099999998</v>
      </c>
      <c r="I147" s="19">
        <f t="shared" si="11"/>
        <v>0.30743289099999999</v>
      </c>
      <c r="J147" s="6">
        <f t="shared" si="12"/>
        <v>27.447711053128494</v>
      </c>
      <c r="K147" s="6">
        <f t="shared" si="13"/>
        <v>2744.7711053128487</v>
      </c>
      <c r="L147" s="19">
        <f t="shared" si="14"/>
        <v>2.7447711053128487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 x14ac:dyDescent="0.3">
      <c r="A148" s="17">
        <v>42923</v>
      </c>
      <c r="B148" s="10" t="s">
        <v>31</v>
      </c>
      <c r="C148" s="10">
        <v>101</v>
      </c>
      <c r="D148" s="12" t="s">
        <v>18</v>
      </c>
      <c r="E148" s="19">
        <v>17.5</v>
      </c>
      <c r="F148" s="19">
        <v>160.155</v>
      </c>
      <c r="G148" s="9">
        <v>1.601550000000002</v>
      </c>
      <c r="H148" s="19">
        <v>294.49704730000002</v>
      </c>
      <c r="I148" s="19">
        <f t="shared" si="11"/>
        <v>0.29449704730000004</v>
      </c>
      <c r="J148" s="6">
        <f t="shared" si="12"/>
        <v>64.35888143048922</v>
      </c>
      <c r="K148" s="6">
        <f t="shared" si="13"/>
        <v>6435.8881430489137</v>
      </c>
      <c r="L148" s="19">
        <f t="shared" si="14"/>
        <v>6.4358881430489143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 x14ac:dyDescent="0.3">
      <c r="A149" s="17">
        <v>42923</v>
      </c>
      <c r="B149" s="10" t="s">
        <v>31</v>
      </c>
      <c r="C149" s="10">
        <v>101.1</v>
      </c>
      <c r="D149" s="12" t="s">
        <v>19</v>
      </c>
      <c r="E149" s="19">
        <v>18.5</v>
      </c>
      <c r="F149" s="19">
        <v>258.43599999999998</v>
      </c>
      <c r="G149" s="9">
        <v>2.5843599999999971</v>
      </c>
      <c r="H149" s="19">
        <v>223.523492</v>
      </c>
      <c r="I149" s="19">
        <f t="shared" si="11"/>
        <v>0.22352349200000002</v>
      </c>
      <c r="J149" s="6">
        <f t="shared" si="12"/>
        <v>32.001614341655191</v>
      </c>
      <c r="K149" s="6">
        <f t="shared" si="13"/>
        <v>3200.1614341655227</v>
      </c>
      <c r="L149" s="19">
        <f t="shared" si="14"/>
        <v>3.2001614341655227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 hidden="1" x14ac:dyDescent="0.3">
      <c r="A150" s="17">
        <v>42923</v>
      </c>
      <c r="B150" s="10" t="s">
        <v>32</v>
      </c>
      <c r="C150" s="10">
        <v>194</v>
      </c>
      <c r="D150" s="12" t="s">
        <v>15</v>
      </c>
      <c r="E150" s="19">
        <v>23.5</v>
      </c>
      <c r="F150" s="19">
        <v>123.292</v>
      </c>
      <c r="G150" s="9">
        <v>1.2329199999999991</v>
      </c>
      <c r="H150" s="19">
        <v>606.72467170000004</v>
      </c>
      <c r="I150" s="19">
        <f t="shared" si="11"/>
        <v>0.6067246717</v>
      </c>
      <c r="J150" s="6">
        <f t="shared" si="12"/>
        <v>231.28880681552738</v>
      </c>
      <c r="K150" s="6">
        <f t="shared" si="13"/>
        <v>23128.880681552753</v>
      </c>
      <c r="L150" s="19">
        <f t="shared" si="14"/>
        <v>23.128880681552754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 hidden="1" x14ac:dyDescent="0.3">
      <c r="A151" s="17">
        <v>42923</v>
      </c>
      <c r="B151" s="10" t="s">
        <v>32</v>
      </c>
      <c r="C151" s="10">
        <v>162</v>
      </c>
      <c r="D151" s="12" t="s">
        <v>17</v>
      </c>
      <c r="E151" s="19">
        <v>17.5</v>
      </c>
      <c r="F151" s="19">
        <v>211.613</v>
      </c>
      <c r="G151" s="9">
        <v>2.1161299999999983</v>
      </c>
      <c r="H151" s="19">
        <v>380.11746670000002</v>
      </c>
      <c r="I151" s="19">
        <f t="shared" si="11"/>
        <v>0.38011746670000002</v>
      </c>
      <c r="J151" s="6">
        <f t="shared" si="12"/>
        <v>62.870009566992579</v>
      </c>
      <c r="K151" s="6">
        <f t="shared" si="13"/>
        <v>6287.000956699263</v>
      </c>
      <c r="L151" s="19">
        <f t="shared" si="14"/>
        <v>6.2870009566992628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 x14ac:dyDescent="0.3">
      <c r="A152" s="17">
        <v>42923</v>
      </c>
      <c r="B152" s="10" t="s">
        <v>32</v>
      </c>
      <c r="C152" s="10">
        <v>164</v>
      </c>
      <c r="D152" s="12" t="s">
        <v>18</v>
      </c>
      <c r="E152" s="19">
        <v>26</v>
      </c>
      <c r="F152" s="19">
        <v>363.113</v>
      </c>
      <c r="G152" s="9">
        <v>3.6311299999999984</v>
      </c>
      <c r="H152" s="19">
        <v>448.31381829999998</v>
      </c>
      <c r="I152" s="19">
        <f t="shared" si="11"/>
        <v>0.4483138183</v>
      </c>
      <c r="J152" s="6">
        <f t="shared" si="12"/>
        <v>64.201277705838123</v>
      </c>
      <c r="K152" s="6">
        <f t="shared" si="13"/>
        <v>6420.1277705838147</v>
      </c>
      <c r="L152" s="19">
        <f t="shared" si="14"/>
        <v>6.4201277705838153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 x14ac:dyDescent="0.3">
      <c r="A153" s="17">
        <v>42923</v>
      </c>
      <c r="B153" s="10" t="s">
        <v>32</v>
      </c>
      <c r="C153" s="10">
        <v>215</v>
      </c>
      <c r="D153" s="12" t="s">
        <v>19</v>
      </c>
      <c r="E153" s="19">
        <v>17</v>
      </c>
      <c r="F153" s="19">
        <v>301.01799999999997</v>
      </c>
      <c r="G153" s="9">
        <v>3.0101799999999956</v>
      </c>
      <c r="H153" s="19">
        <v>540.13100169999996</v>
      </c>
      <c r="I153" s="19">
        <f t="shared" si="11"/>
        <v>0.54013100169999995</v>
      </c>
      <c r="J153" s="6">
        <f t="shared" si="12"/>
        <v>61.007826966493695</v>
      </c>
      <c r="K153" s="6">
        <f t="shared" si="13"/>
        <v>6100.7826966493776</v>
      </c>
      <c r="L153" s="19">
        <f t="shared" si="14"/>
        <v>6.1007826966493788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 hidden="1" x14ac:dyDescent="0.3">
      <c r="A154" s="17">
        <v>42923</v>
      </c>
      <c r="B154" s="10" t="s">
        <v>33</v>
      </c>
      <c r="C154" s="10">
        <v>14</v>
      </c>
      <c r="D154" s="12" t="s">
        <v>15</v>
      </c>
      <c r="E154" s="19">
        <v>16.5</v>
      </c>
      <c r="F154" s="19">
        <v>81.363</v>
      </c>
      <c r="G154" s="9">
        <v>0.81363000000000063</v>
      </c>
      <c r="H154" s="19">
        <v>325.25929869999999</v>
      </c>
      <c r="I154" s="19">
        <f t="shared" si="11"/>
        <v>0.32525929869999998</v>
      </c>
      <c r="J154" s="6">
        <f t="shared" si="12"/>
        <v>131.92184232513551</v>
      </c>
      <c r="K154" s="6">
        <f t="shared" si="13"/>
        <v>13192.18423251354</v>
      </c>
      <c r="L154" s="19">
        <f t="shared" si="14"/>
        <v>13.19218423251354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 hidden="1" x14ac:dyDescent="0.3">
      <c r="A155" s="17">
        <v>42923</v>
      </c>
      <c r="B155" s="10" t="s">
        <v>33</v>
      </c>
      <c r="C155" s="10">
        <v>196</v>
      </c>
      <c r="D155" s="12" t="s">
        <v>17</v>
      </c>
      <c r="E155" s="19">
        <v>22.5</v>
      </c>
      <c r="F155" s="19">
        <v>251.86099999999999</v>
      </c>
      <c r="G155" s="9">
        <v>2.5186099999999989</v>
      </c>
      <c r="H155" s="19">
        <v>289.65176630000002</v>
      </c>
      <c r="I155" s="19">
        <f t="shared" si="11"/>
        <v>0.2896517663</v>
      </c>
      <c r="J155" s="6">
        <f t="shared" si="12"/>
        <v>51.752075484096395</v>
      </c>
      <c r="K155" s="6">
        <f t="shared" si="13"/>
        <v>5175.2075484096413</v>
      </c>
      <c r="L155" s="19">
        <f t="shared" si="14"/>
        <v>5.1752075484096407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 x14ac:dyDescent="0.3">
      <c r="A156" s="17">
        <v>42923</v>
      </c>
      <c r="B156" s="10" t="s">
        <v>33</v>
      </c>
      <c r="C156" s="10">
        <v>154</v>
      </c>
      <c r="D156" s="12" t="s">
        <v>18</v>
      </c>
      <c r="E156" s="19">
        <v>21</v>
      </c>
      <c r="F156" s="19">
        <v>426.84699999999998</v>
      </c>
      <c r="G156" s="9">
        <v>4.2684699999999998</v>
      </c>
      <c r="H156" s="19">
        <v>432.730952</v>
      </c>
      <c r="I156" s="19">
        <f t="shared" si="11"/>
        <v>0.432730952</v>
      </c>
      <c r="J156" s="6">
        <f t="shared" si="12"/>
        <v>42.578956825279313</v>
      </c>
      <c r="K156" s="6">
        <f t="shared" si="13"/>
        <v>4257.895682527932</v>
      </c>
      <c r="L156" s="19">
        <f t="shared" si="14"/>
        <v>4.2578956825279315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 x14ac:dyDescent="0.3">
      <c r="A157" s="17">
        <v>42923</v>
      </c>
      <c r="B157" s="10" t="s">
        <v>33</v>
      </c>
      <c r="C157" s="10">
        <v>202</v>
      </c>
      <c r="D157" s="12" t="s">
        <v>19</v>
      </c>
      <c r="E157" s="19">
        <v>17</v>
      </c>
      <c r="F157" s="19">
        <v>94.326999999999998</v>
      </c>
      <c r="G157" s="23">
        <v>0.94327000000000005</v>
      </c>
      <c r="H157" s="19">
        <v>245.98385999999999</v>
      </c>
      <c r="I157" s="19">
        <f t="shared" si="11"/>
        <v>0.24598386</v>
      </c>
      <c r="J157" s="6">
        <f t="shared" si="12"/>
        <v>88.664446446934605</v>
      </c>
      <c r="K157" s="6">
        <f t="shared" si="13"/>
        <v>8866.4446446934598</v>
      </c>
      <c r="L157" s="19">
        <f t="shared" si="14"/>
        <v>8.8664446446934591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 hidden="1" x14ac:dyDescent="0.3">
      <c r="A158" s="17">
        <v>42944</v>
      </c>
      <c r="B158" s="10" t="s">
        <v>14</v>
      </c>
      <c r="C158" s="11">
        <v>39</v>
      </c>
      <c r="D158" s="12" t="s">
        <v>15</v>
      </c>
      <c r="E158" s="19">
        <v>21</v>
      </c>
      <c r="F158" s="19">
        <v>418.57799999999997</v>
      </c>
      <c r="G158" s="9">
        <v>4.1857799999999994</v>
      </c>
      <c r="H158" s="19">
        <v>174.617852</v>
      </c>
      <c r="I158" s="19">
        <f t="shared" si="11"/>
        <v>0.17461785199999999</v>
      </c>
      <c r="J158" s="6">
        <f t="shared" si="12"/>
        <v>17.521106661124094</v>
      </c>
      <c r="K158" s="6">
        <f t="shared" si="13"/>
        <v>1752.1106661124095</v>
      </c>
      <c r="L158" s="19">
        <f t="shared" si="14"/>
        <v>1.7521106661124093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 hidden="1" x14ac:dyDescent="0.3">
      <c r="A159" s="17">
        <v>42944</v>
      </c>
      <c r="B159" s="10" t="s">
        <v>14</v>
      </c>
      <c r="C159" s="11">
        <v>23</v>
      </c>
      <c r="D159" s="12" t="s">
        <v>17</v>
      </c>
      <c r="E159" s="19">
        <v>20</v>
      </c>
      <c r="F159" s="19">
        <v>295.791</v>
      </c>
      <c r="G159" s="9">
        <v>2.9579100000000018</v>
      </c>
      <c r="H159" s="19">
        <v>202.51218</v>
      </c>
      <c r="I159" s="19">
        <f t="shared" si="11"/>
        <v>0.20251218000000001</v>
      </c>
      <c r="J159" s="6">
        <f t="shared" si="12"/>
        <v>27.385847439577269</v>
      </c>
      <c r="K159" s="6">
        <f t="shared" si="13"/>
        <v>2738.5847439577251</v>
      </c>
      <c r="L159" s="19">
        <f t="shared" si="14"/>
        <v>2.7385847439577251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 x14ac:dyDescent="0.3">
      <c r="A160" s="17">
        <v>42944</v>
      </c>
      <c r="B160" s="10" t="s">
        <v>14</v>
      </c>
      <c r="C160" s="11">
        <v>174</v>
      </c>
      <c r="D160" s="12" t="s">
        <v>18</v>
      </c>
      <c r="E160" s="19">
        <v>20</v>
      </c>
      <c r="F160" s="19">
        <v>473.17099999999999</v>
      </c>
      <c r="G160" s="9">
        <v>4.7317099999999988</v>
      </c>
      <c r="H160" s="19">
        <v>205.22916000000001</v>
      </c>
      <c r="I160" s="19">
        <f t="shared" si="11"/>
        <v>0.20522915999999999</v>
      </c>
      <c r="J160" s="6">
        <f t="shared" si="12"/>
        <v>17.349259358667375</v>
      </c>
      <c r="K160" s="6">
        <f t="shared" si="13"/>
        <v>1734.925935866738</v>
      </c>
      <c r="L160" s="19">
        <f t="shared" si="14"/>
        <v>1.7349259358667377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 x14ac:dyDescent="0.3">
      <c r="A161" s="17">
        <v>42944</v>
      </c>
      <c r="B161" s="10" t="s">
        <v>14</v>
      </c>
      <c r="C161" s="11">
        <v>144</v>
      </c>
      <c r="D161" s="12" t="s">
        <v>19</v>
      </c>
      <c r="E161" s="19">
        <v>20</v>
      </c>
      <c r="F161" s="19">
        <v>162.95599999999999</v>
      </c>
      <c r="G161" s="9">
        <v>1.6295600000000015</v>
      </c>
      <c r="H161" s="19">
        <v>168.50464700000001</v>
      </c>
      <c r="I161" s="19">
        <f t="shared" si="11"/>
        <v>0.16850464700000001</v>
      </c>
      <c r="J161" s="6">
        <f t="shared" si="12"/>
        <v>41.361998821767841</v>
      </c>
      <c r="K161" s="6">
        <f t="shared" si="13"/>
        <v>4136.1998821767802</v>
      </c>
      <c r="L161" s="19">
        <f t="shared" si="14"/>
        <v>4.13619988217678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 hidden="1" x14ac:dyDescent="0.3">
      <c r="A162" s="17">
        <v>42944</v>
      </c>
      <c r="B162" s="10" t="s">
        <v>20</v>
      </c>
      <c r="C162" s="11">
        <v>165</v>
      </c>
      <c r="D162" s="12" t="s">
        <v>15</v>
      </c>
      <c r="E162" s="19">
        <v>20</v>
      </c>
      <c r="F162" s="19">
        <v>222.20400000000001</v>
      </c>
      <c r="G162" s="9">
        <v>2.2220399999999993</v>
      </c>
      <c r="H162" s="19">
        <v>98.587694999999997</v>
      </c>
      <c r="I162" s="19">
        <f t="shared" si="11"/>
        <v>9.8587695000000003E-2</v>
      </c>
      <c r="J162" s="6">
        <f t="shared" si="12"/>
        <v>17.747240373710643</v>
      </c>
      <c r="K162" s="6">
        <f t="shared" si="13"/>
        <v>1774.7240373710649</v>
      </c>
      <c r="L162" s="19">
        <f t="shared" si="14"/>
        <v>1.7747240373710649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 hidden="1" x14ac:dyDescent="0.3">
      <c r="A163" s="17">
        <v>42944</v>
      </c>
      <c r="B163" s="10" t="s">
        <v>20</v>
      </c>
      <c r="C163" s="11">
        <v>456</v>
      </c>
      <c r="D163" s="12" t="s">
        <v>17</v>
      </c>
      <c r="E163" s="19">
        <v>20</v>
      </c>
      <c r="F163" s="19">
        <v>282.774</v>
      </c>
      <c r="G163" s="9">
        <v>2.827739999999999</v>
      </c>
      <c r="H163" s="19">
        <v>195.1461453</v>
      </c>
      <c r="I163" s="19">
        <f t="shared" si="11"/>
        <v>0.19514614529999999</v>
      </c>
      <c r="J163" s="6">
        <f t="shared" si="12"/>
        <v>27.60453864923932</v>
      </c>
      <c r="K163" s="6">
        <f t="shared" si="13"/>
        <v>2760.453864923933</v>
      </c>
      <c r="L163" s="19">
        <f t="shared" si="14"/>
        <v>2.760453864923933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 x14ac:dyDescent="0.3">
      <c r="A164" s="17">
        <v>42944</v>
      </c>
      <c r="B164" s="10" t="s">
        <v>20</v>
      </c>
      <c r="C164" s="11">
        <v>170</v>
      </c>
      <c r="D164" s="12" t="s">
        <v>18</v>
      </c>
      <c r="E164" s="19">
        <v>18</v>
      </c>
      <c r="F164" s="19">
        <v>705.505</v>
      </c>
      <c r="G164" s="9">
        <v>7.0550499999999987</v>
      </c>
      <c r="H164" s="19">
        <v>254.4668753</v>
      </c>
      <c r="I164" s="19">
        <f t="shared" si="11"/>
        <v>0.25446687530000001</v>
      </c>
      <c r="J164" s="6">
        <f t="shared" si="12"/>
        <v>12.984752072345341</v>
      </c>
      <c r="K164" s="6">
        <f t="shared" si="13"/>
        <v>1298.4752072345343</v>
      </c>
      <c r="L164" s="19">
        <f t="shared" si="14"/>
        <v>1.2984752072345342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 x14ac:dyDescent="0.3">
      <c r="A165" s="17">
        <v>42944</v>
      </c>
      <c r="B165" s="10" t="s">
        <v>20</v>
      </c>
      <c r="C165" s="11">
        <v>183</v>
      </c>
      <c r="D165" s="12" t="s">
        <v>19</v>
      </c>
      <c r="E165" s="19">
        <v>20</v>
      </c>
      <c r="F165" s="19">
        <v>269.47800000000001</v>
      </c>
      <c r="G165" s="9">
        <v>2.6947800000000006</v>
      </c>
      <c r="H165" s="19">
        <v>182.270679</v>
      </c>
      <c r="I165" s="19">
        <f t="shared" si="11"/>
        <v>0.18227067899999999</v>
      </c>
      <c r="J165" s="6">
        <f t="shared" si="12"/>
        <v>27.055370605392646</v>
      </c>
      <c r="K165" s="6">
        <f t="shared" si="13"/>
        <v>2705.5370605392641</v>
      </c>
      <c r="L165" s="19">
        <f t="shared" si="14"/>
        <v>2.7055370605392639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 hidden="1" x14ac:dyDescent="0.3">
      <c r="A166" s="17">
        <v>42944</v>
      </c>
      <c r="B166" s="10" t="s">
        <v>21</v>
      </c>
      <c r="C166" s="11">
        <v>182</v>
      </c>
      <c r="D166" s="12" t="s">
        <v>15</v>
      </c>
      <c r="E166" s="19">
        <v>17.5</v>
      </c>
      <c r="F166" s="19">
        <v>1048.183</v>
      </c>
      <c r="G166" s="9">
        <v>10.48183</v>
      </c>
      <c r="H166" s="19">
        <v>306.76117599999998</v>
      </c>
      <c r="I166" s="19">
        <f t="shared" si="11"/>
        <v>0.30676117599999997</v>
      </c>
      <c r="J166" s="6">
        <f t="shared" si="12"/>
        <v>10.243097970487977</v>
      </c>
      <c r="K166" s="6">
        <f t="shared" si="13"/>
        <v>1024.3097970487977</v>
      </c>
      <c r="L166" s="19">
        <f t="shared" si="14"/>
        <v>1.0243097970487978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 hidden="1" x14ac:dyDescent="0.3">
      <c r="A167" s="17">
        <v>42944</v>
      </c>
      <c r="B167" s="10" t="s">
        <v>21</v>
      </c>
      <c r="C167" s="11">
        <v>43</v>
      </c>
      <c r="D167" s="12" t="s">
        <v>17</v>
      </c>
      <c r="E167" s="19">
        <v>15</v>
      </c>
      <c r="F167" s="19">
        <v>334.46</v>
      </c>
      <c r="G167" s="9">
        <v>3.3446000000000002</v>
      </c>
      <c r="H167" s="19">
        <v>402.84286300000002</v>
      </c>
      <c r="I167" s="19">
        <f t="shared" si="11"/>
        <v>0.402842863</v>
      </c>
      <c r="J167" s="6">
        <f t="shared" si="12"/>
        <v>36.133725677211032</v>
      </c>
      <c r="K167" s="6">
        <f t="shared" si="13"/>
        <v>3613.3725677211028</v>
      </c>
      <c r="L167" s="19">
        <f t="shared" si="14"/>
        <v>3.6133725677211022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 x14ac:dyDescent="0.3">
      <c r="A168" s="17">
        <v>42944</v>
      </c>
      <c r="B168" s="10" t="s">
        <v>21</v>
      </c>
      <c r="C168" s="11">
        <v>26</v>
      </c>
      <c r="D168" s="12" t="s">
        <v>18</v>
      </c>
      <c r="E168" s="19">
        <v>15</v>
      </c>
      <c r="F168" s="19">
        <v>884.36699999999996</v>
      </c>
      <c r="G168" s="9">
        <v>8.8436699999999977</v>
      </c>
      <c r="H168" s="19">
        <v>257.83337499999999</v>
      </c>
      <c r="I168" s="19">
        <f t="shared" si="11"/>
        <v>0.25783337499999998</v>
      </c>
      <c r="J168" s="6">
        <f t="shared" si="12"/>
        <v>8.746370285187032</v>
      </c>
      <c r="K168" s="6">
        <f t="shared" si="13"/>
        <v>874.63702851870335</v>
      </c>
      <c r="L168" s="19">
        <f t="shared" si="14"/>
        <v>0.87463702851870329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 x14ac:dyDescent="0.3">
      <c r="A169" s="17">
        <v>42944</v>
      </c>
      <c r="B169" s="10" t="s">
        <v>21</v>
      </c>
      <c r="C169" s="11">
        <v>7</v>
      </c>
      <c r="D169" s="12" t="s">
        <v>19</v>
      </c>
      <c r="E169" s="19">
        <v>15</v>
      </c>
      <c r="F169" s="19">
        <v>636.04399999999998</v>
      </c>
      <c r="G169" s="9">
        <v>6.3604400000000032</v>
      </c>
      <c r="H169" s="19">
        <v>209.80865800000001</v>
      </c>
      <c r="I169" s="19">
        <f t="shared" si="11"/>
        <v>0.20980865800000001</v>
      </c>
      <c r="J169" s="6">
        <f t="shared" si="12"/>
        <v>9.8959501858362007</v>
      </c>
      <c r="K169" s="6">
        <f t="shared" si="13"/>
        <v>989.59501858361955</v>
      </c>
      <c r="L169" s="19">
        <f t="shared" si="14"/>
        <v>0.98959501858361953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 hidden="1" x14ac:dyDescent="0.3">
      <c r="A170" s="17">
        <v>42944</v>
      </c>
      <c r="B170" s="10" t="s">
        <v>23</v>
      </c>
      <c r="C170" s="11">
        <v>1</v>
      </c>
      <c r="D170" s="12" t="s">
        <v>15</v>
      </c>
      <c r="E170" s="19">
        <v>17.5</v>
      </c>
      <c r="F170" s="19">
        <v>205.04499999999999</v>
      </c>
      <c r="G170" s="9">
        <v>2.0504500000000005</v>
      </c>
      <c r="H170" s="19">
        <v>152.43057099999999</v>
      </c>
      <c r="I170" s="19">
        <f t="shared" si="11"/>
        <v>0.15243057099999999</v>
      </c>
      <c r="J170" s="6">
        <f t="shared" si="12"/>
        <v>26.019020141920063</v>
      </c>
      <c r="K170" s="6">
        <f t="shared" si="13"/>
        <v>2601.9020141920055</v>
      </c>
      <c r="L170" s="19">
        <f t="shared" si="14"/>
        <v>2.6019020141920057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 hidden="1" x14ac:dyDescent="0.3">
      <c r="A171" s="17">
        <v>42944</v>
      </c>
      <c r="B171" s="10" t="s">
        <v>23</v>
      </c>
      <c r="C171" s="11">
        <v>114</v>
      </c>
      <c r="D171" s="12" t="s">
        <v>17</v>
      </c>
      <c r="E171" s="19">
        <v>15</v>
      </c>
      <c r="F171" s="19">
        <v>128.34200000000001</v>
      </c>
      <c r="G171" s="9">
        <v>1.2834200000000011</v>
      </c>
      <c r="H171" s="19">
        <v>170.71802199999999</v>
      </c>
      <c r="I171" s="19">
        <f t="shared" si="11"/>
        <v>0.170718022</v>
      </c>
      <c r="J171" s="6">
        <f t="shared" si="12"/>
        <v>39.905414127877073</v>
      </c>
      <c r="K171" s="6">
        <f t="shared" si="13"/>
        <v>3990.5414127877043</v>
      </c>
      <c r="L171" s="19">
        <f t="shared" si="14"/>
        <v>3.9905414127877044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 x14ac:dyDescent="0.3">
      <c r="A172" s="17">
        <v>42944</v>
      </c>
      <c r="B172" s="10" t="s">
        <v>23</v>
      </c>
      <c r="C172" s="11">
        <v>19</v>
      </c>
      <c r="D172" s="12" t="s">
        <v>18</v>
      </c>
      <c r="E172" s="19">
        <v>16.5</v>
      </c>
      <c r="F172" s="19">
        <v>564.56899999999996</v>
      </c>
      <c r="G172" s="9">
        <v>5.6456900000000001</v>
      </c>
      <c r="H172" s="19">
        <v>153.559426</v>
      </c>
      <c r="I172" s="19">
        <f t="shared" si="11"/>
        <v>0.153559426</v>
      </c>
      <c r="J172" s="6">
        <f t="shared" si="12"/>
        <v>8.9758046545240706</v>
      </c>
      <c r="K172" s="6">
        <f t="shared" si="13"/>
        <v>897.580465452407</v>
      </c>
      <c r="L172" s="19">
        <f t="shared" si="14"/>
        <v>0.89758046545240711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 x14ac:dyDescent="0.3">
      <c r="A173" s="17">
        <v>42944</v>
      </c>
      <c r="B173" s="10" t="s">
        <v>23</v>
      </c>
      <c r="C173" s="11">
        <v>2</v>
      </c>
      <c r="D173" s="12" t="s">
        <v>19</v>
      </c>
      <c r="E173" s="19">
        <v>15</v>
      </c>
      <c r="F173" s="19">
        <v>318.154</v>
      </c>
      <c r="G173" s="9">
        <v>3.1815399999999978</v>
      </c>
      <c r="H173" s="19">
        <v>194.64974799999999</v>
      </c>
      <c r="I173" s="19">
        <f t="shared" si="11"/>
        <v>0.19464974799999998</v>
      </c>
      <c r="J173" s="6">
        <f t="shared" si="12"/>
        <v>18.354295215524559</v>
      </c>
      <c r="K173" s="6">
        <f t="shared" si="13"/>
        <v>1835.4295215524569</v>
      </c>
      <c r="L173" s="19">
        <f t="shared" si="14"/>
        <v>1.835429521552457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 hidden="1" x14ac:dyDescent="0.3">
      <c r="A174" s="17">
        <v>42944</v>
      </c>
      <c r="B174" s="10" t="s">
        <v>24</v>
      </c>
      <c r="C174" s="11">
        <v>8</v>
      </c>
      <c r="D174" s="12" t="s">
        <v>15</v>
      </c>
      <c r="E174" s="19">
        <v>15</v>
      </c>
      <c r="F174" s="19">
        <v>167.65700000000001</v>
      </c>
      <c r="G174" s="9">
        <v>1.6765699999999992</v>
      </c>
      <c r="H174" s="19">
        <v>250.866727</v>
      </c>
      <c r="I174" s="19">
        <f t="shared" si="11"/>
        <v>0.25086672700000001</v>
      </c>
      <c r="J174" s="6">
        <f t="shared" si="12"/>
        <v>44.88927876557495</v>
      </c>
      <c r="K174" s="6">
        <f t="shared" si="13"/>
        <v>4488.9278765574973</v>
      </c>
      <c r="L174" s="19">
        <f t="shared" si="14"/>
        <v>4.488927876557498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 hidden="1" x14ac:dyDescent="0.3">
      <c r="A175" s="17">
        <v>42944</v>
      </c>
      <c r="B175" s="10" t="s">
        <v>24</v>
      </c>
      <c r="C175" s="11">
        <v>176</v>
      </c>
      <c r="D175" s="12" t="s">
        <v>17</v>
      </c>
      <c r="E175" s="19">
        <v>16</v>
      </c>
      <c r="F175" s="19">
        <v>192.98</v>
      </c>
      <c r="G175" s="9">
        <v>1.9298000000000002</v>
      </c>
      <c r="H175" s="19">
        <v>102.56743299999999</v>
      </c>
      <c r="I175" s="19">
        <f t="shared" si="11"/>
        <v>0.102567433</v>
      </c>
      <c r="J175" s="6">
        <f t="shared" si="12"/>
        <v>17.007761716240026</v>
      </c>
      <c r="K175" s="6">
        <f t="shared" si="13"/>
        <v>1700.7761716240022</v>
      </c>
      <c r="L175" s="19">
        <f t="shared" si="14"/>
        <v>1.7007761716240024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 x14ac:dyDescent="0.3">
      <c r="A176" s="17">
        <v>42944</v>
      </c>
      <c r="B176" s="10" t="s">
        <v>24</v>
      </c>
      <c r="C176" s="11">
        <v>198</v>
      </c>
      <c r="D176" s="12" t="s">
        <v>18</v>
      </c>
      <c r="E176" s="19">
        <v>15</v>
      </c>
      <c r="F176" s="19">
        <v>305.24799999999999</v>
      </c>
      <c r="G176" s="9">
        <v>3.0524800000000005</v>
      </c>
      <c r="H176" s="19">
        <v>100.890277</v>
      </c>
      <c r="I176" s="19">
        <f t="shared" si="11"/>
        <v>0.100890277</v>
      </c>
      <c r="J176" s="6">
        <f t="shared" si="12"/>
        <v>9.9155713059545025</v>
      </c>
      <c r="K176" s="6">
        <f t="shared" si="13"/>
        <v>991.55713059545008</v>
      </c>
      <c r="L176" s="19">
        <f t="shared" si="14"/>
        <v>0.99155713059545014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 x14ac:dyDescent="0.3">
      <c r="A177" s="17">
        <v>42944</v>
      </c>
      <c r="B177" s="10" t="s">
        <v>24</v>
      </c>
      <c r="C177" s="11">
        <v>158</v>
      </c>
      <c r="D177" s="12" t="s">
        <v>19</v>
      </c>
      <c r="E177" s="19">
        <v>15</v>
      </c>
      <c r="F177" s="19">
        <v>207.14099999999999</v>
      </c>
      <c r="G177" s="9">
        <v>2.0714099999999984</v>
      </c>
      <c r="H177" s="19">
        <v>227.967097</v>
      </c>
      <c r="I177" s="19">
        <f t="shared" si="11"/>
        <v>0.22796709700000001</v>
      </c>
      <c r="J177" s="6">
        <f t="shared" si="12"/>
        <v>33.016220400596694</v>
      </c>
      <c r="K177" s="6">
        <f t="shared" si="13"/>
        <v>3301.6220400596717</v>
      </c>
      <c r="L177" s="19">
        <f t="shared" si="14"/>
        <v>3.3016220400596721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 hidden="1" x14ac:dyDescent="0.3">
      <c r="A178" s="17">
        <v>42944</v>
      </c>
      <c r="B178" s="10" t="s">
        <v>25</v>
      </c>
      <c r="C178" s="11">
        <v>13</v>
      </c>
      <c r="D178" s="12" t="s">
        <v>15</v>
      </c>
      <c r="E178" s="19">
        <v>17.5</v>
      </c>
      <c r="F178" s="19">
        <v>491.38400000000001</v>
      </c>
      <c r="G178" s="9">
        <v>4.9138400000000004</v>
      </c>
      <c r="H178" s="19">
        <v>199.614068</v>
      </c>
      <c r="I178" s="19">
        <f t="shared" si="11"/>
        <v>0.19961406800000001</v>
      </c>
      <c r="J178" s="6">
        <f t="shared" si="12"/>
        <v>14.217989149015841</v>
      </c>
      <c r="K178" s="6">
        <f t="shared" si="13"/>
        <v>1421.7989149015839</v>
      </c>
      <c r="L178" s="19">
        <f t="shared" si="14"/>
        <v>1.4217989149015842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 hidden="1" x14ac:dyDescent="0.3">
      <c r="A179" s="17">
        <v>42944</v>
      </c>
      <c r="B179" s="10" t="s">
        <v>25</v>
      </c>
      <c r="C179" s="10">
        <v>200</v>
      </c>
      <c r="D179" s="12" t="s">
        <v>17</v>
      </c>
      <c r="E179" s="19">
        <v>17.5</v>
      </c>
      <c r="F179" s="19">
        <v>301.072</v>
      </c>
      <c r="G179" s="9">
        <v>3.0107199999999992</v>
      </c>
      <c r="H179" s="19">
        <v>218.4819847</v>
      </c>
      <c r="I179" s="19">
        <f t="shared" si="11"/>
        <v>0.21848198469999999</v>
      </c>
      <c r="J179" s="6">
        <f t="shared" si="12"/>
        <v>25.398806479845351</v>
      </c>
      <c r="K179" s="6">
        <f t="shared" si="13"/>
        <v>2539.8806479845357</v>
      </c>
      <c r="L179" s="19">
        <f t="shared" si="14"/>
        <v>2.5398806479845359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 x14ac:dyDescent="0.3">
      <c r="A180" s="17">
        <v>42944</v>
      </c>
      <c r="B180" s="10" t="s">
        <v>25</v>
      </c>
      <c r="C180" s="11">
        <v>166</v>
      </c>
      <c r="D180" s="12" t="s">
        <v>18</v>
      </c>
      <c r="E180" s="19">
        <v>15</v>
      </c>
      <c r="F180" s="19">
        <v>647.577</v>
      </c>
      <c r="G180" s="9">
        <v>6.4757699999999998</v>
      </c>
      <c r="H180" s="19">
        <v>219.70462570000001</v>
      </c>
      <c r="I180" s="19">
        <f t="shared" si="11"/>
        <v>0.21970462570000002</v>
      </c>
      <c r="J180" s="6">
        <f t="shared" si="12"/>
        <v>10.178154522164931</v>
      </c>
      <c r="K180" s="6">
        <f t="shared" si="13"/>
        <v>1017.8154522164932</v>
      </c>
      <c r="L180" s="19">
        <f t="shared" si="14"/>
        <v>1.0178154522164933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 x14ac:dyDescent="0.3">
      <c r="A181" s="17">
        <v>42944</v>
      </c>
      <c r="B181" s="10" t="s">
        <v>25</v>
      </c>
      <c r="C181" s="11">
        <v>65</v>
      </c>
      <c r="D181" s="12" t="s">
        <v>19</v>
      </c>
      <c r="E181" s="19">
        <v>19.5</v>
      </c>
      <c r="F181" s="19">
        <v>319.05500000000001</v>
      </c>
      <c r="G181" s="9">
        <v>3.1905500000000009</v>
      </c>
      <c r="H181" s="19">
        <v>195.6895413</v>
      </c>
      <c r="I181" s="19">
        <f t="shared" si="11"/>
        <v>0.19568954129999999</v>
      </c>
      <c r="J181" s="6">
        <f t="shared" si="12"/>
        <v>23.920302489225993</v>
      </c>
      <c r="K181" s="6">
        <f t="shared" si="13"/>
        <v>2392.0302489225987</v>
      </c>
      <c r="L181" s="19">
        <f t="shared" si="14"/>
        <v>2.3920302489225991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 hidden="1" x14ac:dyDescent="0.3">
      <c r="A182" s="17">
        <v>42944</v>
      </c>
      <c r="B182" s="10" t="s">
        <v>26</v>
      </c>
      <c r="C182" s="11">
        <v>57</v>
      </c>
      <c r="D182" s="12" t="s">
        <v>15</v>
      </c>
      <c r="E182" s="19">
        <v>17</v>
      </c>
      <c r="F182" s="19">
        <v>160.011</v>
      </c>
      <c r="G182" s="9">
        <v>1.6001100000000019</v>
      </c>
      <c r="H182" s="19">
        <v>154.5423887</v>
      </c>
      <c r="I182" s="19">
        <f t="shared" si="11"/>
        <v>0.15454238870000001</v>
      </c>
      <c r="J182" s="6">
        <f t="shared" si="12"/>
        <v>32.837999986250949</v>
      </c>
      <c r="K182" s="6">
        <f t="shared" si="13"/>
        <v>3283.7999986250907</v>
      </c>
      <c r="L182" s="19">
        <f t="shared" si="14"/>
        <v>3.2837999986250908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 hidden="1" x14ac:dyDescent="0.3">
      <c r="A183" s="17">
        <v>42944</v>
      </c>
      <c r="B183" s="10" t="s">
        <v>26</v>
      </c>
      <c r="C183" s="11">
        <v>103</v>
      </c>
      <c r="D183" s="12" t="s">
        <v>17</v>
      </c>
      <c r="E183" s="19">
        <v>16.5</v>
      </c>
      <c r="F183" s="19">
        <v>193.86500000000001</v>
      </c>
      <c r="G183" s="9">
        <v>1.9386499999999991</v>
      </c>
      <c r="H183" s="19">
        <v>179.59898200000001</v>
      </c>
      <c r="I183" s="19">
        <f t="shared" si="11"/>
        <v>0.17959898200000002</v>
      </c>
      <c r="J183" s="6">
        <f t="shared" si="12"/>
        <v>30.571616361901324</v>
      </c>
      <c r="K183" s="6">
        <f t="shared" si="13"/>
        <v>3057.1616361901342</v>
      </c>
      <c r="L183" s="19">
        <f t="shared" si="14"/>
        <v>3.0571616361901341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 x14ac:dyDescent="0.3">
      <c r="A184" s="17">
        <v>42944</v>
      </c>
      <c r="B184" s="10" t="s">
        <v>26</v>
      </c>
      <c r="C184" s="11">
        <v>20</v>
      </c>
      <c r="D184" s="12" t="s">
        <v>18</v>
      </c>
      <c r="E184" s="19">
        <v>15.5</v>
      </c>
      <c r="F184" s="19">
        <v>280.41500000000002</v>
      </c>
      <c r="G184" s="9">
        <v>2.8041499999999995</v>
      </c>
      <c r="H184" s="19">
        <v>129.33485200000001</v>
      </c>
      <c r="I184" s="19">
        <f t="shared" si="11"/>
        <v>0.129334852</v>
      </c>
      <c r="J184" s="6">
        <f t="shared" si="12"/>
        <v>14.298024042936362</v>
      </c>
      <c r="K184" s="6">
        <f t="shared" si="13"/>
        <v>1429.8024042936365</v>
      </c>
      <c r="L184" s="19">
        <f t="shared" si="14"/>
        <v>1.4298024042936364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 x14ac:dyDescent="0.3">
      <c r="A185" s="17">
        <v>42944</v>
      </c>
      <c r="B185" s="10" t="s">
        <v>26</v>
      </c>
      <c r="C185" s="11">
        <v>290</v>
      </c>
      <c r="D185" s="12" t="s">
        <v>19</v>
      </c>
      <c r="E185" s="19">
        <v>15</v>
      </c>
      <c r="F185" s="19">
        <v>221.37200000000001</v>
      </c>
      <c r="G185" s="9">
        <v>2.2137200000000008</v>
      </c>
      <c r="H185" s="19">
        <v>170.87445729999999</v>
      </c>
      <c r="I185" s="19">
        <f t="shared" si="11"/>
        <v>0.17087445729999998</v>
      </c>
      <c r="J185" s="6">
        <f t="shared" si="12"/>
        <v>23.156649074860415</v>
      </c>
      <c r="K185" s="6">
        <f t="shared" si="13"/>
        <v>2315.6649074860406</v>
      </c>
      <c r="L185" s="19">
        <f t="shared" si="14"/>
        <v>2.3156649074860405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 hidden="1" x14ac:dyDescent="0.3">
      <c r="A186" s="17">
        <v>42944</v>
      </c>
      <c r="B186" s="10" t="s">
        <v>28</v>
      </c>
      <c r="C186" s="11">
        <v>680</v>
      </c>
      <c r="D186" s="12" t="s">
        <v>15</v>
      </c>
      <c r="E186" s="19">
        <v>20</v>
      </c>
      <c r="F186" s="19">
        <v>466.43200000000002</v>
      </c>
      <c r="G186" s="9">
        <v>4.66432</v>
      </c>
      <c r="H186" s="19">
        <v>294.6162033</v>
      </c>
      <c r="I186" s="19">
        <f t="shared" si="11"/>
        <v>0.29461620329999999</v>
      </c>
      <c r="J186" s="6">
        <f t="shared" si="12"/>
        <v>25.265522374108123</v>
      </c>
      <c r="K186" s="6">
        <f t="shared" si="13"/>
        <v>2526.5522374108123</v>
      </c>
      <c r="L186" s="19">
        <f t="shared" si="14"/>
        <v>2.526552237410812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 hidden="1" x14ac:dyDescent="0.3">
      <c r="A187" s="17">
        <v>42944</v>
      </c>
      <c r="B187" s="10" t="s">
        <v>28</v>
      </c>
      <c r="C187" s="11">
        <v>10</v>
      </c>
      <c r="D187" s="12" t="s">
        <v>17</v>
      </c>
      <c r="E187" s="19">
        <v>17</v>
      </c>
      <c r="F187" s="19">
        <v>109.021</v>
      </c>
      <c r="G187" s="9">
        <v>1.0902099999999997</v>
      </c>
      <c r="H187" s="19">
        <v>267.20345170000002</v>
      </c>
      <c r="I187" s="19">
        <f t="shared" si="11"/>
        <v>0.26720345170000004</v>
      </c>
      <c r="J187" s="6">
        <f t="shared" si="12"/>
        <v>83.331810915328248</v>
      </c>
      <c r="K187" s="6">
        <f t="shared" si="13"/>
        <v>8333.1810915328278</v>
      </c>
      <c r="L187" s="19">
        <f t="shared" si="14"/>
        <v>8.333181091532829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 x14ac:dyDescent="0.3">
      <c r="A188" s="17">
        <v>42944</v>
      </c>
      <c r="B188" s="10" t="s">
        <v>28</v>
      </c>
      <c r="C188" s="11">
        <v>163</v>
      </c>
      <c r="D188" s="12" t="s">
        <v>18</v>
      </c>
      <c r="E188" s="19">
        <v>17.5</v>
      </c>
      <c r="F188" s="19">
        <v>486.661</v>
      </c>
      <c r="G188" s="9">
        <v>4.8666100000000005</v>
      </c>
      <c r="H188" s="19">
        <v>264.24326000000002</v>
      </c>
      <c r="I188" s="19">
        <f t="shared" si="11"/>
        <v>0.26424326000000004</v>
      </c>
      <c r="J188" s="6">
        <f t="shared" si="12"/>
        <v>19.004017375544784</v>
      </c>
      <c r="K188" s="6">
        <f t="shared" si="13"/>
        <v>1900.4017375544781</v>
      </c>
      <c r="L188" s="19">
        <f t="shared" si="14"/>
        <v>1.9004017375544784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 x14ac:dyDescent="0.3">
      <c r="A189" s="17">
        <v>42944</v>
      </c>
      <c r="B189" s="10" t="s">
        <v>28</v>
      </c>
      <c r="C189" s="11">
        <v>58</v>
      </c>
      <c r="D189" s="12" t="s">
        <v>19</v>
      </c>
      <c r="E189" s="19">
        <v>15</v>
      </c>
      <c r="F189" s="19">
        <v>65.688000000000002</v>
      </c>
      <c r="G189" s="9">
        <v>0.65687999999999991</v>
      </c>
      <c r="H189" s="19">
        <v>208.23367999999999</v>
      </c>
      <c r="I189" s="19">
        <f t="shared" si="11"/>
        <v>0.20823368</v>
      </c>
      <c r="J189" s="6">
        <f t="shared" si="12"/>
        <v>95.101242236024845</v>
      </c>
      <c r="K189" s="6">
        <f t="shared" si="13"/>
        <v>9510.1242236024864</v>
      </c>
      <c r="L189" s="19">
        <f t="shared" si="14"/>
        <v>9.5101242236024852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 hidden="1" x14ac:dyDescent="0.3">
      <c r="A190" s="17">
        <v>42944</v>
      </c>
      <c r="B190" s="10" t="s">
        <v>29</v>
      </c>
      <c r="C190" s="11">
        <v>16</v>
      </c>
      <c r="D190" s="12" t="s">
        <v>15</v>
      </c>
      <c r="E190" s="19">
        <v>15</v>
      </c>
      <c r="F190" s="19">
        <v>489.61099999999999</v>
      </c>
      <c r="G190" s="9">
        <v>4.8961099999999993</v>
      </c>
      <c r="H190" s="19">
        <v>174.523876</v>
      </c>
      <c r="I190" s="19">
        <f t="shared" si="11"/>
        <v>0.17452387599999999</v>
      </c>
      <c r="J190" s="6">
        <f t="shared" si="12"/>
        <v>10.693624693889639</v>
      </c>
      <c r="K190" s="6">
        <f t="shared" si="13"/>
        <v>1069.362469388964</v>
      </c>
      <c r="L190" s="19">
        <f t="shared" si="14"/>
        <v>1.0693624693889641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 hidden="1" x14ac:dyDescent="0.3">
      <c r="A191" s="17">
        <v>42944</v>
      </c>
      <c r="B191" s="10" t="s">
        <v>29</v>
      </c>
      <c r="C191" s="11">
        <v>95</v>
      </c>
      <c r="D191" s="12" t="s">
        <v>17</v>
      </c>
      <c r="E191" s="19">
        <v>12.5</v>
      </c>
      <c r="F191" s="19">
        <v>184.518</v>
      </c>
      <c r="G191" s="9">
        <v>1.8451800000000003</v>
      </c>
      <c r="H191" s="19">
        <v>194.90777199999999</v>
      </c>
      <c r="I191" s="19">
        <f t="shared" si="11"/>
        <v>0.19490777200000001</v>
      </c>
      <c r="J191" s="6">
        <f t="shared" si="12"/>
        <v>26.407690848589297</v>
      </c>
      <c r="K191" s="6">
        <f t="shared" si="13"/>
        <v>2640.7690848589295</v>
      </c>
      <c r="L191" s="19">
        <f t="shared" si="14"/>
        <v>2.6407690848589294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 x14ac:dyDescent="0.3">
      <c r="A192" s="17">
        <v>42944</v>
      </c>
      <c r="B192" s="10" t="s">
        <v>29</v>
      </c>
      <c r="C192" s="11">
        <v>281</v>
      </c>
      <c r="D192" s="12" t="s">
        <v>18</v>
      </c>
      <c r="E192" s="19">
        <v>15</v>
      </c>
      <c r="F192" s="19">
        <v>508.28699999999998</v>
      </c>
      <c r="G192" s="9">
        <v>5.0828700000000007</v>
      </c>
      <c r="H192" s="19">
        <v>177.87818799999999</v>
      </c>
      <c r="I192" s="19">
        <f t="shared" si="11"/>
        <v>0.17787818799999999</v>
      </c>
      <c r="J192" s="6">
        <f t="shared" si="12"/>
        <v>10.498686057286532</v>
      </c>
      <c r="K192" s="6">
        <f t="shared" si="13"/>
        <v>1049.8686057286532</v>
      </c>
      <c r="L192" s="19">
        <f t="shared" si="14"/>
        <v>1.049868605728653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 x14ac:dyDescent="0.3">
      <c r="A193" s="17">
        <v>42944</v>
      </c>
      <c r="B193" s="10" t="s">
        <v>29</v>
      </c>
      <c r="C193" s="11">
        <v>53</v>
      </c>
      <c r="D193" s="12" t="s">
        <v>19</v>
      </c>
      <c r="E193" s="19">
        <v>17.5</v>
      </c>
      <c r="F193" s="19">
        <v>351.07600000000002</v>
      </c>
      <c r="G193" s="9">
        <v>3.5107600000000003</v>
      </c>
      <c r="H193" s="19">
        <v>126.370147</v>
      </c>
      <c r="I193" s="19">
        <f t="shared" si="11"/>
        <v>0.12637014700000002</v>
      </c>
      <c r="J193" s="6">
        <f t="shared" si="12"/>
        <v>12.598283975549453</v>
      </c>
      <c r="K193" s="6">
        <f t="shared" si="13"/>
        <v>1259.8283975549452</v>
      </c>
      <c r="L193" s="19">
        <f t="shared" si="14"/>
        <v>1.2598283975549454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 hidden="1" x14ac:dyDescent="0.3">
      <c r="A194" s="17">
        <v>42944</v>
      </c>
      <c r="B194" s="10" t="s">
        <v>30</v>
      </c>
      <c r="C194" s="11">
        <v>855</v>
      </c>
      <c r="D194" s="12" t="s">
        <v>15</v>
      </c>
      <c r="E194" s="19">
        <v>17</v>
      </c>
      <c r="F194" s="19">
        <v>830.50900000000001</v>
      </c>
      <c r="G194" s="9">
        <v>8.3050899999999981</v>
      </c>
      <c r="H194" s="19">
        <v>419.90469999999999</v>
      </c>
      <c r="I194" s="19">
        <f t="shared" ref="I194:I209" si="15">H194/1000</f>
        <v>0.41990469999999996</v>
      </c>
      <c r="J194" s="6">
        <f t="shared" si="12"/>
        <v>17.190373373437254</v>
      </c>
      <c r="K194" s="6">
        <f t="shared" si="13"/>
        <v>1719.0373373437258</v>
      </c>
      <c r="L194" s="19">
        <f t="shared" si="14"/>
        <v>1.7190373373437255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 hidden="1" x14ac:dyDescent="0.3">
      <c r="A195" s="17">
        <v>42944</v>
      </c>
      <c r="B195" s="10" t="s">
        <v>30</v>
      </c>
      <c r="C195" s="11">
        <v>153</v>
      </c>
      <c r="D195" s="12" t="s">
        <v>17</v>
      </c>
      <c r="E195" s="19">
        <v>17.5</v>
      </c>
      <c r="F195" s="19">
        <v>108.154</v>
      </c>
      <c r="G195" s="9">
        <v>1.0815399999999999</v>
      </c>
      <c r="H195" s="19">
        <v>147.334597</v>
      </c>
      <c r="I195" s="19">
        <f t="shared" si="15"/>
        <v>0.14733459700000001</v>
      </c>
      <c r="J195" s="6">
        <f t="shared" si="12"/>
        <v>47.67933590066017</v>
      </c>
      <c r="K195" s="6">
        <f t="shared" si="13"/>
        <v>4767.9335900660171</v>
      </c>
      <c r="L195" s="19">
        <f t="shared" si="14"/>
        <v>4.7679335900660176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 x14ac:dyDescent="0.3">
      <c r="A196" s="17">
        <v>42944</v>
      </c>
      <c r="B196" s="10" t="s">
        <v>30</v>
      </c>
      <c r="C196" s="11">
        <v>136</v>
      </c>
      <c r="D196" s="12" t="s">
        <v>18</v>
      </c>
      <c r="E196" s="19">
        <v>17</v>
      </c>
      <c r="F196" s="19">
        <v>762.05799999999999</v>
      </c>
      <c r="G196" s="9">
        <v>7.6205800000000004</v>
      </c>
      <c r="H196" s="19">
        <v>191.97274899999999</v>
      </c>
      <c r="I196" s="19">
        <f t="shared" si="15"/>
        <v>0.191972749</v>
      </c>
      <c r="J196" s="6">
        <f t="shared" si="12"/>
        <v>8.5650612761758289</v>
      </c>
      <c r="K196" s="6">
        <f t="shared" si="13"/>
        <v>856.50612761758282</v>
      </c>
      <c r="L196" s="19">
        <f t="shared" si="14"/>
        <v>0.85650612761758294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 x14ac:dyDescent="0.3">
      <c r="A197" s="17">
        <v>42944</v>
      </c>
      <c r="B197" s="10" t="s">
        <v>30</v>
      </c>
      <c r="C197" s="10">
        <v>287</v>
      </c>
      <c r="D197" s="12" t="s">
        <v>19</v>
      </c>
      <c r="E197" s="19">
        <v>24</v>
      </c>
      <c r="F197" s="19">
        <v>410.61500000000001</v>
      </c>
      <c r="G197" s="9">
        <v>4.1061500000000004</v>
      </c>
      <c r="H197" s="19">
        <v>403.03638100000001</v>
      </c>
      <c r="I197" s="19">
        <f t="shared" si="15"/>
        <v>0.403036381</v>
      </c>
      <c r="J197" s="6">
        <f t="shared" si="12"/>
        <v>47.114075930007431</v>
      </c>
      <c r="K197" s="6">
        <f t="shared" si="13"/>
        <v>4711.407593000743</v>
      </c>
      <c r="L197" s="19">
        <f t="shared" si="14"/>
        <v>4.7114075930007422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 hidden="1" x14ac:dyDescent="0.3">
      <c r="A198" s="17">
        <v>42944</v>
      </c>
      <c r="B198" s="10" t="s">
        <v>31</v>
      </c>
      <c r="C198" s="10">
        <v>93</v>
      </c>
      <c r="D198" s="12" t="s">
        <v>15</v>
      </c>
      <c r="E198" s="19">
        <v>14.5</v>
      </c>
      <c r="F198" s="19">
        <v>697.59699999999998</v>
      </c>
      <c r="G198" s="9">
        <v>6.975970000000002</v>
      </c>
      <c r="H198" s="19">
        <v>239.72185830000001</v>
      </c>
      <c r="I198" s="19">
        <f t="shared" si="15"/>
        <v>0.23972185830000001</v>
      </c>
      <c r="J198" s="6">
        <f t="shared" ref="J198:J209" si="16">(H198*E198)/(F198*0.5)</f>
        <v>9.9655444199157976</v>
      </c>
      <c r="K198" s="6">
        <f t="shared" ref="K198:K209" si="17">(H198*E198)/(G198*0.5)</f>
        <v>996.55444199157944</v>
      </c>
      <c r="L198" s="19">
        <f t="shared" ref="L198:L209" si="18">(I198*E198)/(G198*0.5)</f>
        <v>0.99655444199157939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 hidden="1" x14ac:dyDescent="0.3">
      <c r="A199" s="17">
        <v>42944</v>
      </c>
      <c r="B199" s="10" t="s">
        <v>31</v>
      </c>
      <c r="C199" s="10">
        <v>720</v>
      </c>
      <c r="D199" s="12" t="s">
        <v>17</v>
      </c>
      <c r="E199" s="19">
        <v>14.5</v>
      </c>
      <c r="F199" s="19">
        <v>150.904</v>
      </c>
      <c r="G199" s="9">
        <v>1.5090399999999999</v>
      </c>
      <c r="H199" s="19">
        <v>195.56681330000001</v>
      </c>
      <c r="I199" s="19">
        <f t="shared" si="15"/>
        <v>0.1955668133</v>
      </c>
      <c r="J199" s="6">
        <f t="shared" si="16"/>
        <v>37.583083189975085</v>
      </c>
      <c r="K199" s="6">
        <f t="shared" si="17"/>
        <v>3758.3083189975086</v>
      </c>
      <c r="L199" s="19">
        <f t="shared" si="18"/>
        <v>3.7583083189975084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 x14ac:dyDescent="0.3">
      <c r="A200" s="17">
        <v>42944</v>
      </c>
      <c r="B200" s="10" t="s">
        <v>31</v>
      </c>
      <c r="C200" s="10">
        <v>101</v>
      </c>
      <c r="D200" s="12" t="s">
        <v>18</v>
      </c>
      <c r="E200" s="19">
        <v>15</v>
      </c>
      <c r="F200" s="19">
        <v>866.81399999999996</v>
      </c>
      <c r="G200" s="9">
        <v>8.6681400000000011</v>
      </c>
      <c r="H200" s="19">
        <v>268.3049183</v>
      </c>
      <c r="I200" s="19">
        <f t="shared" si="15"/>
        <v>0.26830491829999997</v>
      </c>
      <c r="J200" s="6">
        <f t="shared" si="16"/>
        <v>9.2858993382663417</v>
      </c>
      <c r="K200" s="6">
        <f t="shared" si="17"/>
        <v>928.58993382663402</v>
      </c>
      <c r="L200" s="19">
        <f t="shared" si="18"/>
        <v>0.9285899338266338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 x14ac:dyDescent="0.3">
      <c r="A201" s="17">
        <v>42944</v>
      </c>
      <c r="B201" s="10" t="s">
        <v>31</v>
      </c>
      <c r="C201" s="10">
        <v>101.1</v>
      </c>
      <c r="D201" s="12" t="s">
        <v>19</v>
      </c>
      <c r="E201" s="19">
        <v>15</v>
      </c>
      <c r="F201" s="19">
        <v>497.19200000000001</v>
      </c>
      <c r="G201" s="9">
        <v>4.9719199999999955</v>
      </c>
      <c r="H201" s="19">
        <v>245.0088983</v>
      </c>
      <c r="I201" s="19">
        <f t="shared" si="15"/>
        <v>0.2450088983</v>
      </c>
      <c r="J201" s="6">
        <f t="shared" si="16"/>
        <v>14.783558361759642</v>
      </c>
      <c r="K201" s="6">
        <f t="shared" si="17"/>
        <v>1478.3558361759656</v>
      </c>
      <c r="L201" s="19">
        <f t="shared" si="18"/>
        <v>1.4783558361759654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 hidden="1" x14ac:dyDescent="0.3">
      <c r="A202" s="17">
        <v>42944</v>
      </c>
      <c r="B202" s="10" t="s">
        <v>32</v>
      </c>
      <c r="C202" s="10">
        <v>194</v>
      </c>
      <c r="D202" s="12" t="s">
        <v>15</v>
      </c>
      <c r="E202" s="19">
        <v>14</v>
      </c>
      <c r="F202" s="19">
        <v>754.43799999999999</v>
      </c>
      <c r="G202" s="9">
        <v>7.5443800000000012</v>
      </c>
      <c r="H202" s="19">
        <v>18.451609000000001</v>
      </c>
      <c r="I202" s="19">
        <f t="shared" si="15"/>
        <v>1.8451609000000001E-2</v>
      </c>
      <c r="J202" s="6">
        <f t="shared" si="16"/>
        <v>0.6848078331155113</v>
      </c>
      <c r="K202" s="6">
        <f t="shared" si="17"/>
        <v>68.480783311551107</v>
      </c>
      <c r="L202" s="19">
        <f t="shared" si="18"/>
        <v>6.8480783311551108E-2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 hidden="1" x14ac:dyDescent="0.3">
      <c r="A203" s="17">
        <v>42944</v>
      </c>
      <c r="B203" s="10" t="s">
        <v>32</v>
      </c>
      <c r="C203" s="10">
        <v>162</v>
      </c>
      <c r="D203" s="12" t="s">
        <v>17</v>
      </c>
      <c r="E203" s="19">
        <v>15</v>
      </c>
      <c r="F203" s="19">
        <v>85.462999999999994</v>
      </c>
      <c r="G203" s="9">
        <v>0.85462999999999745</v>
      </c>
      <c r="H203" s="19">
        <v>147.27009100000001</v>
      </c>
      <c r="I203" s="19">
        <f t="shared" si="15"/>
        <v>0.14727009100000002</v>
      </c>
      <c r="J203" s="6">
        <f t="shared" si="16"/>
        <v>51.69608754665763</v>
      </c>
      <c r="K203" s="6">
        <f t="shared" si="17"/>
        <v>5169.6087546657782</v>
      </c>
      <c r="L203" s="19">
        <f t="shared" si="18"/>
        <v>5.1696087546657772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 x14ac:dyDescent="0.3">
      <c r="A204" s="17">
        <v>42944</v>
      </c>
      <c r="B204" s="10" t="s">
        <v>32</v>
      </c>
      <c r="C204" s="10">
        <v>164</v>
      </c>
      <c r="D204" s="12" t="s">
        <v>18</v>
      </c>
      <c r="E204" s="19">
        <v>15</v>
      </c>
      <c r="F204" s="19">
        <v>669.30399999999997</v>
      </c>
      <c r="G204" s="9">
        <v>6.6930400000000008</v>
      </c>
      <c r="H204" s="19">
        <v>137.561938</v>
      </c>
      <c r="I204" s="19">
        <f t="shared" si="15"/>
        <v>0.13756193799999999</v>
      </c>
      <c r="J204" s="6">
        <f t="shared" si="16"/>
        <v>6.1658949296582728</v>
      </c>
      <c r="K204" s="6">
        <f t="shared" si="17"/>
        <v>616.58949296582716</v>
      </c>
      <c r="L204" s="19">
        <f t="shared" si="18"/>
        <v>0.61658949296582699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 x14ac:dyDescent="0.3">
      <c r="A205" s="17">
        <v>42944</v>
      </c>
      <c r="B205" s="10" t="s">
        <v>32</v>
      </c>
      <c r="C205" s="10">
        <v>215</v>
      </c>
      <c r="D205" s="12" t="s">
        <v>19</v>
      </c>
      <c r="E205" s="19">
        <v>15</v>
      </c>
      <c r="F205" s="19">
        <v>772.21199999999999</v>
      </c>
      <c r="G205" s="9">
        <v>7.7221200000000003</v>
      </c>
      <c r="H205" s="19">
        <v>264.05820399999999</v>
      </c>
      <c r="I205" s="19">
        <f t="shared" si="15"/>
        <v>0.26405820399999996</v>
      </c>
      <c r="J205" s="6">
        <f t="shared" si="16"/>
        <v>10.258512066634552</v>
      </c>
      <c r="K205" s="6">
        <f t="shared" si="17"/>
        <v>1025.8512066634551</v>
      </c>
      <c r="L205" s="19">
        <f t="shared" si="18"/>
        <v>1.0258512066634549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 hidden="1" x14ac:dyDescent="0.3">
      <c r="A206" s="17">
        <v>42944</v>
      </c>
      <c r="B206" s="10" t="s">
        <v>33</v>
      </c>
      <c r="C206" s="10">
        <v>14</v>
      </c>
      <c r="D206" s="12" t="s">
        <v>15</v>
      </c>
      <c r="E206" s="19">
        <v>15</v>
      </c>
      <c r="F206" s="19">
        <v>504.16500000000002</v>
      </c>
      <c r="G206" s="9">
        <v>5.0416500000000024</v>
      </c>
      <c r="H206" s="19">
        <v>233.5811817</v>
      </c>
      <c r="I206" s="19">
        <f t="shared" si="15"/>
        <v>0.2335811817</v>
      </c>
      <c r="J206" s="6">
        <f t="shared" si="16"/>
        <v>13.899091470054447</v>
      </c>
      <c r="K206" s="6">
        <f t="shared" si="17"/>
        <v>1389.9091470054441</v>
      </c>
      <c r="L206" s="19">
        <f t="shared" si="18"/>
        <v>1.3899091470054441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 hidden="1" x14ac:dyDescent="0.3">
      <c r="A207" s="17">
        <v>42944</v>
      </c>
      <c r="B207" s="10" t="s">
        <v>33</v>
      </c>
      <c r="C207" s="10">
        <v>196</v>
      </c>
      <c r="D207" s="12" t="s">
        <v>17</v>
      </c>
      <c r="E207" s="19">
        <v>12.5</v>
      </c>
      <c r="F207" s="19">
        <v>129.66200000000001</v>
      </c>
      <c r="G207" s="9">
        <v>1.2966200000000003</v>
      </c>
      <c r="H207" s="19">
        <v>306.16783500000003</v>
      </c>
      <c r="I207" s="19">
        <f t="shared" si="15"/>
        <v>0.306167835</v>
      </c>
      <c r="J207" s="6">
        <f t="shared" si="16"/>
        <v>59.03191278092271</v>
      </c>
      <c r="K207" s="6">
        <f t="shared" si="17"/>
        <v>5903.1912780922694</v>
      </c>
      <c r="L207" s="19">
        <f t="shared" si="18"/>
        <v>5.9031912780922688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 x14ac:dyDescent="0.3">
      <c r="A208" s="17">
        <v>42944</v>
      </c>
      <c r="B208" s="10" t="s">
        <v>33</v>
      </c>
      <c r="C208" s="10">
        <v>154</v>
      </c>
      <c r="D208" s="12" t="s">
        <v>18</v>
      </c>
      <c r="E208" s="19">
        <v>16.5</v>
      </c>
      <c r="F208" s="19">
        <v>480.464</v>
      </c>
      <c r="G208" s="9">
        <v>4.8046400000000009</v>
      </c>
      <c r="H208" s="19">
        <v>290.16903170000001</v>
      </c>
      <c r="I208" s="19">
        <f t="shared" si="15"/>
        <v>0.29016903170000002</v>
      </c>
      <c r="J208" s="6">
        <f t="shared" si="16"/>
        <v>19.929855402485931</v>
      </c>
      <c r="K208" s="6">
        <f t="shared" si="17"/>
        <v>1992.9855402485925</v>
      </c>
      <c r="L208" s="19">
        <f t="shared" si="18"/>
        <v>1.9929855402485928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 x14ac:dyDescent="0.3">
      <c r="A209" s="17">
        <v>42944</v>
      </c>
      <c r="B209" s="10" t="s">
        <v>33</v>
      </c>
      <c r="C209" s="10">
        <v>202</v>
      </c>
      <c r="D209" s="12" t="s">
        <v>19</v>
      </c>
      <c r="E209" s="19">
        <v>15.5</v>
      </c>
      <c r="F209" s="19">
        <v>486.911</v>
      </c>
      <c r="G209" s="23">
        <v>4.8691099999999983</v>
      </c>
      <c r="H209" s="19">
        <v>278.39710669999999</v>
      </c>
      <c r="I209" s="19">
        <f t="shared" si="15"/>
        <v>0.27839710670000001</v>
      </c>
      <c r="J209" s="6">
        <f t="shared" si="16"/>
        <v>17.724615602646068</v>
      </c>
      <c r="K209" s="6">
        <f t="shared" si="17"/>
        <v>1772.4615602646074</v>
      </c>
      <c r="L209" s="19">
        <f t="shared" si="18"/>
        <v>1.7724615602646077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 hidden="1" x14ac:dyDescent="0.3">
      <c r="A210" s="6"/>
      <c r="B210" s="6"/>
      <c r="C210" s="6"/>
      <c r="D210" s="19"/>
      <c r="E210" s="6"/>
      <c r="F210" s="6"/>
      <c r="G210" s="24"/>
      <c r="H210" s="6"/>
      <c r="I210" s="19"/>
      <c r="J210" s="6"/>
      <c r="K210" s="6"/>
      <c r="L210" s="1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 hidden="1" x14ac:dyDescent="0.3">
      <c r="A211" s="6"/>
      <c r="B211" s="6"/>
      <c r="C211" s="6"/>
      <c r="D211" s="19"/>
      <c r="E211" s="6"/>
      <c r="F211" s="6"/>
      <c r="G211" s="24"/>
      <c r="H211" s="6"/>
      <c r="I211" s="19"/>
      <c r="J211" s="6"/>
      <c r="K211" s="6"/>
      <c r="L211" s="1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 hidden="1" x14ac:dyDescent="0.3">
      <c r="A212" s="6"/>
      <c r="B212" s="6"/>
      <c r="C212" s="6"/>
      <c r="D212" s="19"/>
      <c r="E212" s="6"/>
      <c r="F212" s="6"/>
      <c r="G212" s="24"/>
      <c r="H212" s="6"/>
      <c r="I212" s="19"/>
      <c r="J212" s="6"/>
      <c r="K212" s="6"/>
      <c r="L212" s="1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 hidden="1" x14ac:dyDescent="0.3">
      <c r="A213" s="6"/>
      <c r="B213" s="6"/>
      <c r="C213" s="6"/>
      <c r="D213" s="19"/>
      <c r="E213" s="6"/>
      <c r="F213" s="6"/>
      <c r="G213" s="24"/>
      <c r="H213" s="6"/>
      <c r="I213" s="19"/>
      <c r="J213" s="6"/>
      <c r="K213" s="6"/>
      <c r="L213" s="1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 hidden="1" x14ac:dyDescent="0.3">
      <c r="A214" s="6"/>
      <c r="B214" s="6"/>
      <c r="C214" s="6"/>
      <c r="D214" s="19"/>
      <c r="E214" s="6"/>
      <c r="F214" s="6"/>
      <c r="G214" s="24"/>
      <c r="H214" s="6"/>
      <c r="I214" s="19"/>
      <c r="J214" s="6"/>
      <c r="K214" s="6"/>
      <c r="L214" s="1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 hidden="1" x14ac:dyDescent="0.3">
      <c r="A215" s="6"/>
      <c r="B215" s="6"/>
      <c r="C215" s="6"/>
      <c r="D215" s="19"/>
      <c r="E215" s="6"/>
      <c r="F215" s="6"/>
      <c r="G215" s="24"/>
      <c r="H215" s="6"/>
      <c r="I215" s="19"/>
      <c r="J215" s="6"/>
      <c r="K215" s="6"/>
      <c r="L215" s="1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 hidden="1" x14ac:dyDescent="0.3">
      <c r="A216" s="6"/>
      <c r="B216" s="6"/>
      <c r="C216" s="6"/>
      <c r="D216" s="19"/>
      <c r="E216" s="6"/>
      <c r="F216" s="6"/>
      <c r="G216" s="24"/>
      <c r="H216" s="6"/>
      <c r="I216" s="19"/>
      <c r="J216" s="6"/>
      <c r="K216" s="6"/>
      <c r="L216" s="1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 hidden="1" x14ac:dyDescent="0.3">
      <c r="A217" s="6"/>
      <c r="B217" s="6"/>
      <c r="C217" s="6"/>
      <c r="D217" s="19"/>
      <c r="E217" s="6"/>
      <c r="F217" s="6"/>
      <c r="G217" s="24"/>
      <c r="H217" s="6"/>
      <c r="I217" s="19"/>
      <c r="J217" s="6"/>
      <c r="K217" s="6"/>
      <c r="L217" s="1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 hidden="1" x14ac:dyDescent="0.3">
      <c r="A218" s="6"/>
      <c r="B218" s="6"/>
      <c r="C218" s="6"/>
      <c r="D218" s="19"/>
      <c r="E218" s="6"/>
      <c r="F218" s="6"/>
      <c r="G218" s="24"/>
      <c r="H218" s="6"/>
      <c r="I218" s="19"/>
      <c r="J218" s="6"/>
      <c r="K218" s="6"/>
      <c r="L218" s="1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 hidden="1" x14ac:dyDescent="0.3">
      <c r="A219" s="6"/>
      <c r="B219" s="6"/>
      <c r="C219" s="6"/>
      <c r="D219" s="19"/>
      <c r="E219" s="6"/>
      <c r="F219" s="6"/>
      <c r="G219" s="24"/>
      <c r="H219" s="6"/>
      <c r="I219" s="19"/>
      <c r="J219" s="6"/>
      <c r="K219" s="6"/>
      <c r="L219" s="1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 hidden="1" x14ac:dyDescent="0.3">
      <c r="A220" s="6"/>
      <c r="B220" s="6"/>
      <c r="C220" s="6"/>
      <c r="D220" s="19"/>
      <c r="E220" s="6"/>
      <c r="F220" s="6"/>
      <c r="G220" s="24"/>
      <c r="H220" s="6"/>
      <c r="I220" s="19"/>
      <c r="J220" s="6"/>
      <c r="K220" s="6"/>
      <c r="L220" s="1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 hidden="1" x14ac:dyDescent="0.3">
      <c r="A221" s="6"/>
      <c r="B221" s="6"/>
      <c r="C221" s="6"/>
      <c r="D221" s="19"/>
      <c r="E221" s="6"/>
      <c r="F221" s="6"/>
      <c r="G221" s="24"/>
      <c r="H221" s="6"/>
      <c r="I221" s="19"/>
      <c r="J221" s="6"/>
      <c r="K221" s="6"/>
      <c r="L221" s="1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 hidden="1" x14ac:dyDescent="0.3">
      <c r="A222" s="6"/>
      <c r="B222" s="6"/>
      <c r="C222" s="6"/>
      <c r="D222" s="19"/>
      <c r="E222" s="6"/>
      <c r="F222" s="6"/>
      <c r="G222" s="24"/>
      <c r="H222" s="6"/>
      <c r="I222" s="19"/>
      <c r="J222" s="6"/>
      <c r="K222" s="6"/>
      <c r="L222" s="1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 hidden="1" x14ac:dyDescent="0.3">
      <c r="A223" s="6"/>
      <c r="B223" s="6"/>
      <c r="C223" s="6"/>
      <c r="D223" s="19"/>
      <c r="E223" s="6"/>
      <c r="F223" s="6"/>
      <c r="G223" s="24"/>
      <c r="H223" s="6"/>
      <c r="I223" s="19"/>
      <c r="J223" s="6"/>
      <c r="K223" s="6"/>
      <c r="L223" s="1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 hidden="1" x14ac:dyDescent="0.3">
      <c r="A224" s="6"/>
      <c r="B224" s="6"/>
      <c r="C224" s="6"/>
      <c r="D224" s="19"/>
      <c r="E224" s="6"/>
      <c r="F224" s="6"/>
      <c r="G224" s="24"/>
      <c r="H224" s="6"/>
      <c r="I224" s="19"/>
      <c r="J224" s="6"/>
      <c r="K224" s="6"/>
      <c r="L224" s="1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 hidden="1" x14ac:dyDescent="0.3">
      <c r="A225" s="6"/>
      <c r="B225" s="6"/>
      <c r="C225" s="6"/>
      <c r="D225" s="19"/>
      <c r="E225" s="6"/>
      <c r="F225" s="6"/>
      <c r="G225" s="24"/>
      <c r="H225" s="6"/>
      <c r="I225" s="19"/>
      <c r="J225" s="6"/>
      <c r="K225" s="6"/>
      <c r="L225" s="1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 hidden="1" x14ac:dyDescent="0.3">
      <c r="A226" s="6"/>
      <c r="B226" s="6"/>
      <c r="C226" s="6"/>
      <c r="D226" s="19"/>
      <c r="E226" s="6"/>
      <c r="F226" s="6"/>
      <c r="G226" s="24"/>
      <c r="H226" s="6"/>
      <c r="I226" s="19"/>
      <c r="J226" s="6"/>
      <c r="K226" s="6"/>
      <c r="L226" s="1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 hidden="1" x14ac:dyDescent="0.3">
      <c r="A227" s="6"/>
      <c r="B227" s="6"/>
      <c r="C227" s="6"/>
      <c r="D227" s="19"/>
      <c r="E227" s="6"/>
      <c r="F227" s="6"/>
      <c r="G227" s="24"/>
      <c r="H227" s="6"/>
      <c r="I227" s="19"/>
      <c r="J227" s="6"/>
      <c r="K227" s="6"/>
      <c r="L227" s="1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 hidden="1" x14ac:dyDescent="0.3">
      <c r="A228" s="6"/>
      <c r="B228" s="6"/>
      <c r="C228" s="6"/>
      <c r="D228" s="19"/>
      <c r="E228" s="6"/>
      <c r="F228" s="6"/>
      <c r="G228" s="24"/>
      <c r="H228" s="6"/>
      <c r="I228" s="19"/>
      <c r="J228" s="6"/>
      <c r="K228" s="6"/>
      <c r="L228" s="1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 hidden="1" x14ac:dyDescent="0.3">
      <c r="A229" s="6"/>
      <c r="B229" s="6"/>
      <c r="C229" s="6"/>
      <c r="D229" s="19"/>
      <c r="E229" s="6"/>
      <c r="F229" s="6"/>
      <c r="G229" s="24"/>
      <c r="H229" s="6"/>
      <c r="I229" s="19"/>
      <c r="J229" s="6"/>
      <c r="K229" s="6"/>
      <c r="L229" s="1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 hidden="1" x14ac:dyDescent="0.3">
      <c r="A230" s="6"/>
      <c r="B230" s="6"/>
      <c r="C230" s="6"/>
      <c r="D230" s="19"/>
      <c r="E230" s="6"/>
      <c r="F230" s="6"/>
      <c r="G230" s="24"/>
      <c r="H230" s="6"/>
      <c r="I230" s="19"/>
      <c r="J230" s="6"/>
      <c r="K230" s="6"/>
      <c r="L230" s="1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 hidden="1" x14ac:dyDescent="0.3">
      <c r="A231" s="6"/>
      <c r="B231" s="6"/>
      <c r="C231" s="6"/>
      <c r="D231" s="19"/>
      <c r="E231" s="6"/>
      <c r="F231" s="6"/>
      <c r="G231" s="24"/>
      <c r="H231" s="6"/>
      <c r="I231" s="19"/>
      <c r="J231" s="6"/>
      <c r="K231" s="6"/>
      <c r="L231" s="1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 hidden="1" x14ac:dyDescent="0.3">
      <c r="A232" s="6"/>
      <c r="B232" s="6"/>
      <c r="C232" s="6"/>
      <c r="D232" s="19"/>
      <c r="E232" s="6"/>
      <c r="F232" s="6"/>
      <c r="G232" s="24"/>
      <c r="H232" s="6"/>
      <c r="I232" s="19"/>
      <c r="J232" s="6"/>
      <c r="K232" s="6"/>
      <c r="L232" s="1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 hidden="1" x14ac:dyDescent="0.3">
      <c r="A233" s="6"/>
      <c r="B233" s="6"/>
      <c r="C233" s="6"/>
      <c r="D233" s="19"/>
      <c r="E233" s="6"/>
      <c r="F233" s="6"/>
      <c r="G233" s="24"/>
      <c r="H233" s="6"/>
      <c r="I233" s="19"/>
      <c r="J233" s="6"/>
      <c r="K233" s="6"/>
      <c r="L233" s="1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 hidden="1" x14ac:dyDescent="0.3">
      <c r="A234" s="6"/>
      <c r="B234" s="6"/>
      <c r="C234" s="6"/>
      <c r="D234" s="19"/>
      <c r="E234" s="6"/>
      <c r="F234" s="6"/>
      <c r="G234" s="24"/>
      <c r="H234" s="6"/>
      <c r="I234" s="19"/>
      <c r="J234" s="6"/>
      <c r="K234" s="6"/>
      <c r="L234" s="1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 hidden="1" x14ac:dyDescent="0.3">
      <c r="A235" s="6"/>
      <c r="B235" s="6"/>
      <c r="C235" s="6"/>
      <c r="D235" s="19"/>
      <c r="E235" s="6"/>
      <c r="F235" s="6"/>
      <c r="G235" s="24"/>
      <c r="H235" s="6"/>
      <c r="I235" s="19"/>
      <c r="J235" s="6"/>
      <c r="K235" s="6"/>
      <c r="L235" s="1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 hidden="1" x14ac:dyDescent="0.3">
      <c r="A236" s="6"/>
      <c r="B236" s="6"/>
      <c r="C236" s="6"/>
      <c r="D236" s="19"/>
      <c r="E236" s="6"/>
      <c r="F236" s="6"/>
      <c r="G236" s="24"/>
      <c r="H236" s="6"/>
      <c r="I236" s="19"/>
      <c r="J236" s="6"/>
      <c r="K236" s="6"/>
      <c r="L236" s="1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 hidden="1" x14ac:dyDescent="0.3">
      <c r="A237" s="6"/>
      <c r="B237" s="6"/>
      <c r="C237" s="6"/>
      <c r="D237" s="19"/>
      <c r="E237" s="6"/>
      <c r="F237" s="6"/>
      <c r="G237" s="24"/>
      <c r="H237" s="6"/>
      <c r="I237" s="19"/>
      <c r="J237" s="6"/>
      <c r="K237" s="6"/>
      <c r="L237" s="1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 hidden="1" x14ac:dyDescent="0.3">
      <c r="A238" s="6"/>
      <c r="B238" s="6"/>
      <c r="C238" s="6"/>
      <c r="D238" s="19"/>
      <c r="E238" s="6"/>
      <c r="F238" s="6"/>
      <c r="G238" s="24"/>
      <c r="H238" s="6"/>
      <c r="I238" s="19"/>
      <c r="J238" s="6"/>
      <c r="K238" s="6"/>
      <c r="L238" s="1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 hidden="1" x14ac:dyDescent="0.3">
      <c r="A239" s="6"/>
      <c r="B239" s="6"/>
      <c r="C239" s="6"/>
      <c r="D239" s="19"/>
      <c r="E239" s="6"/>
      <c r="F239" s="6"/>
      <c r="G239" s="24"/>
      <c r="H239" s="6"/>
      <c r="I239" s="19"/>
      <c r="J239" s="6"/>
      <c r="K239" s="6"/>
      <c r="L239" s="1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 hidden="1" x14ac:dyDescent="0.3">
      <c r="A240" s="6"/>
      <c r="B240" s="6"/>
      <c r="C240" s="6"/>
      <c r="D240" s="19"/>
      <c r="E240" s="6"/>
      <c r="F240" s="6"/>
      <c r="G240" s="24"/>
      <c r="H240" s="6"/>
      <c r="I240" s="19"/>
      <c r="J240" s="6"/>
      <c r="K240" s="6"/>
      <c r="L240" s="1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 hidden="1" x14ac:dyDescent="0.3">
      <c r="A241" s="6"/>
      <c r="B241" s="6"/>
      <c r="C241" s="6"/>
      <c r="D241" s="19"/>
      <c r="E241" s="6"/>
      <c r="F241" s="6"/>
      <c r="G241" s="24"/>
      <c r="H241" s="6"/>
      <c r="I241" s="19"/>
      <c r="J241" s="6"/>
      <c r="K241" s="6"/>
      <c r="L241" s="1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 hidden="1" x14ac:dyDescent="0.3">
      <c r="A242" s="6"/>
      <c r="B242" s="6"/>
      <c r="C242" s="6"/>
      <c r="D242" s="19"/>
      <c r="E242" s="6"/>
      <c r="F242" s="6"/>
      <c r="G242" s="24"/>
      <c r="H242" s="6"/>
      <c r="I242" s="19"/>
      <c r="J242" s="6"/>
      <c r="K242" s="6"/>
      <c r="L242" s="1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 hidden="1" x14ac:dyDescent="0.3">
      <c r="A243" s="6"/>
      <c r="B243" s="6"/>
      <c r="C243" s="6"/>
      <c r="D243" s="19"/>
      <c r="E243" s="6"/>
      <c r="F243" s="6"/>
      <c r="G243" s="24"/>
      <c r="H243" s="6"/>
      <c r="I243" s="19"/>
      <c r="J243" s="6"/>
      <c r="K243" s="6"/>
      <c r="L243" s="1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 hidden="1" x14ac:dyDescent="0.3">
      <c r="A244" s="6"/>
      <c r="B244" s="6"/>
      <c r="C244" s="6"/>
      <c r="D244" s="19"/>
      <c r="E244" s="6"/>
      <c r="F244" s="6"/>
      <c r="G244" s="24"/>
      <c r="H244" s="6"/>
      <c r="I244" s="19"/>
      <c r="J244" s="6"/>
      <c r="K244" s="6"/>
      <c r="L244" s="1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 hidden="1" x14ac:dyDescent="0.3">
      <c r="A245" s="6"/>
      <c r="B245" s="6"/>
      <c r="C245" s="6"/>
      <c r="D245" s="19"/>
      <c r="E245" s="6"/>
      <c r="F245" s="6"/>
      <c r="G245" s="24"/>
      <c r="H245" s="6"/>
      <c r="I245" s="19"/>
      <c r="J245" s="6"/>
      <c r="K245" s="6"/>
      <c r="L245" s="1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 hidden="1" x14ac:dyDescent="0.3">
      <c r="A246" s="6"/>
      <c r="B246" s="6"/>
      <c r="C246" s="6"/>
      <c r="D246" s="19"/>
      <c r="E246" s="6"/>
      <c r="F246" s="6"/>
      <c r="G246" s="24"/>
      <c r="H246" s="6"/>
      <c r="I246" s="19"/>
      <c r="J246" s="6"/>
      <c r="K246" s="6"/>
      <c r="L246" s="1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 hidden="1" x14ac:dyDescent="0.3">
      <c r="A247" s="6"/>
      <c r="B247" s="6"/>
      <c r="C247" s="6"/>
      <c r="D247" s="19"/>
      <c r="E247" s="6"/>
      <c r="F247" s="6"/>
      <c r="G247" s="24"/>
      <c r="H247" s="6"/>
      <c r="I247" s="19"/>
      <c r="J247" s="6"/>
      <c r="K247" s="6"/>
      <c r="L247" s="1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 hidden="1" x14ac:dyDescent="0.3">
      <c r="A248" s="6"/>
      <c r="B248" s="6"/>
      <c r="C248" s="6"/>
      <c r="D248" s="19"/>
      <c r="E248" s="6"/>
      <c r="F248" s="6"/>
      <c r="G248" s="24"/>
      <c r="H248" s="6"/>
      <c r="I248" s="19"/>
      <c r="J248" s="6"/>
      <c r="K248" s="6"/>
      <c r="L248" s="1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 hidden="1" x14ac:dyDescent="0.3">
      <c r="A249" s="6"/>
      <c r="B249" s="6"/>
      <c r="C249" s="6"/>
      <c r="D249" s="19"/>
      <c r="E249" s="6"/>
      <c r="F249" s="6"/>
      <c r="G249" s="24"/>
      <c r="H249" s="6"/>
      <c r="I249" s="19"/>
      <c r="J249" s="6"/>
      <c r="K249" s="6"/>
      <c r="L249" s="1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 hidden="1" x14ac:dyDescent="0.3">
      <c r="A250" s="6"/>
      <c r="B250" s="6"/>
      <c r="C250" s="6"/>
      <c r="D250" s="19"/>
      <c r="E250" s="6"/>
      <c r="F250" s="6"/>
      <c r="G250" s="24"/>
      <c r="H250" s="6"/>
      <c r="I250" s="19"/>
      <c r="J250" s="6"/>
      <c r="K250" s="6"/>
      <c r="L250" s="1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 hidden="1" x14ac:dyDescent="0.3">
      <c r="A251" s="6"/>
      <c r="B251" s="6"/>
      <c r="C251" s="6"/>
      <c r="D251" s="19"/>
      <c r="E251" s="6"/>
      <c r="F251" s="6"/>
      <c r="G251" s="24"/>
      <c r="H251" s="6"/>
      <c r="I251" s="19"/>
      <c r="J251" s="6"/>
      <c r="K251" s="6"/>
      <c r="L251" s="1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 hidden="1" x14ac:dyDescent="0.3">
      <c r="A252" s="6"/>
      <c r="B252" s="6"/>
      <c r="C252" s="6"/>
      <c r="D252" s="19"/>
      <c r="E252" s="6"/>
      <c r="F252" s="6"/>
      <c r="G252" s="24"/>
      <c r="H252" s="6"/>
      <c r="I252" s="19"/>
      <c r="J252" s="6"/>
      <c r="K252" s="6"/>
      <c r="L252" s="1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 hidden="1" x14ac:dyDescent="0.3">
      <c r="A253" s="6"/>
      <c r="B253" s="6"/>
      <c r="C253" s="6"/>
      <c r="D253" s="19"/>
      <c r="E253" s="6"/>
      <c r="F253" s="6"/>
      <c r="G253" s="24"/>
      <c r="H253" s="6"/>
      <c r="I253" s="19"/>
      <c r="J253" s="6"/>
      <c r="K253" s="6"/>
      <c r="L253" s="1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 hidden="1" x14ac:dyDescent="0.3">
      <c r="A254" s="6"/>
      <c r="B254" s="6"/>
      <c r="C254" s="6"/>
      <c r="D254" s="19"/>
      <c r="E254" s="6"/>
      <c r="F254" s="6"/>
      <c r="G254" s="24"/>
      <c r="H254" s="6"/>
      <c r="I254" s="19"/>
      <c r="J254" s="6"/>
      <c r="K254" s="6"/>
      <c r="L254" s="1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 hidden="1" x14ac:dyDescent="0.3">
      <c r="A255" s="6"/>
      <c r="B255" s="6"/>
      <c r="C255" s="6"/>
      <c r="D255" s="19"/>
      <c r="E255" s="6"/>
      <c r="F255" s="6"/>
      <c r="G255" s="24"/>
      <c r="H255" s="6"/>
      <c r="I255" s="19"/>
      <c r="J255" s="6"/>
      <c r="K255" s="6"/>
      <c r="L255" s="1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 hidden="1" x14ac:dyDescent="0.3">
      <c r="A256" s="6"/>
      <c r="B256" s="6"/>
      <c r="C256" s="6"/>
      <c r="D256" s="19"/>
      <c r="E256" s="6"/>
      <c r="F256" s="6"/>
      <c r="G256" s="24"/>
      <c r="H256" s="6"/>
      <c r="I256" s="19"/>
      <c r="J256" s="6"/>
      <c r="K256" s="6"/>
      <c r="L256" s="1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 hidden="1" x14ac:dyDescent="0.3">
      <c r="A257" s="6"/>
      <c r="B257" s="6"/>
      <c r="C257" s="6"/>
      <c r="D257" s="19"/>
      <c r="E257" s="6"/>
      <c r="F257" s="6"/>
      <c r="G257" s="24"/>
      <c r="H257" s="6"/>
      <c r="I257" s="19"/>
      <c r="J257" s="6"/>
      <c r="K257" s="6"/>
      <c r="L257" s="1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 hidden="1" x14ac:dyDescent="0.3">
      <c r="A258" s="6"/>
      <c r="B258" s="6"/>
      <c r="C258" s="6"/>
      <c r="D258" s="19"/>
      <c r="E258" s="6"/>
      <c r="F258" s="6"/>
      <c r="G258" s="24"/>
      <c r="H258" s="6"/>
      <c r="I258" s="19"/>
      <c r="J258" s="6"/>
      <c r="K258" s="6"/>
      <c r="L258" s="1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 hidden="1" x14ac:dyDescent="0.3">
      <c r="A259" s="6"/>
      <c r="B259" s="6"/>
      <c r="C259" s="6"/>
      <c r="D259" s="19"/>
      <c r="E259" s="6"/>
      <c r="F259" s="6"/>
      <c r="G259" s="24"/>
      <c r="H259" s="6"/>
      <c r="I259" s="19"/>
      <c r="J259" s="6"/>
      <c r="K259" s="6"/>
      <c r="L259" s="1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 hidden="1" x14ac:dyDescent="0.3">
      <c r="A260" s="6"/>
      <c r="B260" s="6"/>
      <c r="C260" s="6"/>
      <c r="D260" s="19"/>
      <c r="E260" s="6"/>
      <c r="F260" s="6"/>
      <c r="G260" s="24"/>
      <c r="H260" s="6"/>
      <c r="I260" s="19"/>
      <c r="J260" s="6"/>
      <c r="K260" s="6"/>
      <c r="L260" s="1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 hidden="1" x14ac:dyDescent="0.3">
      <c r="A261" s="6"/>
      <c r="B261" s="6"/>
      <c r="C261" s="6"/>
      <c r="D261" s="19"/>
      <c r="E261" s="6"/>
      <c r="F261" s="6"/>
      <c r="G261" s="24"/>
      <c r="H261" s="6"/>
      <c r="I261" s="19"/>
      <c r="J261" s="6"/>
      <c r="K261" s="6"/>
      <c r="L261" s="1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 hidden="1" x14ac:dyDescent="0.3">
      <c r="A262" s="6"/>
      <c r="B262" s="6"/>
      <c r="C262" s="6"/>
      <c r="D262" s="19"/>
      <c r="E262" s="6"/>
      <c r="F262" s="6"/>
      <c r="G262" s="24"/>
      <c r="H262" s="6"/>
      <c r="I262" s="19"/>
      <c r="J262" s="6"/>
      <c r="K262" s="6"/>
      <c r="L262" s="1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 hidden="1" x14ac:dyDescent="0.3">
      <c r="A263" s="6"/>
      <c r="B263" s="6"/>
      <c r="C263" s="6"/>
      <c r="D263" s="19"/>
      <c r="E263" s="6"/>
      <c r="F263" s="6"/>
      <c r="G263" s="24"/>
      <c r="H263" s="6"/>
      <c r="I263" s="19"/>
      <c r="J263" s="6"/>
      <c r="K263" s="6"/>
      <c r="L263" s="1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 hidden="1" x14ac:dyDescent="0.3">
      <c r="A264" s="6"/>
      <c r="B264" s="6"/>
      <c r="C264" s="6"/>
      <c r="D264" s="19"/>
      <c r="E264" s="6"/>
      <c r="F264" s="6"/>
      <c r="G264" s="24"/>
      <c r="H264" s="6"/>
      <c r="I264" s="19"/>
      <c r="J264" s="6"/>
      <c r="K264" s="6"/>
      <c r="L264" s="1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 hidden="1" x14ac:dyDescent="0.3">
      <c r="A265" s="6"/>
      <c r="B265" s="6"/>
      <c r="C265" s="6"/>
      <c r="D265" s="19"/>
      <c r="E265" s="6"/>
      <c r="F265" s="6"/>
      <c r="G265" s="24"/>
      <c r="H265" s="6"/>
      <c r="I265" s="19"/>
      <c r="J265" s="6"/>
      <c r="K265" s="6"/>
      <c r="L265" s="1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 hidden="1" x14ac:dyDescent="0.3">
      <c r="A266" s="6"/>
      <c r="B266" s="6"/>
      <c r="C266" s="6"/>
      <c r="D266" s="19"/>
      <c r="E266" s="6"/>
      <c r="F266" s="6"/>
      <c r="G266" s="24"/>
      <c r="H266" s="6"/>
      <c r="I266" s="19"/>
      <c r="J266" s="6"/>
      <c r="K266" s="6"/>
      <c r="L266" s="1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 hidden="1" x14ac:dyDescent="0.3">
      <c r="A267" s="6"/>
      <c r="B267" s="6"/>
      <c r="C267" s="6"/>
      <c r="D267" s="19"/>
      <c r="E267" s="6"/>
      <c r="F267" s="6"/>
      <c r="G267" s="24"/>
      <c r="H267" s="6"/>
      <c r="I267" s="19"/>
      <c r="J267" s="6"/>
      <c r="K267" s="6"/>
      <c r="L267" s="1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 hidden="1" x14ac:dyDescent="0.3">
      <c r="A268" s="6"/>
      <c r="B268" s="6"/>
      <c r="C268" s="6"/>
      <c r="D268" s="19"/>
      <c r="E268" s="6"/>
      <c r="F268" s="6"/>
      <c r="G268" s="24"/>
      <c r="H268" s="6"/>
      <c r="I268" s="19"/>
      <c r="J268" s="6"/>
      <c r="K268" s="6"/>
      <c r="L268" s="1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 hidden="1" x14ac:dyDescent="0.3">
      <c r="A269" s="6"/>
      <c r="B269" s="6"/>
      <c r="C269" s="6"/>
      <c r="D269" s="19"/>
      <c r="E269" s="6"/>
      <c r="F269" s="6"/>
      <c r="G269" s="24"/>
      <c r="H269" s="6"/>
      <c r="I269" s="19"/>
      <c r="J269" s="6"/>
      <c r="K269" s="6"/>
      <c r="L269" s="1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 hidden="1" x14ac:dyDescent="0.3">
      <c r="A270" s="6"/>
      <c r="B270" s="6"/>
      <c r="C270" s="6"/>
      <c r="D270" s="19"/>
      <c r="E270" s="6"/>
      <c r="F270" s="6"/>
      <c r="G270" s="24"/>
      <c r="H270" s="6"/>
      <c r="I270" s="19"/>
      <c r="J270" s="6"/>
      <c r="K270" s="6"/>
      <c r="L270" s="1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 hidden="1" x14ac:dyDescent="0.3">
      <c r="A271" s="6"/>
      <c r="B271" s="6"/>
      <c r="C271" s="6"/>
      <c r="D271" s="19"/>
      <c r="E271" s="6"/>
      <c r="F271" s="6"/>
      <c r="G271" s="24"/>
      <c r="H271" s="6"/>
      <c r="I271" s="19"/>
      <c r="J271" s="6"/>
      <c r="K271" s="6"/>
      <c r="L271" s="1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 hidden="1" x14ac:dyDescent="0.3">
      <c r="A272" s="6"/>
      <c r="B272" s="6"/>
      <c r="C272" s="6"/>
      <c r="D272" s="19"/>
      <c r="E272" s="6"/>
      <c r="F272" s="6"/>
      <c r="G272" s="24"/>
      <c r="H272" s="6"/>
      <c r="I272" s="19"/>
      <c r="J272" s="6"/>
      <c r="K272" s="6"/>
      <c r="L272" s="1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 hidden="1" x14ac:dyDescent="0.3">
      <c r="A273" s="6"/>
      <c r="B273" s="6"/>
      <c r="C273" s="6"/>
      <c r="D273" s="19"/>
      <c r="E273" s="6"/>
      <c r="F273" s="6"/>
      <c r="G273" s="24"/>
      <c r="H273" s="6"/>
      <c r="I273" s="19"/>
      <c r="J273" s="6"/>
      <c r="K273" s="6"/>
      <c r="L273" s="1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 hidden="1" x14ac:dyDescent="0.3">
      <c r="A274" s="6"/>
      <c r="B274" s="6"/>
      <c r="C274" s="6"/>
      <c r="D274" s="19"/>
      <c r="E274" s="6"/>
      <c r="F274" s="6"/>
      <c r="G274" s="24"/>
      <c r="H274" s="6"/>
      <c r="I274" s="19"/>
      <c r="J274" s="6"/>
      <c r="K274" s="6"/>
      <c r="L274" s="1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 hidden="1" x14ac:dyDescent="0.3">
      <c r="A275" s="6"/>
      <c r="B275" s="6"/>
      <c r="C275" s="6"/>
      <c r="D275" s="19"/>
      <c r="E275" s="6"/>
      <c r="F275" s="6"/>
      <c r="G275" s="24"/>
      <c r="H275" s="6"/>
      <c r="I275" s="19"/>
      <c r="J275" s="6"/>
      <c r="K275" s="6"/>
      <c r="L275" s="1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 hidden="1" x14ac:dyDescent="0.3">
      <c r="A276" s="6"/>
      <c r="B276" s="6"/>
      <c r="C276" s="6"/>
      <c r="D276" s="19"/>
      <c r="E276" s="6"/>
      <c r="F276" s="6"/>
      <c r="G276" s="24"/>
      <c r="H276" s="6"/>
      <c r="I276" s="19"/>
      <c r="J276" s="6"/>
      <c r="K276" s="6"/>
      <c r="L276" s="1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 hidden="1" x14ac:dyDescent="0.3">
      <c r="A277" s="6"/>
      <c r="B277" s="6"/>
      <c r="C277" s="6"/>
      <c r="D277" s="19"/>
      <c r="E277" s="6"/>
      <c r="F277" s="6"/>
      <c r="G277" s="24"/>
      <c r="H277" s="6"/>
      <c r="I277" s="19"/>
      <c r="J277" s="6"/>
      <c r="K277" s="6"/>
      <c r="L277" s="1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 hidden="1" x14ac:dyDescent="0.3">
      <c r="A278" s="6"/>
      <c r="B278" s="6"/>
      <c r="C278" s="6"/>
      <c r="D278" s="19"/>
      <c r="E278" s="6"/>
      <c r="F278" s="6"/>
      <c r="G278" s="24"/>
      <c r="H278" s="6"/>
      <c r="I278" s="19"/>
      <c r="J278" s="6"/>
      <c r="K278" s="6"/>
      <c r="L278" s="1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 hidden="1" x14ac:dyDescent="0.3">
      <c r="A279" s="6"/>
      <c r="B279" s="6"/>
      <c r="C279" s="6"/>
      <c r="D279" s="19"/>
      <c r="E279" s="6"/>
      <c r="F279" s="6"/>
      <c r="G279" s="24"/>
      <c r="H279" s="6"/>
      <c r="I279" s="19"/>
      <c r="J279" s="6"/>
      <c r="K279" s="6"/>
      <c r="L279" s="1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 hidden="1" x14ac:dyDescent="0.3">
      <c r="A280" s="6"/>
      <c r="B280" s="6"/>
      <c r="C280" s="6"/>
      <c r="D280" s="19"/>
      <c r="E280" s="6"/>
      <c r="F280" s="6"/>
      <c r="G280" s="24"/>
      <c r="H280" s="6"/>
      <c r="I280" s="19"/>
      <c r="J280" s="6"/>
      <c r="K280" s="6"/>
      <c r="L280" s="1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 hidden="1" x14ac:dyDescent="0.3">
      <c r="A281" s="6"/>
      <c r="B281" s="6"/>
      <c r="C281" s="6"/>
      <c r="D281" s="19"/>
      <c r="E281" s="6"/>
      <c r="F281" s="6"/>
      <c r="G281" s="24"/>
      <c r="H281" s="6"/>
      <c r="I281" s="19"/>
      <c r="J281" s="6"/>
      <c r="K281" s="6"/>
      <c r="L281" s="1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 hidden="1" x14ac:dyDescent="0.3">
      <c r="A282" s="6"/>
      <c r="B282" s="6"/>
      <c r="C282" s="6"/>
      <c r="D282" s="19"/>
      <c r="E282" s="6"/>
      <c r="F282" s="6"/>
      <c r="G282" s="24"/>
      <c r="H282" s="6"/>
      <c r="I282" s="19"/>
      <c r="J282" s="6"/>
      <c r="K282" s="6"/>
      <c r="L282" s="1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 hidden="1" x14ac:dyDescent="0.3">
      <c r="A283" s="6"/>
      <c r="B283" s="6"/>
      <c r="C283" s="6"/>
      <c r="D283" s="19"/>
      <c r="E283" s="6"/>
      <c r="F283" s="6"/>
      <c r="G283" s="24"/>
      <c r="H283" s="6"/>
      <c r="I283" s="19"/>
      <c r="J283" s="6"/>
      <c r="K283" s="6"/>
      <c r="L283" s="1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 hidden="1" x14ac:dyDescent="0.3">
      <c r="A284" s="6"/>
      <c r="B284" s="6"/>
      <c r="C284" s="6"/>
      <c r="D284" s="19"/>
      <c r="E284" s="6"/>
      <c r="F284" s="6"/>
      <c r="G284" s="24"/>
      <c r="H284" s="6"/>
      <c r="I284" s="19"/>
      <c r="J284" s="6"/>
      <c r="K284" s="6"/>
      <c r="L284" s="1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 hidden="1" x14ac:dyDescent="0.3">
      <c r="A285" s="6"/>
      <c r="B285" s="6"/>
      <c r="C285" s="6"/>
      <c r="D285" s="19"/>
      <c r="E285" s="6"/>
      <c r="F285" s="6"/>
      <c r="G285" s="24"/>
      <c r="H285" s="6"/>
      <c r="I285" s="19"/>
      <c r="J285" s="6"/>
      <c r="K285" s="6"/>
      <c r="L285" s="1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 hidden="1" x14ac:dyDescent="0.3">
      <c r="A286" s="6"/>
      <c r="B286" s="6"/>
      <c r="C286" s="6"/>
      <c r="D286" s="19"/>
      <c r="E286" s="6"/>
      <c r="F286" s="6"/>
      <c r="G286" s="24"/>
      <c r="H286" s="6"/>
      <c r="I286" s="19"/>
      <c r="J286" s="6"/>
      <c r="K286" s="6"/>
      <c r="L286" s="1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 hidden="1" x14ac:dyDescent="0.3">
      <c r="A287" s="6"/>
      <c r="B287" s="6"/>
      <c r="C287" s="6"/>
      <c r="D287" s="19"/>
      <c r="E287" s="6"/>
      <c r="F287" s="6"/>
      <c r="G287" s="24"/>
      <c r="H287" s="6"/>
      <c r="I287" s="19"/>
      <c r="J287" s="6"/>
      <c r="K287" s="6"/>
      <c r="L287" s="1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 hidden="1" x14ac:dyDescent="0.3">
      <c r="A288" s="6"/>
      <c r="B288" s="6"/>
      <c r="C288" s="6"/>
      <c r="D288" s="19"/>
      <c r="E288" s="6"/>
      <c r="F288" s="6"/>
      <c r="G288" s="24"/>
      <c r="H288" s="6"/>
      <c r="I288" s="19"/>
      <c r="J288" s="6"/>
      <c r="K288" s="6"/>
      <c r="L288" s="1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 hidden="1" x14ac:dyDescent="0.3">
      <c r="A289" s="6"/>
      <c r="B289" s="6"/>
      <c r="C289" s="6"/>
      <c r="D289" s="19"/>
      <c r="E289" s="6"/>
      <c r="F289" s="6"/>
      <c r="G289" s="24"/>
      <c r="H289" s="6"/>
      <c r="I289" s="19"/>
      <c r="J289" s="6"/>
      <c r="K289" s="6"/>
      <c r="L289" s="1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 hidden="1" x14ac:dyDescent="0.3">
      <c r="A290" s="6"/>
      <c r="B290" s="6"/>
      <c r="C290" s="6"/>
      <c r="D290" s="19"/>
      <c r="E290" s="6"/>
      <c r="F290" s="6"/>
      <c r="G290" s="24"/>
      <c r="H290" s="6"/>
      <c r="I290" s="19"/>
      <c r="J290" s="6"/>
      <c r="K290" s="6"/>
      <c r="L290" s="1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 hidden="1" x14ac:dyDescent="0.3">
      <c r="A291" s="6"/>
      <c r="B291" s="6"/>
      <c r="C291" s="6"/>
      <c r="D291" s="19"/>
      <c r="E291" s="6"/>
      <c r="F291" s="6"/>
      <c r="G291" s="24"/>
      <c r="H291" s="6"/>
      <c r="I291" s="19"/>
      <c r="J291" s="6"/>
      <c r="K291" s="6"/>
      <c r="L291" s="1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 hidden="1" x14ac:dyDescent="0.3">
      <c r="A292" s="6"/>
      <c r="B292" s="6"/>
      <c r="C292" s="6"/>
      <c r="D292" s="19"/>
      <c r="E292" s="6"/>
      <c r="F292" s="6"/>
      <c r="G292" s="24"/>
      <c r="H292" s="6"/>
      <c r="I292" s="19"/>
      <c r="J292" s="6"/>
      <c r="K292" s="6"/>
      <c r="L292" s="1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 hidden="1" x14ac:dyDescent="0.3">
      <c r="A293" s="6"/>
      <c r="B293" s="6"/>
      <c r="C293" s="6"/>
      <c r="D293" s="19"/>
      <c r="E293" s="6"/>
      <c r="F293" s="6"/>
      <c r="G293" s="24"/>
      <c r="H293" s="6"/>
      <c r="I293" s="19"/>
      <c r="J293" s="6"/>
      <c r="K293" s="6"/>
      <c r="L293" s="1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 hidden="1" x14ac:dyDescent="0.3">
      <c r="A294" s="6"/>
      <c r="B294" s="6"/>
      <c r="C294" s="6"/>
      <c r="D294" s="19"/>
      <c r="E294" s="6"/>
      <c r="F294" s="6"/>
      <c r="G294" s="24"/>
      <c r="H294" s="6"/>
      <c r="I294" s="19"/>
      <c r="J294" s="6"/>
      <c r="K294" s="6"/>
      <c r="L294" s="1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 hidden="1" x14ac:dyDescent="0.3">
      <c r="A295" s="6"/>
      <c r="B295" s="6"/>
      <c r="C295" s="6"/>
      <c r="D295" s="19"/>
      <c r="E295" s="6"/>
      <c r="F295" s="6"/>
      <c r="G295" s="24"/>
      <c r="H295" s="6"/>
      <c r="I295" s="19"/>
      <c r="J295" s="6"/>
      <c r="K295" s="6"/>
      <c r="L295" s="1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 hidden="1" x14ac:dyDescent="0.3">
      <c r="A296" s="6"/>
      <c r="B296" s="6"/>
      <c r="C296" s="6"/>
      <c r="D296" s="19"/>
      <c r="E296" s="6"/>
      <c r="F296" s="6"/>
      <c r="G296" s="24"/>
      <c r="H296" s="6"/>
      <c r="I296" s="19"/>
      <c r="J296" s="6"/>
      <c r="K296" s="6"/>
      <c r="L296" s="1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 hidden="1" x14ac:dyDescent="0.3">
      <c r="A297" s="6"/>
      <c r="B297" s="6"/>
      <c r="C297" s="6"/>
      <c r="D297" s="19"/>
      <c r="E297" s="6"/>
      <c r="F297" s="6"/>
      <c r="G297" s="24"/>
      <c r="H297" s="6"/>
      <c r="I297" s="19"/>
      <c r="J297" s="6"/>
      <c r="K297" s="6"/>
      <c r="L297" s="1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 hidden="1" x14ac:dyDescent="0.3">
      <c r="A298" s="6"/>
      <c r="B298" s="6"/>
      <c r="C298" s="6"/>
      <c r="D298" s="19"/>
      <c r="E298" s="6"/>
      <c r="F298" s="6"/>
      <c r="G298" s="24"/>
      <c r="H298" s="6"/>
      <c r="I298" s="19"/>
      <c r="J298" s="6"/>
      <c r="K298" s="6"/>
      <c r="L298" s="1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 hidden="1" x14ac:dyDescent="0.3">
      <c r="A299" s="6"/>
      <c r="B299" s="6"/>
      <c r="C299" s="6"/>
      <c r="D299" s="19"/>
      <c r="E299" s="6"/>
      <c r="F299" s="6"/>
      <c r="G299" s="24"/>
      <c r="H299" s="6"/>
      <c r="I299" s="19"/>
      <c r="J299" s="6"/>
      <c r="K299" s="6"/>
      <c r="L299" s="1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 hidden="1" x14ac:dyDescent="0.3">
      <c r="A300" s="6"/>
      <c r="B300" s="6"/>
      <c r="C300" s="6"/>
      <c r="D300" s="19"/>
      <c r="E300" s="6"/>
      <c r="F300" s="6"/>
      <c r="G300" s="24"/>
      <c r="H300" s="6"/>
      <c r="I300" s="19"/>
      <c r="J300" s="6"/>
      <c r="K300" s="6"/>
      <c r="L300" s="1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 hidden="1" x14ac:dyDescent="0.3">
      <c r="A301" s="6"/>
      <c r="B301" s="6"/>
      <c r="C301" s="6"/>
      <c r="D301" s="19"/>
      <c r="E301" s="6"/>
      <c r="F301" s="6"/>
      <c r="G301" s="24"/>
      <c r="H301" s="6"/>
      <c r="I301" s="19"/>
      <c r="J301" s="6"/>
      <c r="K301" s="6"/>
      <c r="L301" s="1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 hidden="1" x14ac:dyDescent="0.3">
      <c r="A302" s="6"/>
      <c r="B302" s="6"/>
      <c r="C302" s="6"/>
      <c r="D302" s="19"/>
      <c r="E302" s="6"/>
      <c r="F302" s="6"/>
      <c r="G302" s="24"/>
      <c r="H302" s="6"/>
      <c r="I302" s="19"/>
      <c r="J302" s="6"/>
      <c r="K302" s="6"/>
      <c r="L302" s="1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 hidden="1" x14ac:dyDescent="0.3">
      <c r="A303" s="6"/>
      <c r="B303" s="6"/>
      <c r="C303" s="6"/>
      <c r="D303" s="19"/>
      <c r="E303" s="6"/>
      <c r="F303" s="6"/>
      <c r="G303" s="24"/>
      <c r="H303" s="6"/>
      <c r="I303" s="19"/>
      <c r="J303" s="6"/>
      <c r="K303" s="6"/>
      <c r="L303" s="1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 hidden="1" x14ac:dyDescent="0.3">
      <c r="A304" s="6"/>
      <c r="B304" s="6"/>
      <c r="C304" s="6"/>
      <c r="D304" s="19"/>
      <c r="E304" s="6"/>
      <c r="F304" s="6"/>
      <c r="G304" s="24"/>
      <c r="H304" s="6"/>
      <c r="I304" s="19"/>
      <c r="J304" s="6"/>
      <c r="K304" s="6"/>
      <c r="L304" s="1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 hidden="1" x14ac:dyDescent="0.3">
      <c r="A305" s="6"/>
      <c r="B305" s="6"/>
      <c r="C305" s="6"/>
      <c r="D305" s="19"/>
      <c r="E305" s="6"/>
      <c r="F305" s="6"/>
      <c r="G305" s="24"/>
      <c r="H305" s="6"/>
      <c r="I305" s="19"/>
      <c r="J305" s="6"/>
      <c r="K305" s="6"/>
      <c r="L305" s="1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 hidden="1" x14ac:dyDescent="0.3">
      <c r="A306" s="6"/>
      <c r="B306" s="6"/>
      <c r="C306" s="6"/>
      <c r="D306" s="19"/>
      <c r="E306" s="6"/>
      <c r="F306" s="6"/>
      <c r="G306" s="24"/>
      <c r="H306" s="6"/>
      <c r="I306" s="19"/>
      <c r="J306" s="6"/>
      <c r="K306" s="6"/>
      <c r="L306" s="1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 hidden="1" x14ac:dyDescent="0.3">
      <c r="A307" s="6"/>
      <c r="B307" s="6"/>
      <c r="C307" s="6"/>
      <c r="D307" s="19"/>
      <c r="E307" s="6"/>
      <c r="F307" s="6"/>
      <c r="G307" s="24"/>
      <c r="H307" s="6"/>
      <c r="I307" s="19"/>
      <c r="J307" s="6"/>
      <c r="K307" s="6"/>
      <c r="L307" s="1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 hidden="1" x14ac:dyDescent="0.3">
      <c r="A308" s="6"/>
      <c r="B308" s="6"/>
      <c r="C308" s="6"/>
      <c r="D308" s="19"/>
      <c r="E308" s="6"/>
      <c r="F308" s="6"/>
      <c r="G308" s="24"/>
      <c r="H308" s="6"/>
      <c r="I308" s="19"/>
      <c r="J308" s="6"/>
      <c r="K308" s="6"/>
      <c r="L308" s="1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 hidden="1" x14ac:dyDescent="0.3">
      <c r="A309" s="6"/>
      <c r="B309" s="6"/>
      <c r="C309" s="6"/>
      <c r="D309" s="19"/>
      <c r="E309" s="6"/>
      <c r="F309" s="6"/>
      <c r="G309" s="24"/>
      <c r="H309" s="6"/>
      <c r="I309" s="19"/>
      <c r="J309" s="6"/>
      <c r="K309" s="6"/>
      <c r="L309" s="1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 hidden="1" x14ac:dyDescent="0.3">
      <c r="A310" s="6"/>
      <c r="B310" s="6"/>
      <c r="C310" s="6"/>
      <c r="D310" s="19"/>
      <c r="E310" s="6"/>
      <c r="F310" s="6"/>
      <c r="G310" s="24"/>
      <c r="H310" s="6"/>
      <c r="I310" s="19"/>
      <c r="J310" s="6"/>
      <c r="K310" s="6"/>
      <c r="L310" s="1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 hidden="1" x14ac:dyDescent="0.3">
      <c r="A311" s="6"/>
      <c r="B311" s="6"/>
      <c r="C311" s="6"/>
      <c r="D311" s="19"/>
      <c r="E311" s="6"/>
      <c r="F311" s="6"/>
      <c r="G311" s="24"/>
      <c r="H311" s="6"/>
      <c r="I311" s="19"/>
      <c r="J311" s="6"/>
      <c r="K311" s="6"/>
      <c r="L311" s="1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 hidden="1" x14ac:dyDescent="0.3">
      <c r="A312" s="6"/>
      <c r="B312" s="6"/>
      <c r="C312" s="6"/>
      <c r="D312" s="19"/>
      <c r="E312" s="6"/>
      <c r="F312" s="6"/>
      <c r="G312" s="24"/>
      <c r="H312" s="6"/>
      <c r="I312" s="19"/>
      <c r="J312" s="6"/>
      <c r="K312" s="6"/>
      <c r="L312" s="1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 hidden="1" x14ac:dyDescent="0.3">
      <c r="A313" s="6"/>
      <c r="B313" s="6"/>
      <c r="C313" s="6"/>
      <c r="D313" s="19"/>
      <c r="E313" s="6"/>
      <c r="F313" s="6"/>
      <c r="G313" s="24"/>
      <c r="H313" s="6"/>
      <c r="I313" s="19"/>
      <c r="J313" s="6"/>
      <c r="K313" s="6"/>
      <c r="L313" s="1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 hidden="1" x14ac:dyDescent="0.3">
      <c r="A314" s="6"/>
      <c r="B314" s="6"/>
      <c r="C314" s="6"/>
      <c r="D314" s="19"/>
      <c r="E314" s="6"/>
      <c r="F314" s="6"/>
      <c r="G314" s="24"/>
      <c r="H314" s="6"/>
      <c r="I314" s="19"/>
      <c r="J314" s="6"/>
      <c r="K314" s="6"/>
      <c r="L314" s="1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 hidden="1" x14ac:dyDescent="0.3">
      <c r="A315" s="6"/>
      <c r="B315" s="6"/>
      <c r="C315" s="6"/>
      <c r="D315" s="19"/>
      <c r="E315" s="6"/>
      <c r="F315" s="6"/>
      <c r="G315" s="24"/>
      <c r="H315" s="6"/>
      <c r="I315" s="19"/>
      <c r="J315" s="6"/>
      <c r="K315" s="6"/>
      <c r="L315" s="1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 hidden="1" x14ac:dyDescent="0.3">
      <c r="A316" s="6"/>
      <c r="B316" s="6"/>
      <c r="C316" s="6"/>
      <c r="D316" s="19"/>
      <c r="E316" s="6"/>
      <c r="F316" s="6"/>
      <c r="G316" s="24"/>
      <c r="H316" s="6"/>
      <c r="I316" s="19"/>
      <c r="J316" s="6"/>
      <c r="K316" s="6"/>
      <c r="L316" s="1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 hidden="1" x14ac:dyDescent="0.3">
      <c r="A317" s="6"/>
      <c r="B317" s="6"/>
      <c r="C317" s="6"/>
      <c r="D317" s="19"/>
      <c r="E317" s="6"/>
      <c r="F317" s="6"/>
      <c r="G317" s="24"/>
      <c r="H317" s="6"/>
      <c r="I317" s="19"/>
      <c r="J317" s="6"/>
      <c r="K317" s="6"/>
      <c r="L317" s="1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 hidden="1" x14ac:dyDescent="0.3">
      <c r="A318" s="6"/>
      <c r="B318" s="6"/>
      <c r="C318" s="6"/>
      <c r="D318" s="19"/>
      <c r="E318" s="6"/>
      <c r="F318" s="6"/>
      <c r="G318" s="24"/>
      <c r="H318" s="6"/>
      <c r="I318" s="19"/>
      <c r="J318" s="6"/>
      <c r="K318" s="6"/>
      <c r="L318" s="1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 hidden="1" x14ac:dyDescent="0.3">
      <c r="A319" s="6"/>
      <c r="B319" s="6"/>
      <c r="C319" s="6"/>
      <c r="D319" s="19"/>
      <c r="E319" s="6"/>
      <c r="F319" s="6"/>
      <c r="G319" s="24"/>
      <c r="H319" s="6"/>
      <c r="I319" s="19"/>
      <c r="J319" s="6"/>
      <c r="K319" s="6"/>
      <c r="L319" s="1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 hidden="1" x14ac:dyDescent="0.3">
      <c r="A320" s="6"/>
      <c r="B320" s="6"/>
      <c r="C320" s="6"/>
      <c r="D320" s="19"/>
      <c r="E320" s="6"/>
      <c r="F320" s="6"/>
      <c r="G320" s="24"/>
      <c r="H320" s="6"/>
      <c r="I320" s="19"/>
      <c r="J320" s="6"/>
      <c r="K320" s="6"/>
      <c r="L320" s="1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 hidden="1" x14ac:dyDescent="0.3">
      <c r="A321" s="6"/>
      <c r="B321" s="6"/>
      <c r="C321" s="6"/>
      <c r="D321" s="19"/>
      <c r="E321" s="6"/>
      <c r="F321" s="6"/>
      <c r="G321" s="24"/>
      <c r="H321" s="6"/>
      <c r="I321" s="19"/>
      <c r="J321" s="6"/>
      <c r="K321" s="6"/>
      <c r="L321" s="1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 hidden="1" x14ac:dyDescent="0.3">
      <c r="A322" s="6"/>
      <c r="B322" s="6"/>
      <c r="C322" s="6"/>
      <c r="D322" s="19"/>
      <c r="E322" s="6"/>
      <c r="F322" s="6"/>
      <c r="G322" s="24"/>
      <c r="H322" s="6"/>
      <c r="I322" s="19"/>
      <c r="J322" s="6"/>
      <c r="K322" s="6"/>
      <c r="L322" s="1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 hidden="1" x14ac:dyDescent="0.3">
      <c r="A323" s="6"/>
      <c r="B323" s="6"/>
      <c r="C323" s="6"/>
      <c r="D323" s="19"/>
      <c r="E323" s="6"/>
      <c r="F323" s="6"/>
      <c r="G323" s="24"/>
      <c r="H323" s="6"/>
      <c r="I323" s="19"/>
      <c r="J323" s="6"/>
      <c r="K323" s="6"/>
      <c r="L323" s="1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 hidden="1" x14ac:dyDescent="0.3">
      <c r="A324" s="6"/>
      <c r="B324" s="6"/>
      <c r="C324" s="6"/>
      <c r="D324" s="19"/>
      <c r="E324" s="6"/>
      <c r="F324" s="6"/>
      <c r="G324" s="24"/>
      <c r="H324" s="6"/>
      <c r="I324" s="19"/>
      <c r="J324" s="6"/>
      <c r="K324" s="6"/>
      <c r="L324" s="1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 hidden="1" x14ac:dyDescent="0.3">
      <c r="A325" s="6"/>
      <c r="B325" s="6"/>
      <c r="C325" s="6"/>
      <c r="D325" s="19"/>
      <c r="E325" s="6"/>
      <c r="F325" s="6"/>
      <c r="G325" s="24"/>
      <c r="H325" s="6"/>
      <c r="I325" s="19"/>
      <c r="J325" s="6"/>
      <c r="K325" s="6"/>
      <c r="L325" s="1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 hidden="1" x14ac:dyDescent="0.3">
      <c r="A326" s="6"/>
      <c r="B326" s="6"/>
      <c r="C326" s="6"/>
      <c r="D326" s="19"/>
      <c r="E326" s="6"/>
      <c r="F326" s="6"/>
      <c r="G326" s="24"/>
      <c r="H326" s="6"/>
      <c r="I326" s="19"/>
      <c r="J326" s="6"/>
      <c r="K326" s="6"/>
      <c r="L326" s="1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 hidden="1" x14ac:dyDescent="0.3">
      <c r="A327" s="6"/>
      <c r="B327" s="6"/>
      <c r="C327" s="6"/>
      <c r="D327" s="19"/>
      <c r="E327" s="6"/>
      <c r="F327" s="6"/>
      <c r="G327" s="24"/>
      <c r="H327" s="6"/>
      <c r="I327" s="19"/>
      <c r="J327" s="6"/>
      <c r="K327" s="6"/>
      <c r="L327" s="1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 hidden="1" x14ac:dyDescent="0.3">
      <c r="A328" s="6"/>
      <c r="B328" s="6"/>
      <c r="C328" s="6"/>
      <c r="D328" s="19"/>
      <c r="E328" s="6"/>
      <c r="F328" s="6"/>
      <c r="G328" s="24"/>
      <c r="H328" s="6"/>
      <c r="I328" s="19"/>
      <c r="J328" s="6"/>
      <c r="K328" s="6"/>
      <c r="L328" s="1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 hidden="1" x14ac:dyDescent="0.3">
      <c r="A329" s="6"/>
      <c r="B329" s="6"/>
      <c r="C329" s="6"/>
      <c r="D329" s="19"/>
      <c r="E329" s="6"/>
      <c r="F329" s="6"/>
      <c r="G329" s="24"/>
      <c r="H329" s="6"/>
      <c r="I329" s="19"/>
      <c r="J329" s="6"/>
      <c r="K329" s="6"/>
      <c r="L329" s="1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 hidden="1" x14ac:dyDescent="0.3">
      <c r="A330" s="6"/>
      <c r="B330" s="6"/>
      <c r="C330" s="6"/>
      <c r="D330" s="19"/>
      <c r="E330" s="6"/>
      <c r="F330" s="6"/>
      <c r="G330" s="24"/>
      <c r="H330" s="6"/>
      <c r="I330" s="19"/>
      <c r="J330" s="6"/>
      <c r="K330" s="6"/>
      <c r="L330" s="1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 hidden="1" x14ac:dyDescent="0.3">
      <c r="A331" s="6"/>
      <c r="B331" s="6"/>
      <c r="C331" s="6"/>
      <c r="D331" s="19"/>
      <c r="E331" s="6"/>
      <c r="F331" s="6"/>
      <c r="G331" s="24"/>
      <c r="H331" s="6"/>
      <c r="I331" s="19"/>
      <c r="J331" s="6"/>
      <c r="K331" s="6"/>
      <c r="L331" s="1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 hidden="1" x14ac:dyDescent="0.3">
      <c r="A332" s="6"/>
      <c r="B332" s="6"/>
      <c r="C332" s="6"/>
      <c r="D332" s="19"/>
      <c r="E332" s="6"/>
      <c r="F332" s="6"/>
      <c r="G332" s="24"/>
      <c r="H332" s="6"/>
      <c r="I332" s="19"/>
      <c r="J332" s="6"/>
      <c r="K332" s="6"/>
      <c r="L332" s="1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 hidden="1" x14ac:dyDescent="0.3">
      <c r="A333" s="6"/>
      <c r="B333" s="6"/>
      <c r="C333" s="6"/>
      <c r="D333" s="19"/>
      <c r="E333" s="6"/>
      <c r="F333" s="6"/>
      <c r="G333" s="24"/>
      <c r="H333" s="6"/>
      <c r="I333" s="19"/>
      <c r="J333" s="6"/>
      <c r="K333" s="6"/>
      <c r="L333" s="1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 hidden="1" x14ac:dyDescent="0.3">
      <c r="A334" s="6"/>
      <c r="B334" s="6"/>
      <c r="C334" s="6"/>
      <c r="D334" s="19"/>
      <c r="E334" s="6"/>
      <c r="F334" s="6"/>
      <c r="G334" s="24"/>
      <c r="H334" s="6"/>
      <c r="I334" s="19"/>
      <c r="J334" s="6"/>
      <c r="K334" s="6"/>
      <c r="L334" s="1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 hidden="1" x14ac:dyDescent="0.3">
      <c r="A335" s="6"/>
      <c r="B335" s="6"/>
      <c r="C335" s="6"/>
      <c r="D335" s="19"/>
      <c r="E335" s="6"/>
      <c r="F335" s="6"/>
      <c r="G335" s="24"/>
      <c r="H335" s="6"/>
      <c r="I335" s="19"/>
      <c r="J335" s="6"/>
      <c r="K335" s="6"/>
      <c r="L335" s="1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 hidden="1" x14ac:dyDescent="0.3">
      <c r="A336" s="6"/>
      <c r="B336" s="6"/>
      <c r="C336" s="6"/>
      <c r="D336" s="19"/>
      <c r="E336" s="6"/>
      <c r="F336" s="6"/>
      <c r="G336" s="24"/>
      <c r="H336" s="6"/>
      <c r="I336" s="19"/>
      <c r="J336" s="6"/>
      <c r="K336" s="6"/>
      <c r="L336" s="1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 hidden="1" x14ac:dyDescent="0.3">
      <c r="A337" s="6"/>
      <c r="B337" s="6"/>
      <c r="C337" s="6"/>
      <c r="D337" s="19"/>
      <c r="E337" s="6"/>
      <c r="F337" s="6"/>
      <c r="G337" s="24"/>
      <c r="H337" s="6"/>
      <c r="I337" s="19"/>
      <c r="J337" s="6"/>
      <c r="K337" s="6"/>
      <c r="L337" s="1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 hidden="1" x14ac:dyDescent="0.3">
      <c r="A338" s="6"/>
      <c r="B338" s="6"/>
      <c r="C338" s="6"/>
      <c r="D338" s="19"/>
      <c r="E338" s="6"/>
      <c r="F338" s="6"/>
      <c r="G338" s="24"/>
      <c r="H338" s="6"/>
      <c r="I338" s="19"/>
      <c r="J338" s="6"/>
      <c r="K338" s="6"/>
      <c r="L338" s="1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 hidden="1" x14ac:dyDescent="0.3">
      <c r="A339" s="6"/>
      <c r="B339" s="6"/>
      <c r="C339" s="6"/>
      <c r="D339" s="19"/>
      <c r="E339" s="6"/>
      <c r="F339" s="6"/>
      <c r="G339" s="24"/>
      <c r="H339" s="6"/>
      <c r="I339" s="19"/>
      <c r="J339" s="6"/>
      <c r="K339" s="6"/>
      <c r="L339" s="1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 hidden="1" x14ac:dyDescent="0.3">
      <c r="A340" s="6"/>
      <c r="B340" s="6"/>
      <c r="C340" s="6"/>
      <c r="D340" s="19"/>
      <c r="E340" s="6"/>
      <c r="F340" s="6"/>
      <c r="G340" s="24"/>
      <c r="H340" s="6"/>
      <c r="I340" s="19"/>
      <c r="J340" s="6"/>
      <c r="K340" s="6"/>
      <c r="L340" s="1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 hidden="1" x14ac:dyDescent="0.3">
      <c r="A341" s="6"/>
      <c r="B341" s="6"/>
      <c r="C341" s="6"/>
      <c r="D341" s="19"/>
      <c r="E341" s="6"/>
      <c r="F341" s="6"/>
      <c r="G341" s="24"/>
      <c r="H341" s="6"/>
      <c r="I341" s="19"/>
      <c r="J341" s="6"/>
      <c r="K341" s="6"/>
      <c r="L341" s="1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 hidden="1" x14ac:dyDescent="0.3">
      <c r="A342" s="6"/>
      <c r="B342" s="6"/>
      <c r="C342" s="6"/>
      <c r="D342" s="19"/>
      <c r="E342" s="6"/>
      <c r="F342" s="6"/>
      <c r="G342" s="24"/>
      <c r="H342" s="6"/>
      <c r="I342" s="19"/>
      <c r="J342" s="6"/>
      <c r="K342" s="6"/>
      <c r="L342" s="1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 hidden="1" x14ac:dyDescent="0.3">
      <c r="A343" s="6"/>
      <c r="B343" s="6"/>
      <c r="C343" s="6"/>
      <c r="D343" s="19"/>
      <c r="E343" s="6"/>
      <c r="F343" s="6"/>
      <c r="G343" s="24"/>
      <c r="H343" s="6"/>
      <c r="I343" s="19"/>
      <c r="J343" s="6"/>
      <c r="K343" s="6"/>
      <c r="L343" s="1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 hidden="1" x14ac:dyDescent="0.3">
      <c r="A344" s="6"/>
      <c r="B344" s="6"/>
      <c r="C344" s="6"/>
      <c r="D344" s="19"/>
      <c r="E344" s="6"/>
      <c r="F344" s="6"/>
      <c r="G344" s="24"/>
      <c r="H344" s="6"/>
      <c r="I344" s="19"/>
      <c r="J344" s="6"/>
      <c r="K344" s="6"/>
      <c r="L344" s="1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 hidden="1" x14ac:dyDescent="0.3">
      <c r="A345" s="6"/>
      <c r="B345" s="6"/>
      <c r="C345" s="6"/>
      <c r="D345" s="19"/>
      <c r="E345" s="6"/>
      <c r="F345" s="6"/>
      <c r="G345" s="24"/>
      <c r="H345" s="6"/>
      <c r="I345" s="19"/>
      <c r="J345" s="6"/>
      <c r="K345" s="6"/>
      <c r="L345" s="1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 hidden="1" x14ac:dyDescent="0.3">
      <c r="A346" s="6"/>
      <c r="B346" s="6"/>
      <c r="C346" s="6"/>
      <c r="D346" s="19"/>
      <c r="E346" s="6"/>
      <c r="F346" s="6"/>
      <c r="G346" s="24"/>
      <c r="H346" s="6"/>
      <c r="I346" s="19"/>
      <c r="J346" s="6"/>
      <c r="K346" s="6"/>
      <c r="L346" s="1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 hidden="1" x14ac:dyDescent="0.3">
      <c r="A347" s="6"/>
      <c r="B347" s="6"/>
      <c r="C347" s="6"/>
      <c r="D347" s="19"/>
      <c r="E347" s="6"/>
      <c r="F347" s="6"/>
      <c r="G347" s="24"/>
      <c r="H347" s="6"/>
      <c r="I347" s="19"/>
      <c r="J347" s="6"/>
      <c r="K347" s="6"/>
      <c r="L347" s="1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 hidden="1" x14ac:dyDescent="0.3">
      <c r="A348" s="6"/>
      <c r="B348" s="6"/>
      <c r="C348" s="6"/>
      <c r="D348" s="19"/>
      <c r="E348" s="6"/>
      <c r="F348" s="6"/>
      <c r="G348" s="24"/>
      <c r="H348" s="6"/>
      <c r="I348" s="19"/>
      <c r="J348" s="6"/>
      <c r="K348" s="6"/>
      <c r="L348" s="1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 hidden="1" x14ac:dyDescent="0.3">
      <c r="A349" s="6"/>
      <c r="B349" s="6"/>
      <c r="C349" s="6"/>
      <c r="D349" s="19"/>
      <c r="E349" s="6"/>
      <c r="F349" s="6"/>
      <c r="G349" s="24"/>
      <c r="H349" s="6"/>
      <c r="I349" s="19"/>
      <c r="J349" s="6"/>
      <c r="K349" s="6"/>
      <c r="L349" s="1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 hidden="1" x14ac:dyDescent="0.3">
      <c r="A350" s="6"/>
      <c r="B350" s="6"/>
      <c r="C350" s="6"/>
      <c r="D350" s="19"/>
      <c r="E350" s="6"/>
      <c r="F350" s="6"/>
      <c r="G350" s="24"/>
      <c r="H350" s="6"/>
      <c r="I350" s="19"/>
      <c r="J350" s="6"/>
      <c r="K350" s="6"/>
      <c r="L350" s="1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 hidden="1" x14ac:dyDescent="0.3">
      <c r="A351" s="6"/>
      <c r="B351" s="6"/>
      <c r="C351" s="6"/>
      <c r="D351" s="19"/>
      <c r="E351" s="6"/>
      <c r="F351" s="6"/>
      <c r="G351" s="24"/>
      <c r="H351" s="6"/>
      <c r="I351" s="19"/>
      <c r="J351" s="6"/>
      <c r="K351" s="6"/>
      <c r="L351" s="1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 hidden="1" x14ac:dyDescent="0.3">
      <c r="A352" s="6"/>
      <c r="B352" s="6"/>
      <c r="C352" s="6"/>
      <c r="D352" s="19"/>
      <c r="E352" s="6"/>
      <c r="F352" s="6"/>
      <c r="G352" s="24"/>
      <c r="H352" s="6"/>
      <c r="I352" s="19"/>
      <c r="J352" s="6"/>
      <c r="K352" s="6"/>
      <c r="L352" s="1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 hidden="1" x14ac:dyDescent="0.3">
      <c r="A353" s="6"/>
      <c r="B353" s="6"/>
      <c r="C353" s="6"/>
      <c r="D353" s="19"/>
      <c r="E353" s="6"/>
      <c r="F353" s="6"/>
      <c r="G353" s="24"/>
      <c r="H353" s="6"/>
      <c r="I353" s="19"/>
      <c r="J353" s="6"/>
      <c r="K353" s="6"/>
      <c r="L353" s="1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 hidden="1" x14ac:dyDescent="0.3">
      <c r="A354" s="6"/>
      <c r="B354" s="6"/>
      <c r="C354" s="6"/>
      <c r="D354" s="19"/>
      <c r="E354" s="6"/>
      <c r="F354" s="6"/>
      <c r="G354" s="24"/>
      <c r="H354" s="6"/>
      <c r="I354" s="19"/>
      <c r="J354" s="6"/>
      <c r="K354" s="6"/>
      <c r="L354" s="1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 hidden="1" x14ac:dyDescent="0.3">
      <c r="A355" s="6"/>
      <c r="B355" s="6"/>
      <c r="C355" s="6"/>
      <c r="D355" s="19"/>
      <c r="E355" s="6"/>
      <c r="F355" s="6"/>
      <c r="G355" s="24"/>
      <c r="H355" s="6"/>
      <c r="I355" s="19"/>
      <c r="J355" s="6"/>
      <c r="K355" s="6"/>
      <c r="L355" s="1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 hidden="1" x14ac:dyDescent="0.3">
      <c r="A356" s="6"/>
      <c r="B356" s="6"/>
      <c r="C356" s="6"/>
      <c r="D356" s="19"/>
      <c r="E356" s="6"/>
      <c r="F356" s="6"/>
      <c r="G356" s="24"/>
      <c r="H356" s="6"/>
      <c r="I356" s="19"/>
      <c r="J356" s="6"/>
      <c r="K356" s="6"/>
      <c r="L356" s="1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 hidden="1" x14ac:dyDescent="0.3">
      <c r="A357" s="6"/>
      <c r="B357" s="6"/>
      <c r="C357" s="6"/>
      <c r="D357" s="19"/>
      <c r="E357" s="6"/>
      <c r="F357" s="6"/>
      <c r="G357" s="24"/>
      <c r="H357" s="6"/>
      <c r="I357" s="19"/>
      <c r="J357" s="6"/>
      <c r="K357" s="6"/>
      <c r="L357" s="1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 hidden="1" x14ac:dyDescent="0.3">
      <c r="A358" s="6"/>
      <c r="B358" s="6"/>
      <c r="C358" s="6"/>
      <c r="D358" s="19"/>
      <c r="E358" s="6"/>
      <c r="F358" s="6"/>
      <c r="G358" s="24"/>
      <c r="H358" s="6"/>
      <c r="I358" s="19"/>
      <c r="J358" s="6"/>
      <c r="K358" s="6"/>
      <c r="L358" s="1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 hidden="1" x14ac:dyDescent="0.3">
      <c r="A359" s="6"/>
      <c r="B359" s="6"/>
      <c r="C359" s="6"/>
      <c r="D359" s="19"/>
      <c r="E359" s="6"/>
      <c r="F359" s="6"/>
      <c r="G359" s="24"/>
      <c r="H359" s="6"/>
      <c r="I359" s="19"/>
      <c r="J359" s="6"/>
      <c r="K359" s="6"/>
      <c r="L359" s="1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 hidden="1" x14ac:dyDescent="0.3">
      <c r="A360" s="6"/>
      <c r="B360" s="6"/>
      <c r="C360" s="6"/>
      <c r="D360" s="19"/>
      <c r="E360" s="6"/>
      <c r="F360" s="6"/>
      <c r="G360" s="24"/>
      <c r="H360" s="6"/>
      <c r="I360" s="19"/>
      <c r="J360" s="6"/>
      <c r="K360" s="6"/>
      <c r="L360" s="1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 hidden="1" x14ac:dyDescent="0.3">
      <c r="A361" s="6"/>
      <c r="B361" s="6"/>
      <c r="C361" s="6"/>
      <c r="D361" s="19"/>
      <c r="E361" s="6"/>
      <c r="F361" s="6"/>
      <c r="G361" s="24"/>
      <c r="H361" s="6"/>
      <c r="I361" s="19"/>
      <c r="J361" s="6"/>
      <c r="K361" s="6"/>
      <c r="L361" s="1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 hidden="1" x14ac:dyDescent="0.3">
      <c r="A362" s="6"/>
      <c r="B362" s="6"/>
      <c r="C362" s="6"/>
      <c r="D362" s="19"/>
      <c r="E362" s="6"/>
      <c r="F362" s="6"/>
      <c r="G362" s="24"/>
      <c r="H362" s="6"/>
      <c r="I362" s="19"/>
      <c r="J362" s="6"/>
      <c r="K362" s="6"/>
      <c r="L362" s="1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 hidden="1" x14ac:dyDescent="0.3">
      <c r="A363" s="6"/>
      <c r="B363" s="6"/>
      <c r="C363" s="6"/>
      <c r="D363" s="19"/>
      <c r="E363" s="6"/>
      <c r="F363" s="6"/>
      <c r="G363" s="24"/>
      <c r="H363" s="6"/>
      <c r="I363" s="19"/>
      <c r="J363" s="6"/>
      <c r="K363" s="6"/>
      <c r="L363" s="1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 hidden="1" x14ac:dyDescent="0.3">
      <c r="A364" s="6"/>
      <c r="B364" s="6"/>
      <c r="C364" s="6"/>
      <c r="D364" s="19"/>
      <c r="E364" s="6"/>
      <c r="F364" s="6"/>
      <c r="G364" s="24"/>
      <c r="H364" s="6"/>
      <c r="I364" s="19"/>
      <c r="J364" s="6"/>
      <c r="K364" s="6"/>
      <c r="L364" s="1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 hidden="1" x14ac:dyDescent="0.3">
      <c r="A365" s="6"/>
      <c r="B365" s="6"/>
      <c r="C365" s="6"/>
      <c r="D365" s="19"/>
      <c r="E365" s="6"/>
      <c r="F365" s="6"/>
      <c r="G365" s="24"/>
      <c r="H365" s="6"/>
      <c r="I365" s="19"/>
      <c r="J365" s="6"/>
      <c r="K365" s="6"/>
      <c r="L365" s="1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 hidden="1" x14ac:dyDescent="0.3">
      <c r="A366" s="6"/>
      <c r="B366" s="6"/>
      <c r="C366" s="6"/>
      <c r="D366" s="19"/>
      <c r="E366" s="6"/>
      <c r="F366" s="6"/>
      <c r="G366" s="24"/>
      <c r="H366" s="6"/>
      <c r="I366" s="19"/>
      <c r="J366" s="6"/>
      <c r="K366" s="6"/>
      <c r="L366" s="1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 hidden="1" x14ac:dyDescent="0.3">
      <c r="A367" s="6"/>
      <c r="B367" s="6"/>
      <c r="C367" s="6"/>
      <c r="D367" s="19"/>
      <c r="E367" s="6"/>
      <c r="F367" s="6"/>
      <c r="G367" s="24"/>
      <c r="H367" s="6"/>
      <c r="I367" s="19"/>
      <c r="J367" s="6"/>
      <c r="K367" s="6"/>
      <c r="L367" s="1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 hidden="1" x14ac:dyDescent="0.3">
      <c r="A368" s="6"/>
      <c r="B368" s="6"/>
      <c r="C368" s="6"/>
      <c r="D368" s="19"/>
      <c r="E368" s="6"/>
      <c r="F368" s="6"/>
      <c r="G368" s="24"/>
      <c r="H368" s="6"/>
      <c r="I368" s="19"/>
      <c r="J368" s="6"/>
      <c r="K368" s="6"/>
      <c r="L368" s="1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 hidden="1" x14ac:dyDescent="0.3">
      <c r="A369" s="6"/>
      <c r="B369" s="6"/>
      <c r="C369" s="6"/>
      <c r="D369" s="19"/>
      <c r="E369" s="6"/>
      <c r="F369" s="6"/>
      <c r="G369" s="24"/>
      <c r="H369" s="6"/>
      <c r="I369" s="19"/>
      <c r="J369" s="6"/>
      <c r="K369" s="6"/>
      <c r="L369" s="1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 hidden="1" x14ac:dyDescent="0.3">
      <c r="A370" s="6"/>
      <c r="B370" s="6"/>
      <c r="C370" s="6"/>
      <c r="D370" s="19"/>
      <c r="E370" s="6"/>
      <c r="F370" s="6"/>
      <c r="G370" s="24"/>
      <c r="H370" s="6"/>
      <c r="I370" s="19"/>
      <c r="J370" s="6"/>
      <c r="K370" s="6"/>
      <c r="L370" s="1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 hidden="1" x14ac:dyDescent="0.3">
      <c r="A371" s="6"/>
      <c r="B371" s="6"/>
      <c r="C371" s="6"/>
      <c r="D371" s="19"/>
      <c r="E371" s="6"/>
      <c r="F371" s="6"/>
      <c r="G371" s="24"/>
      <c r="H371" s="6"/>
      <c r="I371" s="19"/>
      <c r="J371" s="6"/>
      <c r="K371" s="6"/>
      <c r="L371" s="1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 hidden="1" x14ac:dyDescent="0.3">
      <c r="A372" s="6"/>
      <c r="B372" s="6"/>
      <c r="C372" s="6"/>
      <c r="D372" s="19"/>
      <c r="E372" s="6"/>
      <c r="F372" s="6"/>
      <c r="G372" s="24"/>
      <c r="H372" s="6"/>
      <c r="I372" s="19"/>
      <c r="J372" s="6"/>
      <c r="K372" s="6"/>
      <c r="L372" s="1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 hidden="1" x14ac:dyDescent="0.3">
      <c r="A373" s="6"/>
      <c r="B373" s="6"/>
      <c r="C373" s="6"/>
      <c r="D373" s="19"/>
      <c r="E373" s="6"/>
      <c r="F373" s="6"/>
      <c r="G373" s="24"/>
      <c r="H373" s="6"/>
      <c r="I373" s="19"/>
      <c r="J373" s="6"/>
      <c r="K373" s="6"/>
      <c r="L373" s="1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 hidden="1" x14ac:dyDescent="0.3">
      <c r="A374" s="6"/>
      <c r="B374" s="6"/>
      <c r="C374" s="6"/>
      <c r="D374" s="19"/>
      <c r="E374" s="6"/>
      <c r="F374" s="6"/>
      <c r="G374" s="24"/>
      <c r="H374" s="6"/>
      <c r="I374" s="19"/>
      <c r="J374" s="6"/>
      <c r="K374" s="6"/>
      <c r="L374" s="1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 hidden="1" x14ac:dyDescent="0.3">
      <c r="A375" s="6"/>
      <c r="B375" s="6"/>
      <c r="C375" s="6"/>
      <c r="D375" s="19"/>
      <c r="E375" s="6"/>
      <c r="F375" s="6"/>
      <c r="G375" s="24"/>
      <c r="H375" s="6"/>
      <c r="I375" s="19"/>
      <c r="J375" s="6"/>
      <c r="K375" s="6"/>
      <c r="L375" s="1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 hidden="1" x14ac:dyDescent="0.3">
      <c r="A376" s="6"/>
      <c r="B376" s="6"/>
      <c r="C376" s="6"/>
      <c r="D376" s="19"/>
      <c r="E376" s="6"/>
      <c r="F376" s="6"/>
      <c r="G376" s="24"/>
      <c r="H376" s="6"/>
      <c r="I376" s="19"/>
      <c r="J376" s="6"/>
      <c r="K376" s="6"/>
      <c r="L376" s="1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 hidden="1" x14ac:dyDescent="0.3">
      <c r="A377" s="6"/>
      <c r="B377" s="6"/>
      <c r="C377" s="6"/>
      <c r="D377" s="19"/>
      <c r="E377" s="6"/>
      <c r="F377" s="6"/>
      <c r="G377" s="24"/>
      <c r="H377" s="6"/>
      <c r="I377" s="19"/>
      <c r="J377" s="6"/>
      <c r="K377" s="6"/>
      <c r="L377" s="1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 hidden="1" x14ac:dyDescent="0.3">
      <c r="A378" s="6"/>
      <c r="B378" s="6"/>
      <c r="C378" s="6"/>
      <c r="D378" s="19"/>
      <c r="E378" s="6"/>
      <c r="F378" s="6"/>
      <c r="G378" s="24"/>
      <c r="H378" s="6"/>
      <c r="I378" s="19"/>
      <c r="J378" s="6"/>
      <c r="K378" s="6"/>
      <c r="L378" s="1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 hidden="1" x14ac:dyDescent="0.3">
      <c r="A379" s="6"/>
      <c r="B379" s="6"/>
      <c r="C379" s="6"/>
      <c r="D379" s="19"/>
      <c r="E379" s="6"/>
      <c r="F379" s="6"/>
      <c r="G379" s="24"/>
      <c r="H379" s="6"/>
      <c r="I379" s="19"/>
      <c r="J379" s="6"/>
      <c r="K379" s="6"/>
      <c r="L379" s="1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 hidden="1" x14ac:dyDescent="0.3">
      <c r="A380" s="6"/>
      <c r="B380" s="6"/>
      <c r="C380" s="6"/>
      <c r="D380" s="19"/>
      <c r="E380" s="6"/>
      <c r="F380" s="6"/>
      <c r="G380" s="24"/>
      <c r="H380" s="6"/>
      <c r="I380" s="19"/>
      <c r="J380" s="6"/>
      <c r="K380" s="6"/>
      <c r="L380" s="1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 hidden="1" x14ac:dyDescent="0.3">
      <c r="A381" s="6"/>
      <c r="B381" s="6"/>
      <c r="C381" s="6"/>
      <c r="D381" s="19"/>
      <c r="E381" s="6"/>
      <c r="F381" s="6"/>
      <c r="G381" s="24"/>
      <c r="H381" s="6"/>
      <c r="I381" s="19"/>
      <c r="J381" s="6"/>
      <c r="K381" s="6"/>
      <c r="L381" s="1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 hidden="1" x14ac:dyDescent="0.3">
      <c r="A382" s="6"/>
      <c r="B382" s="6"/>
      <c r="C382" s="6"/>
      <c r="D382" s="19"/>
      <c r="E382" s="6"/>
      <c r="F382" s="6"/>
      <c r="G382" s="24"/>
      <c r="H382" s="6"/>
      <c r="I382" s="19"/>
      <c r="J382" s="6"/>
      <c r="K382" s="6"/>
      <c r="L382" s="1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 hidden="1" x14ac:dyDescent="0.3">
      <c r="A383" s="6"/>
      <c r="B383" s="6"/>
      <c r="C383" s="6"/>
      <c r="D383" s="19"/>
      <c r="E383" s="6"/>
      <c r="F383" s="6"/>
      <c r="G383" s="24"/>
      <c r="H383" s="6"/>
      <c r="I383" s="19"/>
      <c r="J383" s="6"/>
      <c r="K383" s="6"/>
      <c r="L383" s="1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 hidden="1" x14ac:dyDescent="0.3">
      <c r="A384" s="6"/>
      <c r="B384" s="6"/>
      <c r="C384" s="6"/>
      <c r="D384" s="19"/>
      <c r="E384" s="6"/>
      <c r="F384" s="6"/>
      <c r="G384" s="24"/>
      <c r="H384" s="6"/>
      <c r="I384" s="19"/>
      <c r="J384" s="6"/>
      <c r="K384" s="6"/>
      <c r="L384" s="1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 hidden="1" x14ac:dyDescent="0.3">
      <c r="A385" s="6"/>
      <c r="B385" s="6"/>
      <c r="C385" s="6"/>
      <c r="D385" s="19"/>
      <c r="E385" s="6"/>
      <c r="F385" s="6"/>
      <c r="G385" s="24"/>
      <c r="H385" s="6"/>
      <c r="I385" s="19"/>
      <c r="J385" s="6"/>
      <c r="K385" s="6"/>
      <c r="L385" s="1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 hidden="1" x14ac:dyDescent="0.3">
      <c r="A386" s="6"/>
      <c r="B386" s="6"/>
      <c r="C386" s="6"/>
      <c r="D386" s="19"/>
      <c r="E386" s="6"/>
      <c r="F386" s="6"/>
      <c r="G386" s="24"/>
      <c r="H386" s="6"/>
      <c r="I386" s="19"/>
      <c r="J386" s="6"/>
      <c r="K386" s="6"/>
      <c r="L386" s="1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 hidden="1" x14ac:dyDescent="0.3">
      <c r="A387" s="6"/>
      <c r="B387" s="6"/>
      <c r="C387" s="6"/>
      <c r="D387" s="19"/>
      <c r="E387" s="6"/>
      <c r="F387" s="6"/>
      <c r="G387" s="24"/>
      <c r="H387" s="6"/>
      <c r="I387" s="19"/>
      <c r="J387" s="6"/>
      <c r="K387" s="6"/>
      <c r="L387" s="1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 hidden="1" x14ac:dyDescent="0.3">
      <c r="A388" s="6"/>
      <c r="B388" s="6"/>
      <c r="C388" s="6"/>
      <c r="D388" s="19"/>
      <c r="E388" s="6"/>
      <c r="F388" s="6"/>
      <c r="G388" s="24"/>
      <c r="H388" s="6"/>
      <c r="I388" s="19"/>
      <c r="J388" s="6"/>
      <c r="K388" s="6"/>
      <c r="L388" s="1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 hidden="1" x14ac:dyDescent="0.3">
      <c r="A389" s="6"/>
      <c r="B389" s="6"/>
      <c r="C389" s="6"/>
      <c r="D389" s="19"/>
      <c r="E389" s="6"/>
      <c r="F389" s="6"/>
      <c r="G389" s="24"/>
      <c r="H389" s="6"/>
      <c r="I389" s="19"/>
      <c r="J389" s="6"/>
      <c r="K389" s="6"/>
      <c r="L389" s="1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 hidden="1" x14ac:dyDescent="0.3">
      <c r="A390" s="6"/>
      <c r="B390" s="6"/>
      <c r="C390" s="6"/>
      <c r="D390" s="19"/>
      <c r="E390" s="6"/>
      <c r="F390" s="6"/>
      <c r="G390" s="24"/>
      <c r="H390" s="6"/>
      <c r="I390" s="19"/>
      <c r="J390" s="6"/>
      <c r="K390" s="6"/>
      <c r="L390" s="1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 hidden="1" x14ac:dyDescent="0.3">
      <c r="A391" s="6"/>
      <c r="B391" s="6"/>
      <c r="C391" s="6"/>
      <c r="D391" s="19"/>
      <c r="E391" s="6"/>
      <c r="F391" s="6"/>
      <c r="G391" s="24"/>
      <c r="H391" s="6"/>
      <c r="I391" s="19"/>
      <c r="J391" s="6"/>
      <c r="K391" s="6"/>
      <c r="L391" s="1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 hidden="1" x14ac:dyDescent="0.3">
      <c r="A392" s="6"/>
      <c r="B392" s="6"/>
      <c r="C392" s="6"/>
      <c r="D392" s="19"/>
      <c r="E392" s="6"/>
      <c r="F392" s="6"/>
      <c r="G392" s="24"/>
      <c r="H392" s="6"/>
      <c r="I392" s="19"/>
      <c r="J392" s="6"/>
      <c r="K392" s="6"/>
      <c r="L392" s="1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 hidden="1" x14ac:dyDescent="0.3">
      <c r="A393" s="6"/>
      <c r="B393" s="6"/>
      <c r="C393" s="6"/>
      <c r="D393" s="19"/>
      <c r="E393" s="6"/>
      <c r="F393" s="6"/>
      <c r="G393" s="24"/>
      <c r="H393" s="6"/>
      <c r="I393" s="19"/>
      <c r="J393" s="6"/>
      <c r="K393" s="6"/>
      <c r="L393" s="1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 hidden="1" x14ac:dyDescent="0.3">
      <c r="A394" s="6"/>
      <c r="B394" s="6"/>
      <c r="C394" s="6"/>
      <c r="D394" s="19"/>
      <c r="E394" s="6"/>
      <c r="F394" s="6"/>
      <c r="G394" s="24"/>
      <c r="H394" s="6"/>
      <c r="I394" s="19"/>
      <c r="J394" s="6"/>
      <c r="K394" s="6"/>
      <c r="L394" s="1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 hidden="1" x14ac:dyDescent="0.3">
      <c r="A395" s="6"/>
      <c r="B395" s="6"/>
      <c r="C395" s="6"/>
      <c r="D395" s="19"/>
      <c r="E395" s="6"/>
      <c r="F395" s="6"/>
      <c r="G395" s="24"/>
      <c r="H395" s="6"/>
      <c r="I395" s="19"/>
      <c r="J395" s="6"/>
      <c r="K395" s="6"/>
      <c r="L395" s="1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 hidden="1" x14ac:dyDescent="0.3">
      <c r="A396" s="6"/>
      <c r="B396" s="6"/>
      <c r="C396" s="6"/>
      <c r="D396" s="19"/>
      <c r="E396" s="6"/>
      <c r="F396" s="6"/>
      <c r="G396" s="24"/>
      <c r="H396" s="6"/>
      <c r="I396" s="19"/>
      <c r="J396" s="6"/>
      <c r="K396" s="6"/>
      <c r="L396" s="1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 hidden="1" x14ac:dyDescent="0.3">
      <c r="A397" s="6"/>
      <c r="B397" s="6"/>
      <c r="C397" s="6"/>
      <c r="D397" s="19"/>
      <c r="E397" s="6"/>
      <c r="F397" s="6"/>
      <c r="G397" s="24"/>
      <c r="H397" s="6"/>
      <c r="I397" s="19"/>
      <c r="J397" s="6"/>
      <c r="K397" s="6"/>
      <c r="L397" s="1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 hidden="1" x14ac:dyDescent="0.3">
      <c r="A398" s="6"/>
      <c r="B398" s="6"/>
      <c r="C398" s="6"/>
      <c r="D398" s="19"/>
      <c r="E398" s="6"/>
      <c r="F398" s="6"/>
      <c r="G398" s="24"/>
      <c r="H398" s="6"/>
      <c r="I398" s="19"/>
      <c r="J398" s="6"/>
      <c r="K398" s="6"/>
      <c r="L398" s="1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 hidden="1" x14ac:dyDescent="0.3">
      <c r="A399" s="6"/>
      <c r="B399" s="6"/>
      <c r="C399" s="6"/>
      <c r="D399" s="19"/>
      <c r="E399" s="6"/>
      <c r="F399" s="6"/>
      <c r="G399" s="24"/>
      <c r="H399" s="6"/>
      <c r="I399" s="19"/>
      <c r="J399" s="6"/>
      <c r="K399" s="6"/>
      <c r="L399" s="1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 hidden="1" x14ac:dyDescent="0.3">
      <c r="A400" s="6"/>
      <c r="B400" s="6"/>
      <c r="C400" s="6"/>
      <c r="D400" s="19"/>
      <c r="E400" s="6"/>
      <c r="F400" s="6"/>
      <c r="G400" s="24"/>
      <c r="H400" s="6"/>
      <c r="I400" s="19"/>
      <c r="J400" s="6"/>
      <c r="K400" s="6"/>
      <c r="L400" s="1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 hidden="1" x14ac:dyDescent="0.3">
      <c r="A401" s="6"/>
      <c r="B401" s="6"/>
      <c r="C401" s="6"/>
      <c r="D401" s="19"/>
      <c r="E401" s="6"/>
      <c r="F401" s="6"/>
      <c r="G401" s="24"/>
      <c r="H401" s="6"/>
      <c r="I401" s="19"/>
      <c r="J401" s="6"/>
      <c r="K401" s="6"/>
      <c r="L401" s="1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 hidden="1" x14ac:dyDescent="0.3">
      <c r="A402" s="6"/>
      <c r="B402" s="6"/>
      <c r="C402" s="6"/>
      <c r="D402" s="19"/>
      <c r="E402" s="6"/>
      <c r="F402" s="6"/>
      <c r="G402" s="24"/>
      <c r="H402" s="6"/>
      <c r="I402" s="19"/>
      <c r="J402" s="6"/>
      <c r="K402" s="6"/>
      <c r="L402" s="1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 hidden="1" x14ac:dyDescent="0.3">
      <c r="A403" s="6"/>
      <c r="B403" s="6"/>
      <c r="C403" s="6"/>
      <c r="D403" s="19"/>
      <c r="E403" s="6"/>
      <c r="F403" s="6"/>
      <c r="G403" s="24"/>
      <c r="H403" s="6"/>
      <c r="I403" s="19"/>
      <c r="J403" s="6"/>
      <c r="K403" s="6"/>
      <c r="L403" s="1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 hidden="1" x14ac:dyDescent="0.3">
      <c r="A404" s="6"/>
      <c r="B404" s="6"/>
      <c r="C404" s="6"/>
      <c r="D404" s="19"/>
      <c r="E404" s="6"/>
      <c r="F404" s="6"/>
      <c r="G404" s="24"/>
      <c r="H404" s="6"/>
      <c r="I404" s="19"/>
      <c r="J404" s="6"/>
      <c r="K404" s="6"/>
      <c r="L404" s="1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 hidden="1" x14ac:dyDescent="0.3">
      <c r="A405" s="6"/>
      <c r="B405" s="6"/>
      <c r="C405" s="6"/>
      <c r="D405" s="19"/>
      <c r="E405" s="6"/>
      <c r="F405" s="6"/>
      <c r="G405" s="24"/>
      <c r="H405" s="6"/>
      <c r="I405" s="19"/>
      <c r="J405" s="6"/>
      <c r="K405" s="6"/>
      <c r="L405" s="1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 hidden="1" x14ac:dyDescent="0.3">
      <c r="A406" s="6"/>
      <c r="B406" s="6"/>
      <c r="C406" s="6"/>
      <c r="D406" s="19"/>
      <c r="E406" s="6"/>
      <c r="F406" s="6"/>
      <c r="G406" s="24"/>
      <c r="H406" s="6"/>
      <c r="I406" s="19"/>
      <c r="J406" s="6"/>
      <c r="K406" s="6"/>
      <c r="L406" s="1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 hidden="1" x14ac:dyDescent="0.3">
      <c r="A407" s="6"/>
      <c r="B407" s="6"/>
      <c r="C407" s="6"/>
      <c r="D407" s="19"/>
      <c r="E407" s="6"/>
      <c r="F407" s="6"/>
      <c r="G407" s="24"/>
      <c r="H407" s="6"/>
      <c r="I407" s="19"/>
      <c r="J407" s="6"/>
      <c r="K407" s="6"/>
      <c r="L407" s="1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 hidden="1" x14ac:dyDescent="0.3">
      <c r="A408" s="6"/>
      <c r="B408" s="6"/>
      <c r="C408" s="6"/>
      <c r="D408" s="19"/>
      <c r="E408" s="6"/>
      <c r="F408" s="6"/>
      <c r="G408" s="24"/>
      <c r="H408" s="6"/>
      <c r="I408" s="19"/>
      <c r="J408" s="6"/>
      <c r="K408" s="6"/>
      <c r="L408" s="1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 hidden="1" x14ac:dyDescent="0.3">
      <c r="A409" s="6"/>
      <c r="B409" s="6"/>
      <c r="C409" s="6"/>
      <c r="D409" s="19"/>
      <c r="E409" s="6"/>
      <c r="F409" s="6"/>
      <c r="G409" s="24"/>
      <c r="H409" s="6"/>
      <c r="I409" s="19"/>
      <c r="J409" s="6"/>
      <c r="K409" s="6"/>
      <c r="L409" s="1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 hidden="1" x14ac:dyDescent="0.3">
      <c r="A410" s="6"/>
      <c r="B410" s="6"/>
      <c r="C410" s="6"/>
      <c r="D410" s="19"/>
      <c r="E410" s="6"/>
      <c r="F410" s="6"/>
      <c r="G410" s="24"/>
      <c r="H410" s="6"/>
      <c r="I410" s="19"/>
      <c r="J410" s="6"/>
      <c r="K410" s="6"/>
      <c r="L410" s="1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 hidden="1" x14ac:dyDescent="0.3">
      <c r="A411" s="6"/>
      <c r="B411" s="6"/>
      <c r="C411" s="6"/>
      <c r="D411" s="19"/>
      <c r="E411" s="6"/>
      <c r="F411" s="6"/>
      <c r="G411" s="24"/>
      <c r="H411" s="6"/>
      <c r="I411" s="19"/>
      <c r="J411" s="6"/>
      <c r="K411" s="6"/>
      <c r="L411" s="1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 hidden="1" x14ac:dyDescent="0.3">
      <c r="A412" s="6"/>
      <c r="B412" s="6"/>
      <c r="C412" s="6"/>
      <c r="D412" s="19"/>
      <c r="E412" s="6"/>
      <c r="F412" s="6"/>
      <c r="G412" s="24"/>
      <c r="H412" s="6"/>
      <c r="I412" s="19"/>
      <c r="J412" s="6"/>
      <c r="K412" s="6"/>
      <c r="L412" s="1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 hidden="1" x14ac:dyDescent="0.3">
      <c r="A413" s="6"/>
      <c r="B413" s="6"/>
      <c r="C413" s="6"/>
      <c r="D413" s="19"/>
      <c r="E413" s="6"/>
      <c r="F413" s="6"/>
      <c r="G413" s="24"/>
      <c r="H413" s="6"/>
      <c r="I413" s="19"/>
      <c r="J413" s="6"/>
      <c r="K413" s="6"/>
      <c r="L413" s="1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 hidden="1" x14ac:dyDescent="0.3">
      <c r="A414" s="6"/>
      <c r="B414" s="6"/>
      <c r="C414" s="6"/>
      <c r="D414" s="19"/>
      <c r="E414" s="6"/>
      <c r="F414" s="6"/>
      <c r="G414" s="24"/>
      <c r="H414" s="6"/>
      <c r="I414" s="19"/>
      <c r="J414" s="6"/>
      <c r="K414" s="6"/>
      <c r="L414" s="1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 hidden="1" x14ac:dyDescent="0.3">
      <c r="A415" s="6"/>
      <c r="B415" s="6"/>
      <c r="C415" s="6"/>
      <c r="D415" s="19"/>
      <c r="E415" s="6"/>
      <c r="F415" s="6"/>
      <c r="G415" s="24"/>
      <c r="H415" s="6"/>
      <c r="I415" s="19"/>
      <c r="J415" s="6"/>
      <c r="K415" s="6"/>
      <c r="L415" s="1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 hidden="1" x14ac:dyDescent="0.3">
      <c r="A416" s="6"/>
      <c r="B416" s="6"/>
      <c r="C416" s="6"/>
      <c r="D416" s="19"/>
      <c r="E416" s="6"/>
      <c r="F416" s="6"/>
      <c r="G416" s="24"/>
      <c r="H416" s="6"/>
      <c r="I416" s="19"/>
      <c r="J416" s="6"/>
      <c r="K416" s="6"/>
      <c r="L416" s="1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 hidden="1" x14ac:dyDescent="0.3">
      <c r="A417" s="6"/>
      <c r="B417" s="6"/>
      <c r="C417" s="6"/>
      <c r="D417" s="19"/>
      <c r="E417" s="6"/>
      <c r="F417" s="6"/>
      <c r="G417" s="24"/>
      <c r="H417" s="6"/>
      <c r="I417" s="19"/>
      <c r="J417" s="6"/>
      <c r="K417" s="6"/>
      <c r="L417" s="1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 hidden="1" x14ac:dyDescent="0.3">
      <c r="A418" s="6"/>
      <c r="B418" s="6"/>
      <c r="C418" s="6"/>
      <c r="D418" s="19"/>
      <c r="E418" s="6"/>
      <c r="F418" s="6"/>
      <c r="G418" s="24"/>
      <c r="H418" s="6"/>
      <c r="I418" s="19"/>
      <c r="J418" s="6"/>
      <c r="K418" s="6"/>
      <c r="L418" s="1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 hidden="1" x14ac:dyDescent="0.3">
      <c r="A419" s="6"/>
      <c r="B419" s="6"/>
      <c r="C419" s="6"/>
      <c r="D419" s="19"/>
      <c r="E419" s="6"/>
      <c r="F419" s="6"/>
      <c r="G419" s="24"/>
      <c r="H419" s="6"/>
      <c r="I419" s="19"/>
      <c r="J419" s="6"/>
      <c r="K419" s="6"/>
      <c r="L419" s="1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 hidden="1" x14ac:dyDescent="0.3">
      <c r="A420" s="6"/>
      <c r="B420" s="6"/>
      <c r="C420" s="6"/>
      <c r="D420" s="19"/>
      <c r="E420" s="6"/>
      <c r="F420" s="6"/>
      <c r="G420" s="24"/>
      <c r="H420" s="6"/>
      <c r="I420" s="19"/>
      <c r="J420" s="6"/>
      <c r="K420" s="6"/>
      <c r="L420" s="1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 hidden="1" x14ac:dyDescent="0.3">
      <c r="A421" s="6"/>
      <c r="B421" s="6"/>
      <c r="C421" s="6"/>
      <c r="D421" s="19"/>
      <c r="E421" s="6"/>
      <c r="F421" s="6"/>
      <c r="G421" s="24"/>
      <c r="H421" s="6"/>
      <c r="I421" s="19"/>
      <c r="J421" s="6"/>
      <c r="K421" s="6"/>
      <c r="L421" s="1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 hidden="1" x14ac:dyDescent="0.3">
      <c r="A422" s="6"/>
      <c r="B422" s="6"/>
      <c r="C422" s="6"/>
      <c r="D422" s="19"/>
      <c r="E422" s="6"/>
      <c r="F422" s="6"/>
      <c r="G422" s="24"/>
      <c r="H422" s="6"/>
      <c r="I422" s="19"/>
      <c r="J422" s="6"/>
      <c r="K422" s="6"/>
      <c r="L422" s="1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 hidden="1" x14ac:dyDescent="0.3">
      <c r="A423" s="6"/>
      <c r="B423" s="6"/>
      <c r="C423" s="6"/>
      <c r="D423" s="19"/>
      <c r="E423" s="6"/>
      <c r="F423" s="6"/>
      <c r="G423" s="24"/>
      <c r="H423" s="6"/>
      <c r="I423" s="19"/>
      <c r="J423" s="6"/>
      <c r="K423" s="6"/>
      <c r="L423" s="1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 hidden="1" x14ac:dyDescent="0.3">
      <c r="A424" s="6"/>
      <c r="B424" s="6"/>
      <c r="C424" s="6"/>
      <c r="D424" s="19"/>
      <c r="E424" s="6"/>
      <c r="F424" s="6"/>
      <c r="G424" s="24"/>
      <c r="H424" s="6"/>
      <c r="I424" s="19"/>
      <c r="J424" s="6"/>
      <c r="K424" s="6"/>
      <c r="L424" s="1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 hidden="1" x14ac:dyDescent="0.3">
      <c r="A425" s="6"/>
      <c r="B425" s="6"/>
      <c r="C425" s="6"/>
      <c r="D425" s="19"/>
      <c r="E425" s="6"/>
      <c r="F425" s="6"/>
      <c r="G425" s="24"/>
      <c r="H425" s="6"/>
      <c r="I425" s="19"/>
      <c r="J425" s="6"/>
      <c r="K425" s="6"/>
      <c r="L425" s="1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 hidden="1" x14ac:dyDescent="0.3">
      <c r="A426" s="6"/>
      <c r="B426" s="6"/>
      <c r="C426" s="6"/>
      <c r="D426" s="19"/>
      <c r="E426" s="6"/>
      <c r="F426" s="6"/>
      <c r="G426" s="24"/>
      <c r="H426" s="6"/>
      <c r="I426" s="19"/>
      <c r="J426" s="6"/>
      <c r="K426" s="6"/>
      <c r="L426" s="1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 hidden="1" x14ac:dyDescent="0.3">
      <c r="A427" s="6"/>
      <c r="B427" s="6"/>
      <c r="C427" s="6"/>
      <c r="D427" s="19"/>
      <c r="E427" s="6"/>
      <c r="F427" s="6"/>
      <c r="G427" s="24"/>
      <c r="H427" s="6"/>
      <c r="I427" s="19"/>
      <c r="J427" s="6"/>
      <c r="K427" s="6"/>
      <c r="L427" s="1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 hidden="1" x14ac:dyDescent="0.3">
      <c r="A428" s="6"/>
      <c r="B428" s="6"/>
      <c r="C428" s="6"/>
      <c r="D428" s="19"/>
      <c r="E428" s="6"/>
      <c r="F428" s="6"/>
      <c r="G428" s="24"/>
      <c r="H428" s="6"/>
      <c r="I428" s="19"/>
      <c r="J428" s="6"/>
      <c r="K428" s="6"/>
      <c r="L428" s="1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 hidden="1" x14ac:dyDescent="0.3">
      <c r="A429" s="6"/>
      <c r="B429" s="6"/>
      <c r="C429" s="6"/>
      <c r="D429" s="19"/>
      <c r="E429" s="6"/>
      <c r="F429" s="6"/>
      <c r="G429" s="24"/>
      <c r="H429" s="6"/>
      <c r="I429" s="19"/>
      <c r="J429" s="6"/>
      <c r="K429" s="6"/>
      <c r="L429" s="1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 hidden="1" x14ac:dyDescent="0.3">
      <c r="A430" s="6"/>
      <c r="B430" s="6"/>
      <c r="C430" s="6"/>
      <c r="D430" s="19"/>
      <c r="E430" s="6"/>
      <c r="F430" s="6"/>
      <c r="G430" s="24"/>
      <c r="H430" s="6"/>
      <c r="I430" s="19"/>
      <c r="J430" s="6"/>
      <c r="K430" s="6"/>
      <c r="L430" s="1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 hidden="1" x14ac:dyDescent="0.3">
      <c r="A431" s="6"/>
      <c r="B431" s="6"/>
      <c r="C431" s="6"/>
      <c r="D431" s="19"/>
      <c r="E431" s="6"/>
      <c r="F431" s="6"/>
      <c r="G431" s="24"/>
      <c r="H431" s="6"/>
      <c r="I431" s="19"/>
      <c r="J431" s="6"/>
      <c r="K431" s="6"/>
      <c r="L431" s="1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 hidden="1" x14ac:dyDescent="0.3">
      <c r="A432" s="6"/>
      <c r="B432" s="6"/>
      <c r="C432" s="6"/>
      <c r="D432" s="19"/>
      <c r="E432" s="6"/>
      <c r="F432" s="6"/>
      <c r="G432" s="24"/>
      <c r="H432" s="6"/>
      <c r="I432" s="19"/>
      <c r="J432" s="6"/>
      <c r="K432" s="6"/>
      <c r="L432" s="1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 hidden="1" x14ac:dyDescent="0.3">
      <c r="A433" s="6"/>
      <c r="B433" s="6"/>
      <c r="C433" s="6"/>
      <c r="D433" s="19"/>
      <c r="E433" s="6"/>
      <c r="F433" s="6"/>
      <c r="G433" s="24"/>
      <c r="H433" s="6"/>
      <c r="I433" s="19"/>
      <c r="J433" s="6"/>
      <c r="K433" s="6"/>
      <c r="L433" s="1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 hidden="1" x14ac:dyDescent="0.3">
      <c r="A434" s="6"/>
      <c r="B434" s="6"/>
      <c r="C434" s="6"/>
      <c r="D434" s="19"/>
      <c r="E434" s="6"/>
      <c r="F434" s="6"/>
      <c r="G434" s="24"/>
      <c r="H434" s="6"/>
      <c r="I434" s="19"/>
      <c r="J434" s="6"/>
      <c r="K434" s="6"/>
      <c r="L434" s="1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 hidden="1" x14ac:dyDescent="0.3">
      <c r="A435" s="6"/>
      <c r="B435" s="6"/>
      <c r="C435" s="6"/>
      <c r="D435" s="19"/>
      <c r="E435" s="6"/>
      <c r="F435" s="6"/>
      <c r="G435" s="24"/>
      <c r="H435" s="6"/>
      <c r="I435" s="19"/>
      <c r="J435" s="6"/>
      <c r="K435" s="6"/>
      <c r="L435" s="1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 hidden="1" x14ac:dyDescent="0.3">
      <c r="A436" s="6"/>
      <c r="B436" s="6"/>
      <c r="C436" s="6"/>
      <c r="D436" s="19"/>
      <c r="E436" s="6"/>
      <c r="F436" s="6"/>
      <c r="G436" s="24"/>
      <c r="H436" s="6"/>
      <c r="I436" s="19"/>
      <c r="J436" s="6"/>
      <c r="K436" s="6"/>
      <c r="L436" s="1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 hidden="1" x14ac:dyDescent="0.3">
      <c r="A437" s="6"/>
      <c r="B437" s="6"/>
      <c r="C437" s="6"/>
      <c r="D437" s="19"/>
      <c r="E437" s="6"/>
      <c r="F437" s="6"/>
      <c r="G437" s="24"/>
      <c r="H437" s="6"/>
      <c r="I437" s="19"/>
      <c r="J437" s="6"/>
      <c r="K437" s="6"/>
      <c r="L437" s="1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 hidden="1" x14ac:dyDescent="0.3">
      <c r="A438" s="6"/>
      <c r="B438" s="6"/>
      <c r="C438" s="6"/>
      <c r="D438" s="19"/>
      <c r="E438" s="6"/>
      <c r="F438" s="6"/>
      <c r="G438" s="24"/>
      <c r="H438" s="6"/>
      <c r="I438" s="19"/>
      <c r="J438" s="6"/>
      <c r="K438" s="6"/>
      <c r="L438" s="1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 hidden="1" x14ac:dyDescent="0.3">
      <c r="A439" s="6"/>
      <c r="B439" s="6"/>
      <c r="C439" s="6"/>
      <c r="D439" s="19"/>
      <c r="E439" s="6"/>
      <c r="F439" s="6"/>
      <c r="G439" s="24"/>
      <c r="H439" s="6"/>
      <c r="I439" s="19"/>
      <c r="J439" s="6"/>
      <c r="K439" s="6"/>
      <c r="L439" s="1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 hidden="1" x14ac:dyDescent="0.3">
      <c r="A440" s="6"/>
      <c r="B440" s="6"/>
      <c r="C440" s="6"/>
      <c r="D440" s="19"/>
      <c r="E440" s="6"/>
      <c r="F440" s="6"/>
      <c r="G440" s="24"/>
      <c r="H440" s="6"/>
      <c r="I440" s="19"/>
      <c r="J440" s="6"/>
      <c r="K440" s="6"/>
      <c r="L440" s="1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 hidden="1" x14ac:dyDescent="0.3">
      <c r="A441" s="6"/>
      <c r="B441" s="6"/>
      <c r="C441" s="6"/>
      <c r="D441" s="19"/>
      <c r="E441" s="6"/>
      <c r="F441" s="6"/>
      <c r="G441" s="24"/>
      <c r="H441" s="6"/>
      <c r="I441" s="19"/>
      <c r="J441" s="6"/>
      <c r="K441" s="6"/>
      <c r="L441" s="1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 hidden="1" x14ac:dyDescent="0.3">
      <c r="A442" s="6"/>
      <c r="B442" s="6"/>
      <c r="C442" s="6"/>
      <c r="D442" s="19"/>
      <c r="E442" s="6"/>
      <c r="F442" s="6"/>
      <c r="G442" s="24"/>
      <c r="H442" s="6"/>
      <c r="I442" s="19"/>
      <c r="J442" s="6"/>
      <c r="K442" s="6"/>
      <c r="L442" s="1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 hidden="1" x14ac:dyDescent="0.3">
      <c r="A443" s="6"/>
      <c r="B443" s="6"/>
      <c r="C443" s="6"/>
      <c r="D443" s="19"/>
      <c r="E443" s="6"/>
      <c r="F443" s="6"/>
      <c r="G443" s="24"/>
      <c r="H443" s="6"/>
      <c r="I443" s="19"/>
      <c r="J443" s="6"/>
      <c r="K443" s="6"/>
      <c r="L443" s="1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 hidden="1" x14ac:dyDescent="0.3">
      <c r="A444" s="6"/>
      <c r="B444" s="6"/>
      <c r="C444" s="6"/>
      <c r="D444" s="19"/>
      <c r="E444" s="6"/>
      <c r="F444" s="6"/>
      <c r="G444" s="24"/>
      <c r="H444" s="6"/>
      <c r="I444" s="19"/>
      <c r="J444" s="6"/>
      <c r="K444" s="6"/>
      <c r="L444" s="1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 hidden="1" x14ac:dyDescent="0.3">
      <c r="A445" s="6"/>
      <c r="B445" s="6"/>
      <c r="C445" s="6"/>
      <c r="D445" s="19"/>
      <c r="E445" s="6"/>
      <c r="F445" s="6"/>
      <c r="G445" s="24"/>
      <c r="H445" s="6"/>
      <c r="I445" s="19"/>
      <c r="J445" s="6"/>
      <c r="K445" s="6"/>
      <c r="L445" s="1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 hidden="1" x14ac:dyDescent="0.3">
      <c r="A446" s="6"/>
      <c r="B446" s="6"/>
      <c r="C446" s="6"/>
      <c r="D446" s="19"/>
      <c r="E446" s="6"/>
      <c r="F446" s="6"/>
      <c r="G446" s="24"/>
      <c r="H446" s="6"/>
      <c r="I446" s="19"/>
      <c r="J446" s="6"/>
      <c r="K446" s="6"/>
      <c r="L446" s="1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 hidden="1" x14ac:dyDescent="0.3">
      <c r="A447" s="6"/>
      <c r="B447" s="6"/>
      <c r="C447" s="6"/>
      <c r="D447" s="19"/>
      <c r="E447" s="6"/>
      <c r="F447" s="6"/>
      <c r="G447" s="24"/>
      <c r="H447" s="6"/>
      <c r="I447" s="19"/>
      <c r="J447" s="6"/>
      <c r="K447" s="6"/>
      <c r="L447" s="1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 hidden="1" x14ac:dyDescent="0.3">
      <c r="A448" s="6"/>
      <c r="B448" s="6"/>
      <c r="C448" s="6"/>
      <c r="D448" s="19"/>
      <c r="E448" s="6"/>
      <c r="F448" s="6"/>
      <c r="G448" s="24"/>
      <c r="H448" s="6"/>
      <c r="I448" s="19"/>
      <c r="J448" s="6"/>
      <c r="K448" s="6"/>
      <c r="L448" s="1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 hidden="1" x14ac:dyDescent="0.3">
      <c r="A449" s="6"/>
      <c r="B449" s="6"/>
      <c r="C449" s="6"/>
      <c r="D449" s="19"/>
      <c r="E449" s="6"/>
      <c r="F449" s="6"/>
      <c r="G449" s="24"/>
      <c r="H449" s="6"/>
      <c r="I449" s="19"/>
      <c r="J449" s="6"/>
      <c r="K449" s="6"/>
      <c r="L449" s="1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 hidden="1" x14ac:dyDescent="0.3">
      <c r="A450" s="6"/>
      <c r="B450" s="6"/>
      <c r="C450" s="6"/>
      <c r="D450" s="19"/>
      <c r="E450" s="6"/>
      <c r="F450" s="6"/>
      <c r="G450" s="24"/>
      <c r="H450" s="6"/>
      <c r="I450" s="19"/>
      <c r="J450" s="6"/>
      <c r="K450" s="6"/>
      <c r="L450" s="1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 hidden="1" x14ac:dyDescent="0.3">
      <c r="A451" s="6"/>
      <c r="B451" s="6"/>
      <c r="C451" s="6"/>
      <c r="D451" s="19"/>
      <c r="E451" s="6"/>
      <c r="F451" s="6"/>
      <c r="G451" s="24"/>
      <c r="H451" s="6"/>
      <c r="I451" s="19"/>
      <c r="J451" s="6"/>
      <c r="K451" s="6"/>
      <c r="L451" s="1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 hidden="1" x14ac:dyDescent="0.3">
      <c r="A452" s="6"/>
      <c r="B452" s="6"/>
      <c r="C452" s="6"/>
      <c r="D452" s="19"/>
      <c r="E452" s="6"/>
      <c r="F452" s="6"/>
      <c r="G452" s="24"/>
      <c r="H452" s="6"/>
      <c r="I452" s="19"/>
      <c r="J452" s="6"/>
      <c r="K452" s="6"/>
      <c r="L452" s="1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 hidden="1" x14ac:dyDescent="0.3">
      <c r="A453" s="6"/>
      <c r="B453" s="6"/>
      <c r="C453" s="6"/>
      <c r="D453" s="19"/>
      <c r="E453" s="6"/>
      <c r="F453" s="6"/>
      <c r="G453" s="24"/>
      <c r="H453" s="6"/>
      <c r="I453" s="19"/>
      <c r="J453" s="6"/>
      <c r="K453" s="6"/>
      <c r="L453" s="1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 hidden="1" x14ac:dyDescent="0.3">
      <c r="A454" s="6"/>
      <c r="B454" s="6"/>
      <c r="C454" s="6"/>
      <c r="D454" s="19"/>
      <c r="E454" s="6"/>
      <c r="F454" s="6"/>
      <c r="G454" s="24"/>
      <c r="H454" s="6"/>
      <c r="I454" s="19"/>
      <c r="J454" s="6"/>
      <c r="K454" s="6"/>
      <c r="L454" s="1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 hidden="1" x14ac:dyDescent="0.3">
      <c r="A455" s="6"/>
      <c r="B455" s="6"/>
      <c r="C455" s="6"/>
      <c r="D455" s="19"/>
      <c r="E455" s="6"/>
      <c r="F455" s="6"/>
      <c r="G455" s="24"/>
      <c r="H455" s="6"/>
      <c r="I455" s="19"/>
      <c r="J455" s="6"/>
      <c r="K455" s="6"/>
      <c r="L455" s="1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 hidden="1" x14ac:dyDescent="0.3">
      <c r="A456" s="6"/>
      <c r="B456" s="6"/>
      <c r="C456" s="6"/>
      <c r="D456" s="19"/>
      <c r="E456" s="6"/>
      <c r="F456" s="6"/>
      <c r="G456" s="24"/>
      <c r="H456" s="6"/>
      <c r="I456" s="19"/>
      <c r="J456" s="6"/>
      <c r="K456" s="6"/>
      <c r="L456" s="1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 hidden="1" x14ac:dyDescent="0.3">
      <c r="A457" s="6"/>
      <c r="B457" s="6"/>
      <c r="C457" s="6"/>
      <c r="D457" s="19"/>
      <c r="E457" s="6"/>
      <c r="F457" s="6"/>
      <c r="G457" s="24"/>
      <c r="H457" s="6"/>
      <c r="I457" s="19"/>
      <c r="J457" s="6"/>
      <c r="K457" s="6"/>
      <c r="L457" s="1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 hidden="1" x14ac:dyDescent="0.3">
      <c r="A458" s="6"/>
      <c r="B458" s="6"/>
      <c r="C458" s="6"/>
      <c r="D458" s="19"/>
      <c r="E458" s="6"/>
      <c r="F458" s="6"/>
      <c r="G458" s="24"/>
      <c r="H458" s="6"/>
      <c r="I458" s="19"/>
      <c r="J458" s="6"/>
      <c r="K458" s="6"/>
      <c r="L458" s="1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 hidden="1" x14ac:dyDescent="0.3">
      <c r="A459" s="6"/>
      <c r="B459" s="6"/>
      <c r="C459" s="6"/>
      <c r="D459" s="19"/>
      <c r="E459" s="6"/>
      <c r="F459" s="6"/>
      <c r="G459" s="24"/>
      <c r="H459" s="6"/>
      <c r="I459" s="19"/>
      <c r="J459" s="6"/>
      <c r="K459" s="6"/>
      <c r="L459" s="1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 hidden="1" x14ac:dyDescent="0.3">
      <c r="A460" s="6"/>
      <c r="B460" s="6"/>
      <c r="C460" s="6"/>
      <c r="D460" s="19"/>
      <c r="E460" s="6"/>
      <c r="F460" s="6"/>
      <c r="G460" s="24"/>
      <c r="H460" s="6"/>
      <c r="I460" s="19"/>
      <c r="J460" s="6"/>
      <c r="K460" s="6"/>
      <c r="L460" s="1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 hidden="1" x14ac:dyDescent="0.3">
      <c r="A461" s="6"/>
      <c r="B461" s="6"/>
      <c r="C461" s="6"/>
      <c r="D461" s="19"/>
      <c r="E461" s="6"/>
      <c r="F461" s="6"/>
      <c r="G461" s="24"/>
      <c r="H461" s="6"/>
      <c r="I461" s="19"/>
      <c r="J461" s="6"/>
      <c r="K461" s="6"/>
      <c r="L461" s="1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 hidden="1" x14ac:dyDescent="0.3">
      <c r="A462" s="6"/>
      <c r="B462" s="6"/>
      <c r="C462" s="6"/>
      <c r="D462" s="19"/>
      <c r="E462" s="6"/>
      <c r="F462" s="6"/>
      <c r="G462" s="24"/>
      <c r="H462" s="6"/>
      <c r="I462" s="19"/>
      <c r="J462" s="6"/>
      <c r="K462" s="6"/>
      <c r="L462" s="1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 hidden="1" x14ac:dyDescent="0.3">
      <c r="A463" s="6"/>
      <c r="B463" s="6"/>
      <c r="C463" s="6"/>
      <c r="D463" s="19"/>
      <c r="E463" s="6"/>
      <c r="F463" s="6"/>
      <c r="G463" s="24"/>
      <c r="H463" s="6"/>
      <c r="I463" s="19"/>
      <c r="J463" s="6"/>
      <c r="K463" s="6"/>
      <c r="L463" s="1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 hidden="1" x14ac:dyDescent="0.3">
      <c r="A464" s="6"/>
      <c r="B464" s="6"/>
      <c r="C464" s="6"/>
      <c r="D464" s="19"/>
      <c r="E464" s="6"/>
      <c r="F464" s="6"/>
      <c r="G464" s="24"/>
      <c r="H464" s="6"/>
      <c r="I464" s="19"/>
      <c r="J464" s="6"/>
      <c r="K464" s="6"/>
      <c r="L464" s="1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 hidden="1" x14ac:dyDescent="0.3">
      <c r="A465" s="6"/>
      <c r="B465" s="6"/>
      <c r="C465" s="6"/>
      <c r="D465" s="19"/>
      <c r="E465" s="6"/>
      <c r="F465" s="6"/>
      <c r="G465" s="24"/>
      <c r="H465" s="6"/>
      <c r="I465" s="19"/>
      <c r="J465" s="6"/>
      <c r="K465" s="6"/>
      <c r="L465" s="1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 hidden="1" x14ac:dyDescent="0.3">
      <c r="A466" s="6"/>
      <c r="B466" s="6"/>
      <c r="C466" s="6"/>
      <c r="D466" s="19"/>
      <c r="E466" s="6"/>
      <c r="F466" s="6"/>
      <c r="G466" s="24"/>
      <c r="H466" s="6"/>
      <c r="I466" s="19"/>
      <c r="J466" s="6"/>
      <c r="K466" s="6"/>
      <c r="L466" s="1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 hidden="1" x14ac:dyDescent="0.3">
      <c r="A467" s="6"/>
      <c r="B467" s="6"/>
      <c r="C467" s="6"/>
      <c r="D467" s="19"/>
      <c r="E467" s="6"/>
      <c r="F467" s="6"/>
      <c r="G467" s="24"/>
      <c r="H467" s="6"/>
      <c r="I467" s="19"/>
      <c r="J467" s="6"/>
      <c r="K467" s="6"/>
      <c r="L467" s="1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 hidden="1" x14ac:dyDescent="0.3">
      <c r="A468" s="6"/>
      <c r="B468" s="6"/>
      <c r="C468" s="6"/>
      <c r="D468" s="19"/>
      <c r="E468" s="6"/>
      <c r="F468" s="6"/>
      <c r="G468" s="24"/>
      <c r="H468" s="6"/>
      <c r="I468" s="19"/>
      <c r="J468" s="6"/>
      <c r="K468" s="6"/>
      <c r="L468" s="1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 hidden="1" x14ac:dyDescent="0.3">
      <c r="A469" s="6"/>
      <c r="B469" s="6"/>
      <c r="C469" s="6"/>
      <c r="D469" s="19"/>
      <c r="E469" s="6"/>
      <c r="F469" s="6"/>
      <c r="G469" s="24"/>
      <c r="H469" s="6"/>
      <c r="I469" s="19"/>
      <c r="J469" s="6"/>
      <c r="K469" s="6"/>
      <c r="L469" s="1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 hidden="1" x14ac:dyDescent="0.3">
      <c r="A470" s="6"/>
      <c r="B470" s="6"/>
      <c r="C470" s="6"/>
      <c r="D470" s="19"/>
      <c r="E470" s="6"/>
      <c r="F470" s="6"/>
      <c r="G470" s="24"/>
      <c r="H470" s="6"/>
      <c r="I470" s="19"/>
      <c r="J470" s="6"/>
      <c r="K470" s="6"/>
      <c r="L470" s="1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 hidden="1" x14ac:dyDescent="0.3">
      <c r="A471" s="6"/>
      <c r="B471" s="6"/>
      <c r="C471" s="6"/>
      <c r="D471" s="19"/>
      <c r="E471" s="6"/>
      <c r="F471" s="6"/>
      <c r="G471" s="24"/>
      <c r="H471" s="6"/>
      <c r="I471" s="19"/>
      <c r="J471" s="6"/>
      <c r="K471" s="6"/>
      <c r="L471" s="1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 hidden="1" x14ac:dyDescent="0.3">
      <c r="A472" s="6"/>
      <c r="B472" s="6"/>
      <c r="C472" s="6"/>
      <c r="D472" s="19"/>
      <c r="E472" s="6"/>
      <c r="F472" s="6"/>
      <c r="G472" s="24"/>
      <c r="H472" s="6"/>
      <c r="I472" s="19"/>
      <c r="J472" s="6"/>
      <c r="K472" s="6"/>
      <c r="L472" s="1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 hidden="1" x14ac:dyDescent="0.3">
      <c r="A473" s="6"/>
      <c r="B473" s="6"/>
      <c r="C473" s="6"/>
      <c r="D473" s="19"/>
      <c r="E473" s="6"/>
      <c r="F473" s="6"/>
      <c r="G473" s="24"/>
      <c r="H473" s="6"/>
      <c r="I473" s="19"/>
      <c r="J473" s="6"/>
      <c r="K473" s="6"/>
      <c r="L473" s="1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 hidden="1" x14ac:dyDescent="0.3">
      <c r="A474" s="6"/>
      <c r="B474" s="6"/>
      <c r="C474" s="6"/>
      <c r="D474" s="19"/>
      <c r="E474" s="6"/>
      <c r="F474" s="6"/>
      <c r="G474" s="24"/>
      <c r="H474" s="6"/>
      <c r="I474" s="19"/>
      <c r="J474" s="6"/>
      <c r="K474" s="6"/>
      <c r="L474" s="1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 hidden="1" x14ac:dyDescent="0.3">
      <c r="A475" s="6"/>
      <c r="B475" s="6"/>
      <c r="C475" s="6"/>
      <c r="D475" s="19"/>
      <c r="E475" s="6"/>
      <c r="F475" s="6"/>
      <c r="G475" s="24"/>
      <c r="H475" s="6"/>
      <c r="I475" s="19"/>
      <c r="J475" s="6"/>
      <c r="K475" s="6"/>
      <c r="L475" s="1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 hidden="1" x14ac:dyDescent="0.3">
      <c r="A476" s="6"/>
      <c r="B476" s="6"/>
      <c r="C476" s="6"/>
      <c r="D476" s="19"/>
      <c r="E476" s="6"/>
      <c r="F476" s="6"/>
      <c r="G476" s="24"/>
      <c r="H476" s="6"/>
      <c r="I476" s="19"/>
      <c r="J476" s="6"/>
      <c r="K476" s="6"/>
      <c r="L476" s="1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 hidden="1" x14ac:dyDescent="0.3">
      <c r="A477" s="6"/>
      <c r="B477" s="6"/>
      <c r="C477" s="6"/>
      <c r="D477" s="19"/>
      <c r="E477" s="6"/>
      <c r="F477" s="6"/>
      <c r="G477" s="24"/>
      <c r="H477" s="6"/>
      <c r="I477" s="19"/>
      <c r="J477" s="6"/>
      <c r="K477" s="6"/>
      <c r="L477" s="1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 hidden="1" x14ac:dyDescent="0.3">
      <c r="A478" s="6"/>
      <c r="B478" s="6"/>
      <c r="C478" s="6"/>
      <c r="D478" s="19"/>
      <c r="E478" s="6"/>
      <c r="F478" s="6"/>
      <c r="G478" s="24"/>
      <c r="H478" s="6"/>
      <c r="I478" s="19"/>
      <c r="J478" s="6"/>
      <c r="K478" s="6"/>
      <c r="L478" s="1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 hidden="1" x14ac:dyDescent="0.3">
      <c r="A479" s="6"/>
      <c r="B479" s="6"/>
      <c r="C479" s="6"/>
      <c r="D479" s="19"/>
      <c r="E479" s="6"/>
      <c r="F479" s="6"/>
      <c r="G479" s="24"/>
      <c r="H479" s="6"/>
      <c r="I479" s="19"/>
      <c r="J479" s="6"/>
      <c r="K479" s="6"/>
      <c r="L479" s="1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 hidden="1" x14ac:dyDescent="0.3">
      <c r="A480" s="6"/>
      <c r="B480" s="6"/>
      <c r="C480" s="6"/>
      <c r="D480" s="19"/>
      <c r="E480" s="6"/>
      <c r="F480" s="6"/>
      <c r="G480" s="24"/>
      <c r="H480" s="6"/>
      <c r="I480" s="19"/>
      <c r="J480" s="6"/>
      <c r="K480" s="6"/>
      <c r="L480" s="1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 hidden="1" x14ac:dyDescent="0.3">
      <c r="A481" s="6"/>
      <c r="B481" s="6"/>
      <c r="C481" s="6"/>
      <c r="D481" s="19"/>
      <c r="E481" s="6"/>
      <c r="F481" s="6"/>
      <c r="G481" s="24"/>
      <c r="H481" s="6"/>
      <c r="I481" s="19"/>
      <c r="J481" s="6"/>
      <c r="K481" s="6"/>
      <c r="L481" s="1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 hidden="1" x14ac:dyDescent="0.3">
      <c r="A482" s="6"/>
      <c r="B482" s="6"/>
      <c r="C482" s="6"/>
      <c r="D482" s="19"/>
      <c r="E482" s="6"/>
      <c r="F482" s="6"/>
      <c r="G482" s="24"/>
      <c r="H482" s="6"/>
      <c r="I482" s="19"/>
      <c r="J482" s="6"/>
      <c r="K482" s="6"/>
      <c r="L482" s="1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 hidden="1" x14ac:dyDescent="0.3">
      <c r="A483" s="6"/>
      <c r="B483" s="6"/>
      <c r="C483" s="6"/>
      <c r="D483" s="19"/>
      <c r="E483" s="6"/>
      <c r="F483" s="6"/>
      <c r="G483" s="24"/>
      <c r="H483" s="6"/>
      <c r="I483" s="19"/>
      <c r="J483" s="6"/>
      <c r="K483" s="6"/>
      <c r="L483" s="1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 hidden="1" x14ac:dyDescent="0.3">
      <c r="A484" s="6"/>
      <c r="B484" s="6"/>
      <c r="C484" s="6"/>
      <c r="D484" s="19"/>
      <c r="E484" s="6"/>
      <c r="F484" s="6"/>
      <c r="G484" s="24"/>
      <c r="H484" s="6"/>
      <c r="I484" s="19"/>
      <c r="J484" s="6"/>
      <c r="K484" s="6"/>
      <c r="L484" s="1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 hidden="1" x14ac:dyDescent="0.3">
      <c r="A485" s="6"/>
      <c r="B485" s="6"/>
      <c r="C485" s="6"/>
      <c r="D485" s="19"/>
      <c r="E485" s="6"/>
      <c r="F485" s="6"/>
      <c r="G485" s="24"/>
      <c r="H485" s="6"/>
      <c r="I485" s="19"/>
      <c r="J485" s="6"/>
      <c r="K485" s="6"/>
      <c r="L485" s="1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 hidden="1" x14ac:dyDescent="0.3">
      <c r="A486" s="6"/>
      <c r="B486" s="6"/>
      <c r="C486" s="6"/>
      <c r="D486" s="19"/>
      <c r="E486" s="6"/>
      <c r="F486" s="6"/>
      <c r="G486" s="24"/>
      <c r="H486" s="6"/>
      <c r="I486" s="19"/>
      <c r="J486" s="6"/>
      <c r="K486" s="6"/>
      <c r="L486" s="1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 hidden="1" x14ac:dyDescent="0.3">
      <c r="A487" s="6"/>
      <c r="B487" s="6"/>
      <c r="C487" s="6"/>
      <c r="D487" s="19"/>
      <c r="E487" s="6"/>
      <c r="F487" s="6"/>
      <c r="G487" s="24"/>
      <c r="H487" s="6"/>
      <c r="I487" s="19"/>
      <c r="J487" s="6"/>
      <c r="K487" s="6"/>
      <c r="L487" s="1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 hidden="1" x14ac:dyDescent="0.3">
      <c r="A488" s="6"/>
      <c r="B488" s="6"/>
      <c r="C488" s="6"/>
      <c r="D488" s="19"/>
      <c r="E488" s="6"/>
      <c r="F488" s="6"/>
      <c r="G488" s="24"/>
      <c r="H488" s="6"/>
      <c r="I488" s="19"/>
      <c r="J488" s="6"/>
      <c r="K488" s="6"/>
      <c r="L488" s="1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 hidden="1" x14ac:dyDescent="0.3">
      <c r="A489" s="6"/>
      <c r="B489" s="6"/>
      <c r="C489" s="6"/>
      <c r="D489" s="19"/>
      <c r="E489" s="6"/>
      <c r="F489" s="6"/>
      <c r="G489" s="24"/>
      <c r="H489" s="6"/>
      <c r="I489" s="19"/>
      <c r="J489" s="6"/>
      <c r="K489" s="6"/>
      <c r="L489" s="1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 hidden="1" x14ac:dyDescent="0.3">
      <c r="A490" s="6"/>
      <c r="B490" s="6"/>
      <c r="C490" s="6"/>
      <c r="D490" s="19"/>
      <c r="E490" s="6"/>
      <c r="F490" s="6"/>
      <c r="G490" s="24"/>
      <c r="H490" s="6"/>
      <c r="I490" s="19"/>
      <c r="J490" s="6"/>
      <c r="K490" s="6"/>
      <c r="L490" s="1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 hidden="1" x14ac:dyDescent="0.3">
      <c r="A491" s="6"/>
      <c r="B491" s="6"/>
      <c r="C491" s="6"/>
      <c r="D491" s="19"/>
      <c r="E491" s="6"/>
      <c r="F491" s="6"/>
      <c r="G491" s="24"/>
      <c r="H491" s="6"/>
      <c r="I491" s="19"/>
      <c r="J491" s="6"/>
      <c r="K491" s="6"/>
      <c r="L491" s="1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 hidden="1" x14ac:dyDescent="0.3">
      <c r="A492" s="6"/>
      <c r="B492" s="6"/>
      <c r="C492" s="6"/>
      <c r="D492" s="19"/>
      <c r="E492" s="6"/>
      <c r="F492" s="6"/>
      <c r="G492" s="24"/>
      <c r="H492" s="6"/>
      <c r="I492" s="19"/>
      <c r="J492" s="6"/>
      <c r="K492" s="6"/>
      <c r="L492" s="1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 hidden="1" x14ac:dyDescent="0.3">
      <c r="A493" s="6"/>
      <c r="B493" s="6"/>
      <c r="C493" s="6"/>
      <c r="D493" s="19"/>
      <c r="E493" s="6"/>
      <c r="F493" s="6"/>
      <c r="G493" s="24"/>
      <c r="H493" s="6"/>
      <c r="I493" s="19"/>
      <c r="J493" s="6"/>
      <c r="K493" s="6"/>
      <c r="L493" s="1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 hidden="1" x14ac:dyDescent="0.3">
      <c r="A494" s="6"/>
      <c r="B494" s="6"/>
      <c r="C494" s="6"/>
      <c r="D494" s="19"/>
      <c r="E494" s="6"/>
      <c r="F494" s="6"/>
      <c r="G494" s="24"/>
      <c r="H494" s="6"/>
      <c r="I494" s="19"/>
      <c r="J494" s="6"/>
      <c r="K494" s="6"/>
      <c r="L494" s="1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 hidden="1" x14ac:dyDescent="0.3">
      <c r="A495" s="6"/>
      <c r="B495" s="6"/>
      <c r="C495" s="6"/>
      <c r="D495" s="19"/>
      <c r="E495" s="6"/>
      <c r="F495" s="6"/>
      <c r="G495" s="24"/>
      <c r="H495" s="6"/>
      <c r="I495" s="19"/>
      <c r="J495" s="6"/>
      <c r="K495" s="6"/>
      <c r="L495" s="1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 hidden="1" x14ac:dyDescent="0.3">
      <c r="A496" s="6"/>
      <c r="B496" s="6"/>
      <c r="C496" s="6"/>
      <c r="D496" s="19"/>
      <c r="E496" s="6"/>
      <c r="F496" s="6"/>
      <c r="G496" s="24"/>
      <c r="H496" s="6"/>
      <c r="I496" s="19"/>
      <c r="J496" s="6"/>
      <c r="K496" s="6"/>
      <c r="L496" s="1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 hidden="1" x14ac:dyDescent="0.3">
      <c r="A497" s="6"/>
      <c r="B497" s="6"/>
      <c r="C497" s="6"/>
      <c r="D497" s="19"/>
      <c r="E497" s="6"/>
      <c r="F497" s="6"/>
      <c r="G497" s="24"/>
      <c r="H497" s="6"/>
      <c r="I497" s="19"/>
      <c r="J497" s="6"/>
      <c r="K497" s="6"/>
      <c r="L497" s="1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 hidden="1" x14ac:dyDescent="0.3">
      <c r="A498" s="6"/>
      <c r="B498" s="6"/>
      <c r="C498" s="6"/>
      <c r="D498" s="19"/>
      <c r="E498" s="6"/>
      <c r="F498" s="6"/>
      <c r="G498" s="24"/>
      <c r="H498" s="6"/>
      <c r="I498" s="19"/>
      <c r="J498" s="6"/>
      <c r="K498" s="6"/>
      <c r="L498" s="1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 hidden="1" x14ac:dyDescent="0.3">
      <c r="A499" s="6"/>
      <c r="B499" s="6"/>
      <c r="C499" s="6"/>
      <c r="D499" s="19"/>
      <c r="E499" s="6"/>
      <c r="F499" s="6"/>
      <c r="G499" s="24"/>
      <c r="H499" s="6"/>
      <c r="I499" s="19"/>
      <c r="J499" s="6"/>
      <c r="K499" s="6"/>
      <c r="L499" s="1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 hidden="1" x14ac:dyDescent="0.3">
      <c r="A500" s="6"/>
      <c r="B500" s="6"/>
      <c r="C500" s="6"/>
      <c r="D500" s="19"/>
      <c r="E500" s="6"/>
      <c r="F500" s="6"/>
      <c r="G500" s="24"/>
      <c r="H500" s="6"/>
      <c r="I500" s="19"/>
      <c r="J500" s="6"/>
      <c r="K500" s="6"/>
      <c r="L500" s="1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 hidden="1" x14ac:dyDescent="0.3">
      <c r="A501" s="6"/>
      <c r="B501" s="6"/>
      <c r="C501" s="6"/>
      <c r="D501" s="19"/>
      <c r="E501" s="6"/>
      <c r="F501" s="6"/>
      <c r="G501" s="24"/>
      <c r="H501" s="6"/>
      <c r="I501" s="19"/>
      <c r="J501" s="6"/>
      <c r="K501" s="6"/>
      <c r="L501" s="1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 hidden="1" x14ac:dyDescent="0.3">
      <c r="A502" s="6"/>
      <c r="B502" s="6"/>
      <c r="C502" s="6"/>
      <c r="D502" s="19"/>
      <c r="E502" s="6"/>
      <c r="F502" s="6"/>
      <c r="G502" s="24"/>
      <c r="H502" s="6"/>
      <c r="I502" s="19"/>
      <c r="J502" s="6"/>
      <c r="K502" s="6"/>
      <c r="L502" s="1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 hidden="1" x14ac:dyDescent="0.3">
      <c r="A503" s="6"/>
      <c r="B503" s="6"/>
      <c r="C503" s="6"/>
      <c r="D503" s="19"/>
      <c r="E503" s="6"/>
      <c r="F503" s="6"/>
      <c r="G503" s="24"/>
      <c r="H503" s="6"/>
      <c r="I503" s="19"/>
      <c r="J503" s="6"/>
      <c r="K503" s="6"/>
      <c r="L503" s="1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 hidden="1" x14ac:dyDescent="0.3">
      <c r="A504" s="6"/>
      <c r="B504" s="6"/>
      <c r="C504" s="6"/>
      <c r="D504" s="19"/>
      <c r="E504" s="6"/>
      <c r="F504" s="6"/>
      <c r="G504" s="24"/>
      <c r="H504" s="6"/>
      <c r="I504" s="19"/>
      <c r="J504" s="6"/>
      <c r="K504" s="6"/>
      <c r="L504" s="1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 hidden="1" x14ac:dyDescent="0.3">
      <c r="A505" s="6"/>
      <c r="B505" s="6"/>
      <c r="C505" s="6"/>
      <c r="D505" s="19"/>
      <c r="E505" s="6"/>
      <c r="F505" s="6"/>
      <c r="G505" s="24"/>
      <c r="H505" s="6"/>
      <c r="I505" s="19"/>
      <c r="J505" s="6"/>
      <c r="K505" s="6"/>
      <c r="L505" s="1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 hidden="1" x14ac:dyDescent="0.3">
      <c r="A506" s="6"/>
      <c r="B506" s="6"/>
      <c r="C506" s="6"/>
      <c r="D506" s="19"/>
      <c r="E506" s="6"/>
      <c r="F506" s="6"/>
      <c r="G506" s="24"/>
      <c r="H506" s="6"/>
      <c r="I506" s="19"/>
      <c r="J506" s="6"/>
      <c r="K506" s="6"/>
      <c r="L506" s="1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 hidden="1" x14ac:dyDescent="0.3">
      <c r="A507" s="6"/>
      <c r="B507" s="6"/>
      <c r="C507" s="6"/>
      <c r="D507" s="19"/>
      <c r="E507" s="6"/>
      <c r="F507" s="6"/>
      <c r="G507" s="24"/>
      <c r="H507" s="6"/>
      <c r="I507" s="19"/>
      <c r="J507" s="6"/>
      <c r="K507" s="6"/>
      <c r="L507" s="1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 hidden="1" x14ac:dyDescent="0.3">
      <c r="A508" s="6"/>
      <c r="B508" s="6"/>
      <c r="C508" s="6"/>
      <c r="D508" s="19"/>
      <c r="E508" s="6"/>
      <c r="F508" s="6"/>
      <c r="G508" s="24"/>
      <c r="H508" s="6"/>
      <c r="I508" s="19"/>
      <c r="J508" s="6"/>
      <c r="K508" s="6"/>
      <c r="L508" s="1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 hidden="1" x14ac:dyDescent="0.3">
      <c r="A509" s="6"/>
      <c r="B509" s="6"/>
      <c r="C509" s="6"/>
      <c r="D509" s="19"/>
      <c r="E509" s="6"/>
      <c r="F509" s="6"/>
      <c r="G509" s="24"/>
      <c r="H509" s="6"/>
      <c r="I509" s="19"/>
      <c r="J509" s="6"/>
      <c r="K509" s="6"/>
      <c r="L509" s="1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 hidden="1" x14ac:dyDescent="0.3">
      <c r="A510" s="6"/>
      <c r="B510" s="6"/>
      <c r="C510" s="6"/>
      <c r="D510" s="19"/>
      <c r="E510" s="6"/>
      <c r="F510" s="6"/>
      <c r="G510" s="24"/>
      <c r="H510" s="6"/>
      <c r="I510" s="19"/>
      <c r="J510" s="6"/>
      <c r="K510" s="6"/>
      <c r="L510" s="1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 hidden="1" x14ac:dyDescent="0.3">
      <c r="A511" s="6"/>
      <c r="B511" s="6"/>
      <c r="C511" s="6"/>
      <c r="D511" s="19"/>
      <c r="E511" s="6"/>
      <c r="F511" s="6"/>
      <c r="G511" s="24"/>
      <c r="H511" s="6"/>
      <c r="I511" s="19"/>
      <c r="J511" s="6"/>
      <c r="K511" s="6"/>
      <c r="L511" s="1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 hidden="1" x14ac:dyDescent="0.3">
      <c r="A512" s="6"/>
      <c r="B512" s="6"/>
      <c r="C512" s="6"/>
      <c r="D512" s="19"/>
      <c r="E512" s="6"/>
      <c r="F512" s="6"/>
      <c r="G512" s="24"/>
      <c r="H512" s="6"/>
      <c r="I512" s="19"/>
      <c r="J512" s="6"/>
      <c r="K512" s="6"/>
      <c r="L512" s="1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 hidden="1" x14ac:dyDescent="0.3">
      <c r="A513" s="6"/>
      <c r="B513" s="6"/>
      <c r="C513" s="6"/>
      <c r="D513" s="19"/>
      <c r="E513" s="6"/>
      <c r="F513" s="6"/>
      <c r="G513" s="24"/>
      <c r="H513" s="6"/>
      <c r="I513" s="19"/>
      <c r="J513" s="6"/>
      <c r="K513" s="6"/>
      <c r="L513" s="1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 hidden="1" x14ac:dyDescent="0.3">
      <c r="A514" s="6"/>
      <c r="B514" s="6"/>
      <c r="C514" s="6"/>
      <c r="D514" s="19"/>
      <c r="E514" s="6"/>
      <c r="F514" s="6"/>
      <c r="G514" s="24"/>
      <c r="H514" s="6"/>
      <c r="I514" s="19"/>
      <c r="J514" s="6"/>
      <c r="K514" s="6"/>
      <c r="L514" s="1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 hidden="1" x14ac:dyDescent="0.3">
      <c r="A515" s="6"/>
      <c r="B515" s="6"/>
      <c r="C515" s="6"/>
      <c r="D515" s="19"/>
      <c r="E515" s="6"/>
      <c r="F515" s="6"/>
      <c r="G515" s="24"/>
      <c r="H515" s="6"/>
      <c r="I515" s="19"/>
      <c r="J515" s="6"/>
      <c r="K515" s="6"/>
      <c r="L515" s="1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 hidden="1" x14ac:dyDescent="0.3">
      <c r="A516" s="6"/>
      <c r="B516" s="6"/>
      <c r="C516" s="6"/>
      <c r="D516" s="19"/>
      <c r="E516" s="6"/>
      <c r="F516" s="6"/>
      <c r="G516" s="24"/>
      <c r="H516" s="6"/>
      <c r="I516" s="19"/>
      <c r="J516" s="6"/>
      <c r="K516" s="6"/>
      <c r="L516" s="1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 hidden="1" x14ac:dyDescent="0.3">
      <c r="A517" s="6"/>
      <c r="B517" s="6"/>
      <c r="C517" s="6"/>
      <c r="D517" s="19"/>
      <c r="E517" s="6"/>
      <c r="F517" s="6"/>
      <c r="G517" s="24"/>
      <c r="H517" s="6"/>
      <c r="I517" s="19"/>
      <c r="J517" s="6"/>
      <c r="K517" s="6"/>
      <c r="L517" s="1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 hidden="1" x14ac:dyDescent="0.3">
      <c r="A518" s="6"/>
      <c r="B518" s="6"/>
      <c r="C518" s="6"/>
      <c r="D518" s="19"/>
      <c r="E518" s="6"/>
      <c r="F518" s="6"/>
      <c r="G518" s="24"/>
      <c r="H518" s="6"/>
      <c r="I518" s="19"/>
      <c r="J518" s="6"/>
      <c r="K518" s="6"/>
      <c r="L518" s="1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 hidden="1" x14ac:dyDescent="0.3">
      <c r="A519" s="6"/>
      <c r="B519" s="6"/>
      <c r="C519" s="6"/>
      <c r="D519" s="19"/>
      <c r="E519" s="6"/>
      <c r="F519" s="6"/>
      <c r="G519" s="24"/>
      <c r="H519" s="6"/>
      <c r="I519" s="19"/>
      <c r="J519" s="6"/>
      <c r="K519" s="6"/>
      <c r="L519" s="1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 hidden="1" x14ac:dyDescent="0.3">
      <c r="A520" s="6"/>
      <c r="B520" s="6"/>
      <c r="C520" s="6"/>
      <c r="D520" s="19"/>
      <c r="E520" s="6"/>
      <c r="F520" s="6"/>
      <c r="G520" s="24"/>
      <c r="H520" s="6"/>
      <c r="I520" s="19"/>
      <c r="J520" s="6"/>
      <c r="K520" s="6"/>
      <c r="L520" s="1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 hidden="1" x14ac:dyDescent="0.3">
      <c r="A521" s="6"/>
      <c r="B521" s="6"/>
      <c r="C521" s="6"/>
      <c r="D521" s="19"/>
      <c r="E521" s="6"/>
      <c r="F521" s="6"/>
      <c r="G521" s="24"/>
      <c r="H521" s="6"/>
      <c r="I521" s="19"/>
      <c r="J521" s="6"/>
      <c r="K521" s="6"/>
      <c r="L521" s="1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 hidden="1" x14ac:dyDescent="0.3">
      <c r="A522" s="6"/>
      <c r="B522" s="6"/>
      <c r="C522" s="6"/>
      <c r="D522" s="19"/>
      <c r="E522" s="6"/>
      <c r="F522" s="6"/>
      <c r="G522" s="24"/>
      <c r="H522" s="6"/>
      <c r="I522" s="19"/>
      <c r="J522" s="6"/>
      <c r="K522" s="6"/>
      <c r="L522" s="1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 hidden="1" x14ac:dyDescent="0.3">
      <c r="A523" s="6"/>
      <c r="B523" s="6"/>
      <c r="C523" s="6"/>
      <c r="D523" s="19"/>
      <c r="E523" s="6"/>
      <c r="F523" s="6"/>
      <c r="G523" s="24"/>
      <c r="H523" s="6"/>
      <c r="I523" s="19"/>
      <c r="J523" s="6"/>
      <c r="K523" s="6"/>
      <c r="L523" s="1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 hidden="1" x14ac:dyDescent="0.3">
      <c r="A524" s="6"/>
      <c r="B524" s="6"/>
      <c r="C524" s="6"/>
      <c r="D524" s="19"/>
      <c r="E524" s="6"/>
      <c r="F524" s="6"/>
      <c r="G524" s="24"/>
      <c r="H524" s="6"/>
      <c r="I524" s="19"/>
      <c r="J524" s="6"/>
      <c r="K524" s="6"/>
      <c r="L524" s="1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 hidden="1" x14ac:dyDescent="0.3">
      <c r="A525" s="6"/>
      <c r="B525" s="6"/>
      <c r="C525" s="6"/>
      <c r="D525" s="19"/>
      <c r="E525" s="6"/>
      <c r="F525" s="6"/>
      <c r="G525" s="24"/>
      <c r="H525" s="6"/>
      <c r="I525" s="19"/>
      <c r="J525" s="6"/>
      <c r="K525" s="6"/>
      <c r="L525" s="1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 hidden="1" x14ac:dyDescent="0.3">
      <c r="A526" s="6"/>
      <c r="B526" s="6"/>
      <c r="C526" s="6"/>
      <c r="D526" s="19"/>
      <c r="E526" s="6"/>
      <c r="F526" s="6"/>
      <c r="G526" s="24"/>
      <c r="H526" s="6"/>
      <c r="I526" s="19"/>
      <c r="J526" s="6"/>
      <c r="K526" s="6"/>
      <c r="L526" s="1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 hidden="1" x14ac:dyDescent="0.3">
      <c r="A527" s="6"/>
      <c r="B527" s="6"/>
      <c r="C527" s="6"/>
      <c r="D527" s="19"/>
      <c r="E527" s="6"/>
      <c r="F527" s="6"/>
      <c r="G527" s="24"/>
      <c r="H527" s="6"/>
      <c r="I527" s="19"/>
      <c r="J527" s="6"/>
      <c r="K527" s="6"/>
      <c r="L527" s="1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 hidden="1" x14ac:dyDescent="0.3">
      <c r="A528" s="6"/>
      <c r="B528" s="6"/>
      <c r="C528" s="6"/>
      <c r="D528" s="19"/>
      <c r="E528" s="6"/>
      <c r="F528" s="6"/>
      <c r="G528" s="24"/>
      <c r="H528" s="6"/>
      <c r="I528" s="19"/>
      <c r="J528" s="6"/>
      <c r="K528" s="6"/>
      <c r="L528" s="1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 hidden="1" x14ac:dyDescent="0.3">
      <c r="A529" s="6"/>
      <c r="B529" s="6"/>
      <c r="C529" s="6"/>
      <c r="D529" s="19"/>
      <c r="E529" s="6"/>
      <c r="F529" s="6"/>
      <c r="G529" s="24"/>
      <c r="H529" s="6"/>
      <c r="I529" s="19"/>
      <c r="J529" s="6"/>
      <c r="K529" s="6"/>
      <c r="L529" s="1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 hidden="1" x14ac:dyDescent="0.3">
      <c r="A530" s="6"/>
      <c r="B530" s="6"/>
      <c r="C530" s="6"/>
      <c r="D530" s="19"/>
      <c r="E530" s="6"/>
      <c r="F530" s="6"/>
      <c r="G530" s="24"/>
      <c r="H530" s="6"/>
      <c r="I530" s="19"/>
      <c r="J530" s="6"/>
      <c r="K530" s="6"/>
      <c r="L530" s="1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 hidden="1" x14ac:dyDescent="0.3">
      <c r="A531" s="6"/>
      <c r="B531" s="6"/>
      <c r="C531" s="6"/>
      <c r="D531" s="19"/>
      <c r="E531" s="6"/>
      <c r="F531" s="6"/>
      <c r="G531" s="24"/>
      <c r="H531" s="6"/>
      <c r="I531" s="19"/>
      <c r="J531" s="6"/>
      <c r="K531" s="6"/>
      <c r="L531" s="1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 hidden="1" x14ac:dyDescent="0.3">
      <c r="A532" s="6"/>
      <c r="B532" s="6"/>
      <c r="C532" s="6"/>
      <c r="D532" s="19"/>
      <c r="E532" s="6"/>
      <c r="F532" s="6"/>
      <c r="G532" s="24"/>
      <c r="H532" s="6"/>
      <c r="I532" s="19"/>
      <c r="J532" s="6"/>
      <c r="K532" s="6"/>
      <c r="L532" s="1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 hidden="1" x14ac:dyDescent="0.3">
      <c r="A533" s="6"/>
      <c r="B533" s="6"/>
      <c r="C533" s="6"/>
      <c r="D533" s="19"/>
      <c r="E533" s="6"/>
      <c r="F533" s="6"/>
      <c r="G533" s="24"/>
      <c r="H533" s="6"/>
      <c r="I533" s="19"/>
      <c r="J533" s="6"/>
      <c r="K533" s="6"/>
      <c r="L533" s="1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 hidden="1" x14ac:dyDescent="0.3">
      <c r="A534" s="6"/>
      <c r="B534" s="6"/>
      <c r="C534" s="6"/>
      <c r="D534" s="19"/>
      <c r="E534" s="6"/>
      <c r="F534" s="6"/>
      <c r="G534" s="24"/>
      <c r="H534" s="6"/>
      <c r="I534" s="19"/>
      <c r="J534" s="6"/>
      <c r="K534" s="6"/>
      <c r="L534" s="1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 hidden="1" x14ac:dyDescent="0.3">
      <c r="A535" s="6"/>
      <c r="B535" s="6"/>
      <c r="C535" s="6"/>
      <c r="D535" s="19"/>
      <c r="E535" s="6"/>
      <c r="F535" s="6"/>
      <c r="G535" s="24"/>
      <c r="H535" s="6"/>
      <c r="I535" s="19"/>
      <c r="J535" s="6"/>
      <c r="K535" s="6"/>
      <c r="L535" s="1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 hidden="1" x14ac:dyDescent="0.3">
      <c r="A536" s="6"/>
      <c r="B536" s="6"/>
      <c r="C536" s="6"/>
      <c r="D536" s="19"/>
      <c r="E536" s="6"/>
      <c r="F536" s="6"/>
      <c r="G536" s="24"/>
      <c r="H536" s="6"/>
      <c r="I536" s="19"/>
      <c r="J536" s="6"/>
      <c r="K536" s="6"/>
      <c r="L536" s="1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 hidden="1" x14ac:dyDescent="0.3">
      <c r="A537" s="6"/>
      <c r="B537" s="6"/>
      <c r="C537" s="6"/>
      <c r="D537" s="19"/>
      <c r="E537" s="6"/>
      <c r="F537" s="6"/>
      <c r="G537" s="24"/>
      <c r="H537" s="6"/>
      <c r="I537" s="19"/>
      <c r="J537" s="6"/>
      <c r="K537" s="6"/>
      <c r="L537" s="1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 hidden="1" x14ac:dyDescent="0.3">
      <c r="A538" s="6"/>
      <c r="B538" s="6"/>
      <c r="C538" s="6"/>
      <c r="D538" s="19"/>
      <c r="E538" s="6"/>
      <c r="F538" s="6"/>
      <c r="G538" s="24"/>
      <c r="H538" s="6"/>
      <c r="I538" s="19"/>
      <c r="J538" s="6"/>
      <c r="K538" s="6"/>
      <c r="L538" s="1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 hidden="1" x14ac:dyDescent="0.3">
      <c r="A539" s="6"/>
      <c r="B539" s="6"/>
      <c r="C539" s="6"/>
      <c r="D539" s="19"/>
      <c r="E539" s="6"/>
      <c r="F539" s="6"/>
      <c r="G539" s="24"/>
      <c r="H539" s="6"/>
      <c r="I539" s="19"/>
      <c r="J539" s="6"/>
      <c r="K539" s="6"/>
      <c r="L539" s="1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 hidden="1" x14ac:dyDescent="0.3">
      <c r="A540" s="6"/>
      <c r="B540" s="6"/>
      <c r="C540" s="6"/>
      <c r="D540" s="19"/>
      <c r="E540" s="6"/>
      <c r="F540" s="6"/>
      <c r="G540" s="24"/>
      <c r="H540" s="6"/>
      <c r="I540" s="19"/>
      <c r="J540" s="6"/>
      <c r="K540" s="6"/>
      <c r="L540" s="1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 hidden="1" x14ac:dyDescent="0.3">
      <c r="A541" s="6"/>
      <c r="B541" s="6"/>
      <c r="C541" s="6"/>
      <c r="D541" s="19"/>
      <c r="E541" s="6"/>
      <c r="F541" s="6"/>
      <c r="G541" s="24"/>
      <c r="H541" s="6"/>
      <c r="I541" s="19"/>
      <c r="J541" s="6"/>
      <c r="K541" s="6"/>
      <c r="L541" s="1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 hidden="1" x14ac:dyDescent="0.3">
      <c r="A542" s="6"/>
      <c r="B542" s="6"/>
      <c r="C542" s="6"/>
      <c r="D542" s="19"/>
      <c r="E542" s="6"/>
      <c r="F542" s="6"/>
      <c r="G542" s="24"/>
      <c r="H542" s="6"/>
      <c r="I542" s="19"/>
      <c r="J542" s="6"/>
      <c r="K542" s="6"/>
      <c r="L542" s="1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 hidden="1" x14ac:dyDescent="0.3">
      <c r="A543" s="6"/>
      <c r="B543" s="6"/>
      <c r="C543" s="6"/>
      <c r="D543" s="19"/>
      <c r="E543" s="6"/>
      <c r="F543" s="6"/>
      <c r="G543" s="24"/>
      <c r="H543" s="6"/>
      <c r="I543" s="19"/>
      <c r="J543" s="6"/>
      <c r="K543" s="6"/>
      <c r="L543" s="1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 hidden="1" x14ac:dyDescent="0.3">
      <c r="A544" s="6"/>
      <c r="B544" s="6"/>
      <c r="C544" s="6"/>
      <c r="D544" s="19"/>
      <c r="E544" s="6"/>
      <c r="F544" s="6"/>
      <c r="G544" s="24"/>
      <c r="H544" s="6"/>
      <c r="I544" s="19"/>
      <c r="J544" s="6"/>
      <c r="K544" s="6"/>
      <c r="L544" s="1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 hidden="1" x14ac:dyDescent="0.3">
      <c r="A545" s="6"/>
      <c r="B545" s="6"/>
      <c r="C545" s="6"/>
      <c r="D545" s="19"/>
      <c r="E545" s="6"/>
      <c r="F545" s="6"/>
      <c r="G545" s="24"/>
      <c r="H545" s="6"/>
      <c r="I545" s="19"/>
      <c r="J545" s="6"/>
      <c r="K545" s="6"/>
      <c r="L545" s="1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 hidden="1" x14ac:dyDescent="0.3">
      <c r="A546" s="6"/>
      <c r="B546" s="6"/>
      <c r="C546" s="6"/>
      <c r="D546" s="19"/>
      <c r="E546" s="6"/>
      <c r="F546" s="6"/>
      <c r="G546" s="24"/>
      <c r="H546" s="6"/>
      <c r="I546" s="19"/>
      <c r="J546" s="6"/>
      <c r="K546" s="6"/>
      <c r="L546" s="1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 hidden="1" x14ac:dyDescent="0.3">
      <c r="A547" s="6"/>
      <c r="B547" s="6"/>
      <c r="C547" s="6"/>
      <c r="D547" s="19"/>
      <c r="E547" s="6"/>
      <c r="F547" s="6"/>
      <c r="G547" s="24"/>
      <c r="H547" s="6"/>
      <c r="I547" s="19"/>
      <c r="J547" s="6"/>
      <c r="K547" s="6"/>
      <c r="L547" s="1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 hidden="1" x14ac:dyDescent="0.3">
      <c r="A548" s="6"/>
      <c r="B548" s="6"/>
      <c r="C548" s="6"/>
      <c r="D548" s="19"/>
      <c r="E548" s="6"/>
      <c r="F548" s="6"/>
      <c r="G548" s="24"/>
      <c r="H548" s="6"/>
      <c r="I548" s="19"/>
      <c r="J548" s="6"/>
      <c r="K548" s="6"/>
      <c r="L548" s="1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 hidden="1" x14ac:dyDescent="0.3">
      <c r="A549" s="6"/>
      <c r="B549" s="6"/>
      <c r="C549" s="6"/>
      <c r="D549" s="19"/>
      <c r="E549" s="6"/>
      <c r="F549" s="6"/>
      <c r="G549" s="24"/>
      <c r="H549" s="6"/>
      <c r="I549" s="19"/>
      <c r="J549" s="6"/>
      <c r="K549" s="6"/>
      <c r="L549" s="1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 hidden="1" x14ac:dyDescent="0.3">
      <c r="A550" s="6"/>
      <c r="B550" s="6"/>
      <c r="C550" s="6"/>
      <c r="D550" s="19"/>
      <c r="E550" s="6"/>
      <c r="F550" s="6"/>
      <c r="G550" s="24"/>
      <c r="H550" s="6"/>
      <c r="I550" s="19"/>
      <c r="J550" s="6"/>
      <c r="K550" s="6"/>
      <c r="L550" s="1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 hidden="1" x14ac:dyDescent="0.3">
      <c r="A551" s="6"/>
      <c r="B551" s="6"/>
      <c r="C551" s="6"/>
      <c r="D551" s="19"/>
      <c r="E551" s="6"/>
      <c r="F551" s="6"/>
      <c r="G551" s="24"/>
      <c r="H551" s="6"/>
      <c r="I551" s="19"/>
      <c r="J551" s="6"/>
      <c r="K551" s="6"/>
      <c r="L551" s="1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 hidden="1" x14ac:dyDescent="0.3">
      <c r="A552" s="6"/>
      <c r="B552" s="6"/>
      <c r="C552" s="6"/>
      <c r="D552" s="19"/>
      <c r="E552" s="6"/>
      <c r="F552" s="6"/>
      <c r="G552" s="24"/>
      <c r="H552" s="6"/>
      <c r="I552" s="19"/>
      <c r="J552" s="6"/>
      <c r="K552" s="6"/>
      <c r="L552" s="1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 hidden="1" x14ac:dyDescent="0.3">
      <c r="A553" s="6"/>
      <c r="B553" s="6"/>
      <c r="C553" s="6"/>
      <c r="D553" s="19"/>
      <c r="E553" s="6"/>
      <c r="F553" s="6"/>
      <c r="G553" s="24"/>
      <c r="H553" s="6"/>
      <c r="I553" s="19"/>
      <c r="J553" s="6"/>
      <c r="K553" s="6"/>
      <c r="L553" s="1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 hidden="1" x14ac:dyDescent="0.3">
      <c r="A554" s="6"/>
      <c r="B554" s="6"/>
      <c r="C554" s="6"/>
      <c r="D554" s="19"/>
      <c r="E554" s="6"/>
      <c r="F554" s="6"/>
      <c r="G554" s="24"/>
      <c r="H554" s="6"/>
      <c r="I554" s="19"/>
      <c r="J554" s="6"/>
      <c r="K554" s="6"/>
      <c r="L554" s="1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 hidden="1" x14ac:dyDescent="0.3">
      <c r="A555" s="6"/>
      <c r="B555" s="6"/>
      <c r="C555" s="6"/>
      <c r="D555" s="19"/>
      <c r="E555" s="6"/>
      <c r="F555" s="6"/>
      <c r="G555" s="24"/>
      <c r="H555" s="6"/>
      <c r="I555" s="19"/>
      <c r="J555" s="6"/>
      <c r="K555" s="6"/>
      <c r="L555" s="1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 hidden="1" x14ac:dyDescent="0.3">
      <c r="A556" s="6"/>
      <c r="B556" s="6"/>
      <c r="C556" s="6"/>
      <c r="D556" s="19"/>
      <c r="E556" s="6"/>
      <c r="F556" s="6"/>
      <c r="G556" s="24"/>
      <c r="H556" s="6"/>
      <c r="I556" s="19"/>
      <c r="J556" s="6"/>
      <c r="K556" s="6"/>
      <c r="L556" s="1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 hidden="1" x14ac:dyDescent="0.3">
      <c r="A557" s="6"/>
      <c r="B557" s="6"/>
      <c r="C557" s="6"/>
      <c r="D557" s="19"/>
      <c r="E557" s="6"/>
      <c r="F557" s="6"/>
      <c r="G557" s="24"/>
      <c r="H557" s="6"/>
      <c r="I557" s="19"/>
      <c r="J557" s="6"/>
      <c r="K557" s="6"/>
      <c r="L557" s="1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 hidden="1" x14ac:dyDescent="0.3">
      <c r="A558" s="6"/>
      <c r="B558" s="6"/>
      <c r="C558" s="6"/>
      <c r="D558" s="19"/>
      <c r="E558" s="6"/>
      <c r="F558" s="6"/>
      <c r="G558" s="24"/>
      <c r="H558" s="6"/>
      <c r="I558" s="19"/>
      <c r="J558" s="6"/>
      <c r="K558" s="6"/>
      <c r="L558" s="1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 hidden="1" x14ac:dyDescent="0.3">
      <c r="A559" s="6"/>
      <c r="B559" s="6"/>
      <c r="C559" s="6"/>
      <c r="D559" s="19"/>
      <c r="E559" s="6"/>
      <c r="F559" s="6"/>
      <c r="G559" s="24"/>
      <c r="H559" s="6"/>
      <c r="I559" s="19"/>
      <c r="J559" s="6"/>
      <c r="K559" s="6"/>
      <c r="L559" s="1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 hidden="1" x14ac:dyDescent="0.3">
      <c r="A560" s="6"/>
      <c r="B560" s="6"/>
      <c r="C560" s="6"/>
      <c r="D560" s="19"/>
      <c r="E560" s="6"/>
      <c r="F560" s="6"/>
      <c r="G560" s="24"/>
      <c r="H560" s="6"/>
      <c r="I560" s="19"/>
      <c r="J560" s="6"/>
      <c r="K560" s="6"/>
      <c r="L560" s="1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 hidden="1" x14ac:dyDescent="0.3">
      <c r="A561" s="6"/>
      <c r="B561" s="6"/>
      <c r="C561" s="6"/>
      <c r="D561" s="19"/>
      <c r="E561" s="6"/>
      <c r="F561" s="6"/>
      <c r="G561" s="24"/>
      <c r="H561" s="6"/>
      <c r="I561" s="19"/>
      <c r="J561" s="6"/>
      <c r="K561" s="6"/>
      <c r="L561" s="1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 hidden="1" x14ac:dyDescent="0.3">
      <c r="A562" s="6"/>
      <c r="B562" s="6"/>
      <c r="C562" s="6"/>
      <c r="D562" s="19"/>
      <c r="E562" s="6"/>
      <c r="F562" s="6"/>
      <c r="G562" s="24"/>
      <c r="H562" s="6"/>
      <c r="I562" s="19"/>
      <c r="J562" s="6"/>
      <c r="K562" s="6"/>
      <c r="L562" s="1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 hidden="1" x14ac:dyDescent="0.3">
      <c r="A563" s="6"/>
      <c r="B563" s="6"/>
      <c r="C563" s="6"/>
      <c r="D563" s="19"/>
      <c r="E563" s="6"/>
      <c r="F563" s="6"/>
      <c r="G563" s="24"/>
      <c r="H563" s="6"/>
      <c r="I563" s="19"/>
      <c r="J563" s="6"/>
      <c r="K563" s="6"/>
      <c r="L563" s="1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 hidden="1" x14ac:dyDescent="0.3">
      <c r="A564" s="6"/>
      <c r="B564" s="6"/>
      <c r="C564" s="6"/>
      <c r="D564" s="19"/>
      <c r="E564" s="6"/>
      <c r="F564" s="6"/>
      <c r="G564" s="24"/>
      <c r="H564" s="6"/>
      <c r="I564" s="19"/>
      <c r="J564" s="6"/>
      <c r="K564" s="6"/>
      <c r="L564" s="1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 hidden="1" x14ac:dyDescent="0.3">
      <c r="A565" s="6"/>
      <c r="B565" s="6"/>
      <c r="C565" s="6"/>
      <c r="D565" s="19"/>
      <c r="E565" s="6"/>
      <c r="F565" s="6"/>
      <c r="G565" s="24"/>
      <c r="H565" s="6"/>
      <c r="I565" s="19"/>
      <c r="J565" s="6"/>
      <c r="K565" s="6"/>
      <c r="L565" s="1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 hidden="1" x14ac:dyDescent="0.3">
      <c r="A566" s="6"/>
      <c r="B566" s="6"/>
      <c r="C566" s="6"/>
      <c r="D566" s="19"/>
      <c r="E566" s="6"/>
      <c r="F566" s="6"/>
      <c r="G566" s="24"/>
      <c r="H566" s="6"/>
      <c r="I566" s="19"/>
      <c r="J566" s="6"/>
      <c r="K566" s="6"/>
      <c r="L566" s="1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 hidden="1" x14ac:dyDescent="0.3">
      <c r="A567" s="6"/>
      <c r="B567" s="6"/>
      <c r="C567" s="6"/>
      <c r="D567" s="19"/>
      <c r="E567" s="6"/>
      <c r="F567" s="6"/>
      <c r="G567" s="24"/>
      <c r="H567" s="6"/>
      <c r="I567" s="19"/>
      <c r="J567" s="6"/>
      <c r="K567" s="6"/>
      <c r="L567" s="1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 hidden="1" x14ac:dyDescent="0.3">
      <c r="A568" s="6"/>
      <c r="B568" s="6"/>
      <c r="C568" s="6"/>
      <c r="D568" s="19"/>
      <c r="E568" s="6"/>
      <c r="F568" s="6"/>
      <c r="G568" s="24"/>
      <c r="H568" s="6"/>
      <c r="I568" s="19"/>
      <c r="J568" s="6"/>
      <c r="K568" s="6"/>
      <c r="L568" s="1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 hidden="1" x14ac:dyDescent="0.3">
      <c r="A569" s="6"/>
      <c r="B569" s="6"/>
      <c r="C569" s="6"/>
      <c r="D569" s="19"/>
      <c r="E569" s="6"/>
      <c r="F569" s="6"/>
      <c r="G569" s="24"/>
      <c r="H569" s="6"/>
      <c r="I569" s="19"/>
      <c r="J569" s="6"/>
      <c r="K569" s="6"/>
      <c r="L569" s="1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 hidden="1" x14ac:dyDescent="0.3">
      <c r="A570" s="6"/>
      <c r="B570" s="6"/>
      <c r="C570" s="6"/>
      <c r="D570" s="19"/>
      <c r="E570" s="6"/>
      <c r="F570" s="6"/>
      <c r="G570" s="24"/>
      <c r="H570" s="6"/>
      <c r="I570" s="19"/>
      <c r="J570" s="6"/>
      <c r="K570" s="6"/>
      <c r="L570" s="1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 hidden="1" x14ac:dyDescent="0.3">
      <c r="A571" s="6"/>
      <c r="B571" s="6"/>
      <c r="C571" s="6"/>
      <c r="D571" s="19"/>
      <c r="E571" s="6"/>
      <c r="F571" s="6"/>
      <c r="G571" s="24"/>
      <c r="H571" s="6"/>
      <c r="I571" s="19"/>
      <c r="J571" s="6"/>
      <c r="K571" s="6"/>
      <c r="L571" s="1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 hidden="1" x14ac:dyDescent="0.3">
      <c r="A572" s="6"/>
      <c r="B572" s="6"/>
      <c r="C572" s="6"/>
      <c r="D572" s="19"/>
      <c r="E572" s="6"/>
      <c r="F572" s="6"/>
      <c r="G572" s="24"/>
      <c r="H572" s="6"/>
      <c r="I572" s="19"/>
      <c r="J572" s="6"/>
      <c r="K572" s="6"/>
      <c r="L572" s="1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 hidden="1" x14ac:dyDescent="0.3">
      <c r="A573" s="6"/>
      <c r="B573" s="6"/>
      <c r="C573" s="6"/>
      <c r="D573" s="19"/>
      <c r="E573" s="6"/>
      <c r="F573" s="6"/>
      <c r="G573" s="24"/>
      <c r="H573" s="6"/>
      <c r="I573" s="19"/>
      <c r="J573" s="6"/>
      <c r="K573" s="6"/>
      <c r="L573" s="1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 hidden="1" x14ac:dyDescent="0.3">
      <c r="A574" s="6"/>
      <c r="B574" s="6"/>
      <c r="C574" s="6"/>
      <c r="D574" s="19"/>
      <c r="E574" s="6"/>
      <c r="F574" s="6"/>
      <c r="G574" s="24"/>
      <c r="H574" s="6"/>
      <c r="I574" s="19"/>
      <c r="J574" s="6"/>
      <c r="K574" s="6"/>
      <c r="L574" s="1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 hidden="1" x14ac:dyDescent="0.3">
      <c r="A575" s="6"/>
      <c r="B575" s="6"/>
      <c r="C575" s="6"/>
      <c r="D575" s="19"/>
      <c r="E575" s="6"/>
      <c r="F575" s="6"/>
      <c r="G575" s="24"/>
      <c r="H575" s="6"/>
      <c r="I575" s="19"/>
      <c r="J575" s="6"/>
      <c r="K575" s="6"/>
      <c r="L575" s="1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 hidden="1" x14ac:dyDescent="0.3">
      <c r="A576" s="6"/>
      <c r="B576" s="6"/>
      <c r="C576" s="6"/>
      <c r="D576" s="19"/>
      <c r="E576" s="6"/>
      <c r="F576" s="6"/>
      <c r="G576" s="24"/>
      <c r="H576" s="6"/>
      <c r="I576" s="19"/>
      <c r="J576" s="6"/>
      <c r="K576" s="6"/>
      <c r="L576" s="1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 hidden="1" x14ac:dyDescent="0.3">
      <c r="A577" s="6"/>
      <c r="B577" s="6"/>
      <c r="C577" s="6"/>
      <c r="D577" s="19"/>
      <c r="E577" s="6"/>
      <c r="F577" s="6"/>
      <c r="G577" s="24"/>
      <c r="H577" s="6"/>
      <c r="I577" s="19"/>
      <c r="J577" s="6"/>
      <c r="K577" s="6"/>
      <c r="L577" s="1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 hidden="1" x14ac:dyDescent="0.3">
      <c r="A578" s="6"/>
      <c r="B578" s="6"/>
      <c r="C578" s="6"/>
      <c r="D578" s="19"/>
      <c r="E578" s="6"/>
      <c r="F578" s="6"/>
      <c r="G578" s="24"/>
      <c r="H578" s="6"/>
      <c r="I578" s="19"/>
      <c r="J578" s="6"/>
      <c r="K578" s="6"/>
      <c r="L578" s="1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 hidden="1" x14ac:dyDescent="0.3">
      <c r="A579" s="6"/>
      <c r="B579" s="6"/>
      <c r="C579" s="6"/>
      <c r="D579" s="19"/>
      <c r="E579" s="6"/>
      <c r="F579" s="6"/>
      <c r="G579" s="24"/>
      <c r="H579" s="6"/>
      <c r="I579" s="19"/>
      <c r="J579" s="6"/>
      <c r="K579" s="6"/>
      <c r="L579" s="1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 hidden="1" x14ac:dyDescent="0.3">
      <c r="A580" s="6"/>
      <c r="B580" s="6"/>
      <c r="C580" s="6"/>
      <c r="D580" s="19"/>
      <c r="E580" s="6"/>
      <c r="F580" s="6"/>
      <c r="G580" s="24"/>
      <c r="H580" s="6"/>
      <c r="I580" s="19"/>
      <c r="J580" s="6"/>
      <c r="K580" s="6"/>
      <c r="L580" s="1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 hidden="1" x14ac:dyDescent="0.3">
      <c r="A581" s="6"/>
      <c r="B581" s="6"/>
      <c r="C581" s="6"/>
      <c r="D581" s="19"/>
      <c r="E581" s="6"/>
      <c r="F581" s="6"/>
      <c r="G581" s="24"/>
      <c r="H581" s="6"/>
      <c r="I581" s="19"/>
      <c r="J581" s="6"/>
      <c r="K581" s="6"/>
      <c r="L581" s="1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 hidden="1" x14ac:dyDescent="0.3">
      <c r="A582" s="6"/>
      <c r="B582" s="6"/>
      <c r="C582" s="6"/>
      <c r="D582" s="19"/>
      <c r="E582" s="6"/>
      <c r="F582" s="6"/>
      <c r="G582" s="24"/>
      <c r="H582" s="6"/>
      <c r="I582" s="19"/>
      <c r="J582" s="6"/>
      <c r="K582" s="6"/>
      <c r="L582" s="1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 hidden="1" x14ac:dyDescent="0.3">
      <c r="A583" s="6"/>
      <c r="B583" s="6"/>
      <c r="C583" s="6"/>
      <c r="D583" s="19"/>
      <c r="E583" s="6"/>
      <c r="F583" s="6"/>
      <c r="G583" s="24"/>
      <c r="H583" s="6"/>
      <c r="I583" s="19"/>
      <c r="J583" s="6"/>
      <c r="K583" s="6"/>
      <c r="L583" s="1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 hidden="1" x14ac:dyDescent="0.3">
      <c r="A584" s="6"/>
      <c r="B584" s="6"/>
      <c r="C584" s="6"/>
      <c r="D584" s="19"/>
      <c r="E584" s="6"/>
      <c r="F584" s="6"/>
      <c r="G584" s="24"/>
      <c r="H584" s="6"/>
      <c r="I584" s="19"/>
      <c r="J584" s="6"/>
      <c r="K584" s="6"/>
      <c r="L584" s="1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 hidden="1" x14ac:dyDescent="0.3">
      <c r="A585" s="6"/>
      <c r="B585" s="6"/>
      <c r="C585" s="6"/>
      <c r="D585" s="19"/>
      <c r="E585" s="6"/>
      <c r="F585" s="6"/>
      <c r="G585" s="24"/>
      <c r="H585" s="6"/>
      <c r="I585" s="19"/>
      <c r="J585" s="6"/>
      <c r="K585" s="6"/>
      <c r="L585" s="1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 hidden="1" x14ac:dyDescent="0.3">
      <c r="A586" s="6"/>
      <c r="B586" s="6"/>
      <c r="C586" s="6"/>
      <c r="D586" s="19"/>
      <c r="E586" s="6"/>
      <c r="F586" s="6"/>
      <c r="G586" s="24"/>
      <c r="H586" s="6"/>
      <c r="I586" s="19"/>
      <c r="J586" s="6"/>
      <c r="K586" s="6"/>
      <c r="L586" s="1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 hidden="1" x14ac:dyDescent="0.3">
      <c r="A587" s="6"/>
      <c r="B587" s="6"/>
      <c r="C587" s="6"/>
      <c r="D587" s="19"/>
      <c r="E587" s="6"/>
      <c r="F587" s="6"/>
      <c r="G587" s="24"/>
      <c r="H587" s="6"/>
      <c r="I587" s="19"/>
      <c r="J587" s="6"/>
      <c r="K587" s="6"/>
      <c r="L587" s="1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 hidden="1" x14ac:dyDescent="0.3">
      <c r="A588" s="6"/>
      <c r="B588" s="6"/>
      <c r="C588" s="6"/>
      <c r="D588" s="19"/>
      <c r="E588" s="6"/>
      <c r="F588" s="6"/>
      <c r="G588" s="24"/>
      <c r="H588" s="6"/>
      <c r="I588" s="19"/>
      <c r="J588" s="6"/>
      <c r="K588" s="6"/>
      <c r="L588" s="1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 hidden="1" x14ac:dyDescent="0.3">
      <c r="A589" s="6"/>
      <c r="B589" s="6"/>
      <c r="C589" s="6"/>
      <c r="D589" s="19"/>
      <c r="E589" s="6"/>
      <c r="F589" s="6"/>
      <c r="G589" s="24"/>
      <c r="H589" s="6"/>
      <c r="I589" s="19"/>
      <c r="J589" s="6"/>
      <c r="K589" s="6"/>
      <c r="L589" s="1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 hidden="1" x14ac:dyDescent="0.3">
      <c r="A590" s="6"/>
      <c r="B590" s="6"/>
      <c r="C590" s="6"/>
      <c r="D590" s="19"/>
      <c r="E590" s="6"/>
      <c r="F590" s="6"/>
      <c r="G590" s="24"/>
      <c r="H590" s="6"/>
      <c r="I590" s="19"/>
      <c r="J590" s="6"/>
      <c r="K590" s="6"/>
      <c r="L590" s="1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 hidden="1" x14ac:dyDescent="0.3">
      <c r="A591" s="6"/>
      <c r="B591" s="6"/>
      <c r="C591" s="6"/>
      <c r="D591" s="19"/>
      <c r="E591" s="6"/>
      <c r="F591" s="6"/>
      <c r="G591" s="24"/>
      <c r="H591" s="6"/>
      <c r="I591" s="19"/>
      <c r="J591" s="6"/>
      <c r="K591" s="6"/>
      <c r="L591" s="1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 hidden="1" x14ac:dyDescent="0.3">
      <c r="A592" s="6"/>
      <c r="B592" s="6"/>
      <c r="C592" s="6"/>
      <c r="D592" s="19"/>
      <c r="E592" s="6"/>
      <c r="F592" s="6"/>
      <c r="G592" s="24"/>
      <c r="H592" s="6"/>
      <c r="I592" s="19"/>
      <c r="J592" s="6"/>
      <c r="K592" s="6"/>
      <c r="L592" s="1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 hidden="1" x14ac:dyDescent="0.3">
      <c r="A593" s="6"/>
      <c r="B593" s="6"/>
      <c r="C593" s="6"/>
      <c r="D593" s="19"/>
      <c r="E593" s="6"/>
      <c r="F593" s="6"/>
      <c r="G593" s="24"/>
      <c r="H593" s="6"/>
      <c r="I593" s="19"/>
      <c r="J593" s="6"/>
      <c r="K593" s="6"/>
      <c r="L593" s="1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 hidden="1" x14ac:dyDescent="0.3">
      <c r="A594" s="6"/>
      <c r="B594" s="6"/>
      <c r="C594" s="6"/>
      <c r="D594" s="19"/>
      <c r="E594" s="6"/>
      <c r="F594" s="6"/>
      <c r="G594" s="24"/>
      <c r="H594" s="6"/>
      <c r="I594" s="19"/>
      <c r="J594" s="6"/>
      <c r="K594" s="6"/>
      <c r="L594" s="1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 hidden="1" x14ac:dyDescent="0.3">
      <c r="A595" s="6"/>
      <c r="B595" s="6"/>
      <c r="C595" s="6"/>
      <c r="D595" s="19"/>
      <c r="E595" s="6"/>
      <c r="F595" s="6"/>
      <c r="G595" s="24"/>
      <c r="H595" s="6"/>
      <c r="I595" s="19"/>
      <c r="J595" s="6"/>
      <c r="K595" s="6"/>
      <c r="L595" s="1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 hidden="1" x14ac:dyDescent="0.3">
      <c r="A596" s="6"/>
      <c r="B596" s="6"/>
      <c r="C596" s="6"/>
      <c r="D596" s="19"/>
      <c r="E596" s="6"/>
      <c r="F596" s="6"/>
      <c r="G596" s="24"/>
      <c r="H596" s="6"/>
      <c r="I596" s="19"/>
      <c r="J596" s="6"/>
      <c r="K596" s="6"/>
      <c r="L596" s="1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 hidden="1" x14ac:dyDescent="0.3">
      <c r="A597" s="6"/>
      <c r="B597" s="6"/>
      <c r="C597" s="6"/>
      <c r="D597" s="19"/>
      <c r="E597" s="6"/>
      <c r="F597" s="6"/>
      <c r="G597" s="24"/>
      <c r="H597" s="6"/>
      <c r="I597" s="19"/>
      <c r="J597" s="6"/>
      <c r="K597" s="6"/>
      <c r="L597" s="1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 hidden="1" x14ac:dyDescent="0.3">
      <c r="A598" s="6"/>
      <c r="B598" s="6"/>
      <c r="C598" s="6"/>
      <c r="D598" s="19"/>
      <c r="E598" s="6"/>
      <c r="F598" s="6"/>
      <c r="G598" s="24"/>
      <c r="H598" s="6"/>
      <c r="I598" s="19"/>
      <c r="J598" s="6"/>
      <c r="K598" s="6"/>
      <c r="L598" s="1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 hidden="1" x14ac:dyDescent="0.3">
      <c r="A599" s="6"/>
      <c r="B599" s="6"/>
      <c r="C599" s="6"/>
      <c r="D599" s="19"/>
      <c r="E599" s="6"/>
      <c r="F599" s="6"/>
      <c r="G599" s="24"/>
      <c r="H599" s="6"/>
      <c r="I599" s="19"/>
      <c r="J599" s="6"/>
      <c r="K599" s="6"/>
      <c r="L599" s="1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 hidden="1" x14ac:dyDescent="0.3">
      <c r="A600" s="6"/>
      <c r="B600" s="6"/>
      <c r="C600" s="6"/>
      <c r="D600" s="19"/>
      <c r="E600" s="6"/>
      <c r="F600" s="6"/>
      <c r="G600" s="24"/>
      <c r="H600" s="6"/>
      <c r="I600" s="19"/>
      <c r="J600" s="6"/>
      <c r="K600" s="6"/>
      <c r="L600" s="1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 hidden="1" x14ac:dyDescent="0.3">
      <c r="A601" s="6"/>
      <c r="B601" s="6"/>
      <c r="C601" s="6"/>
      <c r="D601" s="19"/>
      <c r="E601" s="6"/>
      <c r="F601" s="6"/>
      <c r="G601" s="24"/>
      <c r="H601" s="6"/>
      <c r="I601" s="19"/>
      <c r="J601" s="6"/>
      <c r="K601" s="6"/>
      <c r="L601" s="1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 hidden="1" x14ac:dyDescent="0.3">
      <c r="A602" s="6"/>
      <c r="B602" s="6"/>
      <c r="C602" s="6"/>
      <c r="D602" s="19"/>
      <c r="E602" s="6"/>
      <c r="F602" s="6"/>
      <c r="G602" s="24"/>
      <c r="H602" s="6"/>
      <c r="I602" s="19"/>
      <c r="J602" s="6"/>
      <c r="K602" s="6"/>
      <c r="L602" s="1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 hidden="1" x14ac:dyDescent="0.3">
      <c r="A603" s="6"/>
      <c r="B603" s="6"/>
      <c r="C603" s="6"/>
      <c r="D603" s="19"/>
      <c r="E603" s="6"/>
      <c r="F603" s="6"/>
      <c r="G603" s="24"/>
      <c r="H603" s="6"/>
      <c r="I603" s="19"/>
      <c r="J603" s="6"/>
      <c r="K603" s="6"/>
      <c r="L603" s="1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 hidden="1" x14ac:dyDescent="0.3">
      <c r="A604" s="6"/>
      <c r="B604" s="6"/>
      <c r="C604" s="6"/>
      <c r="D604" s="19"/>
      <c r="E604" s="6"/>
      <c r="F604" s="6"/>
      <c r="G604" s="24"/>
      <c r="H604" s="6"/>
      <c r="I604" s="19"/>
      <c r="J604" s="6"/>
      <c r="K604" s="6"/>
      <c r="L604" s="1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 hidden="1" x14ac:dyDescent="0.3">
      <c r="A605" s="6"/>
      <c r="B605" s="6"/>
      <c r="C605" s="6"/>
      <c r="D605" s="19"/>
      <c r="E605" s="6"/>
      <c r="F605" s="6"/>
      <c r="G605" s="24"/>
      <c r="H605" s="6"/>
      <c r="I605" s="19"/>
      <c r="J605" s="6"/>
      <c r="K605" s="6"/>
      <c r="L605" s="1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 hidden="1" x14ac:dyDescent="0.3">
      <c r="A606" s="6"/>
      <c r="B606" s="6"/>
      <c r="C606" s="6"/>
      <c r="D606" s="19"/>
      <c r="E606" s="6"/>
      <c r="F606" s="6"/>
      <c r="G606" s="24"/>
      <c r="H606" s="6"/>
      <c r="I606" s="19"/>
      <c r="J606" s="6"/>
      <c r="K606" s="6"/>
      <c r="L606" s="1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 hidden="1" x14ac:dyDescent="0.3">
      <c r="A607" s="6"/>
      <c r="B607" s="6"/>
      <c r="C607" s="6"/>
      <c r="D607" s="19"/>
      <c r="E607" s="6"/>
      <c r="F607" s="6"/>
      <c r="G607" s="24"/>
      <c r="H607" s="6"/>
      <c r="I607" s="19"/>
      <c r="J607" s="6"/>
      <c r="K607" s="6"/>
      <c r="L607" s="1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 hidden="1" x14ac:dyDescent="0.3">
      <c r="A608" s="6"/>
      <c r="B608" s="6"/>
      <c r="C608" s="6"/>
      <c r="D608" s="19"/>
      <c r="E608" s="6"/>
      <c r="F608" s="6"/>
      <c r="G608" s="24"/>
      <c r="H608" s="6"/>
      <c r="I608" s="19"/>
      <c r="J608" s="6"/>
      <c r="K608" s="6"/>
      <c r="L608" s="1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 hidden="1" x14ac:dyDescent="0.3">
      <c r="A609" s="6"/>
      <c r="B609" s="6"/>
      <c r="C609" s="6"/>
      <c r="D609" s="19"/>
      <c r="E609" s="6"/>
      <c r="F609" s="6"/>
      <c r="G609" s="24"/>
      <c r="H609" s="6"/>
      <c r="I609" s="19"/>
      <c r="J609" s="6"/>
      <c r="K609" s="6"/>
      <c r="L609" s="1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 hidden="1" x14ac:dyDescent="0.3">
      <c r="A610" s="6"/>
      <c r="B610" s="6"/>
      <c r="C610" s="6"/>
      <c r="D610" s="19"/>
      <c r="E610" s="6"/>
      <c r="F610" s="6"/>
      <c r="G610" s="24"/>
      <c r="H610" s="6"/>
      <c r="I610" s="19"/>
      <c r="J610" s="6"/>
      <c r="K610" s="6"/>
      <c r="L610" s="1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 hidden="1" x14ac:dyDescent="0.3">
      <c r="A611" s="6"/>
      <c r="B611" s="6"/>
      <c r="C611" s="6"/>
      <c r="D611" s="19"/>
      <c r="E611" s="6"/>
      <c r="F611" s="6"/>
      <c r="G611" s="24"/>
      <c r="H611" s="6"/>
      <c r="I611" s="19"/>
      <c r="J611" s="6"/>
      <c r="K611" s="6"/>
      <c r="L611" s="1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 hidden="1" x14ac:dyDescent="0.3">
      <c r="A612" s="6"/>
      <c r="B612" s="6"/>
      <c r="C612" s="6"/>
      <c r="D612" s="19"/>
      <c r="E612" s="6"/>
      <c r="F612" s="6"/>
      <c r="G612" s="24"/>
      <c r="H612" s="6"/>
      <c r="I612" s="19"/>
      <c r="J612" s="6"/>
      <c r="K612" s="6"/>
      <c r="L612" s="1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 hidden="1" x14ac:dyDescent="0.3">
      <c r="A613" s="6"/>
      <c r="B613" s="6"/>
      <c r="C613" s="6"/>
      <c r="D613" s="19"/>
      <c r="E613" s="6"/>
      <c r="F613" s="6"/>
      <c r="G613" s="24"/>
      <c r="H613" s="6"/>
      <c r="I613" s="19"/>
      <c r="J613" s="6"/>
      <c r="K613" s="6"/>
      <c r="L613" s="1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 hidden="1" x14ac:dyDescent="0.3">
      <c r="A614" s="6"/>
      <c r="B614" s="6"/>
      <c r="C614" s="6"/>
      <c r="D614" s="19"/>
      <c r="E614" s="6"/>
      <c r="F614" s="6"/>
      <c r="G614" s="24"/>
      <c r="H614" s="6"/>
      <c r="I614" s="19"/>
      <c r="J614" s="6"/>
      <c r="K614" s="6"/>
      <c r="L614" s="1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 hidden="1" x14ac:dyDescent="0.3">
      <c r="A615" s="6"/>
      <c r="B615" s="6"/>
      <c r="C615" s="6"/>
      <c r="D615" s="19"/>
      <c r="E615" s="6"/>
      <c r="F615" s="6"/>
      <c r="G615" s="24"/>
      <c r="H615" s="6"/>
      <c r="I615" s="19"/>
      <c r="J615" s="6"/>
      <c r="K615" s="6"/>
      <c r="L615" s="1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 hidden="1" x14ac:dyDescent="0.3">
      <c r="A616" s="6"/>
      <c r="B616" s="6"/>
      <c r="C616" s="6"/>
      <c r="D616" s="19"/>
      <c r="E616" s="6"/>
      <c r="F616" s="6"/>
      <c r="G616" s="24"/>
      <c r="H616" s="6"/>
      <c r="I616" s="19"/>
      <c r="J616" s="6"/>
      <c r="K616" s="6"/>
      <c r="L616" s="1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 hidden="1" x14ac:dyDescent="0.3">
      <c r="A617" s="6"/>
      <c r="B617" s="6"/>
      <c r="C617" s="6"/>
      <c r="D617" s="19"/>
      <c r="E617" s="6"/>
      <c r="F617" s="6"/>
      <c r="G617" s="24"/>
      <c r="H617" s="6"/>
      <c r="I617" s="19"/>
      <c r="J617" s="6"/>
      <c r="K617" s="6"/>
      <c r="L617" s="1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 hidden="1" x14ac:dyDescent="0.3">
      <c r="A618" s="6"/>
      <c r="B618" s="6"/>
      <c r="C618" s="6"/>
      <c r="D618" s="19"/>
      <c r="E618" s="6"/>
      <c r="F618" s="6"/>
      <c r="G618" s="24"/>
      <c r="H618" s="6"/>
      <c r="I618" s="19"/>
      <c r="J618" s="6"/>
      <c r="K618" s="6"/>
      <c r="L618" s="1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 hidden="1" x14ac:dyDescent="0.3">
      <c r="A619" s="6"/>
      <c r="B619" s="6"/>
      <c r="C619" s="6"/>
      <c r="D619" s="19"/>
      <c r="E619" s="6"/>
      <c r="F619" s="6"/>
      <c r="G619" s="24"/>
      <c r="H619" s="6"/>
      <c r="I619" s="19"/>
      <c r="J619" s="6"/>
      <c r="K619" s="6"/>
      <c r="L619" s="1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 hidden="1" x14ac:dyDescent="0.3">
      <c r="A620" s="6"/>
      <c r="B620" s="6"/>
      <c r="C620" s="6"/>
      <c r="D620" s="19"/>
      <c r="E620" s="6"/>
      <c r="F620" s="6"/>
      <c r="G620" s="24"/>
      <c r="H620" s="6"/>
      <c r="I620" s="19"/>
      <c r="J620" s="6"/>
      <c r="K620" s="6"/>
      <c r="L620" s="1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 hidden="1" x14ac:dyDescent="0.3">
      <c r="A621" s="6"/>
      <c r="B621" s="6"/>
      <c r="C621" s="6"/>
      <c r="D621" s="19"/>
      <c r="E621" s="6"/>
      <c r="F621" s="6"/>
      <c r="G621" s="24"/>
      <c r="H621" s="6"/>
      <c r="I621" s="19"/>
      <c r="J621" s="6"/>
      <c r="K621" s="6"/>
      <c r="L621" s="1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 hidden="1" x14ac:dyDescent="0.3">
      <c r="A622" s="6"/>
      <c r="B622" s="6"/>
      <c r="C622" s="6"/>
      <c r="D622" s="19"/>
      <c r="E622" s="6"/>
      <c r="F622" s="6"/>
      <c r="G622" s="24"/>
      <c r="H622" s="6"/>
      <c r="I622" s="19"/>
      <c r="J622" s="6"/>
      <c r="K622" s="6"/>
      <c r="L622" s="1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 hidden="1" x14ac:dyDescent="0.3">
      <c r="A623" s="6"/>
      <c r="B623" s="6"/>
      <c r="C623" s="6"/>
      <c r="D623" s="19"/>
      <c r="E623" s="6"/>
      <c r="F623" s="6"/>
      <c r="G623" s="24"/>
      <c r="H623" s="6"/>
      <c r="I623" s="19"/>
      <c r="J623" s="6"/>
      <c r="K623" s="6"/>
      <c r="L623" s="1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 hidden="1" x14ac:dyDescent="0.3">
      <c r="A624" s="6"/>
      <c r="B624" s="6"/>
      <c r="C624" s="6"/>
      <c r="D624" s="19"/>
      <c r="E624" s="6"/>
      <c r="F624" s="6"/>
      <c r="G624" s="24"/>
      <c r="H624" s="6"/>
      <c r="I624" s="19"/>
      <c r="J624" s="6"/>
      <c r="K624" s="6"/>
      <c r="L624" s="1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 hidden="1" x14ac:dyDescent="0.3">
      <c r="A625" s="6"/>
      <c r="B625" s="6"/>
      <c r="C625" s="6"/>
      <c r="D625" s="19"/>
      <c r="E625" s="6"/>
      <c r="F625" s="6"/>
      <c r="G625" s="24"/>
      <c r="H625" s="6"/>
      <c r="I625" s="19"/>
      <c r="J625" s="6"/>
      <c r="K625" s="6"/>
      <c r="L625" s="1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 hidden="1" x14ac:dyDescent="0.3">
      <c r="A626" s="6"/>
      <c r="B626" s="6"/>
      <c r="C626" s="6"/>
      <c r="D626" s="19"/>
      <c r="E626" s="6"/>
      <c r="F626" s="6"/>
      <c r="G626" s="24"/>
      <c r="H626" s="6"/>
      <c r="I626" s="19"/>
      <c r="J626" s="6"/>
      <c r="K626" s="6"/>
      <c r="L626" s="1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 hidden="1" x14ac:dyDescent="0.3">
      <c r="A627" s="6"/>
      <c r="B627" s="6"/>
      <c r="C627" s="6"/>
      <c r="D627" s="19"/>
      <c r="E627" s="6"/>
      <c r="F627" s="6"/>
      <c r="G627" s="24"/>
      <c r="H627" s="6"/>
      <c r="I627" s="19"/>
      <c r="J627" s="6"/>
      <c r="K627" s="6"/>
      <c r="L627" s="1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 hidden="1" x14ac:dyDescent="0.3">
      <c r="A628" s="6"/>
      <c r="B628" s="6"/>
      <c r="C628" s="6"/>
      <c r="D628" s="19"/>
      <c r="E628" s="6"/>
      <c r="F628" s="6"/>
      <c r="G628" s="24"/>
      <c r="H628" s="6"/>
      <c r="I628" s="19"/>
      <c r="J628" s="6"/>
      <c r="K628" s="6"/>
      <c r="L628" s="1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 hidden="1" x14ac:dyDescent="0.3">
      <c r="A629" s="6"/>
      <c r="B629" s="6"/>
      <c r="C629" s="6"/>
      <c r="D629" s="19"/>
      <c r="E629" s="6"/>
      <c r="F629" s="6"/>
      <c r="G629" s="24"/>
      <c r="H629" s="6"/>
      <c r="I629" s="19"/>
      <c r="J629" s="6"/>
      <c r="K629" s="6"/>
      <c r="L629" s="1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 hidden="1" x14ac:dyDescent="0.3">
      <c r="A630" s="6"/>
      <c r="B630" s="6"/>
      <c r="C630" s="6"/>
      <c r="D630" s="19"/>
      <c r="E630" s="6"/>
      <c r="F630" s="6"/>
      <c r="G630" s="24"/>
      <c r="H630" s="6"/>
      <c r="I630" s="19"/>
      <c r="J630" s="6"/>
      <c r="K630" s="6"/>
      <c r="L630" s="1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 hidden="1" x14ac:dyDescent="0.3">
      <c r="A631" s="6"/>
      <c r="B631" s="6"/>
      <c r="C631" s="6"/>
      <c r="D631" s="19"/>
      <c r="E631" s="6"/>
      <c r="F631" s="6"/>
      <c r="G631" s="24"/>
      <c r="H631" s="6"/>
      <c r="I631" s="19"/>
      <c r="J631" s="6"/>
      <c r="K631" s="6"/>
      <c r="L631" s="1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 hidden="1" x14ac:dyDescent="0.3">
      <c r="A632" s="6"/>
      <c r="B632" s="6"/>
      <c r="C632" s="6"/>
      <c r="D632" s="19"/>
      <c r="E632" s="6"/>
      <c r="F632" s="6"/>
      <c r="G632" s="24"/>
      <c r="H632" s="6"/>
      <c r="I632" s="19"/>
      <c r="J632" s="6"/>
      <c r="K632" s="6"/>
      <c r="L632" s="1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 hidden="1" x14ac:dyDescent="0.3">
      <c r="A633" s="6"/>
      <c r="B633" s="6"/>
      <c r="C633" s="6"/>
      <c r="D633" s="19"/>
      <c r="E633" s="6"/>
      <c r="F633" s="6"/>
      <c r="G633" s="24"/>
      <c r="H633" s="6"/>
      <c r="I633" s="19"/>
      <c r="J633" s="6"/>
      <c r="K633" s="6"/>
      <c r="L633" s="1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 hidden="1" x14ac:dyDescent="0.3">
      <c r="A634" s="6"/>
      <c r="B634" s="6"/>
      <c r="C634" s="6"/>
      <c r="D634" s="19"/>
      <c r="E634" s="6"/>
      <c r="F634" s="6"/>
      <c r="G634" s="24"/>
      <c r="H634" s="6"/>
      <c r="I634" s="19"/>
      <c r="J634" s="6"/>
      <c r="K634" s="6"/>
      <c r="L634" s="1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 hidden="1" x14ac:dyDescent="0.3">
      <c r="A635" s="6"/>
      <c r="B635" s="6"/>
      <c r="C635" s="6"/>
      <c r="D635" s="19"/>
      <c r="E635" s="6"/>
      <c r="F635" s="6"/>
      <c r="G635" s="24"/>
      <c r="H635" s="6"/>
      <c r="I635" s="19"/>
      <c r="J635" s="6"/>
      <c r="K635" s="6"/>
      <c r="L635" s="1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 hidden="1" x14ac:dyDescent="0.3">
      <c r="A636" s="6"/>
      <c r="B636" s="6"/>
      <c r="C636" s="6"/>
      <c r="D636" s="19"/>
      <c r="E636" s="6"/>
      <c r="F636" s="6"/>
      <c r="G636" s="24"/>
      <c r="H636" s="6"/>
      <c r="I636" s="19"/>
      <c r="J636" s="6"/>
      <c r="K636" s="6"/>
      <c r="L636" s="1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 hidden="1" x14ac:dyDescent="0.3">
      <c r="A637" s="6"/>
      <c r="B637" s="6"/>
      <c r="C637" s="6"/>
      <c r="D637" s="19"/>
      <c r="E637" s="6"/>
      <c r="F637" s="6"/>
      <c r="G637" s="24"/>
      <c r="H637" s="6"/>
      <c r="I637" s="19"/>
      <c r="J637" s="6"/>
      <c r="K637" s="6"/>
      <c r="L637" s="1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 hidden="1" x14ac:dyDescent="0.3">
      <c r="A638" s="6"/>
      <c r="B638" s="6"/>
      <c r="C638" s="6"/>
      <c r="D638" s="19"/>
      <c r="E638" s="6"/>
      <c r="F638" s="6"/>
      <c r="G638" s="24"/>
      <c r="H638" s="6"/>
      <c r="I638" s="19"/>
      <c r="J638" s="6"/>
      <c r="K638" s="6"/>
      <c r="L638" s="1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 hidden="1" x14ac:dyDescent="0.3">
      <c r="A639" s="6"/>
      <c r="B639" s="6"/>
      <c r="C639" s="6"/>
      <c r="D639" s="19"/>
      <c r="E639" s="6"/>
      <c r="F639" s="6"/>
      <c r="G639" s="24"/>
      <c r="H639" s="6"/>
      <c r="I639" s="19"/>
      <c r="J639" s="6"/>
      <c r="K639" s="6"/>
      <c r="L639" s="1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 hidden="1" x14ac:dyDescent="0.3">
      <c r="A640" s="6"/>
      <c r="B640" s="6"/>
      <c r="C640" s="6"/>
      <c r="D640" s="19"/>
      <c r="E640" s="6"/>
      <c r="F640" s="6"/>
      <c r="G640" s="24"/>
      <c r="H640" s="6"/>
      <c r="I640" s="19"/>
      <c r="J640" s="6"/>
      <c r="K640" s="6"/>
      <c r="L640" s="1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 hidden="1" x14ac:dyDescent="0.3">
      <c r="A641" s="6"/>
      <c r="B641" s="6"/>
      <c r="C641" s="6"/>
      <c r="D641" s="19"/>
      <c r="E641" s="6"/>
      <c r="F641" s="6"/>
      <c r="G641" s="24"/>
      <c r="H641" s="6"/>
      <c r="I641" s="19"/>
      <c r="J641" s="6"/>
      <c r="K641" s="6"/>
      <c r="L641" s="1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 hidden="1" x14ac:dyDescent="0.3">
      <c r="A642" s="6"/>
      <c r="B642" s="6"/>
      <c r="C642" s="6"/>
      <c r="D642" s="19"/>
      <c r="E642" s="6"/>
      <c r="F642" s="6"/>
      <c r="G642" s="24"/>
      <c r="H642" s="6"/>
      <c r="I642" s="19"/>
      <c r="J642" s="6"/>
      <c r="K642" s="6"/>
      <c r="L642" s="1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 hidden="1" x14ac:dyDescent="0.3">
      <c r="A643" s="6"/>
      <c r="B643" s="6"/>
      <c r="C643" s="6"/>
      <c r="D643" s="19"/>
      <c r="E643" s="6"/>
      <c r="F643" s="6"/>
      <c r="G643" s="24"/>
      <c r="H643" s="6"/>
      <c r="I643" s="19"/>
      <c r="J643" s="6"/>
      <c r="K643" s="6"/>
      <c r="L643" s="1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 hidden="1" x14ac:dyDescent="0.3">
      <c r="A644" s="6"/>
      <c r="B644" s="6"/>
      <c r="C644" s="6"/>
      <c r="D644" s="19"/>
      <c r="E644" s="6"/>
      <c r="F644" s="6"/>
      <c r="G644" s="24"/>
      <c r="H644" s="6"/>
      <c r="I644" s="19"/>
      <c r="J644" s="6"/>
      <c r="K644" s="6"/>
      <c r="L644" s="1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 hidden="1" x14ac:dyDescent="0.3">
      <c r="A645" s="6"/>
      <c r="B645" s="6"/>
      <c r="C645" s="6"/>
      <c r="D645" s="19"/>
      <c r="E645" s="6"/>
      <c r="F645" s="6"/>
      <c r="G645" s="24"/>
      <c r="H645" s="6"/>
      <c r="I645" s="19"/>
      <c r="J645" s="6"/>
      <c r="K645" s="6"/>
      <c r="L645" s="1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 hidden="1" x14ac:dyDescent="0.3">
      <c r="A646" s="6"/>
      <c r="B646" s="6"/>
      <c r="C646" s="6"/>
      <c r="D646" s="19"/>
      <c r="E646" s="6"/>
      <c r="F646" s="6"/>
      <c r="G646" s="24"/>
      <c r="H646" s="6"/>
      <c r="I646" s="19"/>
      <c r="J646" s="6"/>
      <c r="K646" s="6"/>
      <c r="L646" s="1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 hidden="1" x14ac:dyDescent="0.3">
      <c r="A647" s="6"/>
      <c r="B647" s="6"/>
      <c r="C647" s="6"/>
      <c r="D647" s="19"/>
      <c r="E647" s="6"/>
      <c r="F647" s="6"/>
      <c r="G647" s="24"/>
      <c r="H647" s="6"/>
      <c r="I647" s="19"/>
      <c r="J647" s="6"/>
      <c r="K647" s="6"/>
      <c r="L647" s="1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 hidden="1" x14ac:dyDescent="0.3">
      <c r="A648" s="6"/>
      <c r="B648" s="6"/>
      <c r="C648" s="6"/>
      <c r="D648" s="19"/>
      <c r="E648" s="6"/>
      <c r="F648" s="6"/>
      <c r="G648" s="24"/>
      <c r="H648" s="6"/>
      <c r="I648" s="19"/>
      <c r="J648" s="6"/>
      <c r="K648" s="6"/>
      <c r="L648" s="1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 hidden="1" x14ac:dyDescent="0.3">
      <c r="A649" s="6"/>
      <c r="B649" s="6"/>
      <c r="C649" s="6"/>
      <c r="D649" s="19"/>
      <c r="E649" s="6"/>
      <c r="F649" s="6"/>
      <c r="G649" s="24"/>
      <c r="H649" s="6"/>
      <c r="I649" s="19"/>
      <c r="J649" s="6"/>
      <c r="K649" s="6"/>
      <c r="L649" s="1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 hidden="1" x14ac:dyDescent="0.3">
      <c r="A650" s="6"/>
      <c r="B650" s="6"/>
      <c r="C650" s="6"/>
      <c r="D650" s="19"/>
      <c r="E650" s="6"/>
      <c r="F650" s="6"/>
      <c r="G650" s="24"/>
      <c r="H650" s="6"/>
      <c r="I650" s="19"/>
      <c r="J650" s="6"/>
      <c r="K650" s="6"/>
      <c r="L650" s="1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 hidden="1" x14ac:dyDescent="0.3">
      <c r="A651" s="6"/>
      <c r="B651" s="6"/>
      <c r="C651" s="6"/>
      <c r="D651" s="19"/>
      <c r="E651" s="6"/>
      <c r="F651" s="6"/>
      <c r="G651" s="24"/>
      <c r="H651" s="6"/>
      <c r="I651" s="19"/>
      <c r="J651" s="6"/>
      <c r="K651" s="6"/>
      <c r="L651" s="1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 hidden="1" x14ac:dyDescent="0.3">
      <c r="A652" s="6"/>
      <c r="B652" s="6"/>
      <c r="C652" s="6"/>
      <c r="D652" s="19"/>
      <c r="E652" s="6"/>
      <c r="F652" s="6"/>
      <c r="G652" s="24"/>
      <c r="H652" s="6"/>
      <c r="I652" s="19"/>
      <c r="J652" s="6"/>
      <c r="K652" s="6"/>
      <c r="L652" s="1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 hidden="1" x14ac:dyDescent="0.3">
      <c r="A653" s="6"/>
      <c r="B653" s="6"/>
      <c r="C653" s="6"/>
      <c r="D653" s="19"/>
      <c r="E653" s="6"/>
      <c r="F653" s="6"/>
      <c r="G653" s="24"/>
      <c r="H653" s="6"/>
      <c r="I653" s="19"/>
      <c r="J653" s="6"/>
      <c r="K653" s="6"/>
      <c r="L653" s="1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 hidden="1" x14ac:dyDescent="0.3">
      <c r="A654" s="6"/>
      <c r="B654" s="6"/>
      <c r="C654" s="6"/>
      <c r="D654" s="19"/>
      <c r="E654" s="6"/>
      <c r="F654" s="6"/>
      <c r="G654" s="24"/>
      <c r="H654" s="6"/>
      <c r="I654" s="19"/>
      <c r="J654" s="6"/>
      <c r="K654" s="6"/>
      <c r="L654" s="1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 hidden="1" x14ac:dyDescent="0.3">
      <c r="A655" s="6"/>
      <c r="B655" s="6"/>
      <c r="C655" s="6"/>
      <c r="D655" s="19"/>
      <c r="E655" s="6"/>
      <c r="F655" s="6"/>
      <c r="G655" s="24"/>
      <c r="H655" s="6"/>
      <c r="I655" s="19"/>
      <c r="J655" s="6"/>
      <c r="K655" s="6"/>
      <c r="L655" s="1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 hidden="1" x14ac:dyDescent="0.3">
      <c r="A656" s="6"/>
      <c r="B656" s="6"/>
      <c r="C656" s="6"/>
      <c r="D656" s="19"/>
      <c r="E656" s="6"/>
      <c r="F656" s="6"/>
      <c r="G656" s="24"/>
      <c r="H656" s="6"/>
      <c r="I656" s="19"/>
      <c r="J656" s="6"/>
      <c r="K656" s="6"/>
      <c r="L656" s="1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 hidden="1" x14ac:dyDescent="0.3">
      <c r="A657" s="6"/>
      <c r="B657" s="6"/>
      <c r="C657" s="6"/>
      <c r="D657" s="19"/>
      <c r="E657" s="6"/>
      <c r="F657" s="6"/>
      <c r="G657" s="24"/>
      <c r="H657" s="6"/>
      <c r="I657" s="19"/>
      <c r="J657" s="6"/>
      <c r="K657" s="6"/>
      <c r="L657" s="1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 hidden="1" x14ac:dyDescent="0.3">
      <c r="A658" s="6"/>
      <c r="B658" s="6"/>
      <c r="C658" s="6"/>
      <c r="D658" s="19"/>
      <c r="E658" s="6"/>
      <c r="F658" s="6"/>
      <c r="G658" s="24"/>
      <c r="H658" s="6"/>
      <c r="I658" s="19"/>
      <c r="J658" s="6"/>
      <c r="K658" s="6"/>
      <c r="L658" s="1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 hidden="1" x14ac:dyDescent="0.3">
      <c r="A659" s="6"/>
      <c r="B659" s="6"/>
      <c r="C659" s="6"/>
      <c r="D659" s="19"/>
      <c r="E659" s="6"/>
      <c r="F659" s="6"/>
      <c r="G659" s="24"/>
      <c r="H659" s="6"/>
      <c r="I659" s="19"/>
      <c r="J659" s="6"/>
      <c r="K659" s="6"/>
      <c r="L659" s="1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 hidden="1" x14ac:dyDescent="0.3">
      <c r="A660" s="6"/>
      <c r="B660" s="6"/>
      <c r="C660" s="6"/>
      <c r="D660" s="19"/>
      <c r="E660" s="6"/>
      <c r="F660" s="6"/>
      <c r="G660" s="24"/>
      <c r="H660" s="6"/>
      <c r="I660" s="19"/>
      <c r="J660" s="6"/>
      <c r="K660" s="6"/>
      <c r="L660" s="1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 hidden="1" x14ac:dyDescent="0.3">
      <c r="A661" s="6"/>
      <c r="B661" s="6"/>
      <c r="C661" s="6"/>
      <c r="D661" s="19"/>
      <c r="E661" s="6"/>
      <c r="F661" s="6"/>
      <c r="G661" s="24"/>
      <c r="H661" s="6"/>
      <c r="I661" s="19"/>
      <c r="J661" s="6"/>
      <c r="K661" s="6"/>
      <c r="L661" s="1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 hidden="1" x14ac:dyDescent="0.3">
      <c r="A662" s="6"/>
      <c r="B662" s="6"/>
      <c r="C662" s="6"/>
      <c r="D662" s="19"/>
      <c r="E662" s="6"/>
      <c r="F662" s="6"/>
      <c r="G662" s="24"/>
      <c r="H662" s="6"/>
      <c r="I662" s="19"/>
      <c r="J662" s="6"/>
      <c r="K662" s="6"/>
      <c r="L662" s="1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 hidden="1" x14ac:dyDescent="0.3">
      <c r="A663" s="6"/>
      <c r="B663" s="6"/>
      <c r="C663" s="6"/>
      <c r="D663" s="19"/>
      <c r="E663" s="6"/>
      <c r="F663" s="6"/>
      <c r="G663" s="24"/>
      <c r="H663" s="6"/>
      <c r="I663" s="19"/>
      <c r="J663" s="6"/>
      <c r="K663" s="6"/>
      <c r="L663" s="1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 hidden="1" x14ac:dyDescent="0.3">
      <c r="A664" s="6"/>
      <c r="B664" s="6"/>
      <c r="C664" s="6"/>
      <c r="D664" s="19"/>
      <c r="E664" s="6"/>
      <c r="F664" s="6"/>
      <c r="G664" s="24"/>
      <c r="H664" s="6"/>
      <c r="I664" s="19"/>
      <c r="J664" s="6"/>
      <c r="K664" s="6"/>
      <c r="L664" s="1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 hidden="1" x14ac:dyDescent="0.3">
      <c r="A665" s="6"/>
      <c r="B665" s="6"/>
      <c r="C665" s="6"/>
      <c r="D665" s="19"/>
      <c r="E665" s="6"/>
      <c r="F665" s="6"/>
      <c r="G665" s="24"/>
      <c r="H665" s="6"/>
      <c r="I665" s="19"/>
      <c r="J665" s="6"/>
      <c r="K665" s="6"/>
      <c r="L665" s="1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 hidden="1" x14ac:dyDescent="0.3">
      <c r="A666" s="6"/>
      <c r="B666" s="6"/>
      <c r="C666" s="6"/>
      <c r="D666" s="19"/>
      <c r="E666" s="6"/>
      <c r="F666" s="6"/>
      <c r="G666" s="24"/>
      <c r="H666" s="6"/>
      <c r="I666" s="19"/>
      <c r="J666" s="6"/>
      <c r="K666" s="6"/>
      <c r="L666" s="1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 hidden="1" x14ac:dyDescent="0.3">
      <c r="A667" s="6"/>
      <c r="B667" s="6"/>
      <c r="C667" s="6"/>
      <c r="D667" s="19"/>
      <c r="E667" s="6"/>
      <c r="F667" s="6"/>
      <c r="G667" s="24"/>
      <c r="H667" s="6"/>
      <c r="I667" s="19"/>
      <c r="J667" s="6"/>
      <c r="K667" s="6"/>
      <c r="L667" s="1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 hidden="1" x14ac:dyDescent="0.3">
      <c r="A668" s="6"/>
      <c r="B668" s="6"/>
      <c r="C668" s="6"/>
      <c r="D668" s="19"/>
      <c r="E668" s="6"/>
      <c r="F668" s="6"/>
      <c r="G668" s="24"/>
      <c r="H668" s="6"/>
      <c r="I668" s="19"/>
      <c r="J668" s="6"/>
      <c r="K668" s="6"/>
      <c r="L668" s="1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 hidden="1" x14ac:dyDescent="0.3">
      <c r="A669" s="6"/>
      <c r="B669" s="6"/>
      <c r="C669" s="6"/>
      <c r="D669" s="19"/>
      <c r="E669" s="6"/>
      <c r="F669" s="6"/>
      <c r="G669" s="24"/>
      <c r="H669" s="6"/>
      <c r="I669" s="19"/>
      <c r="J669" s="6"/>
      <c r="K669" s="6"/>
      <c r="L669" s="1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 hidden="1" x14ac:dyDescent="0.3">
      <c r="A670" s="6"/>
      <c r="B670" s="6"/>
      <c r="C670" s="6"/>
      <c r="D670" s="19"/>
      <c r="E670" s="6"/>
      <c r="F670" s="6"/>
      <c r="G670" s="24"/>
      <c r="H670" s="6"/>
      <c r="I670" s="19"/>
      <c r="J670" s="6"/>
      <c r="K670" s="6"/>
      <c r="L670" s="1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 hidden="1" x14ac:dyDescent="0.3">
      <c r="A671" s="6"/>
      <c r="B671" s="6"/>
      <c r="C671" s="6"/>
      <c r="D671" s="19"/>
      <c r="E671" s="6"/>
      <c r="F671" s="6"/>
      <c r="G671" s="24"/>
      <c r="H671" s="6"/>
      <c r="I671" s="19"/>
      <c r="J671" s="6"/>
      <c r="K671" s="6"/>
      <c r="L671" s="1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 hidden="1" x14ac:dyDescent="0.3">
      <c r="A672" s="6"/>
      <c r="B672" s="6"/>
      <c r="C672" s="6"/>
      <c r="D672" s="19"/>
      <c r="E672" s="6"/>
      <c r="F672" s="6"/>
      <c r="G672" s="24"/>
      <c r="H672" s="6"/>
      <c r="I672" s="19"/>
      <c r="J672" s="6"/>
      <c r="K672" s="6"/>
      <c r="L672" s="1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 hidden="1" x14ac:dyDescent="0.3">
      <c r="A673" s="6"/>
      <c r="B673" s="6"/>
      <c r="C673" s="6"/>
      <c r="D673" s="19"/>
      <c r="E673" s="6"/>
      <c r="F673" s="6"/>
      <c r="G673" s="24"/>
      <c r="H673" s="6"/>
      <c r="I673" s="19"/>
      <c r="J673" s="6"/>
      <c r="K673" s="6"/>
      <c r="L673" s="1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 hidden="1" x14ac:dyDescent="0.3">
      <c r="A674" s="6"/>
      <c r="B674" s="6"/>
      <c r="C674" s="6"/>
      <c r="D674" s="19"/>
      <c r="E674" s="6"/>
      <c r="F674" s="6"/>
      <c r="G674" s="24"/>
      <c r="H674" s="6"/>
      <c r="I674" s="19"/>
      <c r="J674" s="6"/>
      <c r="K674" s="6"/>
      <c r="L674" s="1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 hidden="1" x14ac:dyDescent="0.3">
      <c r="A675" s="6"/>
      <c r="B675" s="6"/>
      <c r="C675" s="6"/>
      <c r="D675" s="19"/>
      <c r="E675" s="6"/>
      <c r="F675" s="6"/>
      <c r="G675" s="24"/>
      <c r="H675" s="6"/>
      <c r="I675" s="19"/>
      <c r="J675" s="6"/>
      <c r="K675" s="6"/>
      <c r="L675" s="1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 hidden="1" x14ac:dyDescent="0.3">
      <c r="A676" s="6"/>
      <c r="B676" s="6"/>
      <c r="C676" s="6"/>
      <c r="D676" s="19"/>
      <c r="E676" s="6"/>
      <c r="F676" s="6"/>
      <c r="G676" s="24"/>
      <c r="H676" s="6"/>
      <c r="I676" s="19"/>
      <c r="J676" s="6"/>
      <c r="K676" s="6"/>
      <c r="L676" s="1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 hidden="1" x14ac:dyDescent="0.3">
      <c r="A677" s="6"/>
      <c r="B677" s="6"/>
      <c r="C677" s="6"/>
      <c r="D677" s="19"/>
      <c r="E677" s="6"/>
      <c r="F677" s="6"/>
      <c r="G677" s="24"/>
      <c r="H677" s="6"/>
      <c r="I677" s="19"/>
      <c r="J677" s="6"/>
      <c r="K677" s="6"/>
      <c r="L677" s="1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 hidden="1" x14ac:dyDescent="0.3">
      <c r="A678" s="6"/>
      <c r="B678" s="6"/>
      <c r="C678" s="6"/>
      <c r="D678" s="19"/>
      <c r="E678" s="6"/>
      <c r="F678" s="6"/>
      <c r="G678" s="24"/>
      <c r="H678" s="6"/>
      <c r="I678" s="19"/>
      <c r="J678" s="6"/>
      <c r="K678" s="6"/>
      <c r="L678" s="1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 hidden="1" x14ac:dyDescent="0.3">
      <c r="A679" s="6"/>
      <c r="B679" s="6"/>
      <c r="C679" s="6"/>
      <c r="D679" s="19"/>
      <c r="E679" s="6"/>
      <c r="F679" s="6"/>
      <c r="G679" s="24"/>
      <c r="H679" s="6"/>
      <c r="I679" s="19"/>
      <c r="J679" s="6"/>
      <c r="K679" s="6"/>
      <c r="L679" s="1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 hidden="1" x14ac:dyDescent="0.3">
      <c r="A680" s="6"/>
      <c r="B680" s="6"/>
      <c r="C680" s="6"/>
      <c r="D680" s="19"/>
      <c r="E680" s="6"/>
      <c r="F680" s="6"/>
      <c r="G680" s="24"/>
      <c r="H680" s="6"/>
      <c r="I680" s="19"/>
      <c r="J680" s="6"/>
      <c r="K680" s="6"/>
      <c r="L680" s="1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 hidden="1" x14ac:dyDescent="0.3">
      <c r="A681" s="6"/>
      <c r="B681" s="6"/>
      <c r="C681" s="6"/>
      <c r="D681" s="19"/>
      <c r="E681" s="6"/>
      <c r="F681" s="6"/>
      <c r="G681" s="24"/>
      <c r="H681" s="6"/>
      <c r="I681" s="19"/>
      <c r="J681" s="6"/>
      <c r="K681" s="6"/>
      <c r="L681" s="1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 hidden="1" x14ac:dyDescent="0.3">
      <c r="A682" s="6"/>
      <c r="B682" s="6"/>
      <c r="C682" s="6"/>
      <c r="D682" s="19"/>
      <c r="E682" s="6"/>
      <c r="F682" s="6"/>
      <c r="G682" s="24"/>
      <c r="H682" s="6"/>
      <c r="I682" s="19"/>
      <c r="J682" s="6"/>
      <c r="K682" s="6"/>
      <c r="L682" s="1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 hidden="1" x14ac:dyDescent="0.3">
      <c r="A683" s="6"/>
      <c r="B683" s="6"/>
      <c r="C683" s="6"/>
      <c r="D683" s="19"/>
      <c r="E683" s="6"/>
      <c r="F683" s="6"/>
      <c r="G683" s="24"/>
      <c r="H683" s="6"/>
      <c r="I683" s="19"/>
      <c r="J683" s="6"/>
      <c r="K683" s="6"/>
      <c r="L683" s="1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 hidden="1" x14ac:dyDescent="0.3">
      <c r="A684" s="6"/>
      <c r="B684" s="6"/>
      <c r="C684" s="6"/>
      <c r="D684" s="19"/>
      <c r="E684" s="6"/>
      <c r="F684" s="6"/>
      <c r="G684" s="24"/>
      <c r="H684" s="6"/>
      <c r="I684" s="19"/>
      <c r="J684" s="6"/>
      <c r="K684" s="6"/>
      <c r="L684" s="1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 hidden="1" x14ac:dyDescent="0.3">
      <c r="A685" s="6"/>
      <c r="B685" s="6"/>
      <c r="C685" s="6"/>
      <c r="D685" s="19"/>
      <c r="E685" s="6"/>
      <c r="F685" s="6"/>
      <c r="G685" s="24"/>
      <c r="H685" s="6"/>
      <c r="I685" s="19"/>
      <c r="J685" s="6"/>
      <c r="K685" s="6"/>
      <c r="L685" s="1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 hidden="1" x14ac:dyDescent="0.3">
      <c r="A686" s="6"/>
      <c r="B686" s="6"/>
      <c r="C686" s="6"/>
      <c r="D686" s="19"/>
      <c r="E686" s="6"/>
      <c r="F686" s="6"/>
      <c r="G686" s="24"/>
      <c r="H686" s="6"/>
      <c r="I686" s="19"/>
      <c r="J686" s="6"/>
      <c r="K686" s="6"/>
      <c r="L686" s="1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 hidden="1" x14ac:dyDescent="0.3">
      <c r="A687" s="6"/>
      <c r="B687" s="6"/>
      <c r="C687" s="6"/>
      <c r="D687" s="19"/>
      <c r="E687" s="6"/>
      <c r="F687" s="6"/>
      <c r="G687" s="24"/>
      <c r="H687" s="6"/>
      <c r="I687" s="19"/>
      <c r="J687" s="6"/>
      <c r="K687" s="6"/>
      <c r="L687" s="1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 hidden="1" x14ac:dyDescent="0.3">
      <c r="A688" s="6"/>
      <c r="B688" s="6"/>
      <c r="C688" s="6"/>
      <c r="D688" s="19"/>
      <c r="E688" s="6"/>
      <c r="F688" s="6"/>
      <c r="G688" s="24"/>
      <c r="H688" s="6"/>
      <c r="I688" s="19"/>
      <c r="J688" s="6"/>
      <c r="K688" s="6"/>
      <c r="L688" s="1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 hidden="1" x14ac:dyDescent="0.3">
      <c r="A689" s="6"/>
      <c r="B689" s="6"/>
      <c r="C689" s="6"/>
      <c r="D689" s="19"/>
      <c r="E689" s="6"/>
      <c r="F689" s="6"/>
      <c r="G689" s="24"/>
      <c r="H689" s="6"/>
      <c r="I689" s="19"/>
      <c r="J689" s="6"/>
      <c r="K689" s="6"/>
      <c r="L689" s="1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 hidden="1" x14ac:dyDescent="0.3">
      <c r="A690" s="6"/>
      <c r="B690" s="6"/>
      <c r="C690" s="6"/>
      <c r="D690" s="19"/>
      <c r="E690" s="6"/>
      <c r="F690" s="6"/>
      <c r="G690" s="24"/>
      <c r="H690" s="6"/>
      <c r="I690" s="19"/>
      <c r="J690" s="6"/>
      <c r="K690" s="6"/>
      <c r="L690" s="1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 hidden="1" x14ac:dyDescent="0.3">
      <c r="A691" s="6"/>
      <c r="B691" s="6"/>
      <c r="C691" s="6"/>
      <c r="D691" s="19"/>
      <c r="E691" s="6"/>
      <c r="F691" s="6"/>
      <c r="G691" s="24"/>
      <c r="H691" s="6"/>
      <c r="I691" s="19"/>
      <c r="J691" s="6"/>
      <c r="K691" s="6"/>
      <c r="L691" s="1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 hidden="1" x14ac:dyDescent="0.3">
      <c r="A692" s="6"/>
      <c r="B692" s="6"/>
      <c r="C692" s="6"/>
      <c r="D692" s="19"/>
      <c r="E692" s="6"/>
      <c r="F692" s="6"/>
      <c r="G692" s="24"/>
      <c r="H692" s="6"/>
      <c r="I692" s="19"/>
      <c r="J692" s="6"/>
      <c r="K692" s="6"/>
      <c r="L692" s="1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 hidden="1" x14ac:dyDescent="0.3">
      <c r="A693" s="6"/>
      <c r="B693" s="6"/>
      <c r="C693" s="6"/>
      <c r="D693" s="19"/>
      <c r="E693" s="6"/>
      <c r="F693" s="6"/>
      <c r="G693" s="24"/>
      <c r="H693" s="6"/>
      <c r="I693" s="19"/>
      <c r="J693" s="6"/>
      <c r="K693" s="6"/>
      <c r="L693" s="1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 hidden="1" x14ac:dyDescent="0.3">
      <c r="A694" s="6"/>
      <c r="B694" s="6"/>
      <c r="C694" s="6"/>
      <c r="D694" s="19"/>
      <c r="E694" s="6"/>
      <c r="F694" s="6"/>
      <c r="G694" s="24"/>
      <c r="H694" s="6"/>
      <c r="I694" s="19"/>
      <c r="J694" s="6"/>
      <c r="K694" s="6"/>
      <c r="L694" s="1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 hidden="1" x14ac:dyDescent="0.3">
      <c r="A695" s="6"/>
      <c r="B695" s="6"/>
      <c r="C695" s="6"/>
      <c r="D695" s="19"/>
      <c r="E695" s="6"/>
      <c r="F695" s="6"/>
      <c r="G695" s="24"/>
      <c r="H695" s="6"/>
      <c r="I695" s="19"/>
      <c r="J695" s="6"/>
      <c r="K695" s="6"/>
      <c r="L695" s="1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 hidden="1" x14ac:dyDescent="0.3">
      <c r="A696" s="6"/>
      <c r="B696" s="6"/>
      <c r="C696" s="6"/>
      <c r="D696" s="19"/>
      <c r="E696" s="6"/>
      <c r="F696" s="6"/>
      <c r="G696" s="24"/>
      <c r="H696" s="6"/>
      <c r="I696" s="19"/>
      <c r="J696" s="6"/>
      <c r="K696" s="6"/>
      <c r="L696" s="1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 hidden="1" x14ac:dyDescent="0.3">
      <c r="A697" s="6"/>
      <c r="B697" s="6"/>
      <c r="C697" s="6"/>
      <c r="D697" s="19"/>
      <c r="E697" s="6"/>
      <c r="F697" s="6"/>
      <c r="G697" s="24"/>
      <c r="H697" s="6"/>
      <c r="I697" s="19"/>
      <c r="J697" s="6"/>
      <c r="K697" s="6"/>
      <c r="L697" s="1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 hidden="1" x14ac:dyDescent="0.3">
      <c r="A698" s="6"/>
      <c r="B698" s="6"/>
      <c r="C698" s="6"/>
      <c r="D698" s="19"/>
      <c r="E698" s="6"/>
      <c r="F698" s="6"/>
      <c r="G698" s="24"/>
      <c r="H698" s="6"/>
      <c r="I698" s="19"/>
      <c r="J698" s="6"/>
      <c r="K698" s="6"/>
      <c r="L698" s="1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 hidden="1" x14ac:dyDescent="0.3">
      <c r="A699" s="6"/>
      <c r="B699" s="6"/>
      <c r="C699" s="6"/>
      <c r="D699" s="19"/>
      <c r="E699" s="6"/>
      <c r="F699" s="6"/>
      <c r="G699" s="24"/>
      <c r="H699" s="6"/>
      <c r="I699" s="19"/>
      <c r="J699" s="6"/>
      <c r="K699" s="6"/>
      <c r="L699" s="1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 hidden="1" x14ac:dyDescent="0.3">
      <c r="A700" s="6"/>
      <c r="B700" s="6"/>
      <c r="C700" s="6"/>
      <c r="D700" s="19"/>
      <c r="E700" s="6"/>
      <c r="F700" s="6"/>
      <c r="G700" s="24"/>
      <c r="H700" s="6"/>
      <c r="I700" s="19"/>
      <c r="J700" s="6"/>
      <c r="K700" s="6"/>
      <c r="L700" s="1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 hidden="1" x14ac:dyDescent="0.3">
      <c r="A701" s="6"/>
      <c r="B701" s="6"/>
      <c r="C701" s="6"/>
      <c r="D701" s="19"/>
      <c r="E701" s="6"/>
      <c r="F701" s="6"/>
      <c r="G701" s="24"/>
      <c r="H701" s="6"/>
      <c r="I701" s="19"/>
      <c r="J701" s="6"/>
      <c r="K701" s="6"/>
      <c r="L701" s="1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 hidden="1" x14ac:dyDescent="0.3">
      <c r="A702" s="6"/>
      <c r="B702" s="6"/>
      <c r="C702" s="6"/>
      <c r="D702" s="19"/>
      <c r="E702" s="6"/>
      <c r="F702" s="6"/>
      <c r="G702" s="24"/>
      <c r="H702" s="6"/>
      <c r="I702" s="19"/>
      <c r="J702" s="6"/>
      <c r="K702" s="6"/>
      <c r="L702" s="1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 hidden="1" x14ac:dyDescent="0.3">
      <c r="A703" s="6"/>
      <c r="B703" s="6"/>
      <c r="C703" s="6"/>
      <c r="D703" s="19"/>
      <c r="E703" s="6"/>
      <c r="F703" s="6"/>
      <c r="G703" s="24"/>
      <c r="H703" s="6"/>
      <c r="I703" s="19"/>
      <c r="J703" s="6"/>
      <c r="K703" s="6"/>
      <c r="L703" s="1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 hidden="1" x14ac:dyDescent="0.3">
      <c r="A704" s="6"/>
      <c r="B704" s="6"/>
      <c r="C704" s="6"/>
      <c r="D704" s="19"/>
      <c r="E704" s="6"/>
      <c r="F704" s="6"/>
      <c r="G704" s="24"/>
      <c r="H704" s="6"/>
      <c r="I704" s="19"/>
      <c r="J704" s="6"/>
      <c r="K704" s="6"/>
      <c r="L704" s="1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 hidden="1" x14ac:dyDescent="0.3">
      <c r="A705" s="6"/>
      <c r="B705" s="6"/>
      <c r="C705" s="6"/>
      <c r="D705" s="19"/>
      <c r="E705" s="6"/>
      <c r="F705" s="6"/>
      <c r="G705" s="24"/>
      <c r="H705" s="6"/>
      <c r="I705" s="19"/>
      <c r="J705" s="6"/>
      <c r="K705" s="6"/>
      <c r="L705" s="1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 hidden="1" x14ac:dyDescent="0.3">
      <c r="A706" s="6"/>
      <c r="B706" s="6"/>
      <c r="C706" s="6"/>
      <c r="D706" s="19"/>
      <c r="E706" s="6"/>
      <c r="F706" s="6"/>
      <c r="G706" s="24"/>
      <c r="H706" s="6"/>
      <c r="I706" s="19"/>
      <c r="J706" s="6"/>
      <c r="K706" s="6"/>
      <c r="L706" s="1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 hidden="1" x14ac:dyDescent="0.3">
      <c r="A707" s="6"/>
      <c r="B707" s="6"/>
      <c r="C707" s="6"/>
      <c r="D707" s="19"/>
      <c r="E707" s="6"/>
      <c r="F707" s="6"/>
      <c r="G707" s="24"/>
      <c r="H707" s="6"/>
      <c r="I707" s="19"/>
      <c r="J707" s="6"/>
      <c r="K707" s="6"/>
      <c r="L707" s="1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 hidden="1" x14ac:dyDescent="0.3">
      <c r="A708" s="6"/>
      <c r="B708" s="6"/>
      <c r="C708" s="6"/>
      <c r="D708" s="19"/>
      <c r="E708" s="6"/>
      <c r="F708" s="6"/>
      <c r="G708" s="24"/>
      <c r="H708" s="6"/>
      <c r="I708" s="19"/>
      <c r="J708" s="6"/>
      <c r="K708" s="6"/>
      <c r="L708" s="1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 hidden="1" x14ac:dyDescent="0.3">
      <c r="A709" s="6"/>
      <c r="B709" s="6"/>
      <c r="C709" s="6"/>
      <c r="D709" s="19"/>
      <c r="E709" s="6"/>
      <c r="F709" s="6"/>
      <c r="G709" s="24"/>
      <c r="H709" s="6"/>
      <c r="I709" s="19"/>
      <c r="J709" s="6"/>
      <c r="K709" s="6"/>
      <c r="L709" s="1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 hidden="1" x14ac:dyDescent="0.3">
      <c r="A710" s="6"/>
      <c r="B710" s="6"/>
      <c r="C710" s="6"/>
      <c r="D710" s="19"/>
      <c r="E710" s="6"/>
      <c r="F710" s="6"/>
      <c r="G710" s="24"/>
      <c r="H710" s="6"/>
      <c r="I710" s="19"/>
      <c r="J710" s="6"/>
      <c r="K710" s="6"/>
      <c r="L710" s="1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 hidden="1" x14ac:dyDescent="0.3">
      <c r="A711" s="6"/>
      <c r="B711" s="6"/>
      <c r="C711" s="6"/>
      <c r="D711" s="19"/>
      <c r="E711" s="6"/>
      <c r="F711" s="6"/>
      <c r="G711" s="24"/>
      <c r="H711" s="6"/>
      <c r="I711" s="19"/>
      <c r="J711" s="6"/>
      <c r="K711" s="6"/>
      <c r="L711" s="1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 hidden="1" x14ac:dyDescent="0.3">
      <c r="A712" s="6"/>
      <c r="B712" s="6"/>
      <c r="C712" s="6"/>
      <c r="D712" s="19"/>
      <c r="E712" s="6"/>
      <c r="F712" s="6"/>
      <c r="G712" s="24"/>
      <c r="H712" s="6"/>
      <c r="I712" s="19"/>
      <c r="J712" s="6"/>
      <c r="K712" s="6"/>
      <c r="L712" s="1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 hidden="1" x14ac:dyDescent="0.3">
      <c r="A713" s="6"/>
      <c r="B713" s="6"/>
      <c r="C713" s="6"/>
      <c r="D713" s="19"/>
      <c r="E713" s="6"/>
      <c r="F713" s="6"/>
      <c r="G713" s="24"/>
      <c r="H713" s="6"/>
      <c r="I713" s="19"/>
      <c r="J713" s="6"/>
      <c r="K713" s="6"/>
      <c r="L713" s="1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 hidden="1" x14ac:dyDescent="0.3">
      <c r="A714" s="6"/>
      <c r="B714" s="6"/>
      <c r="C714" s="6"/>
      <c r="D714" s="19"/>
      <c r="E714" s="6"/>
      <c r="F714" s="6"/>
      <c r="G714" s="24"/>
      <c r="H714" s="6"/>
      <c r="I714" s="19"/>
      <c r="J714" s="6"/>
      <c r="K714" s="6"/>
      <c r="L714" s="1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 hidden="1" x14ac:dyDescent="0.3">
      <c r="A715" s="6"/>
      <c r="B715" s="6"/>
      <c r="C715" s="6"/>
      <c r="D715" s="19"/>
      <c r="E715" s="6"/>
      <c r="F715" s="6"/>
      <c r="G715" s="24"/>
      <c r="H715" s="6"/>
      <c r="I715" s="19"/>
      <c r="J715" s="6"/>
      <c r="K715" s="6"/>
      <c r="L715" s="1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 hidden="1" x14ac:dyDescent="0.3">
      <c r="A716" s="6"/>
      <c r="B716" s="6"/>
      <c r="C716" s="6"/>
      <c r="D716" s="19"/>
      <c r="E716" s="6"/>
      <c r="F716" s="6"/>
      <c r="G716" s="24"/>
      <c r="H716" s="6"/>
      <c r="I716" s="19"/>
      <c r="J716" s="6"/>
      <c r="K716" s="6"/>
      <c r="L716" s="1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 hidden="1" x14ac:dyDescent="0.3">
      <c r="A717" s="6"/>
      <c r="B717" s="6"/>
      <c r="C717" s="6"/>
      <c r="D717" s="19"/>
      <c r="E717" s="6"/>
      <c r="F717" s="6"/>
      <c r="G717" s="24"/>
      <c r="H717" s="6"/>
      <c r="I717" s="19"/>
      <c r="J717" s="6"/>
      <c r="K717" s="6"/>
      <c r="L717" s="1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 hidden="1" x14ac:dyDescent="0.3">
      <c r="A718" s="6"/>
      <c r="B718" s="6"/>
      <c r="C718" s="6"/>
      <c r="D718" s="19"/>
      <c r="E718" s="6"/>
      <c r="F718" s="6"/>
      <c r="G718" s="24"/>
      <c r="H718" s="6"/>
      <c r="I718" s="19"/>
      <c r="J718" s="6"/>
      <c r="K718" s="6"/>
      <c r="L718" s="1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 hidden="1" x14ac:dyDescent="0.3">
      <c r="A719" s="6"/>
      <c r="B719" s="6"/>
      <c r="C719" s="6"/>
      <c r="D719" s="19"/>
      <c r="E719" s="6"/>
      <c r="F719" s="6"/>
      <c r="G719" s="24"/>
      <c r="H719" s="6"/>
      <c r="I719" s="19"/>
      <c r="J719" s="6"/>
      <c r="K719" s="6"/>
      <c r="L719" s="1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 hidden="1" x14ac:dyDescent="0.3">
      <c r="A720" s="6"/>
      <c r="B720" s="6"/>
      <c r="C720" s="6"/>
      <c r="D720" s="19"/>
      <c r="E720" s="6"/>
      <c r="F720" s="6"/>
      <c r="G720" s="24"/>
      <c r="H720" s="6"/>
      <c r="I720" s="19"/>
      <c r="J720" s="6"/>
      <c r="K720" s="6"/>
      <c r="L720" s="1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 hidden="1" x14ac:dyDescent="0.3">
      <c r="A721" s="6"/>
      <c r="B721" s="6"/>
      <c r="C721" s="6"/>
      <c r="D721" s="19"/>
      <c r="E721" s="6"/>
      <c r="F721" s="6"/>
      <c r="G721" s="24"/>
      <c r="H721" s="6"/>
      <c r="I721" s="19"/>
      <c r="J721" s="6"/>
      <c r="K721" s="6"/>
      <c r="L721" s="1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 hidden="1" x14ac:dyDescent="0.3">
      <c r="A722" s="6"/>
      <c r="B722" s="6"/>
      <c r="C722" s="6"/>
      <c r="D722" s="19"/>
      <c r="E722" s="6"/>
      <c r="F722" s="6"/>
      <c r="G722" s="24"/>
      <c r="H722" s="6"/>
      <c r="I722" s="19"/>
      <c r="J722" s="6"/>
      <c r="K722" s="6"/>
      <c r="L722" s="1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 hidden="1" x14ac:dyDescent="0.3">
      <c r="A723" s="6"/>
      <c r="B723" s="6"/>
      <c r="C723" s="6"/>
      <c r="D723" s="19"/>
      <c r="E723" s="6"/>
      <c r="F723" s="6"/>
      <c r="G723" s="24"/>
      <c r="H723" s="6"/>
      <c r="I723" s="19"/>
      <c r="J723" s="6"/>
      <c r="K723" s="6"/>
      <c r="L723" s="1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 hidden="1" x14ac:dyDescent="0.3">
      <c r="A724" s="6"/>
      <c r="B724" s="6"/>
      <c r="C724" s="6"/>
      <c r="D724" s="19"/>
      <c r="E724" s="6"/>
      <c r="F724" s="6"/>
      <c r="G724" s="24"/>
      <c r="H724" s="6"/>
      <c r="I724" s="19"/>
      <c r="J724" s="6"/>
      <c r="K724" s="6"/>
      <c r="L724" s="1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 hidden="1" x14ac:dyDescent="0.3">
      <c r="A725" s="6"/>
      <c r="B725" s="6"/>
      <c r="C725" s="6"/>
      <c r="D725" s="19"/>
      <c r="E725" s="6"/>
      <c r="F725" s="6"/>
      <c r="G725" s="24"/>
      <c r="H725" s="6"/>
      <c r="I725" s="19"/>
      <c r="J725" s="6"/>
      <c r="K725" s="6"/>
      <c r="L725" s="1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 hidden="1" x14ac:dyDescent="0.3">
      <c r="A726" s="6"/>
      <c r="B726" s="6"/>
      <c r="C726" s="6"/>
      <c r="D726" s="19"/>
      <c r="E726" s="6"/>
      <c r="F726" s="6"/>
      <c r="G726" s="24"/>
      <c r="H726" s="6"/>
      <c r="I726" s="19"/>
      <c r="J726" s="6"/>
      <c r="K726" s="6"/>
      <c r="L726" s="1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 hidden="1" x14ac:dyDescent="0.3">
      <c r="A727" s="6"/>
      <c r="B727" s="6"/>
      <c r="C727" s="6"/>
      <c r="D727" s="19"/>
      <c r="E727" s="6"/>
      <c r="F727" s="6"/>
      <c r="G727" s="24"/>
      <c r="H727" s="6"/>
      <c r="I727" s="19"/>
      <c r="J727" s="6"/>
      <c r="K727" s="6"/>
      <c r="L727" s="1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 hidden="1" x14ac:dyDescent="0.3">
      <c r="A728" s="6"/>
      <c r="B728" s="6"/>
      <c r="C728" s="6"/>
      <c r="D728" s="19"/>
      <c r="E728" s="6"/>
      <c r="F728" s="6"/>
      <c r="G728" s="24"/>
      <c r="H728" s="6"/>
      <c r="I728" s="19"/>
      <c r="J728" s="6"/>
      <c r="K728" s="6"/>
      <c r="L728" s="1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 hidden="1" x14ac:dyDescent="0.3">
      <c r="A729" s="6"/>
      <c r="B729" s="6"/>
      <c r="C729" s="6"/>
      <c r="D729" s="19"/>
      <c r="E729" s="6"/>
      <c r="F729" s="6"/>
      <c r="G729" s="24"/>
      <c r="H729" s="6"/>
      <c r="I729" s="19"/>
      <c r="J729" s="6"/>
      <c r="K729" s="6"/>
      <c r="L729" s="1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 hidden="1" x14ac:dyDescent="0.3">
      <c r="A730" s="6"/>
      <c r="B730" s="6"/>
      <c r="C730" s="6"/>
      <c r="D730" s="19"/>
      <c r="E730" s="6"/>
      <c r="F730" s="6"/>
      <c r="G730" s="24"/>
      <c r="H730" s="6"/>
      <c r="I730" s="19"/>
      <c r="J730" s="6"/>
      <c r="K730" s="6"/>
      <c r="L730" s="1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 hidden="1" x14ac:dyDescent="0.3">
      <c r="A731" s="6"/>
      <c r="B731" s="6"/>
      <c r="C731" s="6"/>
      <c r="D731" s="19"/>
      <c r="E731" s="6"/>
      <c r="F731" s="6"/>
      <c r="G731" s="24"/>
      <c r="H731" s="6"/>
      <c r="I731" s="19"/>
      <c r="J731" s="6"/>
      <c r="K731" s="6"/>
      <c r="L731" s="1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 hidden="1" x14ac:dyDescent="0.3">
      <c r="A732" s="6"/>
      <c r="B732" s="6"/>
      <c r="C732" s="6"/>
      <c r="D732" s="19"/>
      <c r="E732" s="6"/>
      <c r="F732" s="6"/>
      <c r="G732" s="24"/>
      <c r="H732" s="6"/>
      <c r="I732" s="19"/>
      <c r="J732" s="6"/>
      <c r="K732" s="6"/>
      <c r="L732" s="1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 hidden="1" x14ac:dyDescent="0.3">
      <c r="A733" s="6"/>
      <c r="B733" s="6"/>
      <c r="C733" s="6"/>
      <c r="D733" s="19"/>
      <c r="E733" s="6"/>
      <c r="F733" s="6"/>
      <c r="G733" s="24"/>
      <c r="H733" s="6"/>
      <c r="I733" s="19"/>
      <c r="J733" s="6"/>
      <c r="K733" s="6"/>
      <c r="L733" s="1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 hidden="1" x14ac:dyDescent="0.3">
      <c r="A734" s="6"/>
      <c r="B734" s="6"/>
      <c r="C734" s="6"/>
      <c r="D734" s="19"/>
      <c r="E734" s="6"/>
      <c r="F734" s="6"/>
      <c r="G734" s="24"/>
      <c r="H734" s="6"/>
      <c r="I734" s="19"/>
      <c r="J734" s="6"/>
      <c r="K734" s="6"/>
      <c r="L734" s="1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 hidden="1" x14ac:dyDescent="0.3">
      <c r="A735" s="6"/>
      <c r="B735" s="6"/>
      <c r="C735" s="6"/>
      <c r="D735" s="19"/>
      <c r="E735" s="6"/>
      <c r="F735" s="6"/>
      <c r="G735" s="24"/>
      <c r="H735" s="6"/>
      <c r="I735" s="19"/>
      <c r="J735" s="6"/>
      <c r="K735" s="6"/>
      <c r="L735" s="1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 hidden="1" x14ac:dyDescent="0.3">
      <c r="A736" s="6"/>
      <c r="B736" s="6"/>
      <c r="C736" s="6"/>
      <c r="D736" s="19"/>
      <c r="E736" s="6"/>
      <c r="F736" s="6"/>
      <c r="G736" s="24"/>
      <c r="H736" s="6"/>
      <c r="I736" s="19"/>
      <c r="J736" s="6"/>
      <c r="K736" s="6"/>
      <c r="L736" s="1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 hidden="1" x14ac:dyDescent="0.3">
      <c r="A737" s="6"/>
      <c r="B737" s="6"/>
      <c r="C737" s="6"/>
      <c r="D737" s="19"/>
      <c r="E737" s="6"/>
      <c r="F737" s="6"/>
      <c r="G737" s="24"/>
      <c r="H737" s="6"/>
      <c r="I737" s="19"/>
      <c r="J737" s="6"/>
      <c r="K737" s="6"/>
      <c r="L737" s="1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 hidden="1" x14ac:dyDescent="0.3">
      <c r="A738" s="6"/>
      <c r="B738" s="6"/>
      <c r="C738" s="6"/>
      <c r="D738" s="19"/>
      <c r="E738" s="6"/>
      <c r="F738" s="6"/>
      <c r="G738" s="24"/>
      <c r="H738" s="6"/>
      <c r="I738" s="19"/>
      <c r="J738" s="6"/>
      <c r="K738" s="6"/>
      <c r="L738" s="1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 hidden="1" x14ac:dyDescent="0.3">
      <c r="A739" s="6"/>
      <c r="B739" s="6"/>
      <c r="C739" s="6"/>
      <c r="D739" s="19"/>
      <c r="E739" s="6"/>
      <c r="F739" s="6"/>
      <c r="G739" s="24"/>
      <c r="H739" s="6"/>
      <c r="I739" s="19"/>
      <c r="J739" s="6"/>
      <c r="K739" s="6"/>
      <c r="L739" s="1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 hidden="1" x14ac:dyDescent="0.3">
      <c r="A740" s="6"/>
      <c r="B740" s="6"/>
      <c r="C740" s="6"/>
      <c r="D740" s="19"/>
      <c r="E740" s="6"/>
      <c r="F740" s="6"/>
      <c r="G740" s="24"/>
      <c r="H740" s="6"/>
      <c r="I740" s="19"/>
      <c r="J740" s="6"/>
      <c r="K740" s="6"/>
      <c r="L740" s="1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 hidden="1" x14ac:dyDescent="0.3">
      <c r="A741" s="6"/>
      <c r="B741" s="6"/>
      <c r="C741" s="6"/>
      <c r="D741" s="19"/>
      <c r="E741" s="6"/>
      <c r="F741" s="6"/>
      <c r="G741" s="24"/>
      <c r="H741" s="6"/>
      <c r="I741" s="19"/>
      <c r="J741" s="6"/>
      <c r="K741" s="6"/>
      <c r="L741" s="1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 hidden="1" x14ac:dyDescent="0.3">
      <c r="A742" s="6"/>
      <c r="B742" s="6"/>
      <c r="C742" s="6"/>
      <c r="D742" s="19"/>
      <c r="E742" s="6"/>
      <c r="F742" s="6"/>
      <c r="G742" s="24"/>
      <c r="H742" s="6"/>
      <c r="I742" s="19"/>
      <c r="J742" s="6"/>
      <c r="K742" s="6"/>
      <c r="L742" s="1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 hidden="1" x14ac:dyDescent="0.3">
      <c r="A743" s="6"/>
      <c r="B743" s="6"/>
      <c r="C743" s="6"/>
      <c r="D743" s="19"/>
      <c r="E743" s="6"/>
      <c r="F743" s="6"/>
      <c r="G743" s="24"/>
      <c r="H743" s="6"/>
      <c r="I743" s="19"/>
      <c r="J743" s="6"/>
      <c r="K743" s="6"/>
      <c r="L743" s="1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 hidden="1" x14ac:dyDescent="0.3">
      <c r="A744" s="6"/>
      <c r="B744" s="6"/>
      <c r="C744" s="6"/>
      <c r="D744" s="19"/>
      <c r="E744" s="6"/>
      <c r="F744" s="6"/>
      <c r="G744" s="24"/>
      <c r="H744" s="6"/>
      <c r="I744" s="19"/>
      <c r="J744" s="6"/>
      <c r="K744" s="6"/>
      <c r="L744" s="1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 hidden="1" x14ac:dyDescent="0.3">
      <c r="A745" s="6"/>
      <c r="B745" s="6"/>
      <c r="C745" s="6"/>
      <c r="D745" s="19"/>
      <c r="E745" s="6"/>
      <c r="F745" s="6"/>
      <c r="G745" s="24"/>
      <c r="H745" s="6"/>
      <c r="I745" s="19"/>
      <c r="J745" s="6"/>
      <c r="K745" s="6"/>
      <c r="L745" s="1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 hidden="1" x14ac:dyDescent="0.3">
      <c r="A746" s="6"/>
      <c r="B746" s="6"/>
      <c r="C746" s="6"/>
      <c r="D746" s="19"/>
      <c r="E746" s="6"/>
      <c r="F746" s="6"/>
      <c r="G746" s="24"/>
      <c r="H746" s="6"/>
      <c r="I746" s="19"/>
      <c r="J746" s="6"/>
      <c r="K746" s="6"/>
      <c r="L746" s="1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 hidden="1" x14ac:dyDescent="0.3">
      <c r="A747" s="6"/>
      <c r="B747" s="6"/>
      <c r="C747" s="6"/>
      <c r="D747" s="19"/>
      <c r="E747" s="6"/>
      <c r="F747" s="6"/>
      <c r="G747" s="24"/>
      <c r="H747" s="6"/>
      <c r="I747" s="19"/>
      <c r="J747" s="6"/>
      <c r="K747" s="6"/>
      <c r="L747" s="1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 hidden="1" x14ac:dyDescent="0.3">
      <c r="A748" s="6"/>
      <c r="B748" s="6"/>
      <c r="C748" s="6"/>
      <c r="D748" s="19"/>
      <c r="E748" s="6"/>
      <c r="F748" s="6"/>
      <c r="G748" s="24"/>
      <c r="H748" s="6"/>
      <c r="I748" s="19"/>
      <c r="J748" s="6"/>
      <c r="K748" s="6"/>
      <c r="L748" s="1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 hidden="1" x14ac:dyDescent="0.3">
      <c r="A749" s="6"/>
      <c r="B749" s="6"/>
      <c r="C749" s="6"/>
      <c r="D749" s="19"/>
      <c r="E749" s="6"/>
      <c r="F749" s="6"/>
      <c r="G749" s="24"/>
      <c r="H749" s="6"/>
      <c r="I749" s="19"/>
      <c r="J749" s="6"/>
      <c r="K749" s="6"/>
      <c r="L749" s="1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 hidden="1" x14ac:dyDescent="0.3">
      <c r="A750" s="6"/>
      <c r="B750" s="6"/>
      <c r="C750" s="6"/>
      <c r="D750" s="19"/>
      <c r="E750" s="6"/>
      <c r="F750" s="6"/>
      <c r="G750" s="24"/>
      <c r="H750" s="6"/>
      <c r="I750" s="19"/>
      <c r="J750" s="6"/>
      <c r="K750" s="6"/>
      <c r="L750" s="1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 hidden="1" x14ac:dyDescent="0.3">
      <c r="A751" s="6"/>
      <c r="B751" s="6"/>
      <c r="C751" s="6"/>
      <c r="D751" s="19"/>
      <c r="E751" s="6"/>
      <c r="F751" s="6"/>
      <c r="G751" s="24"/>
      <c r="H751" s="6"/>
      <c r="I751" s="19"/>
      <c r="J751" s="6"/>
      <c r="K751" s="6"/>
      <c r="L751" s="1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 hidden="1" x14ac:dyDescent="0.3">
      <c r="A752" s="6"/>
      <c r="B752" s="6"/>
      <c r="C752" s="6"/>
      <c r="D752" s="19"/>
      <c r="E752" s="6"/>
      <c r="F752" s="6"/>
      <c r="G752" s="24"/>
      <c r="H752" s="6"/>
      <c r="I752" s="19"/>
      <c r="J752" s="6"/>
      <c r="K752" s="6"/>
      <c r="L752" s="1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 hidden="1" x14ac:dyDescent="0.3">
      <c r="A753" s="6"/>
      <c r="B753" s="6"/>
      <c r="C753" s="6"/>
      <c r="D753" s="19"/>
      <c r="E753" s="6"/>
      <c r="F753" s="6"/>
      <c r="G753" s="24"/>
      <c r="H753" s="6"/>
      <c r="I753" s="19"/>
      <c r="J753" s="6"/>
      <c r="K753" s="6"/>
      <c r="L753" s="1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 hidden="1" x14ac:dyDescent="0.3">
      <c r="A754" s="6"/>
      <c r="B754" s="6"/>
      <c r="C754" s="6"/>
      <c r="D754" s="19"/>
      <c r="E754" s="6"/>
      <c r="F754" s="6"/>
      <c r="G754" s="24"/>
      <c r="H754" s="6"/>
      <c r="I754" s="19"/>
      <c r="J754" s="6"/>
      <c r="K754" s="6"/>
      <c r="L754" s="1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 hidden="1" x14ac:dyDescent="0.3">
      <c r="A755" s="6"/>
      <c r="B755" s="6"/>
      <c r="C755" s="6"/>
      <c r="D755" s="19"/>
      <c r="E755" s="6"/>
      <c r="F755" s="6"/>
      <c r="G755" s="24"/>
      <c r="H755" s="6"/>
      <c r="I755" s="19"/>
      <c r="J755" s="6"/>
      <c r="K755" s="6"/>
      <c r="L755" s="1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 hidden="1" x14ac:dyDescent="0.3">
      <c r="A756" s="6"/>
      <c r="B756" s="6"/>
      <c r="C756" s="6"/>
      <c r="D756" s="19"/>
      <c r="E756" s="6"/>
      <c r="F756" s="6"/>
      <c r="G756" s="24"/>
      <c r="H756" s="6"/>
      <c r="I756" s="19"/>
      <c r="J756" s="6"/>
      <c r="K756" s="6"/>
      <c r="L756" s="1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 hidden="1" x14ac:dyDescent="0.3">
      <c r="A757" s="6"/>
      <c r="B757" s="6"/>
      <c r="C757" s="6"/>
      <c r="D757" s="19"/>
      <c r="E757" s="6"/>
      <c r="F757" s="6"/>
      <c r="G757" s="24"/>
      <c r="H757" s="6"/>
      <c r="I757" s="19"/>
      <c r="J757" s="6"/>
      <c r="K757" s="6"/>
      <c r="L757" s="1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 hidden="1" x14ac:dyDescent="0.3">
      <c r="A758" s="6"/>
      <c r="B758" s="6"/>
      <c r="C758" s="6"/>
      <c r="D758" s="19"/>
      <c r="E758" s="6"/>
      <c r="F758" s="6"/>
      <c r="G758" s="24"/>
      <c r="H758" s="6"/>
      <c r="I758" s="19"/>
      <c r="J758" s="6"/>
      <c r="K758" s="6"/>
      <c r="L758" s="1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 hidden="1" x14ac:dyDescent="0.3">
      <c r="A759" s="6"/>
      <c r="B759" s="6"/>
      <c r="C759" s="6"/>
      <c r="D759" s="19"/>
      <c r="E759" s="6"/>
      <c r="F759" s="6"/>
      <c r="G759" s="24"/>
      <c r="H759" s="6"/>
      <c r="I759" s="19"/>
      <c r="J759" s="6"/>
      <c r="K759" s="6"/>
      <c r="L759" s="1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 hidden="1" x14ac:dyDescent="0.3">
      <c r="A760" s="6"/>
      <c r="B760" s="6"/>
      <c r="C760" s="6"/>
      <c r="D760" s="19"/>
      <c r="E760" s="6"/>
      <c r="F760" s="6"/>
      <c r="G760" s="24"/>
      <c r="H760" s="6"/>
      <c r="I760" s="19"/>
      <c r="J760" s="6"/>
      <c r="K760" s="6"/>
      <c r="L760" s="1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 hidden="1" x14ac:dyDescent="0.3">
      <c r="A761" s="6"/>
      <c r="B761" s="6"/>
      <c r="C761" s="6"/>
      <c r="D761" s="19"/>
      <c r="E761" s="6"/>
      <c r="F761" s="6"/>
      <c r="G761" s="24"/>
      <c r="H761" s="6"/>
      <c r="I761" s="19"/>
      <c r="J761" s="6"/>
      <c r="K761" s="6"/>
      <c r="L761" s="1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 hidden="1" x14ac:dyDescent="0.3">
      <c r="A762" s="6"/>
      <c r="B762" s="6"/>
      <c r="C762" s="6"/>
      <c r="D762" s="19"/>
      <c r="E762" s="6"/>
      <c r="F762" s="6"/>
      <c r="G762" s="24"/>
      <c r="H762" s="6"/>
      <c r="I762" s="19"/>
      <c r="J762" s="6"/>
      <c r="K762" s="6"/>
      <c r="L762" s="1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 hidden="1" x14ac:dyDescent="0.3">
      <c r="A763" s="6"/>
      <c r="B763" s="6"/>
      <c r="C763" s="6"/>
      <c r="D763" s="19"/>
      <c r="E763" s="6"/>
      <c r="F763" s="6"/>
      <c r="G763" s="24"/>
      <c r="H763" s="6"/>
      <c r="I763" s="19"/>
      <c r="J763" s="6"/>
      <c r="K763" s="6"/>
      <c r="L763" s="1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 hidden="1" x14ac:dyDescent="0.3">
      <c r="A764" s="6"/>
      <c r="B764" s="6"/>
      <c r="C764" s="6"/>
      <c r="D764" s="19"/>
      <c r="E764" s="6"/>
      <c r="F764" s="6"/>
      <c r="G764" s="24"/>
      <c r="H764" s="6"/>
      <c r="I764" s="19"/>
      <c r="J764" s="6"/>
      <c r="K764" s="6"/>
      <c r="L764" s="1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 hidden="1" x14ac:dyDescent="0.3">
      <c r="A765" s="6"/>
      <c r="B765" s="6"/>
      <c r="C765" s="6"/>
      <c r="D765" s="19"/>
      <c r="E765" s="6"/>
      <c r="F765" s="6"/>
      <c r="G765" s="24"/>
      <c r="H765" s="6"/>
      <c r="I765" s="19"/>
      <c r="J765" s="6"/>
      <c r="K765" s="6"/>
      <c r="L765" s="1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 hidden="1" x14ac:dyDescent="0.3">
      <c r="A766" s="6"/>
      <c r="B766" s="6"/>
      <c r="C766" s="6"/>
      <c r="D766" s="19"/>
      <c r="E766" s="6"/>
      <c r="F766" s="6"/>
      <c r="G766" s="24"/>
      <c r="H766" s="6"/>
      <c r="I766" s="19"/>
      <c r="J766" s="6"/>
      <c r="K766" s="6"/>
      <c r="L766" s="1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 hidden="1" x14ac:dyDescent="0.3">
      <c r="A767" s="6"/>
      <c r="B767" s="6"/>
      <c r="C767" s="6"/>
      <c r="D767" s="19"/>
      <c r="E767" s="6"/>
      <c r="F767" s="6"/>
      <c r="G767" s="24"/>
      <c r="H767" s="6"/>
      <c r="I767" s="19"/>
      <c r="J767" s="6"/>
      <c r="K767" s="6"/>
      <c r="L767" s="1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 hidden="1" x14ac:dyDescent="0.3">
      <c r="A768" s="6"/>
      <c r="B768" s="6"/>
      <c r="C768" s="6"/>
      <c r="D768" s="19"/>
      <c r="E768" s="6"/>
      <c r="F768" s="6"/>
      <c r="G768" s="24"/>
      <c r="H768" s="6"/>
      <c r="I768" s="19"/>
      <c r="J768" s="6"/>
      <c r="K768" s="6"/>
      <c r="L768" s="1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 hidden="1" x14ac:dyDescent="0.3">
      <c r="A769" s="6"/>
      <c r="B769" s="6"/>
      <c r="C769" s="6"/>
      <c r="D769" s="19"/>
      <c r="E769" s="6"/>
      <c r="F769" s="6"/>
      <c r="G769" s="24"/>
      <c r="H769" s="6"/>
      <c r="I769" s="19"/>
      <c r="J769" s="6"/>
      <c r="K769" s="6"/>
      <c r="L769" s="1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 hidden="1" x14ac:dyDescent="0.3">
      <c r="A770" s="6"/>
      <c r="B770" s="6"/>
      <c r="C770" s="6"/>
      <c r="D770" s="19"/>
      <c r="E770" s="6"/>
      <c r="F770" s="6"/>
      <c r="G770" s="24"/>
      <c r="H770" s="6"/>
      <c r="I770" s="19"/>
      <c r="J770" s="6"/>
      <c r="K770" s="6"/>
      <c r="L770" s="1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 hidden="1" x14ac:dyDescent="0.3">
      <c r="A771" s="6"/>
      <c r="B771" s="6"/>
      <c r="C771" s="6"/>
      <c r="D771" s="19"/>
      <c r="E771" s="6"/>
      <c r="F771" s="6"/>
      <c r="G771" s="24"/>
      <c r="H771" s="6"/>
      <c r="I771" s="19"/>
      <c r="J771" s="6"/>
      <c r="K771" s="6"/>
      <c r="L771" s="1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 hidden="1" x14ac:dyDescent="0.3">
      <c r="A772" s="6"/>
      <c r="B772" s="6"/>
      <c r="C772" s="6"/>
      <c r="D772" s="19"/>
      <c r="E772" s="6"/>
      <c r="F772" s="6"/>
      <c r="G772" s="24"/>
      <c r="H772" s="6"/>
      <c r="I772" s="19"/>
      <c r="J772" s="6"/>
      <c r="K772" s="6"/>
      <c r="L772" s="1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 hidden="1" x14ac:dyDescent="0.3">
      <c r="A773" s="6"/>
      <c r="B773" s="6"/>
      <c r="C773" s="6"/>
      <c r="D773" s="19"/>
      <c r="E773" s="6"/>
      <c r="F773" s="6"/>
      <c r="G773" s="24"/>
      <c r="H773" s="6"/>
      <c r="I773" s="19"/>
      <c r="J773" s="6"/>
      <c r="K773" s="6"/>
      <c r="L773" s="1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 hidden="1" x14ac:dyDescent="0.3">
      <c r="A774" s="6"/>
      <c r="B774" s="6"/>
      <c r="C774" s="6"/>
      <c r="D774" s="19"/>
      <c r="E774" s="6"/>
      <c r="F774" s="6"/>
      <c r="G774" s="24"/>
      <c r="H774" s="6"/>
      <c r="I774" s="19"/>
      <c r="J774" s="6"/>
      <c r="K774" s="6"/>
      <c r="L774" s="1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 hidden="1" x14ac:dyDescent="0.3">
      <c r="A775" s="6"/>
      <c r="B775" s="6"/>
      <c r="C775" s="6"/>
      <c r="D775" s="19"/>
      <c r="E775" s="6"/>
      <c r="F775" s="6"/>
      <c r="G775" s="24"/>
      <c r="H775" s="6"/>
      <c r="I775" s="19"/>
      <c r="J775" s="6"/>
      <c r="K775" s="6"/>
      <c r="L775" s="1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 hidden="1" x14ac:dyDescent="0.3">
      <c r="A776" s="6"/>
      <c r="B776" s="6"/>
      <c r="C776" s="6"/>
      <c r="D776" s="19"/>
      <c r="E776" s="6"/>
      <c r="F776" s="6"/>
      <c r="G776" s="24"/>
      <c r="H776" s="6"/>
      <c r="I776" s="19"/>
      <c r="J776" s="6"/>
      <c r="K776" s="6"/>
      <c r="L776" s="1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 hidden="1" x14ac:dyDescent="0.3">
      <c r="A777" s="6"/>
      <c r="B777" s="6"/>
      <c r="C777" s="6"/>
      <c r="D777" s="19"/>
      <c r="E777" s="6"/>
      <c r="F777" s="6"/>
      <c r="G777" s="24"/>
      <c r="H777" s="6"/>
      <c r="I777" s="19"/>
      <c r="J777" s="6"/>
      <c r="K777" s="6"/>
      <c r="L777" s="1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 hidden="1" x14ac:dyDescent="0.3">
      <c r="A778" s="6"/>
      <c r="B778" s="6"/>
      <c r="C778" s="6"/>
      <c r="D778" s="19"/>
      <c r="E778" s="6"/>
      <c r="F778" s="6"/>
      <c r="G778" s="24"/>
      <c r="H778" s="6"/>
      <c r="I778" s="19"/>
      <c r="J778" s="6"/>
      <c r="K778" s="6"/>
      <c r="L778" s="1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 hidden="1" x14ac:dyDescent="0.3">
      <c r="A779" s="6"/>
      <c r="B779" s="6"/>
      <c r="C779" s="6"/>
      <c r="D779" s="19"/>
      <c r="E779" s="6"/>
      <c r="F779" s="6"/>
      <c r="G779" s="24"/>
      <c r="H779" s="6"/>
      <c r="I779" s="19"/>
      <c r="J779" s="6"/>
      <c r="K779" s="6"/>
      <c r="L779" s="1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 hidden="1" x14ac:dyDescent="0.3">
      <c r="A780" s="6"/>
      <c r="B780" s="6"/>
      <c r="C780" s="6"/>
      <c r="D780" s="19"/>
      <c r="E780" s="6"/>
      <c r="F780" s="6"/>
      <c r="G780" s="24"/>
      <c r="H780" s="6"/>
      <c r="I780" s="19"/>
      <c r="J780" s="6"/>
      <c r="K780" s="6"/>
      <c r="L780" s="1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 hidden="1" x14ac:dyDescent="0.3">
      <c r="A781" s="6"/>
      <c r="B781" s="6"/>
      <c r="C781" s="6"/>
      <c r="D781" s="19"/>
      <c r="E781" s="6"/>
      <c r="F781" s="6"/>
      <c r="G781" s="24"/>
      <c r="H781" s="6"/>
      <c r="I781" s="19"/>
      <c r="J781" s="6"/>
      <c r="K781" s="6"/>
      <c r="L781" s="1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 hidden="1" x14ac:dyDescent="0.3">
      <c r="A782" s="6"/>
      <c r="B782" s="6"/>
      <c r="C782" s="6"/>
      <c r="D782" s="19"/>
      <c r="E782" s="6"/>
      <c r="F782" s="6"/>
      <c r="G782" s="24"/>
      <c r="H782" s="6"/>
      <c r="I782" s="19"/>
      <c r="J782" s="6"/>
      <c r="K782" s="6"/>
      <c r="L782" s="1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 hidden="1" x14ac:dyDescent="0.3">
      <c r="A783" s="6"/>
      <c r="B783" s="6"/>
      <c r="C783" s="6"/>
      <c r="D783" s="19"/>
      <c r="E783" s="6"/>
      <c r="F783" s="6"/>
      <c r="G783" s="24"/>
      <c r="H783" s="6"/>
      <c r="I783" s="19"/>
      <c r="J783" s="6"/>
      <c r="K783" s="6"/>
      <c r="L783" s="1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 hidden="1" x14ac:dyDescent="0.3">
      <c r="A784" s="6"/>
      <c r="B784" s="6"/>
      <c r="C784" s="6"/>
      <c r="D784" s="19"/>
      <c r="E784" s="6"/>
      <c r="F784" s="6"/>
      <c r="G784" s="24"/>
      <c r="H784" s="6"/>
      <c r="I784" s="19"/>
      <c r="J784" s="6"/>
      <c r="K784" s="6"/>
      <c r="L784" s="1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 hidden="1" x14ac:dyDescent="0.3">
      <c r="A785" s="6"/>
      <c r="B785" s="6"/>
      <c r="C785" s="6"/>
      <c r="D785" s="19"/>
      <c r="E785" s="6"/>
      <c r="F785" s="6"/>
      <c r="G785" s="24"/>
      <c r="H785" s="6"/>
      <c r="I785" s="19"/>
      <c r="J785" s="6"/>
      <c r="K785" s="6"/>
      <c r="L785" s="1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 hidden="1" x14ac:dyDescent="0.3">
      <c r="A786" s="6"/>
      <c r="B786" s="6"/>
      <c r="C786" s="6"/>
      <c r="D786" s="19"/>
      <c r="E786" s="6"/>
      <c r="F786" s="6"/>
      <c r="G786" s="24"/>
      <c r="H786" s="6"/>
      <c r="I786" s="19"/>
      <c r="J786" s="6"/>
      <c r="K786" s="6"/>
      <c r="L786" s="1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 hidden="1" x14ac:dyDescent="0.3">
      <c r="A787" s="6"/>
      <c r="B787" s="6"/>
      <c r="C787" s="6"/>
      <c r="D787" s="19"/>
      <c r="E787" s="6"/>
      <c r="F787" s="6"/>
      <c r="G787" s="24"/>
      <c r="H787" s="6"/>
      <c r="I787" s="19"/>
      <c r="J787" s="6"/>
      <c r="K787" s="6"/>
      <c r="L787" s="1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 hidden="1" x14ac:dyDescent="0.3">
      <c r="A788" s="6"/>
      <c r="B788" s="6"/>
      <c r="C788" s="6"/>
      <c r="D788" s="19"/>
      <c r="E788" s="6"/>
      <c r="F788" s="6"/>
      <c r="G788" s="24"/>
      <c r="H788" s="6"/>
      <c r="I788" s="19"/>
      <c r="J788" s="6"/>
      <c r="K788" s="6"/>
      <c r="L788" s="1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 hidden="1" x14ac:dyDescent="0.3">
      <c r="A789" s="6"/>
      <c r="B789" s="6"/>
      <c r="C789" s="6"/>
      <c r="D789" s="19"/>
      <c r="E789" s="6"/>
      <c r="F789" s="6"/>
      <c r="G789" s="24"/>
      <c r="H789" s="6"/>
      <c r="I789" s="19"/>
      <c r="J789" s="6"/>
      <c r="K789" s="6"/>
      <c r="L789" s="1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 hidden="1" x14ac:dyDescent="0.3">
      <c r="A790" s="6"/>
      <c r="B790" s="6"/>
      <c r="C790" s="6"/>
      <c r="D790" s="19"/>
      <c r="E790" s="6"/>
      <c r="F790" s="6"/>
      <c r="G790" s="24"/>
      <c r="H790" s="6"/>
      <c r="I790" s="19"/>
      <c r="J790" s="6"/>
      <c r="K790" s="6"/>
      <c r="L790" s="1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 hidden="1" x14ac:dyDescent="0.3">
      <c r="A791" s="6"/>
      <c r="B791" s="6"/>
      <c r="C791" s="6"/>
      <c r="D791" s="19"/>
      <c r="E791" s="6"/>
      <c r="F791" s="6"/>
      <c r="G791" s="24"/>
      <c r="H791" s="6"/>
      <c r="I791" s="19"/>
      <c r="J791" s="6"/>
      <c r="K791" s="6"/>
      <c r="L791" s="1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 hidden="1" x14ac:dyDescent="0.3">
      <c r="A792" s="6"/>
      <c r="B792" s="6"/>
      <c r="C792" s="6"/>
      <c r="D792" s="19"/>
      <c r="E792" s="6"/>
      <c r="F792" s="6"/>
      <c r="G792" s="24"/>
      <c r="H792" s="6"/>
      <c r="I792" s="19"/>
      <c r="J792" s="6"/>
      <c r="K792" s="6"/>
      <c r="L792" s="1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 hidden="1" x14ac:dyDescent="0.3">
      <c r="A793" s="6"/>
      <c r="B793" s="6"/>
      <c r="C793" s="6"/>
      <c r="D793" s="19"/>
      <c r="E793" s="6"/>
      <c r="F793" s="6"/>
      <c r="G793" s="24"/>
      <c r="H793" s="6"/>
      <c r="I793" s="19"/>
      <c r="J793" s="6"/>
      <c r="K793" s="6"/>
      <c r="L793" s="1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 hidden="1" x14ac:dyDescent="0.3">
      <c r="A794" s="6"/>
      <c r="B794" s="6"/>
      <c r="C794" s="6"/>
      <c r="D794" s="19"/>
      <c r="E794" s="6"/>
      <c r="F794" s="6"/>
      <c r="G794" s="24"/>
      <c r="H794" s="6"/>
      <c r="I794" s="19"/>
      <c r="J794" s="6"/>
      <c r="K794" s="6"/>
      <c r="L794" s="1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 hidden="1" x14ac:dyDescent="0.3">
      <c r="A795" s="6"/>
      <c r="B795" s="6"/>
      <c r="C795" s="6"/>
      <c r="D795" s="19"/>
      <c r="E795" s="6"/>
      <c r="F795" s="6"/>
      <c r="G795" s="24"/>
      <c r="H795" s="6"/>
      <c r="I795" s="19"/>
      <c r="J795" s="6"/>
      <c r="K795" s="6"/>
      <c r="L795" s="1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 hidden="1" x14ac:dyDescent="0.3">
      <c r="A796" s="6"/>
      <c r="B796" s="6"/>
      <c r="C796" s="6"/>
      <c r="D796" s="19"/>
      <c r="E796" s="6"/>
      <c r="F796" s="6"/>
      <c r="G796" s="24"/>
      <c r="H796" s="6"/>
      <c r="I796" s="19"/>
      <c r="J796" s="6"/>
      <c r="K796" s="6"/>
      <c r="L796" s="1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 hidden="1" x14ac:dyDescent="0.3">
      <c r="A797" s="6"/>
      <c r="B797" s="6"/>
      <c r="C797" s="6"/>
      <c r="D797" s="19"/>
      <c r="E797" s="6"/>
      <c r="F797" s="6"/>
      <c r="G797" s="24"/>
      <c r="H797" s="6"/>
      <c r="I797" s="19"/>
      <c r="J797" s="6"/>
      <c r="K797" s="6"/>
      <c r="L797" s="1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 hidden="1" x14ac:dyDescent="0.3">
      <c r="A798" s="6"/>
      <c r="B798" s="6"/>
      <c r="C798" s="6"/>
      <c r="D798" s="19"/>
      <c r="E798" s="6"/>
      <c r="F798" s="6"/>
      <c r="G798" s="24"/>
      <c r="H798" s="6"/>
      <c r="I798" s="19"/>
      <c r="J798" s="6"/>
      <c r="K798" s="6"/>
      <c r="L798" s="1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 hidden="1" x14ac:dyDescent="0.3">
      <c r="A799" s="6"/>
      <c r="B799" s="6"/>
      <c r="C799" s="6"/>
      <c r="D799" s="19"/>
      <c r="E799" s="6"/>
      <c r="F799" s="6"/>
      <c r="G799" s="24"/>
      <c r="H799" s="6"/>
      <c r="I799" s="19"/>
      <c r="J799" s="6"/>
      <c r="K799" s="6"/>
      <c r="L799" s="1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 hidden="1" x14ac:dyDescent="0.3">
      <c r="A800" s="6"/>
      <c r="B800" s="6"/>
      <c r="C800" s="6"/>
      <c r="D800" s="19"/>
      <c r="E800" s="6"/>
      <c r="F800" s="6"/>
      <c r="G800" s="24"/>
      <c r="H800" s="6"/>
      <c r="I800" s="19"/>
      <c r="J800" s="6"/>
      <c r="K800" s="6"/>
      <c r="L800" s="1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 hidden="1" x14ac:dyDescent="0.3">
      <c r="A801" s="6"/>
      <c r="B801" s="6"/>
      <c r="C801" s="6"/>
      <c r="D801" s="19"/>
      <c r="E801" s="6"/>
      <c r="F801" s="6"/>
      <c r="G801" s="24"/>
      <c r="H801" s="6"/>
      <c r="I801" s="19"/>
      <c r="J801" s="6"/>
      <c r="K801" s="6"/>
      <c r="L801" s="1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 hidden="1" x14ac:dyDescent="0.3">
      <c r="A802" s="6"/>
      <c r="B802" s="6"/>
      <c r="C802" s="6"/>
      <c r="D802" s="19"/>
      <c r="E802" s="6"/>
      <c r="F802" s="6"/>
      <c r="G802" s="24"/>
      <c r="H802" s="6"/>
      <c r="I802" s="19"/>
      <c r="J802" s="6"/>
      <c r="K802" s="6"/>
      <c r="L802" s="1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 hidden="1" x14ac:dyDescent="0.3">
      <c r="A803" s="6"/>
      <c r="B803" s="6"/>
      <c r="C803" s="6"/>
      <c r="D803" s="19"/>
      <c r="E803" s="6"/>
      <c r="F803" s="6"/>
      <c r="G803" s="24"/>
      <c r="H803" s="6"/>
      <c r="I803" s="19"/>
      <c r="J803" s="6"/>
      <c r="K803" s="6"/>
      <c r="L803" s="1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 hidden="1" x14ac:dyDescent="0.3">
      <c r="A804" s="6"/>
      <c r="B804" s="6"/>
      <c r="C804" s="6"/>
      <c r="D804" s="19"/>
      <c r="E804" s="6"/>
      <c r="F804" s="6"/>
      <c r="G804" s="24"/>
      <c r="H804" s="6"/>
      <c r="I804" s="19"/>
      <c r="J804" s="6"/>
      <c r="K804" s="6"/>
      <c r="L804" s="1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 hidden="1" x14ac:dyDescent="0.3">
      <c r="A805" s="6"/>
      <c r="B805" s="6"/>
      <c r="C805" s="6"/>
      <c r="D805" s="19"/>
      <c r="E805" s="6"/>
      <c r="F805" s="6"/>
      <c r="G805" s="24"/>
      <c r="H805" s="6"/>
      <c r="I805" s="19"/>
      <c r="J805" s="6"/>
      <c r="K805" s="6"/>
      <c r="L805" s="1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 hidden="1" x14ac:dyDescent="0.3">
      <c r="A806" s="6"/>
      <c r="B806" s="6"/>
      <c r="C806" s="6"/>
      <c r="D806" s="19"/>
      <c r="E806" s="6"/>
      <c r="F806" s="6"/>
      <c r="G806" s="24"/>
      <c r="H806" s="6"/>
      <c r="I806" s="19"/>
      <c r="J806" s="6"/>
      <c r="K806" s="6"/>
      <c r="L806" s="1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 hidden="1" x14ac:dyDescent="0.3">
      <c r="A807" s="6"/>
      <c r="B807" s="6"/>
      <c r="C807" s="6"/>
      <c r="D807" s="19"/>
      <c r="E807" s="6"/>
      <c r="F807" s="6"/>
      <c r="G807" s="24"/>
      <c r="H807" s="6"/>
      <c r="I807" s="19"/>
      <c r="J807" s="6"/>
      <c r="K807" s="6"/>
      <c r="L807" s="19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 hidden="1" x14ac:dyDescent="0.3">
      <c r="A808" s="6"/>
      <c r="B808" s="6"/>
      <c r="C808" s="6"/>
      <c r="D808" s="19"/>
      <c r="E808" s="6"/>
      <c r="F808" s="6"/>
      <c r="G808" s="24"/>
      <c r="H808" s="6"/>
      <c r="I808" s="19"/>
      <c r="J808" s="6"/>
      <c r="K808" s="6"/>
      <c r="L808" s="19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 hidden="1" x14ac:dyDescent="0.3">
      <c r="A809" s="6"/>
      <c r="B809" s="6"/>
      <c r="C809" s="6"/>
      <c r="D809" s="19"/>
      <c r="E809" s="6"/>
      <c r="F809" s="6"/>
      <c r="G809" s="24"/>
      <c r="H809" s="6"/>
      <c r="I809" s="19"/>
      <c r="J809" s="6"/>
      <c r="K809" s="6"/>
      <c r="L809" s="19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 hidden="1" x14ac:dyDescent="0.3">
      <c r="A810" s="6"/>
      <c r="B810" s="6"/>
      <c r="C810" s="6"/>
      <c r="D810" s="19"/>
      <c r="E810" s="6"/>
      <c r="F810" s="6"/>
      <c r="G810" s="24"/>
      <c r="H810" s="6"/>
      <c r="I810" s="19"/>
      <c r="J810" s="6"/>
      <c r="K810" s="6"/>
      <c r="L810" s="19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 hidden="1" x14ac:dyDescent="0.3">
      <c r="A811" s="6"/>
      <c r="B811" s="6"/>
      <c r="C811" s="6"/>
      <c r="D811" s="19"/>
      <c r="E811" s="6"/>
      <c r="F811" s="6"/>
      <c r="G811" s="24"/>
      <c r="H811" s="6"/>
      <c r="I811" s="19"/>
      <c r="J811" s="6"/>
      <c r="K811" s="6"/>
      <c r="L811" s="19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 hidden="1" x14ac:dyDescent="0.3">
      <c r="A812" s="6"/>
      <c r="B812" s="6"/>
      <c r="C812" s="6"/>
      <c r="D812" s="19"/>
      <c r="E812" s="6"/>
      <c r="F812" s="6"/>
      <c r="G812" s="24"/>
      <c r="H812" s="6"/>
      <c r="I812" s="19"/>
      <c r="J812" s="6"/>
      <c r="K812" s="6"/>
      <c r="L812" s="19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 hidden="1" x14ac:dyDescent="0.3">
      <c r="A813" s="6"/>
      <c r="B813" s="6"/>
      <c r="C813" s="6"/>
      <c r="D813" s="19"/>
      <c r="E813" s="6"/>
      <c r="F813" s="6"/>
      <c r="G813" s="24"/>
      <c r="H813" s="6"/>
      <c r="I813" s="19"/>
      <c r="J813" s="6"/>
      <c r="K813" s="6"/>
      <c r="L813" s="19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 hidden="1" x14ac:dyDescent="0.3">
      <c r="A814" s="6"/>
      <c r="B814" s="6"/>
      <c r="C814" s="6"/>
      <c r="D814" s="19"/>
      <c r="E814" s="6"/>
      <c r="F814" s="6"/>
      <c r="G814" s="24"/>
      <c r="H814" s="6"/>
      <c r="I814" s="19"/>
      <c r="J814" s="6"/>
      <c r="K814" s="6"/>
      <c r="L814" s="19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 hidden="1" x14ac:dyDescent="0.3">
      <c r="A815" s="6"/>
      <c r="B815" s="6"/>
      <c r="C815" s="6"/>
      <c r="D815" s="19"/>
      <c r="E815" s="6"/>
      <c r="F815" s="6"/>
      <c r="G815" s="24"/>
      <c r="H815" s="6"/>
      <c r="I815" s="19"/>
      <c r="J815" s="6"/>
      <c r="K815" s="6"/>
      <c r="L815" s="19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 hidden="1" x14ac:dyDescent="0.3">
      <c r="A816" s="6"/>
      <c r="B816" s="6"/>
      <c r="C816" s="6"/>
      <c r="D816" s="19"/>
      <c r="E816" s="6"/>
      <c r="F816" s="6"/>
      <c r="G816" s="24"/>
      <c r="H816" s="6"/>
      <c r="I816" s="19"/>
      <c r="J816" s="6"/>
      <c r="K816" s="6"/>
      <c r="L816" s="19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 hidden="1" x14ac:dyDescent="0.3">
      <c r="A817" s="6"/>
      <c r="B817" s="6"/>
      <c r="C817" s="6"/>
      <c r="D817" s="19"/>
      <c r="E817" s="6"/>
      <c r="F817" s="6"/>
      <c r="G817" s="24"/>
      <c r="H817" s="6"/>
      <c r="I817" s="19"/>
      <c r="J817" s="6"/>
      <c r="K817" s="6"/>
      <c r="L817" s="19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 hidden="1" x14ac:dyDescent="0.3">
      <c r="A818" s="6"/>
      <c r="B818" s="6"/>
      <c r="C818" s="6"/>
      <c r="D818" s="19"/>
      <c r="E818" s="6"/>
      <c r="F818" s="6"/>
      <c r="G818" s="24"/>
      <c r="H818" s="6"/>
      <c r="I818" s="19"/>
      <c r="J818" s="6"/>
      <c r="K818" s="6"/>
      <c r="L818" s="19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 hidden="1" x14ac:dyDescent="0.3">
      <c r="A819" s="6"/>
      <c r="B819" s="6"/>
      <c r="C819" s="6"/>
      <c r="D819" s="19"/>
      <c r="E819" s="6"/>
      <c r="F819" s="6"/>
      <c r="G819" s="24"/>
      <c r="H819" s="6"/>
      <c r="I819" s="19"/>
      <c r="J819" s="6"/>
      <c r="K819" s="6"/>
      <c r="L819" s="19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 hidden="1" x14ac:dyDescent="0.3">
      <c r="A820" s="6"/>
      <c r="B820" s="6"/>
      <c r="C820" s="6"/>
      <c r="D820" s="19"/>
      <c r="E820" s="6"/>
      <c r="F820" s="6"/>
      <c r="G820" s="24"/>
      <c r="H820" s="6"/>
      <c r="I820" s="19"/>
      <c r="J820" s="6"/>
      <c r="K820" s="6"/>
      <c r="L820" s="19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 hidden="1" x14ac:dyDescent="0.3">
      <c r="A821" s="6"/>
      <c r="B821" s="6"/>
      <c r="C821" s="6"/>
      <c r="D821" s="19"/>
      <c r="E821" s="6"/>
      <c r="F821" s="6"/>
      <c r="G821" s="24"/>
      <c r="H821" s="6"/>
      <c r="I821" s="19"/>
      <c r="J821" s="6"/>
      <c r="K821" s="6"/>
      <c r="L821" s="19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 hidden="1" x14ac:dyDescent="0.3">
      <c r="A822" s="6"/>
      <c r="B822" s="6"/>
      <c r="C822" s="6"/>
      <c r="D822" s="19"/>
      <c r="E822" s="6"/>
      <c r="F822" s="6"/>
      <c r="G822" s="24"/>
      <c r="H822" s="6"/>
      <c r="I822" s="19"/>
      <c r="J822" s="6"/>
      <c r="K822" s="6"/>
      <c r="L822" s="19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 hidden="1" x14ac:dyDescent="0.3">
      <c r="A823" s="6"/>
      <c r="B823" s="6"/>
      <c r="C823" s="6"/>
      <c r="D823" s="19"/>
      <c r="E823" s="6"/>
      <c r="F823" s="6"/>
      <c r="G823" s="24"/>
      <c r="H823" s="6"/>
      <c r="I823" s="19"/>
      <c r="J823" s="6"/>
      <c r="K823" s="6"/>
      <c r="L823" s="19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 hidden="1" x14ac:dyDescent="0.3">
      <c r="A824" s="6"/>
      <c r="B824" s="6"/>
      <c r="C824" s="6"/>
      <c r="D824" s="19"/>
      <c r="E824" s="6"/>
      <c r="F824" s="6"/>
      <c r="G824" s="24"/>
      <c r="H824" s="6"/>
      <c r="I824" s="19"/>
      <c r="J824" s="6"/>
      <c r="K824" s="6"/>
      <c r="L824" s="19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 hidden="1" x14ac:dyDescent="0.3">
      <c r="A825" s="6"/>
      <c r="B825" s="6"/>
      <c r="C825" s="6"/>
      <c r="D825" s="19"/>
      <c r="E825" s="6"/>
      <c r="F825" s="6"/>
      <c r="G825" s="24"/>
      <c r="H825" s="6"/>
      <c r="I825" s="19"/>
      <c r="J825" s="6"/>
      <c r="K825" s="6"/>
      <c r="L825" s="19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 hidden="1" x14ac:dyDescent="0.3">
      <c r="A826" s="6"/>
      <c r="B826" s="6"/>
      <c r="C826" s="6"/>
      <c r="D826" s="19"/>
      <c r="E826" s="6"/>
      <c r="F826" s="6"/>
      <c r="G826" s="24"/>
      <c r="H826" s="6"/>
      <c r="I826" s="19"/>
      <c r="J826" s="6"/>
      <c r="K826" s="6"/>
      <c r="L826" s="19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 hidden="1" x14ac:dyDescent="0.3">
      <c r="A827" s="6"/>
      <c r="B827" s="6"/>
      <c r="C827" s="6"/>
      <c r="D827" s="19"/>
      <c r="E827" s="6"/>
      <c r="F827" s="6"/>
      <c r="G827" s="24"/>
      <c r="H827" s="6"/>
      <c r="I827" s="19"/>
      <c r="J827" s="6"/>
      <c r="K827" s="6"/>
      <c r="L827" s="19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 hidden="1" x14ac:dyDescent="0.3">
      <c r="A828" s="6"/>
      <c r="B828" s="6"/>
      <c r="C828" s="6"/>
      <c r="D828" s="19"/>
      <c r="E828" s="6"/>
      <c r="F828" s="6"/>
      <c r="G828" s="24"/>
      <c r="H828" s="6"/>
      <c r="I828" s="19"/>
      <c r="J828" s="6"/>
      <c r="K828" s="6"/>
      <c r="L828" s="19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 hidden="1" x14ac:dyDescent="0.3">
      <c r="A829" s="6"/>
      <c r="B829" s="6"/>
      <c r="C829" s="6"/>
      <c r="D829" s="19"/>
      <c r="E829" s="6"/>
      <c r="F829" s="6"/>
      <c r="G829" s="24"/>
      <c r="H829" s="6"/>
      <c r="I829" s="19"/>
      <c r="J829" s="6"/>
      <c r="K829" s="6"/>
      <c r="L829" s="19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 hidden="1" x14ac:dyDescent="0.3">
      <c r="A830" s="6"/>
      <c r="B830" s="6"/>
      <c r="C830" s="6"/>
      <c r="D830" s="19"/>
      <c r="E830" s="6"/>
      <c r="F830" s="6"/>
      <c r="G830" s="24"/>
      <c r="H830" s="6"/>
      <c r="I830" s="19"/>
      <c r="J830" s="6"/>
      <c r="K830" s="6"/>
      <c r="L830" s="19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 hidden="1" x14ac:dyDescent="0.3">
      <c r="A831" s="6"/>
      <c r="B831" s="6"/>
      <c r="C831" s="6"/>
      <c r="D831" s="19"/>
      <c r="E831" s="6"/>
      <c r="F831" s="6"/>
      <c r="G831" s="24"/>
      <c r="H831" s="6"/>
      <c r="I831" s="19"/>
      <c r="J831" s="6"/>
      <c r="K831" s="6"/>
      <c r="L831" s="19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 hidden="1" x14ac:dyDescent="0.3">
      <c r="A832" s="6"/>
      <c r="B832" s="6"/>
      <c r="C832" s="6"/>
      <c r="D832" s="19"/>
      <c r="E832" s="6"/>
      <c r="F832" s="6"/>
      <c r="G832" s="24"/>
      <c r="H832" s="6"/>
      <c r="I832" s="19"/>
      <c r="J832" s="6"/>
      <c r="K832" s="6"/>
      <c r="L832" s="19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 hidden="1" x14ac:dyDescent="0.3">
      <c r="A833" s="6"/>
      <c r="B833" s="6"/>
      <c r="C833" s="6"/>
      <c r="D833" s="19"/>
      <c r="E833" s="6"/>
      <c r="F833" s="6"/>
      <c r="G833" s="24"/>
      <c r="H833" s="6"/>
      <c r="I833" s="19"/>
      <c r="J833" s="6"/>
      <c r="K833" s="6"/>
      <c r="L833" s="19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 hidden="1" x14ac:dyDescent="0.3">
      <c r="A834" s="6"/>
      <c r="B834" s="6"/>
      <c r="C834" s="6"/>
      <c r="D834" s="19"/>
      <c r="E834" s="6"/>
      <c r="F834" s="6"/>
      <c r="G834" s="24"/>
      <c r="H834" s="6"/>
      <c r="I834" s="19"/>
      <c r="J834" s="6"/>
      <c r="K834" s="6"/>
      <c r="L834" s="19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 hidden="1" x14ac:dyDescent="0.3">
      <c r="A835" s="6"/>
      <c r="B835" s="6"/>
      <c r="C835" s="6"/>
      <c r="D835" s="19"/>
      <c r="E835" s="6"/>
      <c r="F835" s="6"/>
      <c r="G835" s="24"/>
      <c r="H835" s="6"/>
      <c r="I835" s="19"/>
      <c r="J835" s="6"/>
      <c r="K835" s="6"/>
      <c r="L835" s="19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 hidden="1" x14ac:dyDescent="0.3">
      <c r="A836" s="6"/>
      <c r="B836" s="6"/>
      <c r="C836" s="6"/>
      <c r="D836" s="19"/>
      <c r="E836" s="6"/>
      <c r="F836" s="6"/>
      <c r="G836" s="24"/>
      <c r="H836" s="6"/>
      <c r="I836" s="19"/>
      <c r="J836" s="6"/>
      <c r="K836" s="6"/>
      <c r="L836" s="19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 hidden="1" x14ac:dyDescent="0.3">
      <c r="A837" s="6"/>
      <c r="B837" s="6"/>
      <c r="C837" s="6"/>
      <c r="D837" s="19"/>
      <c r="E837" s="6"/>
      <c r="F837" s="6"/>
      <c r="G837" s="24"/>
      <c r="H837" s="6"/>
      <c r="I837" s="19"/>
      <c r="J837" s="6"/>
      <c r="K837" s="6"/>
      <c r="L837" s="19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 hidden="1" x14ac:dyDescent="0.3">
      <c r="A838" s="6"/>
      <c r="B838" s="6"/>
      <c r="C838" s="6"/>
      <c r="D838" s="19"/>
      <c r="E838" s="6"/>
      <c r="F838" s="6"/>
      <c r="G838" s="24"/>
      <c r="H838" s="6"/>
      <c r="I838" s="19"/>
      <c r="J838" s="6"/>
      <c r="K838" s="6"/>
      <c r="L838" s="19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 hidden="1" x14ac:dyDescent="0.3">
      <c r="A839" s="6"/>
      <c r="B839" s="6"/>
      <c r="C839" s="6"/>
      <c r="D839" s="19"/>
      <c r="E839" s="6"/>
      <c r="F839" s="6"/>
      <c r="G839" s="24"/>
      <c r="H839" s="6"/>
      <c r="I839" s="19"/>
      <c r="J839" s="6"/>
      <c r="K839" s="6"/>
      <c r="L839" s="19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 hidden="1" x14ac:dyDescent="0.3">
      <c r="A840" s="6"/>
      <c r="B840" s="6"/>
      <c r="C840" s="6"/>
      <c r="D840" s="19"/>
      <c r="E840" s="6"/>
      <c r="F840" s="6"/>
      <c r="G840" s="24"/>
      <c r="H840" s="6"/>
      <c r="I840" s="19"/>
      <c r="J840" s="6"/>
      <c r="K840" s="6"/>
      <c r="L840" s="19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 hidden="1" x14ac:dyDescent="0.3">
      <c r="A841" s="6"/>
      <c r="B841" s="6"/>
      <c r="C841" s="6"/>
      <c r="D841" s="19"/>
      <c r="E841" s="6"/>
      <c r="F841" s="6"/>
      <c r="G841" s="24"/>
      <c r="H841" s="6"/>
      <c r="I841" s="19"/>
      <c r="J841" s="6"/>
      <c r="K841" s="6"/>
      <c r="L841" s="19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 hidden="1" x14ac:dyDescent="0.3">
      <c r="A842" s="6"/>
      <c r="B842" s="6"/>
      <c r="C842" s="6"/>
      <c r="D842" s="19"/>
      <c r="E842" s="6"/>
      <c r="F842" s="6"/>
      <c r="G842" s="24"/>
      <c r="H842" s="6"/>
      <c r="I842" s="19"/>
      <c r="J842" s="6"/>
      <c r="K842" s="6"/>
      <c r="L842" s="19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 hidden="1" x14ac:dyDescent="0.3">
      <c r="A843" s="6"/>
      <c r="B843" s="6"/>
      <c r="C843" s="6"/>
      <c r="D843" s="19"/>
      <c r="E843" s="6"/>
      <c r="F843" s="6"/>
      <c r="G843" s="24"/>
      <c r="H843" s="6"/>
      <c r="I843" s="19"/>
      <c r="J843" s="6"/>
      <c r="K843" s="6"/>
      <c r="L843" s="19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 hidden="1" x14ac:dyDescent="0.3">
      <c r="A844" s="6"/>
      <c r="B844" s="6"/>
      <c r="C844" s="6"/>
      <c r="D844" s="19"/>
      <c r="E844" s="6"/>
      <c r="F844" s="6"/>
      <c r="G844" s="24"/>
      <c r="H844" s="6"/>
      <c r="I844" s="19"/>
      <c r="J844" s="6"/>
      <c r="K844" s="6"/>
      <c r="L844" s="19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 hidden="1" x14ac:dyDescent="0.3">
      <c r="A845" s="6"/>
      <c r="B845" s="6"/>
      <c r="C845" s="6"/>
      <c r="D845" s="19"/>
      <c r="E845" s="6"/>
      <c r="F845" s="6"/>
      <c r="G845" s="24"/>
      <c r="H845" s="6"/>
      <c r="I845" s="19"/>
      <c r="J845" s="6"/>
      <c r="K845" s="6"/>
      <c r="L845" s="19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 hidden="1" x14ac:dyDescent="0.3">
      <c r="A846" s="6"/>
      <c r="B846" s="6"/>
      <c r="C846" s="6"/>
      <c r="D846" s="19"/>
      <c r="E846" s="6"/>
      <c r="F846" s="6"/>
      <c r="G846" s="24"/>
      <c r="H846" s="6"/>
      <c r="I846" s="19"/>
      <c r="J846" s="6"/>
      <c r="K846" s="6"/>
      <c r="L846" s="19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 hidden="1" x14ac:dyDescent="0.3">
      <c r="A847" s="6"/>
      <c r="B847" s="6"/>
      <c r="C847" s="6"/>
      <c r="D847" s="19"/>
      <c r="E847" s="6"/>
      <c r="F847" s="6"/>
      <c r="G847" s="24"/>
      <c r="H847" s="6"/>
      <c r="I847" s="19"/>
      <c r="J847" s="6"/>
      <c r="K847" s="6"/>
      <c r="L847" s="19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 hidden="1" x14ac:dyDescent="0.3">
      <c r="A848" s="6"/>
      <c r="B848" s="6"/>
      <c r="C848" s="6"/>
      <c r="D848" s="19"/>
      <c r="E848" s="6"/>
      <c r="F848" s="6"/>
      <c r="G848" s="24"/>
      <c r="H848" s="6"/>
      <c r="I848" s="19"/>
      <c r="J848" s="6"/>
      <c r="K848" s="6"/>
      <c r="L848" s="19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 hidden="1" x14ac:dyDescent="0.3">
      <c r="A849" s="6"/>
      <c r="B849" s="6"/>
      <c r="C849" s="6"/>
      <c r="D849" s="19"/>
      <c r="E849" s="6"/>
      <c r="F849" s="6"/>
      <c r="G849" s="24"/>
      <c r="H849" s="6"/>
      <c r="I849" s="19"/>
      <c r="J849" s="6"/>
      <c r="K849" s="6"/>
      <c r="L849" s="19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 hidden="1" x14ac:dyDescent="0.3">
      <c r="A850" s="6"/>
      <c r="B850" s="6"/>
      <c r="C850" s="6"/>
      <c r="D850" s="19"/>
      <c r="E850" s="6"/>
      <c r="F850" s="6"/>
      <c r="G850" s="24"/>
      <c r="H850" s="6"/>
      <c r="I850" s="19"/>
      <c r="J850" s="6"/>
      <c r="K850" s="6"/>
      <c r="L850" s="19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 hidden="1" x14ac:dyDescent="0.3">
      <c r="A851" s="6"/>
      <c r="B851" s="6"/>
      <c r="C851" s="6"/>
      <c r="D851" s="19"/>
      <c r="E851" s="6"/>
      <c r="F851" s="6"/>
      <c r="G851" s="24"/>
      <c r="H851" s="6"/>
      <c r="I851" s="19"/>
      <c r="J851" s="6"/>
      <c r="K851" s="6"/>
      <c r="L851" s="19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 hidden="1" x14ac:dyDescent="0.3">
      <c r="A852" s="6"/>
      <c r="B852" s="6"/>
      <c r="C852" s="6"/>
      <c r="D852" s="19"/>
      <c r="E852" s="6"/>
      <c r="F852" s="6"/>
      <c r="G852" s="24"/>
      <c r="H852" s="6"/>
      <c r="I852" s="19"/>
      <c r="J852" s="6"/>
      <c r="K852" s="6"/>
      <c r="L852" s="19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 hidden="1" x14ac:dyDescent="0.3">
      <c r="A853" s="6"/>
      <c r="B853" s="6"/>
      <c r="C853" s="6"/>
      <c r="D853" s="19"/>
      <c r="E853" s="6"/>
      <c r="F853" s="6"/>
      <c r="G853" s="24"/>
      <c r="H853" s="6"/>
      <c r="I853" s="19"/>
      <c r="J853" s="6"/>
      <c r="K853" s="6"/>
      <c r="L853" s="19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 hidden="1" x14ac:dyDescent="0.3">
      <c r="A854" s="6"/>
      <c r="B854" s="6"/>
      <c r="C854" s="6"/>
      <c r="D854" s="19"/>
      <c r="E854" s="6"/>
      <c r="F854" s="6"/>
      <c r="G854" s="24"/>
      <c r="H854" s="6"/>
      <c r="I854" s="19"/>
      <c r="J854" s="6"/>
      <c r="K854" s="6"/>
      <c r="L854" s="19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 hidden="1" x14ac:dyDescent="0.3">
      <c r="A855" s="6"/>
      <c r="B855" s="6"/>
      <c r="C855" s="6"/>
      <c r="D855" s="19"/>
      <c r="E855" s="6"/>
      <c r="F855" s="6"/>
      <c r="G855" s="24"/>
      <c r="H855" s="6"/>
      <c r="I855" s="19"/>
      <c r="J855" s="6"/>
      <c r="K855" s="6"/>
      <c r="L855" s="19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 hidden="1" x14ac:dyDescent="0.3">
      <c r="A856" s="6"/>
      <c r="B856" s="6"/>
      <c r="C856" s="6"/>
      <c r="D856" s="19"/>
      <c r="E856" s="6"/>
      <c r="F856" s="6"/>
      <c r="G856" s="24"/>
      <c r="H856" s="6"/>
      <c r="I856" s="19"/>
      <c r="J856" s="6"/>
      <c r="K856" s="6"/>
      <c r="L856" s="19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 hidden="1" x14ac:dyDescent="0.3">
      <c r="A857" s="6"/>
      <c r="B857" s="6"/>
      <c r="C857" s="6"/>
      <c r="D857" s="19"/>
      <c r="E857" s="6"/>
      <c r="F857" s="6"/>
      <c r="G857" s="24"/>
      <c r="H857" s="6"/>
      <c r="I857" s="19"/>
      <c r="J857" s="6"/>
      <c r="K857" s="6"/>
      <c r="L857" s="19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 hidden="1" x14ac:dyDescent="0.3">
      <c r="A858" s="6"/>
      <c r="B858" s="6"/>
      <c r="C858" s="6"/>
      <c r="D858" s="19"/>
      <c r="E858" s="6"/>
      <c r="F858" s="6"/>
      <c r="G858" s="24"/>
      <c r="H858" s="6"/>
      <c r="I858" s="19"/>
      <c r="J858" s="6"/>
      <c r="K858" s="6"/>
      <c r="L858" s="19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 hidden="1" x14ac:dyDescent="0.3">
      <c r="A859" s="6"/>
      <c r="B859" s="6"/>
      <c r="C859" s="6"/>
      <c r="D859" s="19"/>
      <c r="E859" s="6"/>
      <c r="F859" s="6"/>
      <c r="G859" s="24"/>
      <c r="H859" s="6"/>
      <c r="I859" s="19"/>
      <c r="J859" s="6"/>
      <c r="K859" s="6"/>
      <c r="L859" s="19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 hidden="1" x14ac:dyDescent="0.3">
      <c r="A860" s="6"/>
      <c r="B860" s="6"/>
      <c r="C860" s="6"/>
      <c r="D860" s="19"/>
      <c r="E860" s="6"/>
      <c r="F860" s="6"/>
      <c r="G860" s="24"/>
      <c r="H860" s="6"/>
      <c r="I860" s="19"/>
      <c r="J860" s="6"/>
      <c r="K860" s="6"/>
      <c r="L860" s="19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 hidden="1" x14ac:dyDescent="0.3">
      <c r="A861" s="6"/>
      <c r="B861" s="6"/>
      <c r="C861" s="6"/>
      <c r="D861" s="19"/>
      <c r="E861" s="6"/>
      <c r="F861" s="6"/>
      <c r="G861" s="24"/>
      <c r="H861" s="6"/>
      <c r="I861" s="19"/>
      <c r="J861" s="6"/>
      <c r="K861" s="6"/>
      <c r="L861" s="19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 hidden="1" x14ac:dyDescent="0.3">
      <c r="A862" s="6"/>
      <c r="B862" s="6"/>
      <c r="C862" s="6"/>
      <c r="D862" s="19"/>
      <c r="E862" s="6"/>
      <c r="F862" s="6"/>
      <c r="G862" s="24"/>
      <c r="H862" s="6"/>
      <c r="I862" s="19"/>
      <c r="J862" s="6"/>
      <c r="K862" s="6"/>
      <c r="L862" s="19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 hidden="1" x14ac:dyDescent="0.3">
      <c r="A863" s="6"/>
      <c r="B863" s="6"/>
      <c r="C863" s="6"/>
      <c r="D863" s="19"/>
      <c r="E863" s="6"/>
      <c r="F863" s="6"/>
      <c r="G863" s="24"/>
      <c r="H863" s="6"/>
      <c r="I863" s="19"/>
      <c r="J863" s="6"/>
      <c r="K863" s="6"/>
      <c r="L863" s="19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 hidden="1" x14ac:dyDescent="0.3">
      <c r="A864" s="6"/>
      <c r="B864" s="6"/>
      <c r="C864" s="6"/>
      <c r="D864" s="19"/>
      <c r="E864" s="6"/>
      <c r="F864" s="6"/>
      <c r="G864" s="24"/>
      <c r="H864" s="6"/>
      <c r="I864" s="19"/>
      <c r="J864" s="6"/>
      <c r="K864" s="6"/>
      <c r="L864" s="19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 hidden="1" x14ac:dyDescent="0.3">
      <c r="A865" s="6"/>
      <c r="B865" s="6"/>
      <c r="C865" s="6"/>
      <c r="D865" s="19"/>
      <c r="E865" s="6"/>
      <c r="F865" s="6"/>
      <c r="G865" s="24"/>
      <c r="H865" s="6"/>
      <c r="I865" s="19"/>
      <c r="J865" s="6"/>
      <c r="K865" s="6"/>
      <c r="L865" s="19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 hidden="1" x14ac:dyDescent="0.3">
      <c r="A866" s="6"/>
      <c r="B866" s="6"/>
      <c r="C866" s="6"/>
      <c r="D866" s="19"/>
      <c r="E866" s="6"/>
      <c r="F866" s="6"/>
      <c r="G866" s="24"/>
      <c r="H866" s="6"/>
      <c r="I866" s="19"/>
      <c r="J866" s="6"/>
      <c r="K866" s="6"/>
      <c r="L866" s="19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 hidden="1" x14ac:dyDescent="0.3">
      <c r="A867" s="6"/>
      <c r="B867" s="6"/>
      <c r="C867" s="6"/>
      <c r="D867" s="19"/>
      <c r="E867" s="6"/>
      <c r="F867" s="6"/>
      <c r="G867" s="24"/>
      <c r="H867" s="6"/>
      <c r="I867" s="19"/>
      <c r="J867" s="6"/>
      <c r="K867" s="6"/>
      <c r="L867" s="19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 hidden="1" x14ac:dyDescent="0.3">
      <c r="A868" s="6"/>
      <c r="B868" s="6"/>
      <c r="C868" s="6"/>
      <c r="D868" s="19"/>
      <c r="E868" s="6"/>
      <c r="F868" s="6"/>
      <c r="G868" s="24"/>
      <c r="H868" s="6"/>
      <c r="I868" s="19"/>
      <c r="J868" s="6"/>
      <c r="K868" s="6"/>
      <c r="L868" s="19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 hidden="1" x14ac:dyDescent="0.3">
      <c r="A869" s="6"/>
      <c r="B869" s="6"/>
      <c r="C869" s="6"/>
      <c r="D869" s="19"/>
      <c r="E869" s="6"/>
      <c r="F869" s="6"/>
      <c r="G869" s="24"/>
      <c r="H869" s="6"/>
      <c r="I869" s="19"/>
      <c r="J869" s="6"/>
      <c r="K869" s="6"/>
      <c r="L869" s="19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 hidden="1" x14ac:dyDescent="0.3">
      <c r="A870" s="6"/>
      <c r="B870" s="6"/>
      <c r="C870" s="6"/>
      <c r="D870" s="19"/>
      <c r="E870" s="6"/>
      <c r="F870" s="6"/>
      <c r="G870" s="24"/>
      <c r="H870" s="6"/>
      <c r="I870" s="19"/>
      <c r="J870" s="6"/>
      <c r="K870" s="6"/>
      <c r="L870" s="19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 hidden="1" x14ac:dyDescent="0.3">
      <c r="A871" s="6"/>
      <c r="B871" s="6"/>
      <c r="C871" s="6"/>
      <c r="D871" s="19"/>
      <c r="E871" s="6"/>
      <c r="F871" s="6"/>
      <c r="G871" s="24"/>
      <c r="H871" s="6"/>
      <c r="I871" s="19"/>
      <c r="J871" s="6"/>
      <c r="K871" s="6"/>
      <c r="L871" s="19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 hidden="1" x14ac:dyDescent="0.3">
      <c r="A872" s="6"/>
      <c r="B872" s="6"/>
      <c r="C872" s="6"/>
      <c r="D872" s="19"/>
      <c r="E872" s="6"/>
      <c r="F872" s="6"/>
      <c r="G872" s="24"/>
      <c r="H872" s="6"/>
      <c r="I872" s="19"/>
      <c r="J872" s="6"/>
      <c r="K872" s="6"/>
      <c r="L872" s="19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 hidden="1" x14ac:dyDescent="0.3">
      <c r="A873" s="6"/>
      <c r="B873" s="6"/>
      <c r="C873" s="6"/>
      <c r="D873" s="19"/>
      <c r="E873" s="6"/>
      <c r="F873" s="6"/>
      <c r="G873" s="24"/>
      <c r="H873" s="6"/>
      <c r="I873" s="19"/>
      <c r="J873" s="6"/>
      <c r="K873" s="6"/>
      <c r="L873" s="19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 hidden="1" x14ac:dyDescent="0.3">
      <c r="A874" s="6"/>
      <c r="B874" s="6"/>
      <c r="C874" s="6"/>
      <c r="D874" s="19"/>
      <c r="E874" s="6"/>
      <c r="F874" s="6"/>
      <c r="G874" s="24"/>
      <c r="H874" s="6"/>
      <c r="I874" s="19"/>
      <c r="J874" s="6"/>
      <c r="K874" s="6"/>
      <c r="L874" s="19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 hidden="1" x14ac:dyDescent="0.3">
      <c r="A875" s="6"/>
      <c r="B875" s="6"/>
      <c r="C875" s="6"/>
      <c r="D875" s="19"/>
      <c r="E875" s="6"/>
      <c r="F875" s="6"/>
      <c r="G875" s="24"/>
      <c r="H875" s="6"/>
      <c r="I875" s="19"/>
      <c r="J875" s="6"/>
      <c r="K875" s="6"/>
      <c r="L875" s="19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 hidden="1" x14ac:dyDescent="0.3">
      <c r="A876" s="6"/>
      <c r="B876" s="6"/>
      <c r="C876" s="6"/>
      <c r="D876" s="19"/>
      <c r="E876" s="6"/>
      <c r="F876" s="6"/>
      <c r="G876" s="24"/>
      <c r="H876" s="6"/>
      <c r="I876" s="19"/>
      <c r="J876" s="6"/>
      <c r="K876" s="6"/>
      <c r="L876" s="19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 hidden="1" x14ac:dyDescent="0.3">
      <c r="A877" s="6"/>
      <c r="B877" s="6"/>
      <c r="C877" s="6"/>
      <c r="D877" s="19"/>
      <c r="E877" s="6"/>
      <c r="F877" s="6"/>
      <c r="G877" s="24"/>
      <c r="H877" s="6"/>
      <c r="I877" s="19"/>
      <c r="J877" s="6"/>
      <c r="K877" s="6"/>
      <c r="L877" s="19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 hidden="1" x14ac:dyDescent="0.3">
      <c r="A878" s="6"/>
      <c r="B878" s="6"/>
      <c r="C878" s="6"/>
      <c r="D878" s="19"/>
      <c r="E878" s="6"/>
      <c r="F878" s="6"/>
      <c r="G878" s="24"/>
      <c r="H878" s="6"/>
      <c r="I878" s="19"/>
      <c r="J878" s="6"/>
      <c r="K878" s="6"/>
      <c r="L878" s="19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 hidden="1" x14ac:dyDescent="0.3">
      <c r="A879" s="6"/>
      <c r="B879" s="6"/>
      <c r="C879" s="6"/>
      <c r="D879" s="19"/>
      <c r="E879" s="6"/>
      <c r="F879" s="6"/>
      <c r="G879" s="24"/>
      <c r="H879" s="6"/>
      <c r="I879" s="19"/>
      <c r="J879" s="6"/>
      <c r="K879" s="6"/>
      <c r="L879" s="19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 hidden="1" x14ac:dyDescent="0.3">
      <c r="A880" s="6"/>
      <c r="B880" s="6"/>
      <c r="C880" s="6"/>
      <c r="D880" s="19"/>
      <c r="E880" s="6"/>
      <c r="F880" s="6"/>
      <c r="G880" s="24"/>
      <c r="H880" s="6"/>
      <c r="I880" s="19"/>
      <c r="J880" s="6"/>
      <c r="K880" s="6"/>
      <c r="L880" s="19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 hidden="1" x14ac:dyDescent="0.3">
      <c r="A881" s="6"/>
      <c r="B881" s="6"/>
      <c r="C881" s="6"/>
      <c r="D881" s="19"/>
      <c r="E881" s="6"/>
      <c r="F881" s="6"/>
      <c r="G881" s="24"/>
      <c r="H881" s="6"/>
      <c r="I881" s="19"/>
      <c r="J881" s="6"/>
      <c r="K881" s="6"/>
      <c r="L881" s="19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 hidden="1" x14ac:dyDescent="0.3">
      <c r="A882" s="6"/>
      <c r="B882" s="6"/>
      <c r="C882" s="6"/>
      <c r="D882" s="19"/>
      <c r="E882" s="6"/>
      <c r="F882" s="6"/>
      <c r="G882" s="24"/>
      <c r="H882" s="6"/>
      <c r="I882" s="19"/>
      <c r="J882" s="6"/>
      <c r="K882" s="6"/>
      <c r="L882" s="19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 hidden="1" x14ac:dyDescent="0.3">
      <c r="A883" s="6"/>
      <c r="B883" s="6"/>
      <c r="C883" s="6"/>
      <c r="D883" s="19"/>
      <c r="E883" s="6"/>
      <c r="F883" s="6"/>
      <c r="G883" s="24"/>
      <c r="H883" s="6"/>
      <c r="I883" s="19"/>
      <c r="J883" s="6"/>
      <c r="K883" s="6"/>
      <c r="L883" s="19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 hidden="1" x14ac:dyDescent="0.3">
      <c r="A884" s="6"/>
      <c r="B884" s="6"/>
      <c r="C884" s="6"/>
      <c r="D884" s="19"/>
      <c r="E884" s="6"/>
      <c r="F884" s="6"/>
      <c r="G884" s="24"/>
      <c r="H884" s="6"/>
      <c r="I884" s="19"/>
      <c r="J884" s="6"/>
      <c r="K884" s="6"/>
      <c r="L884" s="19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 hidden="1" x14ac:dyDescent="0.3">
      <c r="A885" s="6"/>
      <c r="B885" s="6"/>
      <c r="C885" s="6"/>
      <c r="D885" s="19"/>
      <c r="E885" s="6"/>
      <c r="F885" s="6"/>
      <c r="G885" s="24"/>
      <c r="H885" s="6"/>
      <c r="I885" s="19"/>
      <c r="J885" s="6"/>
      <c r="K885" s="6"/>
      <c r="L885" s="19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 hidden="1" x14ac:dyDescent="0.3">
      <c r="A886" s="6"/>
      <c r="B886" s="6"/>
      <c r="C886" s="6"/>
      <c r="D886" s="19"/>
      <c r="E886" s="6"/>
      <c r="F886" s="6"/>
      <c r="G886" s="24"/>
      <c r="H886" s="6"/>
      <c r="I886" s="19"/>
      <c r="J886" s="6"/>
      <c r="K886" s="6"/>
      <c r="L886" s="19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 hidden="1" x14ac:dyDescent="0.3">
      <c r="A887" s="6"/>
      <c r="B887" s="6"/>
      <c r="C887" s="6"/>
      <c r="D887" s="19"/>
      <c r="E887" s="6"/>
      <c r="F887" s="6"/>
      <c r="G887" s="24"/>
      <c r="H887" s="6"/>
      <c r="I887" s="19"/>
      <c r="J887" s="6"/>
      <c r="K887" s="6"/>
      <c r="L887" s="19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 hidden="1" x14ac:dyDescent="0.3">
      <c r="A888" s="6"/>
      <c r="B888" s="6"/>
      <c r="C888" s="6"/>
      <c r="D888" s="19"/>
      <c r="E888" s="6"/>
      <c r="F888" s="6"/>
      <c r="G888" s="24"/>
      <c r="H888" s="6"/>
      <c r="I888" s="19"/>
      <c r="J888" s="6"/>
      <c r="K888" s="6"/>
      <c r="L888" s="19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 hidden="1" x14ac:dyDescent="0.3">
      <c r="A889" s="6"/>
      <c r="B889" s="6"/>
      <c r="C889" s="6"/>
      <c r="D889" s="19"/>
      <c r="E889" s="6"/>
      <c r="F889" s="6"/>
      <c r="G889" s="24"/>
      <c r="H889" s="6"/>
      <c r="I889" s="19"/>
      <c r="J889" s="6"/>
      <c r="K889" s="6"/>
      <c r="L889" s="19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 hidden="1" x14ac:dyDescent="0.3">
      <c r="A890" s="6"/>
      <c r="B890" s="6"/>
      <c r="C890" s="6"/>
      <c r="D890" s="19"/>
      <c r="E890" s="6"/>
      <c r="F890" s="6"/>
      <c r="G890" s="24"/>
      <c r="H890" s="6"/>
      <c r="I890" s="19"/>
      <c r="J890" s="6"/>
      <c r="K890" s="6"/>
      <c r="L890" s="19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 hidden="1" x14ac:dyDescent="0.3">
      <c r="A891" s="6"/>
      <c r="B891" s="6"/>
      <c r="C891" s="6"/>
      <c r="D891" s="19"/>
      <c r="E891" s="6"/>
      <c r="F891" s="6"/>
      <c r="G891" s="24"/>
      <c r="H891" s="6"/>
      <c r="I891" s="19"/>
      <c r="J891" s="6"/>
      <c r="K891" s="6"/>
      <c r="L891" s="19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 hidden="1" x14ac:dyDescent="0.3">
      <c r="A892" s="6"/>
      <c r="B892" s="6"/>
      <c r="C892" s="6"/>
      <c r="D892" s="19"/>
      <c r="E892" s="6"/>
      <c r="F892" s="6"/>
      <c r="G892" s="24"/>
      <c r="H892" s="6"/>
      <c r="I892" s="19"/>
      <c r="J892" s="6"/>
      <c r="K892" s="6"/>
      <c r="L892" s="19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 hidden="1" x14ac:dyDescent="0.3">
      <c r="A893" s="6"/>
      <c r="B893" s="6"/>
      <c r="C893" s="6"/>
      <c r="D893" s="19"/>
      <c r="E893" s="6"/>
      <c r="F893" s="6"/>
      <c r="G893" s="24"/>
      <c r="H893" s="6"/>
      <c r="I893" s="19"/>
      <c r="J893" s="6"/>
      <c r="K893" s="6"/>
      <c r="L893" s="19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 hidden="1" x14ac:dyDescent="0.3">
      <c r="A894" s="6"/>
      <c r="B894" s="6"/>
      <c r="C894" s="6"/>
      <c r="D894" s="19"/>
      <c r="E894" s="6"/>
      <c r="F894" s="6"/>
      <c r="G894" s="24"/>
      <c r="H894" s="6"/>
      <c r="I894" s="19"/>
      <c r="J894" s="6"/>
      <c r="K894" s="6"/>
      <c r="L894" s="19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 hidden="1" x14ac:dyDescent="0.3">
      <c r="A895" s="6"/>
      <c r="B895" s="6"/>
      <c r="C895" s="6"/>
      <c r="D895" s="19"/>
      <c r="E895" s="6"/>
      <c r="F895" s="6"/>
      <c r="G895" s="24"/>
      <c r="H895" s="6"/>
      <c r="I895" s="19"/>
      <c r="J895" s="6"/>
      <c r="K895" s="6"/>
      <c r="L895" s="19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 hidden="1" x14ac:dyDescent="0.3">
      <c r="A896" s="6"/>
      <c r="B896" s="6"/>
      <c r="C896" s="6"/>
      <c r="D896" s="19"/>
      <c r="E896" s="6"/>
      <c r="F896" s="6"/>
      <c r="G896" s="24"/>
      <c r="H896" s="6"/>
      <c r="I896" s="19"/>
      <c r="J896" s="6"/>
      <c r="K896" s="6"/>
      <c r="L896" s="19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 hidden="1" x14ac:dyDescent="0.3">
      <c r="A897" s="6"/>
      <c r="B897" s="6"/>
      <c r="C897" s="6"/>
      <c r="D897" s="19"/>
      <c r="E897" s="6"/>
      <c r="F897" s="6"/>
      <c r="G897" s="24"/>
      <c r="H897" s="6"/>
      <c r="I897" s="19"/>
      <c r="J897" s="6"/>
      <c r="K897" s="6"/>
      <c r="L897" s="19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 hidden="1" x14ac:dyDescent="0.3">
      <c r="A898" s="6"/>
      <c r="B898" s="6"/>
      <c r="C898" s="6"/>
      <c r="D898" s="19"/>
      <c r="E898" s="6"/>
      <c r="F898" s="6"/>
      <c r="G898" s="24"/>
      <c r="H898" s="6"/>
      <c r="I898" s="19"/>
      <c r="J898" s="6"/>
      <c r="K898" s="6"/>
      <c r="L898" s="19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 hidden="1" x14ac:dyDescent="0.3">
      <c r="A899" s="6"/>
      <c r="B899" s="6"/>
      <c r="C899" s="6"/>
      <c r="D899" s="19"/>
      <c r="E899" s="6"/>
      <c r="F899" s="6"/>
      <c r="G899" s="24"/>
      <c r="H899" s="6"/>
      <c r="I899" s="19"/>
      <c r="J899" s="6"/>
      <c r="K899" s="6"/>
      <c r="L899" s="19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 hidden="1" x14ac:dyDescent="0.3">
      <c r="A900" s="6"/>
      <c r="B900" s="6"/>
      <c r="C900" s="6"/>
      <c r="D900" s="19"/>
      <c r="E900" s="6"/>
      <c r="F900" s="6"/>
      <c r="G900" s="24"/>
      <c r="H900" s="6"/>
      <c r="I900" s="19"/>
      <c r="J900" s="6"/>
      <c r="K900" s="6"/>
      <c r="L900" s="19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 hidden="1" x14ac:dyDescent="0.3">
      <c r="A901" s="6"/>
      <c r="B901" s="6"/>
      <c r="C901" s="6"/>
      <c r="D901" s="19"/>
      <c r="E901" s="6"/>
      <c r="F901" s="6"/>
      <c r="G901" s="24"/>
      <c r="H901" s="6"/>
      <c r="I901" s="19"/>
      <c r="J901" s="6"/>
      <c r="K901" s="6"/>
      <c r="L901" s="19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 hidden="1" x14ac:dyDescent="0.3">
      <c r="A902" s="6"/>
      <c r="B902" s="6"/>
      <c r="C902" s="6"/>
      <c r="D902" s="19"/>
      <c r="E902" s="6"/>
      <c r="F902" s="6"/>
      <c r="G902" s="24"/>
      <c r="H902" s="6"/>
      <c r="I902" s="19"/>
      <c r="J902" s="6"/>
      <c r="K902" s="6"/>
      <c r="L902" s="19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 hidden="1" x14ac:dyDescent="0.3">
      <c r="A903" s="6"/>
      <c r="B903" s="6"/>
      <c r="C903" s="6"/>
      <c r="D903" s="19"/>
      <c r="E903" s="6"/>
      <c r="F903" s="6"/>
      <c r="G903" s="24"/>
      <c r="H903" s="6"/>
      <c r="I903" s="19"/>
      <c r="J903" s="6"/>
      <c r="K903" s="6"/>
      <c r="L903" s="19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 hidden="1" x14ac:dyDescent="0.3">
      <c r="A904" s="6"/>
      <c r="B904" s="6"/>
      <c r="C904" s="6"/>
      <c r="D904" s="19"/>
      <c r="E904" s="6"/>
      <c r="F904" s="6"/>
      <c r="G904" s="24"/>
      <c r="H904" s="6"/>
      <c r="I904" s="19"/>
      <c r="J904" s="6"/>
      <c r="K904" s="6"/>
      <c r="L904" s="19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 hidden="1" x14ac:dyDescent="0.3">
      <c r="A905" s="6"/>
      <c r="B905" s="6"/>
      <c r="C905" s="6"/>
      <c r="D905" s="19"/>
      <c r="E905" s="6"/>
      <c r="F905" s="6"/>
      <c r="G905" s="24"/>
      <c r="H905" s="6"/>
      <c r="I905" s="19"/>
      <c r="J905" s="6"/>
      <c r="K905" s="6"/>
      <c r="L905" s="19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 hidden="1" x14ac:dyDescent="0.3">
      <c r="A906" s="6"/>
      <c r="B906" s="6"/>
      <c r="C906" s="6"/>
      <c r="D906" s="19"/>
      <c r="E906" s="6"/>
      <c r="F906" s="6"/>
      <c r="G906" s="24"/>
      <c r="H906" s="6"/>
      <c r="I906" s="19"/>
      <c r="J906" s="6"/>
      <c r="K906" s="6"/>
      <c r="L906" s="19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 hidden="1" x14ac:dyDescent="0.3">
      <c r="A907" s="6"/>
      <c r="B907" s="6"/>
      <c r="C907" s="6"/>
      <c r="D907" s="19"/>
      <c r="E907" s="6"/>
      <c r="F907" s="6"/>
      <c r="G907" s="24"/>
      <c r="H907" s="6"/>
      <c r="I907" s="19"/>
      <c r="J907" s="6"/>
      <c r="K907" s="6"/>
      <c r="L907" s="19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 hidden="1" x14ac:dyDescent="0.3">
      <c r="A908" s="6"/>
      <c r="B908" s="6"/>
      <c r="C908" s="6"/>
      <c r="D908" s="19"/>
      <c r="E908" s="6"/>
      <c r="F908" s="6"/>
      <c r="G908" s="24"/>
      <c r="H908" s="6"/>
      <c r="I908" s="19"/>
      <c r="J908" s="6"/>
      <c r="K908" s="6"/>
      <c r="L908" s="19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 hidden="1" x14ac:dyDescent="0.3">
      <c r="A909" s="6"/>
      <c r="B909" s="6"/>
      <c r="C909" s="6"/>
      <c r="D909" s="19"/>
      <c r="E909" s="6"/>
      <c r="F909" s="6"/>
      <c r="G909" s="24"/>
      <c r="H909" s="6"/>
      <c r="I909" s="19"/>
      <c r="J909" s="6"/>
      <c r="K909" s="6"/>
      <c r="L909" s="19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 hidden="1" x14ac:dyDescent="0.3">
      <c r="A910" s="6"/>
      <c r="B910" s="6"/>
      <c r="C910" s="6"/>
      <c r="D910" s="19"/>
      <c r="E910" s="6"/>
      <c r="F910" s="6"/>
      <c r="G910" s="24"/>
      <c r="H910" s="6"/>
      <c r="I910" s="19"/>
      <c r="J910" s="6"/>
      <c r="K910" s="6"/>
      <c r="L910" s="19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 hidden="1" x14ac:dyDescent="0.3">
      <c r="A911" s="6"/>
      <c r="B911" s="6"/>
      <c r="C911" s="6"/>
      <c r="D911" s="19"/>
      <c r="E911" s="6"/>
      <c r="F911" s="6"/>
      <c r="G911" s="24"/>
      <c r="H911" s="6"/>
      <c r="I911" s="19"/>
      <c r="J911" s="6"/>
      <c r="K911" s="6"/>
      <c r="L911" s="19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 hidden="1" x14ac:dyDescent="0.3">
      <c r="A912" s="6"/>
      <c r="B912" s="6"/>
      <c r="C912" s="6"/>
      <c r="D912" s="19"/>
      <c r="E912" s="6"/>
      <c r="F912" s="6"/>
      <c r="G912" s="24"/>
      <c r="H912" s="6"/>
      <c r="I912" s="19"/>
      <c r="J912" s="6"/>
      <c r="K912" s="6"/>
      <c r="L912" s="19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 hidden="1" x14ac:dyDescent="0.3">
      <c r="A913" s="6"/>
      <c r="B913" s="6"/>
      <c r="C913" s="6"/>
      <c r="D913" s="19"/>
      <c r="E913" s="6"/>
      <c r="F913" s="6"/>
      <c r="G913" s="24"/>
      <c r="H913" s="6"/>
      <c r="I913" s="19"/>
      <c r="J913" s="6"/>
      <c r="K913" s="6"/>
      <c r="L913" s="19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 hidden="1" x14ac:dyDescent="0.3">
      <c r="A914" s="6"/>
      <c r="B914" s="6"/>
      <c r="C914" s="6"/>
      <c r="D914" s="19"/>
      <c r="E914" s="6"/>
      <c r="F914" s="6"/>
      <c r="G914" s="24"/>
      <c r="H914" s="6"/>
      <c r="I914" s="19"/>
      <c r="J914" s="6"/>
      <c r="K914" s="6"/>
      <c r="L914" s="19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 hidden="1" x14ac:dyDescent="0.3">
      <c r="A915" s="6"/>
      <c r="B915" s="6"/>
      <c r="C915" s="6"/>
      <c r="D915" s="19"/>
      <c r="E915" s="6"/>
      <c r="F915" s="6"/>
      <c r="G915" s="24"/>
      <c r="H915" s="6"/>
      <c r="I915" s="19"/>
      <c r="J915" s="6"/>
      <c r="K915" s="6"/>
      <c r="L915" s="19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 hidden="1" x14ac:dyDescent="0.3">
      <c r="A916" s="6"/>
      <c r="B916" s="6"/>
      <c r="C916" s="6"/>
      <c r="D916" s="19"/>
      <c r="E916" s="6"/>
      <c r="F916" s="6"/>
      <c r="G916" s="24"/>
      <c r="H916" s="6"/>
      <c r="I916" s="19"/>
      <c r="J916" s="6"/>
      <c r="K916" s="6"/>
      <c r="L916" s="19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 hidden="1" x14ac:dyDescent="0.3">
      <c r="A917" s="6"/>
      <c r="B917" s="6"/>
      <c r="C917" s="6"/>
      <c r="D917" s="19"/>
      <c r="E917" s="6"/>
      <c r="F917" s="6"/>
      <c r="G917" s="24"/>
      <c r="H917" s="6"/>
      <c r="I917" s="19"/>
      <c r="J917" s="6"/>
      <c r="K917" s="6"/>
      <c r="L917" s="19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 hidden="1" x14ac:dyDescent="0.3">
      <c r="A918" s="6"/>
      <c r="B918" s="6"/>
      <c r="C918" s="6"/>
      <c r="D918" s="19"/>
      <c r="E918" s="6"/>
      <c r="F918" s="6"/>
      <c r="G918" s="24"/>
      <c r="H918" s="6"/>
      <c r="I918" s="19"/>
      <c r="J918" s="6"/>
      <c r="K918" s="6"/>
      <c r="L918" s="19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 hidden="1" x14ac:dyDescent="0.3">
      <c r="A919" s="6"/>
      <c r="B919" s="6"/>
      <c r="C919" s="6"/>
      <c r="D919" s="19"/>
      <c r="E919" s="6"/>
      <c r="F919" s="6"/>
      <c r="G919" s="24"/>
      <c r="H919" s="6"/>
      <c r="I919" s="19"/>
      <c r="J919" s="6"/>
      <c r="K919" s="6"/>
      <c r="L919" s="19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 hidden="1" x14ac:dyDescent="0.3">
      <c r="A920" s="6"/>
      <c r="B920" s="6"/>
      <c r="C920" s="6"/>
      <c r="D920" s="19"/>
      <c r="E920" s="6"/>
      <c r="F920" s="6"/>
      <c r="G920" s="24"/>
      <c r="H920" s="6"/>
      <c r="I920" s="19"/>
      <c r="J920" s="6"/>
      <c r="K920" s="6"/>
      <c r="L920" s="19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 hidden="1" x14ac:dyDescent="0.3">
      <c r="A921" s="6"/>
      <c r="B921" s="6"/>
      <c r="C921" s="6"/>
      <c r="D921" s="19"/>
      <c r="E921" s="6"/>
      <c r="F921" s="6"/>
      <c r="G921" s="24"/>
      <c r="H921" s="6"/>
      <c r="I921" s="19"/>
      <c r="J921" s="6"/>
      <c r="K921" s="6"/>
      <c r="L921" s="19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 hidden="1" x14ac:dyDescent="0.3">
      <c r="A922" s="6"/>
      <c r="B922" s="6"/>
      <c r="C922" s="6"/>
      <c r="D922" s="19"/>
      <c r="E922" s="6"/>
      <c r="F922" s="6"/>
      <c r="G922" s="24"/>
      <c r="H922" s="6"/>
      <c r="I922" s="19"/>
      <c r="J922" s="6"/>
      <c r="K922" s="6"/>
      <c r="L922" s="19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 hidden="1" x14ac:dyDescent="0.3">
      <c r="A923" s="6"/>
      <c r="B923" s="6"/>
      <c r="C923" s="6"/>
      <c r="D923" s="19"/>
      <c r="E923" s="6"/>
      <c r="F923" s="6"/>
      <c r="G923" s="24"/>
      <c r="H923" s="6"/>
      <c r="I923" s="19"/>
      <c r="J923" s="6"/>
      <c r="K923" s="6"/>
      <c r="L923" s="19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 hidden="1" x14ac:dyDescent="0.3">
      <c r="A924" s="6"/>
      <c r="B924" s="6"/>
      <c r="C924" s="6"/>
      <c r="D924" s="19"/>
      <c r="E924" s="6"/>
      <c r="F924" s="6"/>
      <c r="G924" s="24"/>
      <c r="H924" s="6"/>
      <c r="I924" s="19"/>
      <c r="J924" s="6"/>
      <c r="K924" s="6"/>
      <c r="L924" s="19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 hidden="1" x14ac:dyDescent="0.3">
      <c r="A925" s="6"/>
      <c r="B925" s="6"/>
      <c r="C925" s="6"/>
      <c r="D925" s="19"/>
      <c r="E925" s="6"/>
      <c r="F925" s="6"/>
      <c r="G925" s="24"/>
      <c r="H925" s="6"/>
      <c r="I925" s="19"/>
      <c r="J925" s="6"/>
      <c r="K925" s="6"/>
      <c r="L925" s="19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 hidden="1" x14ac:dyDescent="0.3">
      <c r="A926" s="6"/>
      <c r="B926" s="6"/>
      <c r="C926" s="6"/>
      <c r="D926" s="19"/>
      <c r="E926" s="6"/>
      <c r="F926" s="6"/>
      <c r="G926" s="24"/>
      <c r="H926" s="6"/>
      <c r="I926" s="19"/>
      <c r="J926" s="6"/>
      <c r="K926" s="6"/>
      <c r="L926" s="19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 hidden="1" x14ac:dyDescent="0.3">
      <c r="A927" s="6"/>
      <c r="B927" s="6"/>
      <c r="C927" s="6"/>
      <c r="D927" s="19"/>
      <c r="E927" s="6"/>
      <c r="F927" s="6"/>
      <c r="G927" s="24"/>
      <c r="H927" s="6"/>
      <c r="I927" s="19"/>
      <c r="J927" s="6"/>
      <c r="K927" s="6"/>
      <c r="L927" s="19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 hidden="1" x14ac:dyDescent="0.3">
      <c r="A928" s="6"/>
      <c r="B928" s="6"/>
      <c r="C928" s="6"/>
      <c r="D928" s="19"/>
      <c r="E928" s="6"/>
      <c r="F928" s="6"/>
      <c r="G928" s="24"/>
      <c r="H928" s="6"/>
      <c r="I928" s="19"/>
      <c r="J928" s="6"/>
      <c r="K928" s="6"/>
      <c r="L928" s="19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 hidden="1" x14ac:dyDescent="0.3">
      <c r="A929" s="6"/>
      <c r="B929" s="6"/>
      <c r="C929" s="6"/>
      <c r="D929" s="19"/>
      <c r="E929" s="6"/>
      <c r="F929" s="6"/>
      <c r="G929" s="24"/>
      <c r="H929" s="6"/>
      <c r="I929" s="19"/>
      <c r="J929" s="6"/>
      <c r="K929" s="6"/>
      <c r="L929" s="19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 hidden="1" x14ac:dyDescent="0.3">
      <c r="A930" s="6"/>
      <c r="B930" s="6"/>
      <c r="C930" s="6"/>
      <c r="D930" s="19"/>
      <c r="E930" s="6"/>
      <c r="F930" s="6"/>
      <c r="G930" s="24"/>
      <c r="H930" s="6"/>
      <c r="I930" s="19"/>
      <c r="J930" s="6"/>
      <c r="K930" s="6"/>
      <c r="L930" s="19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 hidden="1" x14ac:dyDescent="0.3">
      <c r="A931" s="6"/>
      <c r="B931" s="6"/>
      <c r="C931" s="6"/>
      <c r="D931" s="19"/>
      <c r="E931" s="6"/>
      <c r="F931" s="6"/>
      <c r="G931" s="24"/>
      <c r="H931" s="6"/>
      <c r="I931" s="19"/>
      <c r="J931" s="6"/>
      <c r="K931" s="6"/>
      <c r="L931" s="19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 hidden="1" x14ac:dyDescent="0.3">
      <c r="A932" s="6"/>
      <c r="B932" s="6"/>
      <c r="C932" s="6"/>
      <c r="D932" s="19"/>
      <c r="E932" s="6"/>
      <c r="F932" s="6"/>
      <c r="G932" s="24"/>
      <c r="H932" s="6"/>
      <c r="I932" s="19"/>
      <c r="J932" s="6"/>
      <c r="K932" s="6"/>
      <c r="L932" s="19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 hidden="1" x14ac:dyDescent="0.3">
      <c r="A933" s="6"/>
      <c r="B933" s="6"/>
      <c r="C933" s="6"/>
      <c r="D933" s="19"/>
      <c r="E933" s="6"/>
      <c r="F933" s="6"/>
      <c r="G933" s="24"/>
      <c r="H933" s="6"/>
      <c r="I933" s="19"/>
      <c r="J933" s="6"/>
      <c r="K933" s="6"/>
      <c r="L933" s="19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 hidden="1" x14ac:dyDescent="0.3">
      <c r="A934" s="6"/>
      <c r="B934" s="6"/>
      <c r="C934" s="6"/>
      <c r="D934" s="19"/>
      <c r="E934" s="6"/>
      <c r="F934" s="6"/>
      <c r="G934" s="24"/>
      <c r="H934" s="6"/>
      <c r="I934" s="19"/>
      <c r="J934" s="6"/>
      <c r="K934" s="6"/>
      <c r="L934" s="19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 hidden="1" x14ac:dyDescent="0.3">
      <c r="A935" s="6"/>
      <c r="B935" s="6"/>
      <c r="C935" s="6"/>
      <c r="D935" s="19"/>
      <c r="E935" s="6"/>
      <c r="F935" s="6"/>
      <c r="G935" s="24"/>
      <c r="H935" s="6"/>
      <c r="I935" s="19"/>
      <c r="J935" s="6"/>
      <c r="K935" s="6"/>
      <c r="L935" s="19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 hidden="1" x14ac:dyDescent="0.3">
      <c r="A936" s="6"/>
      <c r="B936" s="6"/>
      <c r="C936" s="6"/>
      <c r="D936" s="19"/>
      <c r="E936" s="6"/>
      <c r="F936" s="6"/>
      <c r="G936" s="24"/>
      <c r="H936" s="6"/>
      <c r="I936" s="19"/>
      <c r="J936" s="6"/>
      <c r="K936" s="6"/>
      <c r="L936" s="19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 hidden="1" x14ac:dyDescent="0.3">
      <c r="A937" s="6"/>
      <c r="B937" s="6"/>
      <c r="C937" s="6"/>
      <c r="D937" s="19"/>
      <c r="E937" s="6"/>
      <c r="F937" s="6"/>
      <c r="G937" s="24"/>
      <c r="H937" s="6"/>
      <c r="I937" s="19"/>
      <c r="J937" s="6"/>
      <c r="K937" s="6"/>
      <c r="L937" s="19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 hidden="1" x14ac:dyDescent="0.3">
      <c r="A938" s="6"/>
      <c r="B938" s="6"/>
      <c r="C938" s="6"/>
      <c r="D938" s="19"/>
      <c r="E938" s="6"/>
      <c r="F938" s="6"/>
      <c r="G938" s="24"/>
      <c r="H938" s="6"/>
      <c r="I938" s="19"/>
      <c r="J938" s="6"/>
      <c r="K938" s="6"/>
      <c r="L938" s="19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 hidden="1" x14ac:dyDescent="0.3">
      <c r="A939" s="6"/>
      <c r="B939" s="6"/>
      <c r="C939" s="6"/>
      <c r="D939" s="19"/>
      <c r="E939" s="6"/>
      <c r="F939" s="6"/>
      <c r="G939" s="24"/>
      <c r="H939" s="6"/>
      <c r="I939" s="19"/>
      <c r="J939" s="6"/>
      <c r="K939" s="6"/>
      <c r="L939" s="19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 hidden="1" x14ac:dyDescent="0.3">
      <c r="A940" s="6"/>
      <c r="B940" s="6"/>
      <c r="C940" s="6"/>
      <c r="D940" s="19"/>
      <c r="E940" s="6"/>
      <c r="F940" s="6"/>
      <c r="G940" s="24"/>
      <c r="H940" s="6"/>
      <c r="I940" s="19"/>
      <c r="J940" s="6"/>
      <c r="K940" s="6"/>
      <c r="L940" s="19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 hidden="1" x14ac:dyDescent="0.3">
      <c r="A941" s="6"/>
      <c r="B941" s="6"/>
      <c r="C941" s="6"/>
      <c r="D941" s="19"/>
      <c r="E941" s="6"/>
      <c r="F941" s="6"/>
      <c r="G941" s="24"/>
      <c r="H941" s="6"/>
      <c r="I941" s="19"/>
      <c r="J941" s="6"/>
      <c r="K941" s="6"/>
      <c r="L941" s="19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 hidden="1" x14ac:dyDescent="0.3">
      <c r="A942" s="6"/>
      <c r="B942" s="6"/>
      <c r="C942" s="6"/>
      <c r="D942" s="19"/>
      <c r="E942" s="6"/>
      <c r="F942" s="6"/>
      <c r="G942" s="24"/>
      <c r="H942" s="6"/>
      <c r="I942" s="19"/>
      <c r="J942" s="6"/>
      <c r="K942" s="6"/>
      <c r="L942" s="19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 hidden="1" x14ac:dyDescent="0.3">
      <c r="A943" s="6"/>
      <c r="B943" s="6"/>
      <c r="C943" s="6"/>
      <c r="D943" s="19"/>
      <c r="E943" s="6"/>
      <c r="F943" s="6"/>
      <c r="G943" s="24"/>
      <c r="H943" s="6"/>
      <c r="I943" s="19"/>
      <c r="J943" s="6"/>
      <c r="K943" s="6"/>
      <c r="L943" s="19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 hidden="1" x14ac:dyDescent="0.3">
      <c r="A944" s="6"/>
      <c r="B944" s="6"/>
      <c r="C944" s="6"/>
      <c r="D944" s="19"/>
      <c r="E944" s="6"/>
      <c r="F944" s="6"/>
      <c r="G944" s="24"/>
      <c r="H944" s="6"/>
      <c r="I944" s="19"/>
      <c r="J944" s="6"/>
      <c r="K944" s="6"/>
      <c r="L944" s="19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 hidden="1" x14ac:dyDescent="0.3">
      <c r="A945" s="6"/>
      <c r="B945" s="6"/>
      <c r="C945" s="6"/>
      <c r="D945" s="19"/>
      <c r="E945" s="6"/>
      <c r="F945" s="6"/>
      <c r="G945" s="24"/>
      <c r="H945" s="6"/>
      <c r="I945" s="19"/>
      <c r="J945" s="6"/>
      <c r="K945" s="6"/>
      <c r="L945" s="19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 hidden="1" x14ac:dyDescent="0.3">
      <c r="A946" s="6"/>
      <c r="B946" s="6"/>
      <c r="C946" s="6"/>
      <c r="D946" s="19"/>
      <c r="E946" s="6"/>
      <c r="F946" s="6"/>
      <c r="G946" s="24"/>
      <c r="H946" s="6"/>
      <c r="I946" s="19"/>
      <c r="J946" s="6"/>
      <c r="K946" s="6"/>
      <c r="L946" s="19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 hidden="1" x14ac:dyDescent="0.3">
      <c r="A947" s="6"/>
      <c r="B947" s="6"/>
      <c r="C947" s="6"/>
      <c r="D947" s="19"/>
      <c r="E947" s="6"/>
      <c r="F947" s="6"/>
      <c r="G947" s="24"/>
      <c r="H947" s="6"/>
      <c r="I947" s="19"/>
      <c r="J947" s="6"/>
      <c r="K947" s="6"/>
      <c r="L947" s="19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 hidden="1" x14ac:dyDescent="0.3">
      <c r="A948" s="6"/>
      <c r="B948" s="6"/>
      <c r="C948" s="6"/>
      <c r="D948" s="19"/>
      <c r="E948" s="6"/>
      <c r="F948" s="6"/>
      <c r="G948" s="24"/>
      <c r="H948" s="6"/>
      <c r="I948" s="19"/>
      <c r="J948" s="6"/>
      <c r="K948" s="6"/>
      <c r="L948" s="19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 hidden="1" x14ac:dyDescent="0.3">
      <c r="A949" s="6"/>
      <c r="B949" s="6"/>
      <c r="C949" s="6"/>
      <c r="D949" s="19"/>
      <c r="E949" s="6"/>
      <c r="F949" s="6"/>
      <c r="G949" s="24"/>
      <c r="H949" s="6"/>
      <c r="I949" s="19"/>
      <c r="J949" s="6"/>
      <c r="K949" s="6"/>
      <c r="L949" s="19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 hidden="1" x14ac:dyDescent="0.3">
      <c r="A950" s="6"/>
      <c r="B950" s="6"/>
      <c r="C950" s="6"/>
      <c r="D950" s="19"/>
      <c r="E950" s="6"/>
      <c r="F950" s="6"/>
      <c r="G950" s="24"/>
      <c r="H950" s="6"/>
      <c r="I950" s="19"/>
      <c r="J950" s="6"/>
      <c r="K950" s="6"/>
      <c r="L950" s="19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 hidden="1" x14ac:dyDescent="0.3">
      <c r="A951" s="6"/>
      <c r="B951" s="6"/>
      <c r="C951" s="6"/>
      <c r="D951" s="19"/>
      <c r="E951" s="6"/>
      <c r="F951" s="6"/>
      <c r="G951" s="24"/>
      <c r="H951" s="6"/>
      <c r="I951" s="19"/>
      <c r="J951" s="6"/>
      <c r="K951" s="6"/>
      <c r="L951" s="19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 hidden="1" x14ac:dyDescent="0.3">
      <c r="A952" s="6"/>
      <c r="B952" s="6"/>
      <c r="C952" s="6"/>
      <c r="D952" s="19"/>
      <c r="E952" s="6"/>
      <c r="F952" s="6"/>
      <c r="G952" s="24"/>
      <c r="H952" s="6"/>
      <c r="I952" s="19"/>
      <c r="J952" s="6"/>
      <c r="K952" s="6"/>
      <c r="L952" s="19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 hidden="1" x14ac:dyDescent="0.3">
      <c r="A953" s="6"/>
      <c r="B953" s="6"/>
      <c r="C953" s="6"/>
      <c r="D953" s="19"/>
      <c r="E953" s="6"/>
      <c r="F953" s="6"/>
      <c r="G953" s="24"/>
      <c r="H953" s="6"/>
      <c r="I953" s="19"/>
      <c r="J953" s="6"/>
      <c r="K953" s="6"/>
      <c r="L953" s="19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 hidden="1" x14ac:dyDescent="0.3">
      <c r="A954" s="6"/>
      <c r="B954" s="6"/>
      <c r="C954" s="6"/>
      <c r="D954" s="19"/>
      <c r="E954" s="6"/>
      <c r="F954" s="6"/>
      <c r="G954" s="24"/>
      <c r="H954" s="6"/>
      <c r="I954" s="19"/>
      <c r="J954" s="6"/>
      <c r="K954" s="6"/>
      <c r="L954" s="19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 hidden="1" x14ac:dyDescent="0.3">
      <c r="A955" s="6"/>
      <c r="B955" s="6"/>
      <c r="C955" s="6"/>
      <c r="D955" s="19"/>
      <c r="E955" s="6"/>
      <c r="F955" s="6"/>
      <c r="G955" s="24"/>
      <c r="H955" s="6"/>
      <c r="I955" s="19"/>
      <c r="J955" s="6"/>
      <c r="K955" s="6"/>
      <c r="L955" s="19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 hidden="1" x14ac:dyDescent="0.3">
      <c r="A956" s="6"/>
      <c r="B956" s="6"/>
      <c r="C956" s="6"/>
      <c r="D956" s="19"/>
      <c r="E956" s="6"/>
      <c r="F956" s="6"/>
      <c r="G956" s="24"/>
      <c r="H956" s="6"/>
      <c r="I956" s="19"/>
      <c r="J956" s="6"/>
      <c r="K956" s="6"/>
      <c r="L956" s="19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 hidden="1" x14ac:dyDescent="0.3">
      <c r="A957" s="6"/>
      <c r="B957" s="6"/>
      <c r="C957" s="6"/>
      <c r="D957" s="19"/>
      <c r="E957" s="6"/>
      <c r="F957" s="6"/>
      <c r="G957" s="24"/>
      <c r="H957" s="6"/>
      <c r="I957" s="19"/>
      <c r="J957" s="6"/>
      <c r="K957" s="6"/>
      <c r="L957" s="19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 hidden="1" x14ac:dyDescent="0.3">
      <c r="A958" s="6"/>
      <c r="B958" s="6"/>
      <c r="C958" s="6"/>
      <c r="D958" s="19"/>
      <c r="E958" s="6"/>
      <c r="F958" s="6"/>
      <c r="G958" s="24"/>
      <c r="H958" s="6"/>
      <c r="I958" s="19"/>
      <c r="J958" s="6"/>
      <c r="K958" s="6"/>
      <c r="L958" s="19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 hidden="1" x14ac:dyDescent="0.3">
      <c r="A959" s="6"/>
      <c r="B959" s="6"/>
      <c r="C959" s="6"/>
      <c r="D959" s="19"/>
      <c r="E959" s="6"/>
      <c r="F959" s="6"/>
      <c r="G959" s="24"/>
      <c r="H959" s="6"/>
      <c r="I959" s="19"/>
      <c r="J959" s="6"/>
      <c r="K959" s="6"/>
      <c r="L959" s="19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 hidden="1" x14ac:dyDescent="0.3">
      <c r="A960" s="6"/>
      <c r="B960" s="6"/>
      <c r="C960" s="6"/>
      <c r="D960" s="19"/>
      <c r="E960" s="6"/>
      <c r="F960" s="6"/>
      <c r="G960" s="24"/>
      <c r="H960" s="6"/>
      <c r="I960" s="19"/>
      <c r="J960" s="6"/>
      <c r="K960" s="6"/>
      <c r="L960" s="19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 hidden="1" x14ac:dyDescent="0.3">
      <c r="A961" s="6"/>
      <c r="B961" s="6"/>
      <c r="C961" s="6"/>
      <c r="D961" s="19"/>
      <c r="E961" s="6"/>
      <c r="F961" s="6"/>
      <c r="G961" s="24"/>
      <c r="H961" s="6"/>
      <c r="I961" s="19"/>
      <c r="J961" s="6"/>
      <c r="K961" s="6"/>
      <c r="L961" s="19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 hidden="1" x14ac:dyDescent="0.3">
      <c r="A962" s="6"/>
      <c r="B962" s="6"/>
      <c r="C962" s="6"/>
      <c r="D962" s="19"/>
      <c r="E962" s="6"/>
      <c r="F962" s="6"/>
      <c r="G962" s="24"/>
      <c r="H962" s="6"/>
      <c r="I962" s="19"/>
      <c r="J962" s="6"/>
      <c r="K962" s="6"/>
      <c r="L962" s="19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 hidden="1" x14ac:dyDescent="0.3">
      <c r="A963" s="6"/>
      <c r="B963" s="6"/>
      <c r="C963" s="6"/>
      <c r="D963" s="19"/>
      <c r="E963" s="6"/>
      <c r="F963" s="6"/>
      <c r="G963" s="24"/>
      <c r="H963" s="6"/>
      <c r="I963" s="19"/>
      <c r="J963" s="6"/>
      <c r="K963" s="6"/>
      <c r="L963" s="19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 hidden="1" x14ac:dyDescent="0.3">
      <c r="A964" s="6"/>
      <c r="B964" s="6"/>
      <c r="C964" s="6"/>
      <c r="D964" s="19"/>
      <c r="E964" s="6"/>
      <c r="F964" s="6"/>
      <c r="G964" s="24"/>
      <c r="H964" s="6"/>
      <c r="I964" s="19"/>
      <c r="J964" s="6"/>
      <c r="K964" s="6"/>
      <c r="L964" s="19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 hidden="1" x14ac:dyDescent="0.3">
      <c r="A965" s="6"/>
      <c r="B965" s="6"/>
      <c r="C965" s="6"/>
      <c r="D965" s="19"/>
      <c r="E965" s="6"/>
      <c r="F965" s="6"/>
      <c r="G965" s="24"/>
      <c r="H965" s="6"/>
      <c r="I965" s="19"/>
      <c r="J965" s="6"/>
      <c r="K965" s="6"/>
      <c r="L965" s="19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 hidden="1" x14ac:dyDescent="0.3">
      <c r="A966" s="6"/>
      <c r="B966" s="6"/>
      <c r="C966" s="6"/>
      <c r="D966" s="19"/>
      <c r="E966" s="6"/>
      <c r="F966" s="6"/>
      <c r="G966" s="24"/>
      <c r="H966" s="6"/>
      <c r="I966" s="19"/>
      <c r="J966" s="6"/>
      <c r="K966" s="6"/>
      <c r="L966" s="19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 hidden="1" x14ac:dyDescent="0.3">
      <c r="A967" s="6"/>
      <c r="B967" s="6"/>
      <c r="C967" s="6"/>
      <c r="D967" s="19"/>
      <c r="E967" s="6"/>
      <c r="F967" s="6"/>
      <c r="G967" s="24"/>
      <c r="H967" s="6"/>
      <c r="I967" s="19"/>
      <c r="J967" s="6"/>
      <c r="K967" s="6"/>
      <c r="L967" s="19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 hidden="1" x14ac:dyDescent="0.3">
      <c r="A968" s="6"/>
      <c r="B968" s="6"/>
      <c r="C968" s="6"/>
      <c r="D968" s="19"/>
      <c r="E968" s="6"/>
      <c r="F968" s="6"/>
      <c r="G968" s="24"/>
      <c r="H968" s="6"/>
      <c r="I968" s="19"/>
      <c r="J968" s="6"/>
      <c r="K968" s="6"/>
      <c r="L968" s="19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 hidden="1" x14ac:dyDescent="0.3">
      <c r="A969" s="6"/>
      <c r="B969" s="6"/>
      <c r="C969" s="6"/>
      <c r="D969" s="19"/>
      <c r="E969" s="6"/>
      <c r="F969" s="6"/>
      <c r="G969" s="24"/>
      <c r="H969" s="6"/>
      <c r="I969" s="19"/>
      <c r="J969" s="6"/>
      <c r="K969" s="6"/>
      <c r="L969" s="19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 hidden="1" x14ac:dyDescent="0.3">
      <c r="A970" s="6"/>
      <c r="B970" s="6"/>
      <c r="C970" s="6"/>
      <c r="D970" s="19"/>
      <c r="E970" s="6"/>
      <c r="F970" s="6"/>
      <c r="G970" s="24"/>
      <c r="H970" s="6"/>
      <c r="I970" s="19"/>
      <c r="J970" s="6"/>
      <c r="K970" s="6"/>
      <c r="L970" s="19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 hidden="1" x14ac:dyDescent="0.3">
      <c r="A971" s="6"/>
      <c r="B971" s="6"/>
      <c r="C971" s="6"/>
      <c r="D971" s="19"/>
      <c r="E971" s="6"/>
      <c r="F971" s="6"/>
      <c r="G971" s="24"/>
      <c r="H971" s="6"/>
      <c r="I971" s="19"/>
      <c r="J971" s="6"/>
      <c r="K971" s="6"/>
      <c r="L971" s="19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 hidden="1" x14ac:dyDescent="0.3">
      <c r="A972" s="6"/>
      <c r="B972" s="6"/>
      <c r="C972" s="6"/>
      <c r="D972" s="19"/>
      <c r="E972" s="6"/>
      <c r="F972" s="6"/>
      <c r="G972" s="24"/>
      <c r="H972" s="6"/>
      <c r="I972" s="19"/>
      <c r="J972" s="6"/>
      <c r="K972" s="6"/>
      <c r="L972" s="19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 hidden="1" x14ac:dyDescent="0.3">
      <c r="A973" s="6"/>
      <c r="B973" s="6"/>
      <c r="C973" s="6"/>
      <c r="D973" s="19"/>
      <c r="E973" s="6"/>
      <c r="F973" s="6"/>
      <c r="G973" s="24"/>
      <c r="H973" s="6"/>
      <c r="I973" s="19"/>
      <c r="J973" s="6"/>
      <c r="K973" s="6"/>
      <c r="L973" s="19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 hidden="1" x14ac:dyDescent="0.3">
      <c r="A974" s="6"/>
      <c r="B974" s="6"/>
      <c r="C974" s="6"/>
      <c r="D974" s="19"/>
      <c r="E974" s="6"/>
      <c r="F974" s="6"/>
      <c r="G974" s="24"/>
      <c r="H974" s="6"/>
      <c r="I974" s="19"/>
      <c r="J974" s="6"/>
      <c r="K974" s="6"/>
      <c r="L974" s="19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 hidden="1" x14ac:dyDescent="0.3">
      <c r="A975" s="6"/>
      <c r="B975" s="6"/>
      <c r="C975" s="6"/>
      <c r="D975" s="19"/>
      <c r="E975" s="6"/>
      <c r="F975" s="6"/>
      <c r="G975" s="24"/>
      <c r="H975" s="6"/>
      <c r="I975" s="19"/>
      <c r="J975" s="6"/>
      <c r="K975" s="6"/>
      <c r="L975" s="19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 hidden="1" x14ac:dyDescent="0.3">
      <c r="A976" s="6"/>
      <c r="B976" s="6"/>
      <c r="C976" s="6"/>
      <c r="D976" s="19"/>
      <c r="E976" s="6"/>
      <c r="F976" s="6"/>
      <c r="G976" s="24"/>
      <c r="H976" s="6"/>
      <c r="I976" s="19"/>
      <c r="J976" s="6"/>
      <c r="K976" s="6"/>
      <c r="L976" s="19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 hidden="1" x14ac:dyDescent="0.3">
      <c r="A977" s="6"/>
      <c r="B977" s="6"/>
      <c r="C977" s="6"/>
      <c r="D977" s="19"/>
      <c r="E977" s="6"/>
      <c r="F977" s="6"/>
      <c r="G977" s="24"/>
      <c r="H977" s="6"/>
      <c r="I977" s="19"/>
      <c r="J977" s="6"/>
      <c r="K977" s="6"/>
      <c r="L977" s="19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 hidden="1" x14ac:dyDescent="0.3">
      <c r="A978" s="6"/>
      <c r="B978" s="6"/>
      <c r="C978" s="6"/>
      <c r="D978" s="19"/>
      <c r="E978" s="6"/>
      <c r="F978" s="6"/>
      <c r="G978" s="24"/>
      <c r="H978" s="6"/>
      <c r="I978" s="19"/>
      <c r="J978" s="6"/>
      <c r="K978" s="6"/>
      <c r="L978" s="19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 hidden="1" x14ac:dyDescent="0.3">
      <c r="A979" s="6"/>
      <c r="B979" s="6"/>
      <c r="C979" s="6"/>
      <c r="D979" s="19"/>
      <c r="E979" s="6"/>
      <c r="F979" s="6"/>
      <c r="G979" s="24"/>
      <c r="H979" s="6"/>
      <c r="I979" s="19"/>
      <c r="J979" s="6"/>
      <c r="K979" s="6"/>
      <c r="L979" s="19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 hidden="1" x14ac:dyDescent="0.3">
      <c r="A980" s="6"/>
      <c r="B980" s="6"/>
      <c r="C980" s="6"/>
      <c r="D980" s="19"/>
      <c r="E980" s="6"/>
      <c r="F980" s="6"/>
      <c r="G980" s="24"/>
      <c r="H980" s="6"/>
      <c r="I980" s="19"/>
      <c r="J980" s="6"/>
      <c r="K980" s="6"/>
      <c r="L980" s="19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 hidden="1" x14ac:dyDescent="0.3">
      <c r="A981" s="6"/>
      <c r="B981" s="6"/>
      <c r="C981" s="6"/>
      <c r="D981" s="19"/>
      <c r="E981" s="6"/>
      <c r="F981" s="6"/>
      <c r="G981" s="24"/>
      <c r="H981" s="6"/>
      <c r="I981" s="19"/>
      <c r="J981" s="6"/>
      <c r="K981" s="6"/>
      <c r="L981" s="19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 hidden="1" x14ac:dyDescent="0.3">
      <c r="A982" s="6"/>
      <c r="B982" s="6"/>
      <c r="C982" s="6"/>
      <c r="D982" s="19"/>
      <c r="E982" s="6"/>
      <c r="F982" s="6"/>
      <c r="G982" s="24"/>
      <c r="H982" s="6"/>
      <c r="I982" s="19"/>
      <c r="J982" s="6"/>
      <c r="K982" s="6"/>
      <c r="L982" s="19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 hidden="1" x14ac:dyDescent="0.3">
      <c r="A983" s="6"/>
      <c r="B983" s="6"/>
      <c r="C983" s="6"/>
      <c r="D983" s="19"/>
      <c r="E983" s="6"/>
      <c r="F983" s="6"/>
      <c r="G983" s="24"/>
      <c r="H983" s="6"/>
      <c r="I983" s="19"/>
      <c r="J983" s="6"/>
      <c r="K983" s="6"/>
      <c r="L983" s="19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 hidden="1" x14ac:dyDescent="0.3">
      <c r="A984" s="6"/>
      <c r="B984" s="6"/>
      <c r="C984" s="6"/>
      <c r="D984" s="19"/>
      <c r="E984" s="6"/>
      <c r="F984" s="6"/>
      <c r="G984" s="24"/>
      <c r="H984" s="6"/>
      <c r="I984" s="19"/>
      <c r="J984" s="6"/>
      <c r="K984" s="6"/>
      <c r="L984" s="19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 hidden="1" x14ac:dyDescent="0.3">
      <c r="A985" s="6"/>
      <c r="B985" s="6"/>
      <c r="C985" s="6"/>
      <c r="D985" s="19"/>
      <c r="E985" s="6"/>
      <c r="F985" s="6"/>
      <c r="G985" s="24"/>
      <c r="H985" s="6"/>
      <c r="I985" s="19"/>
      <c r="J985" s="6"/>
      <c r="K985" s="6"/>
      <c r="L985" s="19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 hidden="1" x14ac:dyDescent="0.3">
      <c r="A986" s="6"/>
      <c r="B986" s="6"/>
      <c r="C986" s="6"/>
      <c r="D986" s="19"/>
      <c r="E986" s="6"/>
      <c r="F986" s="6"/>
      <c r="G986" s="24"/>
      <c r="H986" s="6"/>
      <c r="I986" s="19"/>
      <c r="J986" s="6"/>
      <c r="K986" s="6"/>
      <c r="L986" s="19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 hidden="1" x14ac:dyDescent="0.3">
      <c r="A987" s="6"/>
      <c r="B987" s="6"/>
      <c r="C987" s="6"/>
      <c r="D987" s="19"/>
      <c r="E987" s="6"/>
      <c r="F987" s="6"/>
      <c r="G987" s="24"/>
      <c r="H987" s="6"/>
      <c r="I987" s="19"/>
      <c r="J987" s="6"/>
      <c r="K987" s="6"/>
      <c r="L987" s="19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 hidden="1" x14ac:dyDescent="0.3">
      <c r="A988" s="6"/>
      <c r="B988" s="6"/>
      <c r="C988" s="6"/>
      <c r="D988" s="19"/>
      <c r="E988" s="6"/>
      <c r="F988" s="6"/>
      <c r="G988" s="24"/>
      <c r="H988" s="6"/>
      <c r="I988" s="19"/>
      <c r="J988" s="6"/>
      <c r="K988" s="6"/>
      <c r="L988" s="19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 hidden="1" x14ac:dyDescent="0.3">
      <c r="A989" s="6"/>
      <c r="B989" s="6"/>
      <c r="C989" s="6"/>
      <c r="D989" s="19"/>
      <c r="E989" s="6"/>
      <c r="F989" s="6"/>
      <c r="G989" s="24"/>
      <c r="H989" s="6"/>
      <c r="I989" s="19"/>
      <c r="J989" s="6"/>
      <c r="K989" s="6"/>
      <c r="L989" s="19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 hidden="1" x14ac:dyDescent="0.3">
      <c r="A990" s="6"/>
      <c r="B990" s="6"/>
      <c r="C990" s="6"/>
      <c r="D990" s="19"/>
      <c r="E990" s="6"/>
      <c r="F990" s="6"/>
      <c r="G990" s="24"/>
      <c r="H990" s="6"/>
      <c r="I990" s="19"/>
      <c r="J990" s="6"/>
      <c r="K990" s="6"/>
      <c r="L990" s="19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 hidden="1" x14ac:dyDescent="0.3">
      <c r="A991" s="6"/>
      <c r="B991" s="6"/>
      <c r="C991" s="6"/>
      <c r="D991" s="19"/>
      <c r="E991" s="6"/>
      <c r="F991" s="6"/>
      <c r="G991" s="24"/>
      <c r="H991" s="6"/>
      <c r="I991" s="19"/>
      <c r="J991" s="6"/>
      <c r="K991" s="6"/>
      <c r="L991" s="19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 hidden="1" x14ac:dyDescent="0.3">
      <c r="A992" s="6"/>
      <c r="B992" s="6"/>
      <c r="C992" s="6"/>
      <c r="D992" s="19"/>
      <c r="E992" s="6"/>
      <c r="F992" s="6"/>
      <c r="G992" s="24"/>
      <c r="H992" s="6"/>
      <c r="I992" s="19"/>
      <c r="J992" s="6"/>
      <c r="K992" s="6"/>
      <c r="L992" s="19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 hidden="1" x14ac:dyDescent="0.3">
      <c r="A993" s="6"/>
      <c r="B993" s="6"/>
      <c r="C993" s="6"/>
      <c r="D993" s="19"/>
      <c r="E993" s="6"/>
      <c r="F993" s="6"/>
      <c r="G993" s="24"/>
      <c r="H993" s="6"/>
      <c r="I993" s="19"/>
      <c r="J993" s="6"/>
      <c r="K993" s="6"/>
      <c r="L993" s="19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 hidden="1" x14ac:dyDescent="0.3">
      <c r="A994" s="6"/>
      <c r="B994" s="6"/>
      <c r="C994" s="6"/>
      <c r="D994" s="19"/>
      <c r="E994" s="6"/>
      <c r="F994" s="6"/>
      <c r="G994" s="24"/>
      <c r="H994" s="6"/>
      <c r="I994" s="19"/>
      <c r="J994" s="6"/>
      <c r="K994" s="6"/>
      <c r="L994" s="19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 hidden="1" x14ac:dyDescent="0.3">
      <c r="A995" s="6"/>
      <c r="B995" s="6"/>
      <c r="C995" s="6"/>
      <c r="D995" s="19"/>
      <c r="E995" s="6"/>
      <c r="F995" s="6"/>
      <c r="G995" s="24"/>
      <c r="H995" s="6"/>
      <c r="I995" s="19"/>
      <c r="J995" s="6"/>
      <c r="K995" s="6"/>
      <c r="L995" s="19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 hidden="1" x14ac:dyDescent="0.3">
      <c r="A996" s="6"/>
      <c r="B996" s="6"/>
      <c r="C996" s="6"/>
      <c r="D996" s="19"/>
      <c r="E996" s="6"/>
      <c r="F996" s="6"/>
      <c r="G996" s="24"/>
      <c r="H996" s="6"/>
      <c r="I996" s="19"/>
      <c r="J996" s="6"/>
      <c r="K996" s="6"/>
      <c r="L996" s="19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 hidden="1" x14ac:dyDescent="0.3">
      <c r="A997" s="6"/>
      <c r="B997" s="6"/>
      <c r="C997" s="6"/>
      <c r="D997" s="19"/>
      <c r="E997" s="6"/>
      <c r="F997" s="6"/>
      <c r="G997" s="24"/>
      <c r="H997" s="6"/>
      <c r="I997" s="19"/>
      <c r="J997" s="6"/>
      <c r="K997" s="6"/>
      <c r="L997" s="19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 hidden="1" x14ac:dyDescent="0.3">
      <c r="A998" s="6"/>
      <c r="B998" s="6"/>
      <c r="C998" s="6"/>
      <c r="D998" s="19"/>
      <c r="E998" s="6"/>
      <c r="F998" s="6"/>
      <c r="G998" s="24"/>
      <c r="H998" s="6"/>
      <c r="I998" s="19"/>
      <c r="J998" s="6"/>
      <c r="K998" s="6"/>
      <c r="L998" s="19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 hidden="1" x14ac:dyDescent="0.3">
      <c r="A999" s="6"/>
      <c r="B999" s="6"/>
      <c r="C999" s="6"/>
      <c r="D999" s="19"/>
      <c r="E999" s="6"/>
      <c r="F999" s="6"/>
      <c r="G999" s="24"/>
      <c r="H999" s="6"/>
      <c r="I999" s="19"/>
      <c r="J999" s="6"/>
      <c r="K999" s="6"/>
      <c r="L999" s="19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 hidden="1" x14ac:dyDescent="0.3">
      <c r="A1000" s="6"/>
      <c r="B1000" s="6"/>
      <c r="C1000" s="6"/>
      <c r="D1000" s="19"/>
      <c r="E1000" s="6"/>
      <c r="F1000" s="6"/>
      <c r="G1000" s="24"/>
      <c r="H1000" s="6"/>
      <c r="I1000" s="19"/>
      <c r="J1000" s="6"/>
      <c r="K1000" s="6"/>
      <c r="L1000" s="19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 hidden="1" x14ac:dyDescent="0.3">
      <c r="A1001" s="6"/>
      <c r="B1001" s="6"/>
      <c r="C1001" s="6"/>
      <c r="D1001" s="19"/>
      <c r="E1001" s="6"/>
      <c r="F1001" s="6"/>
      <c r="G1001" s="24"/>
      <c r="H1001" s="6"/>
      <c r="I1001" s="19"/>
      <c r="J1001" s="6"/>
      <c r="K1001" s="6"/>
      <c r="L1001" s="19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 hidden="1" x14ac:dyDescent="0.3">
      <c r="A1002" s="6"/>
      <c r="B1002" s="6"/>
      <c r="C1002" s="6"/>
      <c r="D1002" s="19"/>
      <c r="E1002" s="6"/>
      <c r="F1002" s="6"/>
      <c r="G1002" s="24"/>
      <c r="H1002" s="6"/>
      <c r="I1002" s="19"/>
      <c r="J1002" s="6"/>
      <c r="K1002" s="6"/>
      <c r="L1002" s="19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 hidden="1" x14ac:dyDescent="0.3">
      <c r="A1003" s="6"/>
      <c r="B1003" s="6"/>
      <c r="C1003" s="6"/>
      <c r="D1003" s="19"/>
      <c r="E1003" s="6"/>
      <c r="F1003" s="6"/>
      <c r="G1003" s="24"/>
      <c r="H1003" s="6"/>
      <c r="I1003" s="19"/>
      <c r="J1003" s="6"/>
      <c r="K1003" s="6"/>
      <c r="L1003" s="19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 hidden="1" x14ac:dyDescent="0.3">
      <c r="A1004" s="6"/>
      <c r="B1004" s="6"/>
      <c r="C1004" s="6"/>
      <c r="D1004" s="19"/>
      <c r="E1004" s="6"/>
      <c r="F1004" s="6"/>
      <c r="G1004" s="24"/>
      <c r="H1004" s="6"/>
      <c r="I1004" s="19"/>
      <c r="J1004" s="6"/>
      <c r="K1004" s="6"/>
      <c r="L1004" s="19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 hidden="1" x14ac:dyDescent="0.3">
      <c r="A1005" s="6"/>
      <c r="B1005" s="6"/>
      <c r="C1005" s="6"/>
      <c r="D1005" s="19"/>
      <c r="E1005" s="6"/>
      <c r="F1005" s="6"/>
      <c r="G1005" s="24"/>
      <c r="H1005" s="6"/>
      <c r="I1005" s="19"/>
      <c r="J1005" s="6"/>
      <c r="K1005" s="6"/>
      <c r="L1005" s="19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 hidden="1" x14ac:dyDescent="0.3">
      <c r="A1006" s="6"/>
      <c r="B1006" s="6"/>
      <c r="C1006" s="6"/>
      <c r="D1006" s="19"/>
      <c r="E1006" s="6"/>
      <c r="F1006" s="6"/>
      <c r="G1006" s="24"/>
      <c r="H1006" s="6"/>
      <c r="I1006" s="19"/>
      <c r="J1006" s="6"/>
      <c r="K1006" s="6"/>
      <c r="L1006" s="19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 hidden="1" x14ac:dyDescent="0.3">
      <c r="A1007" s="6"/>
      <c r="B1007" s="6"/>
      <c r="C1007" s="6"/>
      <c r="D1007" s="19"/>
      <c r="E1007" s="6"/>
      <c r="F1007" s="6"/>
      <c r="G1007" s="24"/>
      <c r="H1007" s="6"/>
      <c r="I1007" s="19"/>
      <c r="J1007" s="6"/>
      <c r="K1007" s="6"/>
      <c r="L1007" s="19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4.4" hidden="1" x14ac:dyDescent="0.3">
      <c r="A1008" s="6"/>
      <c r="B1008" s="6"/>
      <c r="C1008" s="6"/>
      <c r="D1008" s="19"/>
      <c r="E1008" s="6"/>
      <c r="F1008" s="6"/>
      <c r="G1008" s="24"/>
      <c r="H1008" s="6"/>
      <c r="I1008" s="19"/>
      <c r="J1008" s="6"/>
      <c r="K1008" s="6"/>
      <c r="L1008" s="19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4.4" hidden="1" x14ac:dyDescent="0.3">
      <c r="A1009" s="6"/>
      <c r="B1009" s="6"/>
      <c r="C1009" s="6"/>
      <c r="D1009" s="19"/>
      <c r="E1009" s="6"/>
      <c r="F1009" s="6"/>
      <c r="G1009" s="24"/>
      <c r="H1009" s="6"/>
      <c r="I1009" s="19"/>
      <c r="J1009" s="6"/>
      <c r="K1009" s="6"/>
      <c r="L1009" s="19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4.4" hidden="1" x14ac:dyDescent="0.3">
      <c r="A1010" s="6"/>
      <c r="B1010" s="6"/>
      <c r="C1010" s="6"/>
      <c r="D1010" s="19"/>
      <c r="E1010" s="6"/>
      <c r="F1010" s="6"/>
      <c r="G1010" s="24"/>
      <c r="H1010" s="6"/>
      <c r="I1010" s="19"/>
      <c r="J1010" s="6"/>
      <c r="K1010" s="6"/>
      <c r="L1010" s="19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 spans="1:32" ht="14.4" hidden="1" x14ac:dyDescent="0.3">
      <c r="A1011" s="6"/>
      <c r="B1011" s="6"/>
      <c r="C1011" s="6"/>
      <c r="D1011" s="19"/>
      <c r="E1011" s="6"/>
      <c r="F1011" s="6"/>
      <c r="G1011" s="24"/>
      <c r="H1011" s="6"/>
      <c r="I1011" s="19"/>
      <c r="J1011" s="6"/>
      <c r="K1011" s="6"/>
      <c r="L1011" s="19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 spans="1:32" ht="14.4" hidden="1" x14ac:dyDescent="0.3">
      <c r="A1012" s="6"/>
      <c r="B1012" s="6"/>
      <c r="C1012" s="6"/>
      <c r="D1012" s="19"/>
      <c r="E1012" s="6"/>
      <c r="F1012" s="6"/>
      <c r="G1012" s="24"/>
      <c r="H1012" s="6"/>
      <c r="I1012" s="19"/>
      <c r="J1012" s="6"/>
      <c r="K1012" s="6"/>
      <c r="L1012" s="19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 spans="1:32" ht="14.4" hidden="1" x14ac:dyDescent="0.3">
      <c r="A1013" s="6"/>
      <c r="B1013" s="6"/>
      <c r="C1013" s="6"/>
      <c r="D1013" s="19"/>
      <c r="E1013" s="6"/>
      <c r="F1013" s="6"/>
      <c r="G1013" s="24"/>
      <c r="H1013" s="6"/>
      <c r="I1013" s="19"/>
      <c r="J1013" s="6"/>
      <c r="K1013" s="6"/>
      <c r="L1013" s="19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 spans="1:32" ht="14.4" hidden="1" x14ac:dyDescent="0.3">
      <c r="A1014" s="6"/>
      <c r="B1014" s="6"/>
      <c r="C1014" s="6"/>
      <c r="D1014" s="19"/>
      <c r="E1014" s="6"/>
      <c r="F1014" s="6"/>
      <c r="G1014" s="24"/>
      <c r="H1014" s="6"/>
      <c r="I1014" s="19"/>
      <c r="J1014" s="6"/>
      <c r="K1014" s="6"/>
      <c r="L1014" s="19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 spans="1:32" ht="14.4" hidden="1" x14ac:dyDescent="0.3">
      <c r="A1015" s="6"/>
      <c r="B1015" s="6"/>
      <c r="C1015" s="6"/>
      <c r="D1015" s="19"/>
      <c r="E1015" s="6"/>
      <c r="F1015" s="6"/>
      <c r="G1015" s="24"/>
      <c r="H1015" s="6"/>
      <c r="I1015" s="19"/>
      <c r="J1015" s="6"/>
      <c r="K1015" s="6"/>
      <c r="L1015" s="19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</row>
    <row r="1016" spans="1:32" ht="14.4" hidden="1" x14ac:dyDescent="0.3">
      <c r="A1016" s="6"/>
      <c r="B1016" s="6"/>
      <c r="C1016" s="6"/>
      <c r="D1016" s="19"/>
      <c r="E1016" s="6"/>
      <c r="F1016" s="6"/>
      <c r="G1016" s="24"/>
      <c r="H1016" s="6"/>
      <c r="I1016" s="19"/>
      <c r="J1016" s="6"/>
      <c r="K1016" s="6"/>
      <c r="L1016" s="19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</row>
    <row r="1017" spans="1:32" ht="14.4" hidden="1" x14ac:dyDescent="0.3">
      <c r="A1017" s="6"/>
      <c r="B1017" s="6"/>
      <c r="C1017" s="6"/>
      <c r="D1017" s="19"/>
      <c r="E1017" s="6"/>
      <c r="F1017" s="6"/>
      <c r="G1017" s="24"/>
      <c r="H1017" s="6"/>
      <c r="I1017" s="19"/>
      <c r="J1017" s="6"/>
      <c r="K1017" s="6"/>
      <c r="L1017" s="19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</row>
    <row r="1018" spans="1:32" ht="14.4" hidden="1" x14ac:dyDescent="0.3">
      <c r="A1018" s="6"/>
      <c r="B1018" s="6"/>
      <c r="C1018" s="6"/>
      <c r="D1018" s="19"/>
      <c r="E1018" s="6"/>
      <c r="F1018" s="6"/>
      <c r="G1018" s="24"/>
      <c r="H1018" s="6"/>
      <c r="I1018" s="19"/>
      <c r="J1018" s="6"/>
      <c r="K1018" s="6"/>
      <c r="L1018" s="19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</row>
    <row r="1019" spans="1:32" ht="14.4" hidden="1" x14ac:dyDescent="0.3">
      <c r="A1019" s="6"/>
      <c r="B1019" s="6"/>
      <c r="C1019" s="6"/>
      <c r="D1019" s="19"/>
      <c r="E1019" s="6"/>
      <c r="F1019" s="6"/>
      <c r="G1019" s="24"/>
      <c r="H1019" s="6"/>
      <c r="I1019" s="19"/>
      <c r="J1019" s="6"/>
      <c r="K1019" s="6"/>
      <c r="L1019" s="19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</row>
    <row r="1020" spans="1:32" ht="14.4" hidden="1" x14ac:dyDescent="0.3">
      <c r="A1020" s="6"/>
      <c r="B1020" s="6"/>
      <c r="C1020" s="6"/>
      <c r="D1020" s="19"/>
      <c r="E1020" s="6"/>
      <c r="F1020" s="6"/>
      <c r="G1020" s="24"/>
      <c r="H1020" s="6"/>
      <c r="I1020" s="19"/>
      <c r="J1020" s="6"/>
      <c r="K1020" s="6"/>
      <c r="L1020" s="19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</row>
    <row r="1021" spans="1:32" ht="14.4" hidden="1" x14ac:dyDescent="0.3">
      <c r="A1021" s="6"/>
      <c r="B1021" s="6"/>
      <c r="C1021" s="6"/>
      <c r="D1021" s="19"/>
      <c r="E1021" s="6"/>
      <c r="F1021" s="6"/>
      <c r="G1021" s="24"/>
      <c r="H1021" s="6"/>
      <c r="I1021" s="19"/>
      <c r="J1021" s="6"/>
      <c r="K1021" s="6"/>
      <c r="L1021" s="19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</row>
    <row r="1022" spans="1:32" ht="14.4" hidden="1" x14ac:dyDescent="0.3">
      <c r="A1022" s="6"/>
      <c r="B1022" s="6"/>
      <c r="C1022" s="6"/>
      <c r="D1022" s="19"/>
      <c r="E1022" s="6"/>
      <c r="F1022" s="6"/>
      <c r="G1022" s="24"/>
      <c r="H1022" s="6"/>
      <c r="I1022" s="19"/>
      <c r="J1022" s="6"/>
      <c r="K1022" s="6"/>
      <c r="L1022" s="19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</row>
    <row r="1023" spans="1:32" ht="14.4" hidden="1" x14ac:dyDescent="0.3">
      <c r="A1023" s="6"/>
      <c r="B1023" s="6"/>
      <c r="C1023" s="6"/>
      <c r="D1023" s="19"/>
      <c r="E1023" s="6"/>
      <c r="F1023" s="6"/>
      <c r="G1023" s="24"/>
      <c r="H1023" s="6"/>
      <c r="I1023" s="19"/>
      <c r="J1023" s="6"/>
      <c r="K1023" s="6"/>
      <c r="L1023" s="19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</row>
    <row r="1024" spans="1:32" ht="14.4" hidden="1" x14ac:dyDescent="0.3">
      <c r="A1024" s="6"/>
      <c r="B1024" s="6"/>
      <c r="C1024" s="6"/>
      <c r="D1024" s="19"/>
      <c r="E1024" s="6"/>
      <c r="F1024" s="6"/>
      <c r="G1024" s="24"/>
      <c r="H1024" s="6"/>
      <c r="I1024" s="19"/>
      <c r="J1024" s="6"/>
      <c r="K1024" s="6"/>
      <c r="L1024" s="19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</row>
    <row r="1025" spans="1:32" ht="14.4" hidden="1" x14ac:dyDescent="0.3">
      <c r="A1025" s="6"/>
      <c r="B1025" s="6"/>
      <c r="C1025" s="6"/>
      <c r="D1025" s="19"/>
      <c r="E1025" s="6"/>
      <c r="F1025" s="6"/>
      <c r="G1025" s="24"/>
      <c r="H1025" s="6"/>
      <c r="I1025" s="19"/>
      <c r="J1025" s="6"/>
      <c r="K1025" s="6"/>
      <c r="L1025" s="19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</row>
    <row r="1026" spans="1:32" ht="14.4" hidden="1" x14ac:dyDescent="0.3">
      <c r="A1026" s="6"/>
      <c r="B1026" s="6"/>
      <c r="C1026" s="6"/>
      <c r="D1026" s="19"/>
      <c r="E1026" s="6"/>
      <c r="F1026" s="6"/>
      <c r="G1026" s="24"/>
      <c r="H1026" s="6"/>
      <c r="I1026" s="19"/>
      <c r="J1026" s="6"/>
      <c r="K1026" s="6"/>
      <c r="L1026" s="19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</row>
    <row r="1027" spans="1:32" ht="14.4" hidden="1" x14ac:dyDescent="0.3">
      <c r="A1027" s="6"/>
      <c r="B1027" s="6"/>
      <c r="C1027" s="6"/>
      <c r="D1027" s="19"/>
      <c r="E1027" s="6"/>
      <c r="F1027" s="6"/>
      <c r="G1027" s="24"/>
      <c r="H1027" s="6"/>
      <c r="I1027" s="19"/>
      <c r="J1027" s="6"/>
      <c r="K1027" s="6"/>
      <c r="L1027" s="19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</row>
    <row r="1028" spans="1:32" ht="14.4" hidden="1" x14ac:dyDescent="0.3">
      <c r="A1028" s="6"/>
      <c r="B1028" s="6"/>
      <c r="C1028" s="6"/>
      <c r="D1028" s="19"/>
      <c r="E1028" s="6"/>
      <c r="F1028" s="6"/>
      <c r="G1028" s="24"/>
      <c r="H1028" s="6"/>
      <c r="I1028" s="19"/>
      <c r="J1028" s="6"/>
      <c r="K1028" s="6"/>
      <c r="L1028" s="19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</row>
    <row r="1029" spans="1:32" ht="14.4" hidden="1" x14ac:dyDescent="0.3">
      <c r="A1029" s="6"/>
      <c r="B1029" s="6"/>
      <c r="C1029" s="6"/>
      <c r="D1029" s="19"/>
      <c r="E1029" s="6"/>
      <c r="F1029" s="6"/>
      <c r="G1029" s="24"/>
      <c r="H1029" s="6"/>
      <c r="I1029" s="19"/>
      <c r="J1029" s="6"/>
      <c r="K1029" s="6"/>
      <c r="L1029" s="19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</row>
    <row r="1030" spans="1:32" ht="14.4" hidden="1" x14ac:dyDescent="0.3">
      <c r="A1030" s="6"/>
      <c r="B1030" s="6"/>
      <c r="C1030" s="6"/>
      <c r="D1030" s="19"/>
      <c r="E1030" s="6"/>
      <c r="F1030" s="6"/>
      <c r="G1030" s="24"/>
      <c r="H1030" s="6"/>
      <c r="I1030" s="19"/>
      <c r="J1030" s="6"/>
      <c r="K1030" s="6"/>
      <c r="L1030" s="19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</row>
    <row r="1031" spans="1:32" ht="14.4" hidden="1" x14ac:dyDescent="0.3">
      <c r="A1031" s="6"/>
      <c r="B1031" s="6"/>
      <c r="C1031" s="6"/>
      <c r="D1031" s="19"/>
      <c r="E1031" s="6"/>
      <c r="F1031" s="6"/>
      <c r="G1031" s="24"/>
      <c r="H1031" s="6"/>
      <c r="I1031" s="19"/>
      <c r="J1031" s="6"/>
      <c r="K1031" s="6"/>
      <c r="L1031" s="19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</row>
    <row r="1032" spans="1:32" ht="14.4" hidden="1" x14ac:dyDescent="0.3">
      <c r="A1032" s="6"/>
      <c r="B1032" s="6"/>
      <c r="C1032" s="6"/>
      <c r="D1032" s="19"/>
      <c r="E1032" s="6"/>
      <c r="F1032" s="6"/>
      <c r="G1032" s="24"/>
      <c r="H1032" s="6"/>
      <c r="I1032" s="19"/>
      <c r="J1032" s="6"/>
      <c r="K1032" s="6"/>
      <c r="L1032" s="19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</row>
    <row r="1033" spans="1:32" ht="14.4" hidden="1" x14ac:dyDescent="0.3">
      <c r="A1033" s="6"/>
      <c r="B1033" s="6"/>
      <c r="C1033" s="6"/>
      <c r="D1033" s="19"/>
      <c r="E1033" s="6"/>
      <c r="F1033" s="6"/>
      <c r="G1033" s="24"/>
      <c r="H1033" s="6"/>
      <c r="I1033" s="19"/>
      <c r="J1033" s="6"/>
      <c r="K1033" s="6"/>
      <c r="L1033" s="19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</row>
    <row r="1034" spans="1:32" ht="14.4" hidden="1" x14ac:dyDescent="0.3">
      <c r="A1034" s="6"/>
      <c r="B1034" s="6"/>
      <c r="C1034" s="6"/>
      <c r="D1034" s="19"/>
      <c r="E1034" s="6"/>
      <c r="F1034" s="6"/>
      <c r="G1034" s="24"/>
      <c r="H1034" s="6"/>
      <c r="I1034" s="19"/>
      <c r="J1034" s="6"/>
      <c r="K1034" s="6"/>
      <c r="L1034" s="19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</row>
    <row r="1035" spans="1:32" ht="14.4" hidden="1" x14ac:dyDescent="0.3">
      <c r="A1035" s="6"/>
      <c r="B1035" s="6"/>
      <c r="C1035" s="6"/>
      <c r="D1035" s="19"/>
      <c r="E1035" s="6"/>
      <c r="F1035" s="6"/>
      <c r="G1035" s="24"/>
      <c r="H1035" s="6"/>
      <c r="I1035" s="19"/>
      <c r="J1035" s="6"/>
      <c r="K1035" s="6"/>
      <c r="L1035" s="19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</row>
    <row r="1036" spans="1:32" ht="14.4" hidden="1" x14ac:dyDescent="0.3">
      <c r="A1036" s="6"/>
      <c r="B1036" s="6"/>
      <c r="C1036" s="6"/>
      <c r="D1036" s="19"/>
      <c r="E1036" s="6"/>
      <c r="F1036" s="6"/>
      <c r="G1036" s="24"/>
      <c r="H1036" s="6"/>
      <c r="I1036" s="19"/>
      <c r="J1036" s="6"/>
      <c r="K1036" s="6"/>
      <c r="L1036" s="19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</row>
    <row r="1037" spans="1:32" ht="14.4" hidden="1" x14ac:dyDescent="0.3">
      <c r="A1037" s="6"/>
      <c r="B1037" s="6"/>
      <c r="C1037" s="6"/>
      <c r="D1037" s="19"/>
      <c r="E1037" s="6"/>
      <c r="F1037" s="6"/>
      <c r="G1037" s="24"/>
      <c r="H1037" s="6"/>
      <c r="I1037" s="19"/>
      <c r="J1037" s="6"/>
      <c r="K1037" s="6"/>
      <c r="L1037" s="19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</row>
    <row r="1038" spans="1:32" ht="14.4" hidden="1" x14ac:dyDescent="0.3">
      <c r="A1038" s="6"/>
      <c r="B1038" s="6"/>
      <c r="C1038" s="6"/>
      <c r="D1038" s="19"/>
      <c r="E1038" s="6"/>
      <c r="F1038" s="6"/>
      <c r="G1038" s="24"/>
      <c r="H1038" s="6"/>
      <c r="I1038" s="19"/>
      <c r="J1038" s="6"/>
      <c r="K1038" s="6"/>
      <c r="L1038" s="19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</row>
    <row r="1039" spans="1:32" ht="14.4" hidden="1" x14ac:dyDescent="0.3">
      <c r="A1039" s="6"/>
      <c r="B1039" s="6"/>
      <c r="C1039" s="6"/>
      <c r="D1039" s="19"/>
      <c r="E1039" s="6"/>
      <c r="F1039" s="6"/>
      <c r="G1039" s="24"/>
      <c r="H1039" s="6"/>
      <c r="I1039" s="19"/>
      <c r="J1039" s="6"/>
      <c r="K1039" s="6"/>
      <c r="L1039" s="19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</row>
    <row r="1040" spans="1:32" ht="14.4" hidden="1" x14ac:dyDescent="0.3">
      <c r="A1040" s="6"/>
      <c r="B1040" s="6"/>
      <c r="C1040" s="6"/>
      <c r="D1040" s="19"/>
      <c r="E1040" s="6"/>
      <c r="F1040" s="6"/>
      <c r="G1040" s="24"/>
      <c r="H1040" s="6"/>
      <c r="I1040" s="19"/>
      <c r="J1040" s="6"/>
      <c r="K1040" s="6"/>
      <c r="L1040" s="19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</row>
    <row r="1041" spans="1:32" ht="14.4" hidden="1" x14ac:dyDescent="0.3">
      <c r="A1041" s="6"/>
      <c r="B1041" s="6"/>
      <c r="C1041" s="6"/>
      <c r="D1041" s="19"/>
      <c r="E1041" s="6"/>
      <c r="F1041" s="6"/>
      <c r="G1041" s="24"/>
      <c r="H1041" s="6"/>
      <c r="I1041" s="19"/>
      <c r="J1041" s="6"/>
      <c r="K1041" s="6"/>
      <c r="L1041" s="19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</row>
    <row r="1042" spans="1:32" ht="14.4" hidden="1" x14ac:dyDescent="0.3">
      <c r="A1042" s="6"/>
      <c r="B1042" s="6"/>
      <c r="C1042" s="6"/>
      <c r="D1042" s="19"/>
      <c r="E1042" s="6"/>
      <c r="F1042" s="6"/>
      <c r="G1042" s="24"/>
      <c r="H1042" s="6"/>
      <c r="I1042" s="19"/>
      <c r="J1042" s="6"/>
      <c r="K1042" s="6"/>
      <c r="L1042" s="19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</row>
    <row r="1043" spans="1:32" ht="14.4" hidden="1" x14ac:dyDescent="0.3">
      <c r="A1043" s="6"/>
      <c r="B1043" s="6"/>
      <c r="C1043" s="6"/>
      <c r="D1043" s="19"/>
      <c r="E1043" s="6"/>
      <c r="F1043" s="6"/>
      <c r="G1043" s="24"/>
      <c r="H1043" s="6"/>
      <c r="I1043" s="19"/>
      <c r="J1043" s="6"/>
      <c r="K1043" s="6"/>
      <c r="L1043" s="19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</row>
    <row r="1044" spans="1:32" ht="14.4" hidden="1" x14ac:dyDescent="0.3">
      <c r="A1044" s="6"/>
      <c r="B1044" s="6"/>
      <c r="C1044" s="6"/>
      <c r="D1044" s="19"/>
      <c r="E1044" s="6"/>
      <c r="F1044" s="6"/>
      <c r="G1044" s="24"/>
      <c r="H1044" s="6"/>
      <c r="I1044" s="19"/>
      <c r="J1044" s="6"/>
      <c r="K1044" s="6"/>
      <c r="L1044" s="19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</row>
    <row r="1045" spans="1:32" ht="14.4" hidden="1" x14ac:dyDescent="0.3">
      <c r="A1045" s="6"/>
      <c r="B1045" s="6"/>
      <c r="C1045" s="6"/>
      <c r="D1045" s="19"/>
      <c r="E1045" s="6"/>
      <c r="F1045" s="6"/>
      <c r="G1045" s="24"/>
      <c r="H1045" s="6"/>
      <c r="I1045" s="19"/>
      <c r="J1045" s="6"/>
      <c r="K1045" s="6"/>
      <c r="L1045" s="19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</row>
    <row r="1046" spans="1:32" ht="14.4" hidden="1" x14ac:dyDescent="0.3">
      <c r="A1046" s="6"/>
      <c r="B1046" s="6"/>
      <c r="C1046" s="6"/>
      <c r="D1046" s="19"/>
      <c r="E1046" s="6"/>
      <c r="F1046" s="6"/>
      <c r="G1046" s="24"/>
      <c r="H1046" s="6"/>
      <c r="I1046" s="19"/>
      <c r="J1046" s="6"/>
      <c r="K1046" s="6"/>
      <c r="L1046" s="19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</row>
    <row r="1047" spans="1:32" ht="14.4" hidden="1" x14ac:dyDescent="0.3">
      <c r="A1047" s="6"/>
      <c r="B1047" s="6"/>
      <c r="C1047" s="6"/>
      <c r="D1047" s="19"/>
      <c r="E1047" s="6"/>
      <c r="F1047" s="6"/>
      <c r="G1047" s="24"/>
      <c r="H1047" s="6"/>
      <c r="I1047" s="19"/>
      <c r="J1047" s="6"/>
      <c r="K1047" s="6"/>
      <c r="L1047" s="19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</row>
    <row r="1048" spans="1:32" ht="14.4" hidden="1" x14ac:dyDescent="0.3">
      <c r="A1048" s="6"/>
      <c r="B1048" s="6"/>
      <c r="C1048" s="6"/>
      <c r="D1048" s="19"/>
      <c r="E1048" s="6"/>
      <c r="F1048" s="6"/>
      <c r="G1048" s="24"/>
      <c r="H1048" s="6"/>
      <c r="I1048" s="19"/>
      <c r="J1048" s="6"/>
      <c r="K1048" s="6"/>
      <c r="L1048" s="19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</row>
    <row r="1049" spans="1:32" ht="14.4" hidden="1" x14ac:dyDescent="0.3">
      <c r="A1049" s="6"/>
      <c r="B1049" s="6"/>
      <c r="C1049" s="6"/>
      <c r="D1049" s="19"/>
      <c r="E1049" s="6"/>
      <c r="F1049" s="6"/>
      <c r="G1049" s="24"/>
      <c r="H1049" s="6"/>
      <c r="I1049" s="19"/>
      <c r="J1049" s="6"/>
      <c r="K1049" s="6"/>
      <c r="L1049" s="19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</row>
    <row r="1050" spans="1:32" ht="14.4" hidden="1" x14ac:dyDescent="0.3">
      <c r="A1050" s="6"/>
      <c r="B1050" s="6"/>
      <c r="C1050" s="6"/>
      <c r="D1050" s="19"/>
      <c r="E1050" s="6"/>
      <c r="F1050" s="6"/>
      <c r="G1050" s="24"/>
      <c r="H1050" s="6"/>
      <c r="I1050" s="19"/>
      <c r="J1050" s="6"/>
      <c r="K1050" s="6"/>
      <c r="L1050" s="19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</row>
    <row r="1051" spans="1:32" ht="14.4" hidden="1" x14ac:dyDescent="0.3">
      <c r="A1051" s="6"/>
      <c r="B1051" s="6"/>
      <c r="C1051" s="6"/>
      <c r="D1051" s="19"/>
      <c r="E1051" s="6"/>
      <c r="F1051" s="6"/>
      <c r="G1051" s="24"/>
      <c r="H1051" s="6"/>
      <c r="I1051" s="19"/>
      <c r="J1051" s="6"/>
      <c r="K1051" s="6"/>
      <c r="L1051" s="19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</row>
    <row r="1052" spans="1:32" ht="14.4" hidden="1" x14ac:dyDescent="0.3">
      <c r="A1052" s="6"/>
      <c r="B1052" s="6"/>
      <c r="C1052" s="6"/>
      <c r="D1052" s="19"/>
      <c r="E1052" s="6"/>
      <c r="F1052" s="6"/>
      <c r="G1052" s="24"/>
      <c r="H1052" s="6"/>
      <c r="I1052" s="19"/>
      <c r="J1052" s="6"/>
      <c r="K1052" s="6"/>
      <c r="L1052" s="19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</row>
    <row r="1053" spans="1:32" ht="14.4" hidden="1" x14ac:dyDescent="0.3">
      <c r="A1053" s="6"/>
      <c r="B1053" s="6"/>
      <c r="C1053" s="6"/>
      <c r="D1053" s="19"/>
      <c r="E1053" s="6"/>
      <c r="F1053" s="6"/>
      <c r="G1053" s="24"/>
      <c r="H1053" s="6"/>
      <c r="I1053" s="19"/>
      <c r="J1053" s="6"/>
      <c r="K1053" s="6"/>
      <c r="L1053" s="19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</row>
    <row r="1054" spans="1:32" ht="14.4" hidden="1" x14ac:dyDescent="0.3">
      <c r="A1054" s="6"/>
      <c r="B1054" s="6"/>
      <c r="C1054" s="6"/>
      <c r="D1054" s="19"/>
      <c r="E1054" s="6"/>
      <c r="F1054" s="6"/>
      <c r="G1054" s="24"/>
      <c r="H1054" s="6"/>
      <c r="I1054" s="19"/>
      <c r="J1054" s="6"/>
      <c r="K1054" s="6"/>
      <c r="L1054" s="19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</row>
    <row r="1055" spans="1:32" ht="14.4" hidden="1" x14ac:dyDescent="0.3">
      <c r="A1055" s="6"/>
      <c r="B1055" s="6"/>
      <c r="C1055" s="6"/>
      <c r="D1055" s="19"/>
      <c r="E1055" s="6"/>
      <c r="F1055" s="6"/>
      <c r="G1055" s="24"/>
      <c r="H1055" s="6"/>
      <c r="I1055" s="19"/>
      <c r="J1055" s="6"/>
      <c r="K1055" s="6"/>
      <c r="L1055" s="19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</row>
    <row r="1056" spans="1:32" ht="14.4" hidden="1" x14ac:dyDescent="0.3">
      <c r="A1056" s="6"/>
      <c r="B1056" s="6"/>
      <c r="C1056" s="6"/>
      <c r="D1056" s="19"/>
      <c r="E1056" s="6"/>
      <c r="F1056" s="6"/>
      <c r="G1056" s="24"/>
      <c r="H1056" s="6"/>
      <c r="I1056" s="19"/>
      <c r="J1056" s="6"/>
      <c r="K1056" s="6"/>
      <c r="L1056" s="19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</row>
    <row r="1057" spans="1:32" ht="14.4" hidden="1" x14ac:dyDescent="0.3">
      <c r="A1057" s="6"/>
      <c r="B1057" s="6"/>
      <c r="C1057" s="6"/>
      <c r="D1057" s="19"/>
      <c r="E1057" s="6"/>
      <c r="F1057" s="6"/>
      <c r="G1057" s="24"/>
      <c r="H1057" s="6"/>
      <c r="I1057" s="19"/>
      <c r="J1057" s="6"/>
      <c r="K1057" s="6"/>
      <c r="L1057" s="19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</row>
    <row r="1058" spans="1:32" ht="14.4" hidden="1" x14ac:dyDescent="0.3">
      <c r="A1058" s="6"/>
      <c r="B1058" s="6"/>
      <c r="C1058" s="6"/>
      <c r="D1058" s="19"/>
      <c r="E1058" s="6"/>
      <c r="F1058" s="6"/>
      <c r="G1058" s="24"/>
      <c r="H1058" s="6"/>
      <c r="I1058" s="19"/>
      <c r="J1058" s="6"/>
      <c r="K1058" s="6"/>
      <c r="L1058" s="19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</row>
    <row r="1059" spans="1:32" ht="14.4" hidden="1" x14ac:dyDescent="0.3">
      <c r="A1059" s="6"/>
      <c r="B1059" s="6"/>
      <c r="C1059" s="6"/>
      <c r="D1059" s="19"/>
      <c r="E1059" s="6"/>
      <c r="F1059" s="6"/>
      <c r="G1059" s="24"/>
      <c r="H1059" s="6"/>
      <c r="I1059" s="19"/>
      <c r="J1059" s="6"/>
      <c r="K1059" s="6"/>
      <c r="L1059" s="19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</row>
    <row r="1060" spans="1:32" ht="14.4" hidden="1" x14ac:dyDescent="0.3">
      <c r="A1060" s="6"/>
      <c r="B1060" s="6"/>
      <c r="C1060" s="6"/>
      <c r="D1060" s="19"/>
      <c r="E1060" s="6"/>
      <c r="F1060" s="6"/>
      <c r="G1060" s="24"/>
      <c r="H1060" s="6"/>
      <c r="I1060" s="19"/>
      <c r="J1060" s="6"/>
      <c r="K1060" s="6"/>
      <c r="L1060" s="19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</row>
    <row r="1061" spans="1:32" ht="14.4" hidden="1" x14ac:dyDescent="0.3">
      <c r="A1061" s="6"/>
      <c r="B1061" s="6"/>
      <c r="C1061" s="6"/>
      <c r="D1061" s="19"/>
      <c r="E1061" s="6"/>
      <c r="F1061" s="6"/>
      <c r="G1061" s="24"/>
      <c r="H1061" s="6"/>
      <c r="I1061" s="19"/>
      <c r="J1061" s="6"/>
      <c r="K1061" s="6"/>
      <c r="L1061" s="19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</row>
    <row r="1062" spans="1:32" ht="14.4" hidden="1" x14ac:dyDescent="0.3">
      <c r="A1062" s="6"/>
      <c r="B1062" s="6"/>
      <c r="C1062" s="6"/>
      <c r="D1062" s="19"/>
      <c r="E1062" s="6"/>
      <c r="F1062" s="6"/>
      <c r="G1062" s="24"/>
      <c r="H1062" s="6"/>
      <c r="I1062" s="19"/>
      <c r="J1062" s="6"/>
      <c r="K1062" s="6"/>
      <c r="L1062" s="19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</row>
    <row r="1063" spans="1:32" ht="14.4" hidden="1" x14ac:dyDescent="0.3">
      <c r="A1063" s="6"/>
      <c r="B1063" s="6"/>
      <c r="C1063" s="6"/>
      <c r="D1063" s="19"/>
      <c r="E1063" s="6"/>
      <c r="F1063" s="6"/>
      <c r="G1063" s="24"/>
      <c r="H1063" s="6"/>
      <c r="I1063" s="19"/>
      <c r="J1063" s="6"/>
      <c r="K1063" s="6"/>
      <c r="L1063" s="19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</row>
    <row r="1064" spans="1:32" ht="14.4" hidden="1" x14ac:dyDescent="0.3">
      <c r="A1064" s="6"/>
      <c r="B1064" s="6"/>
      <c r="C1064" s="6"/>
      <c r="D1064" s="19"/>
      <c r="E1064" s="6"/>
      <c r="F1064" s="6"/>
      <c r="G1064" s="24"/>
      <c r="H1064" s="6"/>
      <c r="I1064" s="19"/>
      <c r="J1064" s="6"/>
      <c r="K1064" s="6"/>
      <c r="L1064" s="19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</row>
    <row r="1065" spans="1:32" ht="14.4" hidden="1" x14ac:dyDescent="0.3">
      <c r="A1065" s="6"/>
      <c r="B1065" s="6"/>
      <c r="C1065" s="6"/>
      <c r="D1065" s="19"/>
      <c r="E1065" s="6"/>
      <c r="F1065" s="6"/>
      <c r="G1065" s="24"/>
      <c r="H1065" s="6"/>
      <c r="I1065" s="19"/>
      <c r="J1065" s="6"/>
      <c r="K1065" s="6"/>
      <c r="L1065" s="19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</row>
    <row r="1066" spans="1:32" ht="14.4" hidden="1" x14ac:dyDescent="0.3">
      <c r="A1066" s="6"/>
      <c r="B1066" s="6"/>
      <c r="C1066" s="6"/>
      <c r="D1066" s="19"/>
      <c r="E1066" s="6"/>
      <c r="F1066" s="6"/>
      <c r="G1066" s="24"/>
      <c r="H1066" s="6"/>
      <c r="I1066" s="19"/>
      <c r="J1066" s="6"/>
      <c r="K1066" s="6"/>
      <c r="L1066" s="19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</row>
    <row r="1067" spans="1:32" ht="14.4" hidden="1" x14ac:dyDescent="0.3">
      <c r="A1067" s="6"/>
      <c r="B1067" s="6"/>
      <c r="C1067" s="6"/>
      <c r="D1067" s="19"/>
      <c r="E1067" s="6"/>
      <c r="F1067" s="6"/>
      <c r="G1067" s="24"/>
      <c r="H1067" s="6"/>
      <c r="I1067" s="19"/>
      <c r="J1067" s="6"/>
      <c r="K1067" s="6"/>
      <c r="L1067" s="19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</row>
    <row r="1068" spans="1:32" ht="14.4" hidden="1" x14ac:dyDescent="0.3">
      <c r="A1068" s="6"/>
      <c r="B1068" s="6"/>
      <c r="C1068" s="6"/>
      <c r="D1068" s="19"/>
      <c r="E1068" s="6"/>
      <c r="F1068" s="6"/>
      <c r="G1068" s="24"/>
      <c r="H1068" s="6"/>
      <c r="I1068" s="19"/>
      <c r="J1068" s="6"/>
      <c r="K1068" s="6"/>
      <c r="L1068" s="19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</row>
    <row r="1069" spans="1:32" ht="14.4" hidden="1" x14ac:dyDescent="0.3">
      <c r="A1069" s="6"/>
      <c r="B1069" s="6"/>
      <c r="C1069" s="6"/>
      <c r="D1069" s="19"/>
      <c r="E1069" s="6"/>
      <c r="F1069" s="6"/>
      <c r="G1069" s="24"/>
      <c r="H1069" s="6"/>
      <c r="I1069" s="19"/>
      <c r="J1069" s="6"/>
      <c r="K1069" s="6"/>
      <c r="L1069" s="19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</row>
    <row r="1070" spans="1:32" ht="14.4" hidden="1" x14ac:dyDescent="0.3">
      <c r="A1070" s="6"/>
      <c r="B1070" s="6"/>
      <c r="C1070" s="6"/>
      <c r="D1070" s="19"/>
      <c r="E1070" s="6"/>
      <c r="F1070" s="6"/>
      <c r="G1070" s="24"/>
      <c r="H1070" s="6"/>
      <c r="I1070" s="19"/>
      <c r="J1070" s="6"/>
      <c r="K1070" s="6"/>
      <c r="L1070" s="19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</row>
    <row r="1071" spans="1:32" ht="14.4" hidden="1" x14ac:dyDescent="0.3">
      <c r="A1071" s="6"/>
      <c r="B1071" s="6"/>
      <c r="C1071" s="6"/>
      <c r="D1071" s="19"/>
      <c r="E1071" s="6"/>
      <c r="F1071" s="6"/>
      <c r="G1071" s="24"/>
      <c r="H1071" s="6"/>
      <c r="I1071" s="19"/>
      <c r="J1071" s="6"/>
      <c r="K1071" s="6"/>
      <c r="L1071" s="19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</row>
    <row r="1072" spans="1:32" ht="14.4" hidden="1" x14ac:dyDescent="0.3">
      <c r="A1072" s="6"/>
      <c r="B1072" s="6"/>
      <c r="C1072" s="6"/>
      <c r="D1072" s="19"/>
      <c r="E1072" s="6"/>
      <c r="F1072" s="6"/>
      <c r="G1072" s="24"/>
      <c r="H1072" s="6"/>
      <c r="I1072" s="19"/>
      <c r="J1072" s="6"/>
      <c r="K1072" s="6"/>
      <c r="L1072" s="19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</row>
    <row r="1073" spans="1:32" ht="14.4" hidden="1" x14ac:dyDescent="0.3">
      <c r="A1073" s="6"/>
      <c r="B1073" s="6"/>
      <c r="C1073" s="6"/>
      <c r="D1073" s="19"/>
      <c r="E1073" s="6"/>
      <c r="F1073" s="6"/>
      <c r="G1073" s="24"/>
      <c r="H1073" s="6"/>
      <c r="I1073" s="19"/>
      <c r="J1073" s="6"/>
      <c r="K1073" s="6"/>
      <c r="L1073" s="19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</row>
    <row r="1074" spans="1:32" ht="14.4" hidden="1" x14ac:dyDescent="0.3">
      <c r="A1074" s="6"/>
      <c r="B1074" s="6"/>
      <c r="C1074" s="6"/>
      <c r="D1074" s="19"/>
      <c r="E1074" s="6"/>
      <c r="F1074" s="6"/>
      <c r="G1074" s="24"/>
      <c r="H1074" s="6"/>
      <c r="I1074" s="19"/>
      <c r="J1074" s="6"/>
      <c r="K1074" s="6"/>
      <c r="L1074" s="19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</row>
    <row r="1075" spans="1:32" ht="14.4" hidden="1" x14ac:dyDescent="0.3">
      <c r="A1075" s="6"/>
      <c r="B1075" s="6"/>
      <c r="C1075" s="6"/>
      <c r="D1075" s="19"/>
      <c r="E1075" s="6"/>
      <c r="F1075" s="6"/>
      <c r="G1075" s="24"/>
      <c r="H1075" s="6"/>
      <c r="I1075" s="19"/>
      <c r="J1075" s="6"/>
      <c r="K1075" s="6"/>
      <c r="L1075" s="19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</row>
    <row r="1076" spans="1:32" ht="14.4" hidden="1" x14ac:dyDescent="0.3">
      <c r="A1076" s="6"/>
      <c r="B1076" s="6"/>
      <c r="C1076" s="6"/>
      <c r="D1076" s="19"/>
      <c r="E1076" s="6"/>
      <c r="F1076" s="6"/>
      <c r="G1076" s="24"/>
      <c r="H1076" s="6"/>
      <c r="I1076" s="19"/>
      <c r="J1076" s="6"/>
      <c r="K1076" s="6"/>
      <c r="L1076" s="19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</row>
    <row r="1077" spans="1:32" ht="14.4" hidden="1" x14ac:dyDescent="0.3">
      <c r="A1077" s="6"/>
      <c r="B1077" s="6"/>
      <c r="C1077" s="6"/>
      <c r="D1077" s="19"/>
      <c r="E1077" s="6"/>
      <c r="F1077" s="6"/>
      <c r="G1077" s="24"/>
      <c r="H1077" s="6"/>
      <c r="I1077" s="19"/>
      <c r="J1077" s="6"/>
      <c r="K1077" s="6"/>
      <c r="L1077" s="19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</row>
    <row r="1078" spans="1:32" ht="14.4" hidden="1" x14ac:dyDescent="0.3">
      <c r="A1078" s="6"/>
      <c r="B1078" s="6"/>
      <c r="C1078" s="6"/>
      <c r="D1078" s="19"/>
      <c r="E1078" s="6"/>
      <c r="F1078" s="6"/>
      <c r="G1078" s="24"/>
      <c r="H1078" s="6"/>
      <c r="I1078" s="19"/>
      <c r="J1078" s="6"/>
      <c r="K1078" s="6"/>
      <c r="L1078" s="19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</row>
    <row r="1079" spans="1:32" ht="14.4" hidden="1" x14ac:dyDescent="0.3">
      <c r="A1079" s="6"/>
      <c r="B1079" s="6"/>
      <c r="C1079" s="6"/>
      <c r="D1079" s="19"/>
      <c r="E1079" s="6"/>
      <c r="F1079" s="6"/>
      <c r="G1079" s="24"/>
      <c r="H1079" s="6"/>
      <c r="I1079" s="19"/>
      <c r="J1079" s="6"/>
      <c r="K1079" s="6"/>
      <c r="L1079" s="19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</row>
    <row r="1080" spans="1:32" ht="14.4" hidden="1" x14ac:dyDescent="0.3">
      <c r="A1080" s="6"/>
      <c r="B1080" s="6"/>
      <c r="C1080" s="6"/>
      <c r="D1080" s="19"/>
      <c r="E1080" s="6"/>
      <c r="F1080" s="6"/>
      <c r="G1080" s="24"/>
      <c r="H1080" s="6"/>
      <c r="I1080" s="19"/>
      <c r="J1080" s="6"/>
      <c r="K1080" s="6"/>
      <c r="L1080" s="19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</row>
    <row r="1081" spans="1:32" ht="14.4" hidden="1" x14ac:dyDescent="0.3">
      <c r="A1081" s="6"/>
      <c r="B1081" s="6"/>
      <c r="C1081" s="6"/>
      <c r="D1081" s="19"/>
      <c r="E1081" s="6"/>
      <c r="F1081" s="6"/>
      <c r="G1081" s="24"/>
      <c r="H1081" s="6"/>
      <c r="I1081" s="19"/>
      <c r="J1081" s="6"/>
      <c r="K1081" s="6"/>
      <c r="L1081" s="19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</row>
    <row r="1082" spans="1:32" ht="14.4" hidden="1" x14ac:dyDescent="0.3">
      <c r="A1082" s="6"/>
      <c r="B1082" s="6"/>
      <c r="C1082" s="6"/>
      <c r="D1082" s="19"/>
      <c r="E1082" s="6"/>
      <c r="F1082" s="6"/>
      <c r="G1082" s="24"/>
      <c r="H1082" s="6"/>
      <c r="I1082" s="19"/>
      <c r="J1082" s="6"/>
      <c r="K1082" s="6"/>
      <c r="L1082" s="19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</row>
    <row r="1083" spans="1:32" ht="14.4" hidden="1" x14ac:dyDescent="0.3">
      <c r="A1083" s="6"/>
      <c r="B1083" s="6"/>
      <c r="C1083" s="6"/>
      <c r="D1083" s="19"/>
      <c r="E1083" s="6"/>
      <c r="F1083" s="6"/>
      <c r="G1083" s="24"/>
      <c r="H1083" s="6"/>
      <c r="I1083" s="19"/>
      <c r="J1083" s="6"/>
      <c r="K1083" s="6"/>
      <c r="L1083" s="19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</row>
    <row r="1084" spans="1:32" ht="14.4" hidden="1" x14ac:dyDescent="0.3">
      <c r="A1084" s="6"/>
      <c r="B1084" s="6"/>
      <c r="C1084" s="6"/>
      <c r="D1084" s="19"/>
      <c r="E1084" s="6"/>
      <c r="F1084" s="6"/>
      <c r="G1084" s="24"/>
      <c r="H1084" s="6"/>
      <c r="I1084" s="19"/>
      <c r="J1084" s="6"/>
      <c r="K1084" s="6"/>
      <c r="L1084" s="19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</row>
    <row r="1085" spans="1:32" ht="14.4" hidden="1" x14ac:dyDescent="0.3">
      <c r="A1085" s="6"/>
      <c r="B1085" s="6"/>
      <c r="C1085" s="6"/>
      <c r="D1085" s="19"/>
      <c r="E1085" s="6"/>
      <c r="F1085" s="6"/>
      <c r="G1085" s="24"/>
      <c r="H1085" s="6"/>
      <c r="I1085" s="19"/>
      <c r="J1085" s="6"/>
      <c r="K1085" s="6"/>
      <c r="L1085" s="19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</row>
    <row r="1086" spans="1:32" ht="14.4" hidden="1" x14ac:dyDescent="0.3">
      <c r="A1086" s="6"/>
      <c r="B1086" s="6"/>
      <c r="C1086" s="6"/>
      <c r="D1086" s="19"/>
      <c r="E1086" s="6"/>
      <c r="F1086" s="6"/>
      <c r="G1086" s="24"/>
      <c r="H1086" s="6"/>
      <c r="I1086" s="19"/>
      <c r="J1086" s="6"/>
      <c r="K1086" s="6"/>
      <c r="L1086" s="19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</row>
    <row r="1087" spans="1:32" ht="14.4" hidden="1" x14ac:dyDescent="0.3">
      <c r="A1087" s="6"/>
      <c r="B1087" s="6"/>
      <c r="C1087" s="6"/>
      <c r="D1087" s="19"/>
      <c r="E1087" s="6"/>
      <c r="F1087" s="6"/>
      <c r="G1087" s="24"/>
      <c r="H1087" s="6"/>
      <c r="I1087" s="19"/>
      <c r="J1087" s="6"/>
      <c r="K1087" s="6"/>
      <c r="L1087" s="19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</row>
    <row r="1088" spans="1:32" ht="14.4" hidden="1" x14ac:dyDescent="0.3">
      <c r="A1088" s="6"/>
      <c r="B1088" s="6"/>
      <c r="C1088" s="6"/>
      <c r="D1088" s="19"/>
      <c r="E1088" s="6"/>
      <c r="F1088" s="6"/>
      <c r="G1088" s="24"/>
      <c r="H1088" s="6"/>
      <c r="I1088" s="19"/>
      <c r="J1088" s="6"/>
      <c r="K1088" s="6"/>
      <c r="L1088" s="19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</row>
    <row r="1089" spans="1:32" ht="14.4" hidden="1" x14ac:dyDescent="0.3">
      <c r="A1089" s="6"/>
      <c r="B1089" s="6"/>
      <c r="C1089" s="6"/>
      <c r="D1089" s="19"/>
      <c r="E1089" s="6"/>
      <c r="F1089" s="6"/>
      <c r="G1089" s="24"/>
      <c r="H1089" s="6"/>
      <c r="I1089" s="19"/>
      <c r="J1089" s="6"/>
      <c r="K1089" s="6"/>
      <c r="L1089" s="19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</row>
    <row r="1090" spans="1:32" ht="14.4" hidden="1" x14ac:dyDescent="0.3">
      <c r="A1090" s="6"/>
      <c r="B1090" s="6"/>
      <c r="C1090" s="6"/>
      <c r="D1090" s="19"/>
      <c r="E1090" s="6"/>
      <c r="F1090" s="6"/>
      <c r="G1090" s="24"/>
      <c r="H1090" s="6"/>
      <c r="I1090" s="19"/>
      <c r="J1090" s="6"/>
      <c r="K1090" s="6"/>
      <c r="L1090" s="19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</row>
    <row r="1091" spans="1:32" ht="14.4" hidden="1" x14ac:dyDescent="0.3">
      <c r="A1091" s="6"/>
      <c r="B1091" s="6"/>
      <c r="C1091" s="6"/>
      <c r="D1091" s="19"/>
      <c r="E1091" s="6"/>
      <c r="F1091" s="6"/>
      <c r="G1091" s="24"/>
      <c r="H1091" s="6"/>
      <c r="I1091" s="19"/>
      <c r="J1091" s="6"/>
      <c r="K1091" s="6"/>
      <c r="L1091" s="19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</row>
    <row r="1092" spans="1:32" ht="14.4" hidden="1" x14ac:dyDescent="0.3">
      <c r="A1092" s="6"/>
      <c r="B1092" s="6"/>
      <c r="C1092" s="6"/>
      <c r="D1092" s="19"/>
      <c r="E1092" s="6"/>
      <c r="F1092" s="6"/>
      <c r="G1092" s="24"/>
      <c r="H1092" s="6"/>
      <c r="I1092" s="19"/>
      <c r="J1092" s="6"/>
      <c r="K1092" s="6"/>
      <c r="L1092" s="19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</row>
    <row r="1093" spans="1:32" ht="14.4" hidden="1" x14ac:dyDescent="0.3">
      <c r="A1093" s="6"/>
      <c r="B1093" s="6"/>
      <c r="C1093" s="6"/>
      <c r="D1093" s="19"/>
      <c r="E1093" s="6"/>
      <c r="F1093" s="6"/>
      <c r="G1093" s="24"/>
      <c r="H1093" s="6"/>
      <c r="I1093" s="19"/>
      <c r="J1093" s="6"/>
      <c r="K1093" s="6"/>
      <c r="L1093" s="19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</row>
    <row r="1094" spans="1:32" ht="14.4" hidden="1" x14ac:dyDescent="0.3">
      <c r="A1094" s="6"/>
      <c r="B1094" s="6"/>
      <c r="C1094" s="6"/>
      <c r="D1094" s="19"/>
      <c r="E1094" s="6"/>
      <c r="F1094" s="6"/>
      <c r="G1094" s="24"/>
      <c r="H1094" s="6"/>
      <c r="I1094" s="19"/>
      <c r="J1094" s="6"/>
      <c r="K1094" s="6"/>
      <c r="L1094" s="19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</row>
    <row r="1095" spans="1:32" ht="14.4" hidden="1" x14ac:dyDescent="0.3">
      <c r="A1095" s="6"/>
      <c r="B1095" s="6"/>
      <c r="C1095" s="6"/>
      <c r="D1095" s="19"/>
      <c r="E1095" s="6"/>
      <c r="F1095" s="6"/>
      <c r="G1095" s="24"/>
      <c r="H1095" s="6"/>
      <c r="I1095" s="19"/>
      <c r="J1095" s="6"/>
      <c r="K1095" s="6"/>
      <c r="L1095" s="19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</row>
    <row r="1096" spans="1:32" ht="14.4" hidden="1" x14ac:dyDescent="0.3">
      <c r="A1096" s="6"/>
      <c r="B1096" s="6"/>
      <c r="C1096" s="6"/>
      <c r="D1096" s="19"/>
      <c r="E1096" s="6"/>
      <c r="F1096" s="6"/>
      <c r="G1096" s="24"/>
      <c r="H1096" s="6"/>
      <c r="I1096" s="19"/>
      <c r="J1096" s="6"/>
      <c r="K1096" s="6"/>
      <c r="L1096" s="19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</row>
    <row r="1097" spans="1:32" ht="14.4" hidden="1" x14ac:dyDescent="0.3">
      <c r="A1097" s="6"/>
      <c r="B1097" s="6"/>
      <c r="C1097" s="6"/>
      <c r="D1097" s="19"/>
      <c r="E1097" s="6"/>
      <c r="F1097" s="6"/>
      <c r="G1097" s="24"/>
      <c r="H1097" s="6"/>
      <c r="I1097" s="19"/>
      <c r="J1097" s="6"/>
      <c r="K1097" s="6"/>
      <c r="L1097" s="19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</row>
    <row r="1098" spans="1:32" ht="14.4" hidden="1" x14ac:dyDescent="0.3">
      <c r="A1098" s="6"/>
      <c r="B1098" s="6"/>
      <c r="C1098" s="6"/>
      <c r="D1098" s="19"/>
      <c r="E1098" s="6"/>
      <c r="F1098" s="6"/>
      <c r="G1098" s="24"/>
      <c r="H1098" s="6"/>
      <c r="I1098" s="19"/>
      <c r="J1098" s="6"/>
      <c r="K1098" s="6"/>
      <c r="L1098" s="19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</row>
    <row r="1099" spans="1:32" ht="14.4" hidden="1" x14ac:dyDescent="0.3">
      <c r="A1099" s="6"/>
      <c r="B1099" s="6"/>
      <c r="C1099" s="6"/>
      <c r="D1099" s="19"/>
      <c r="E1099" s="6"/>
      <c r="F1099" s="6"/>
      <c r="G1099" s="24"/>
      <c r="H1099" s="6"/>
      <c r="I1099" s="19"/>
      <c r="J1099" s="6"/>
      <c r="K1099" s="6"/>
      <c r="L1099" s="19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</row>
    <row r="1100" spans="1:32" ht="14.4" hidden="1" x14ac:dyDescent="0.3">
      <c r="A1100" s="6"/>
      <c r="B1100" s="6"/>
      <c r="C1100" s="6"/>
      <c r="D1100" s="19"/>
      <c r="E1100" s="6"/>
      <c r="F1100" s="6"/>
      <c r="G1100" s="24"/>
      <c r="H1100" s="6"/>
      <c r="I1100" s="19"/>
      <c r="J1100" s="6"/>
      <c r="K1100" s="6"/>
      <c r="L1100" s="19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</row>
    <row r="1101" spans="1:32" ht="14.4" hidden="1" x14ac:dyDescent="0.3">
      <c r="A1101" s="6"/>
      <c r="B1101" s="6"/>
      <c r="C1101" s="6"/>
      <c r="D1101" s="19"/>
      <c r="E1101" s="6"/>
      <c r="F1101" s="6"/>
      <c r="G1101" s="24"/>
      <c r="H1101" s="6"/>
      <c r="I1101" s="19"/>
      <c r="J1101" s="6"/>
      <c r="K1101" s="6"/>
      <c r="L1101" s="19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</row>
    <row r="1102" spans="1:32" ht="14.4" hidden="1" x14ac:dyDescent="0.3">
      <c r="A1102" s="6"/>
      <c r="B1102" s="6"/>
      <c r="C1102" s="6"/>
      <c r="D1102" s="19"/>
      <c r="E1102" s="6"/>
      <c r="F1102" s="6"/>
      <c r="G1102" s="24"/>
      <c r="H1102" s="6"/>
      <c r="I1102" s="19"/>
      <c r="J1102" s="6"/>
      <c r="K1102" s="6"/>
      <c r="L1102" s="19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</row>
    <row r="1103" spans="1:32" ht="14.4" hidden="1" x14ac:dyDescent="0.3">
      <c r="A1103" s="6"/>
      <c r="B1103" s="6"/>
      <c r="C1103" s="6"/>
      <c r="D1103" s="19"/>
      <c r="E1103" s="6"/>
      <c r="F1103" s="6"/>
      <c r="G1103" s="24"/>
      <c r="H1103" s="6"/>
      <c r="I1103" s="19"/>
      <c r="J1103" s="6"/>
      <c r="K1103" s="6"/>
      <c r="L1103" s="19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</row>
    <row r="1104" spans="1:32" ht="14.4" hidden="1" x14ac:dyDescent="0.3">
      <c r="A1104" s="6"/>
      <c r="B1104" s="6"/>
      <c r="C1104" s="6"/>
      <c r="D1104" s="19"/>
      <c r="E1104" s="6"/>
      <c r="F1104" s="6"/>
      <c r="G1104" s="24"/>
      <c r="H1104" s="6"/>
      <c r="I1104" s="19"/>
      <c r="J1104" s="6"/>
      <c r="K1104" s="6"/>
      <c r="L1104" s="19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</row>
    <row r="1105" spans="1:32" ht="14.4" hidden="1" x14ac:dyDescent="0.3">
      <c r="A1105" s="6"/>
      <c r="B1105" s="6"/>
      <c r="C1105" s="6"/>
      <c r="D1105" s="19"/>
      <c r="E1105" s="6"/>
      <c r="F1105" s="6"/>
      <c r="G1105" s="24"/>
      <c r="H1105" s="6"/>
      <c r="I1105" s="19"/>
      <c r="J1105" s="6"/>
      <c r="K1105" s="6"/>
      <c r="L1105" s="19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</row>
    <row r="1106" spans="1:32" ht="14.4" hidden="1" x14ac:dyDescent="0.3">
      <c r="A1106" s="6"/>
      <c r="B1106" s="6"/>
      <c r="C1106" s="6"/>
      <c r="D1106" s="19"/>
      <c r="E1106" s="6"/>
      <c r="F1106" s="6"/>
      <c r="G1106" s="24"/>
      <c r="H1106" s="6"/>
      <c r="I1106" s="19"/>
      <c r="J1106" s="6"/>
      <c r="K1106" s="6"/>
      <c r="L1106" s="19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</row>
    <row r="1107" spans="1:32" ht="14.4" hidden="1" x14ac:dyDescent="0.3">
      <c r="A1107" s="6"/>
      <c r="B1107" s="6"/>
      <c r="C1107" s="6"/>
      <c r="D1107" s="19"/>
      <c r="E1107" s="6"/>
      <c r="F1107" s="6"/>
      <c r="G1107" s="24"/>
      <c r="H1107" s="6"/>
      <c r="I1107" s="19"/>
      <c r="J1107" s="6"/>
      <c r="K1107" s="6"/>
      <c r="L1107" s="19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</row>
    <row r="1108" spans="1:32" ht="14.4" hidden="1" x14ac:dyDescent="0.3">
      <c r="A1108" s="6"/>
      <c r="B1108" s="6"/>
      <c r="C1108" s="6"/>
      <c r="D1108" s="19"/>
      <c r="E1108" s="6"/>
      <c r="F1108" s="6"/>
      <c r="G1108" s="24"/>
      <c r="H1108" s="6"/>
      <c r="I1108" s="19"/>
      <c r="J1108" s="6"/>
      <c r="K1108" s="6"/>
      <c r="L1108" s="19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</row>
    <row r="1109" spans="1:32" ht="14.4" hidden="1" x14ac:dyDescent="0.3">
      <c r="A1109" s="6"/>
      <c r="B1109" s="6"/>
      <c r="C1109" s="6"/>
      <c r="D1109" s="19"/>
      <c r="E1109" s="6"/>
      <c r="F1109" s="6"/>
      <c r="G1109" s="24"/>
      <c r="H1109" s="6"/>
      <c r="I1109" s="19"/>
      <c r="J1109" s="6"/>
      <c r="K1109" s="6"/>
      <c r="L1109" s="19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</row>
    <row r="1110" spans="1:32" ht="14.4" hidden="1" x14ac:dyDescent="0.3">
      <c r="A1110" s="6"/>
      <c r="B1110" s="6"/>
      <c r="C1110" s="6"/>
      <c r="D1110" s="19"/>
      <c r="E1110" s="6"/>
      <c r="F1110" s="6"/>
      <c r="G1110" s="24"/>
      <c r="H1110" s="6"/>
      <c r="I1110" s="19"/>
      <c r="J1110" s="6"/>
      <c r="K1110" s="6"/>
      <c r="L1110" s="19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</row>
    <row r="1111" spans="1:32" ht="14.4" hidden="1" x14ac:dyDescent="0.3">
      <c r="A1111" s="6"/>
      <c r="B1111" s="6"/>
      <c r="C1111" s="6"/>
      <c r="D1111" s="19"/>
      <c r="E1111" s="6"/>
      <c r="F1111" s="6"/>
      <c r="G1111" s="24"/>
      <c r="H1111" s="6"/>
      <c r="I1111" s="19"/>
      <c r="J1111" s="6"/>
      <c r="K1111" s="6"/>
      <c r="L1111" s="19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</row>
  </sheetData>
  <autoFilter ref="A1:AF1111" xr:uid="{AF232BC6-2B38-42D7-97D9-CEDC2948843D}">
    <filterColumn colId="3">
      <filters>
        <filter val="Shade"/>
        <filter val="Shallow"/>
      </filters>
    </filterColumn>
  </autoFilter>
  <customSheetViews>
    <customSheetView guid="{91145381-8C0E-425E-88A6-5611CE33A792}" filter="1" showAutoFilter="1">
      <pageMargins left="0.7" right="0.7" top="0.75" bottom="0.75" header="0.3" footer="0.3"/>
      <autoFilter ref="E128" xr:uid="{00000000-0000-0000-0000-000000000000}"/>
    </customSheetView>
    <customSheetView guid="{E9B690AC-94F6-4B92-A8EC-E4CD6FDAC7DE}" filter="1" showAutoFilter="1">
      <pageMargins left="0.7" right="0.7" top="0.75" bottom="0.75" header="0.3" footer="0.3"/>
      <autoFilter ref="A1:AC1111" xr:uid="{00000000-0000-0000-0000-000000000000}">
        <filterColumn colId="8">
          <filters>
            <filter val="1017.815452"/>
            <filter val="1024.309797"/>
            <filter val="1025.851207"/>
            <filter val="10335.60642"/>
            <filter val="1049.868606"/>
            <filter val="10566.75303"/>
            <filter val="1069.362469"/>
            <filter val="1093.832783"/>
            <filter val="1150.988654"/>
            <filter val="1186.158019"/>
            <filter val="1230.342139"/>
            <filter val="1259.828398"/>
            <filter val="1271.618667"/>
            <filter val="1292.885943"/>
            <filter val="1298.475207"/>
            <filter val="1309.649316"/>
            <filter val="13192.18423"/>
            <filter val="1389.909147"/>
            <filter val="1421.798915"/>
            <filter val="1422.849672"/>
            <filter val="1426.35932"/>
            <filter val="1429.802404"/>
            <filter val="1448.231532"/>
            <filter val="14637.42231"/>
            <filter val="1478.355836"/>
            <filter val="1547.798011"/>
            <filter val="1555.837571"/>
            <filter val="1579.537746"/>
            <filter val="1581.89185"/>
            <filter val="1634.225462"/>
            <filter val="1635.313384"/>
            <filter val="1700.776172"/>
            <filter val="1719.037337"/>
            <filter val="1719.068456"/>
            <filter val="1734.925936"/>
            <filter val="1752.110666"/>
            <filter val="1772.46156"/>
            <filter val="1774.724037"/>
            <filter val="1796.386536"/>
            <filter val="1820.315286"/>
            <filter val="1832.611596"/>
            <filter val="1835.429522"/>
            <filter val="1842.796938"/>
            <filter val="1849.718646"/>
            <filter val="1877.371516"/>
            <filter val="18791.23903"/>
            <filter val="1900.401738"/>
            <filter val="1936.621563"/>
            <filter val="1949.245475"/>
            <filter val="1953.289008"/>
            <filter val="1979.565063"/>
            <filter val="1981.631084"/>
            <filter val="1984.355394"/>
            <filter val="1992.98554"/>
            <filter val="2009.067908"/>
            <filter val="2024.258351"/>
            <filter val="2030.980576"/>
            <filter val="2033.930598"/>
            <filter val="2087.098307"/>
            <filter val="2087.797461"/>
            <filter val="2096.359368"/>
            <filter val="2100.60394"/>
            <filter val="2103.739042"/>
            <filter val="2200.957556"/>
            <filter val="2214.630695"/>
            <filter val="23128.88068"/>
            <filter val="2315.664907"/>
            <filter val="2372.500629"/>
            <filter val="2385.356155"/>
            <filter val="2392.030249"/>
            <filter val="2396.555446"/>
            <filter val="2411.803093"/>
            <filter val="2413.949482"/>
            <filter val="2444.24426"/>
            <filter val="2491.107995"/>
            <filter val="2503.905098"/>
            <filter val="2525.256722"/>
            <filter val="2526.552237"/>
            <filter val="2539.880648"/>
            <filter val="2556.10341"/>
            <filter val="2591.438252"/>
            <filter val="2592.670856"/>
            <filter val="2601.902014"/>
            <filter val="2637.337909"/>
            <filter val="2640.769085"/>
            <filter val="2641.090697"/>
            <filter val="2693.122699"/>
            <filter val="2705.537061"/>
            <filter val="2738.584744"/>
            <filter val="2739.420066"/>
            <filter val="2744.771105"/>
            <filter val="2760.453865"/>
            <filter val="2763.544033"/>
            <filter val="2764.009067"/>
            <filter val="2768.471596"/>
            <filter val="2810.516239"/>
            <filter val="2810.863559"/>
            <filter val="2837.398434"/>
            <filter val="2866.040847"/>
            <filter val="2914.908889"/>
            <filter val="2919.364906"/>
            <filter val="2921.362859"/>
            <filter val="2973.293689"/>
            <filter val="2999.952391"/>
            <filter val="3057.161636"/>
            <filter val="3159.7554"/>
            <filter val="31619.36553"/>
            <filter val="3200.161434"/>
            <filter val="3203.532366"/>
            <filter val="3238.235693"/>
            <filter val="3258.091404"/>
            <filter val="3283.799999"/>
            <filter val="3286.920996"/>
            <filter val="3301.62204"/>
            <filter val="3345.165291"/>
            <filter val="3471.390075"/>
            <filter val="3474.594599"/>
            <filter val="3508.77477"/>
            <filter val="3543.777482"/>
            <filter val="3566.891743"/>
            <filter val="3605.385347"/>
            <filter val="3613.372568"/>
            <filter val="3686.819329"/>
            <filter val="3689.164412"/>
            <filter val="3758.308319"/>
            <filter val="3850.81563"/>
            <filter val="3916.684455"/>
            <filter val="3984.438276"/>
            <filter val="3990.541413"/>
            <filter val="3994.091095"/>
            <filter val="4010.905295"/>
            <filter val="4056.681085"/>
            <filter val="4090.89204"/>
            <filter val="4136.199882"/>
            <filter val="4145.788576"/>
            <filter val="4183.13719"/>
            <filter val="4230.201387"/>
            <filter val="4234.976883"/>
            <filter val="4257.895683"/>
            <filter val="4300.212367"/>
            <filter val="4303.598171"/>
            <filter val="4355.844555"/>
            <filter val="4358.88875"/>
            <filter val="4407.012292"/>
            <filter val="4434.759747"/>
            <filter val="4488.927877"/>
            <filter val="4604.943214"/>
            <filter val="4671.971132"/>
            <filter val="4688.726249"/>
            <filter val="4698.606033"/>
            <filter val="4711.407593"/>
            <filter val="4767.93359"/>
            <filter val="4782.89345"/>
            <filter val="4817.229166"/>
            <filter val="5169.608755"/>
            <filter val="5175.207548"/>
            <filter val="5250.05949"/>
            <filter val="5383.557128"/>
            <filter val="5390.737228"/>
            <filter val="5438.290161"/>
            <filter val="5454.494893"/>
            <filter val="5476.240303"/>
            <filter val="5586.703353"/>
            <filter val="5595.375791"/>
            <filter val="5611.27357"/>
            <filter val="5705.838811"/>
            <filter val="5787.593625"/>
            <filter val="5859.75304"/>
            <filter val="5903.191278"/>
            <filter val="5994.345191"/>
            <filter val="6005.211294"/>
            <filter val="6092.588158"/>
            <filter val="6100.782697"/>
            <filter val="616.589493"/>
            <filter val="6237.15262"/>
            <filter val="6287.000957"/>
            <filter val="6420.127771"/>
            <filter val="6435.888143"/>
            <filter val="6513.805523"/>
            <filter val="68.48078331"/>
            <filter val="6812.57304"/>
            <filter val="7059.580461"/>
            <filter val="7510.346754"/>
            <filter val="7536.427277"/>
            <filter val="7576.739178"/>
            <filter val="7581.180994"/>
            <filter val="7607.540718"/>
            <filter val="7638.598943"/>
            <filter val="7667.965598"/>
            <filter val="7670.227638"/>
            <filter val="7691.03509"/>
            <filter val="7814.850952"/>
            <filter val="7896.739167"/>
            <filter val="8333.181092"/>
            <filter val="847.0368979"/>
            <filter val="856.5061276"/>
            <filter val="8649.891015"/>
            <filter val="874.6370285"/>
            <filter val="8866.444645"/>
            <filter val="897.5804655"/>
            <filter val="9000.003237"/>
            <filter val="9106.680067"/>
            <filter val="928.5899338"/>
            <filter val="933.0794524"/>
            <filter val="9510.124224"/>
            <filter val="989.5950186"/>
            <filter val="991.5571306"/>
            <filter val="996.554442"/>
          </filters>
        </filterColumn>
      </autoFilter>
    </customSheetView>
    <customSheetView guid="{EAA4B2FE-2779-42EF-BB87-4F5E759F0863}" filter="1" showAutoFilter="1">
      <pageMargins left="0.7" right="0.7" top="0.75" bottom="0.75" header="0.3" footer="0.3"/>
      <autoFilter ref="A1:AC1111" xr:uid="{00000000-0000-0000-0000-000000000000}">
        <filterColumn colId="8">
          <filters>
            <filter val="1017.815452"/>
            <filter val="1024.309797"/>
            <filter val="1025.851207"/>
            <filter val="10335.60642"/>
            <filter val="1049.868606"/>
            <filter val="10566.75303"/>
            <filter val="1069.362469"/>
            <filter val="1093.832783"/>
            <filter val="1150.988654"/>
            <filter val="1186.158019"/>
            <filter val="1230.342139"/>
            <filter val="1259.828398"/>
            <filter val="1271.618667"/>
            <filter val="1292.885943"/>
            <filter val="1298.475207"/>
            <filter val="1309.649316"/>
            <filter val="13192.18423"/>
            <filter val="1389.909147"/>
            <filter val="1421.798915"/>
            <filter val="1422.849672"/>
            <filter val="1426.35932"/>
            <filter val="1429.802404"/>
            <filter val="1448.231532"/>
            <filter val="14637.42231"/>
            <filter val="1478.355836"/>
            <filter val="1547.798011"/>
            <filter val="1555.837571"/>
            <filter val="1579.537746"/>
            <filter val="1581.89185"/>
            <filter val="1634.225462"/>
            <filter val="1635.313384"/>
            <filter val="1700.776172"/>
            <filter val="1719.037337"/>
            <filter val="1719.068456"/>
            <filter val="1734.925936"/>
            <filter val="1752.110666"/>
            <filter val="1772.46156"/>
            <filter val="1774.724037"/>
            <filter val="1796.386536"/>
            <filter val="1820.315286"/>
            <filter val="1832.611596"/>
            <filter val="1835.429522"/>
            <filter val="1842.796938"/>
            <filter val="1849.718646"/>
            <filter val="1877.371516"/>
            <filter val="18791.23903"/>
            <filter val="1900.401738"/>
            <filter val="1936.621563"/>
            <filter val="1949.245475"/>
            <filter val="1953.289008"/>
            <filter val="1979.565063"/>
            <filter val="1981.631084"/>
            <filter val="1984.355394"/>
            <filter val="1992.98554"/>
            <filter val="2009.067908"/>
            <filter val="2024.258351"/>
            <filter val="2030.980576"/>
            <filter val="2033.930598"/>
            <filter val="2087.098307"/>
            <filter val="2087.797461"/>
            <filter val="2096.359368"/>
            <filter val="2100.60394"/>
            <filter val="2103.739042"/>
            <filter val="2200.957556"/>
            <filter val="2214.630695"/>
            <filter val="23128.88068"/>
            <filter val="2315.664907"/>
            <filter val="2372.500629"/>
            <filter val="2385.356155"/>
            <filter val="2392.030249"/>
            <filter val="2396.555446"/>
            <filter val="2411.803093"/>
            <filter val="2413.949482"/>
            <filter val="2444.24426"/>
            <filter val="2491.107995"/>
            <filter val="2503.905098"/>
            <filter val="2525.256722"/>
            <filter val="2526.552237"/>
            <filter val="2539.880648"/>
            <filter val="2556.10341"/>
            <filter val="2591.438252"/>
            <filter val="2592.670856"/>
            <filter val="2601.902014"/>
            <filter val="2637.337909"/>
            <filter val="2640.769085"/>
            <filter val="2641.090697"/>
            <filter val="2693.122699"/>
            <filter val="2705.537061"/>
            <filter val="2738.584744"/>
            <filter val="2739.420066"/>
            <filter val="2744.771105"/>
            <filter val="2760.453865"/>
            <filter val="2763.544033"/>
            <filter val="2764.009067"/>
            <filter val="2768.471596"/>
            <filter val="2810.516239"/>
            <filter val="2810.863559"/>
            <filter val="2837.398434"/>
            <filter val="2866.040847"/>
            <filter val="2914.908889"/>
            <filter val="2919.364906"/>
            <filter val="2921.362859"/>
            <filter val="2973.293689"/>
            <filter val="2999.952391"/>
            <filter val="3057.161636"/>
            <filter val="3159.7554"/>
            <filter val="31619.36553"/>
            <filter val="3200.161434"/>
            <filter val="3203.532366"/>
            <filter val="3238.235693"/>
            <filter val="3258.091404"/>
            <filter val="3283.799999"/>
            <filter val="3286.920996"/>
            <filter val="3301.62204"/>
            <filter val="3345.165291"/>
            <filter val="3471.390075"/>
            <filter val="3474.594599"/>
            <filter val="3508.77477"/>
            <filter val="3543.777482"/>
            <filter val="3566.891743"/>
            <filter val="3605.385347"/>
            <filter val="3613.372568"/>
            <filter val="3686.819329"/>
            <filter val="3689.164412"/>
            <filter val="3758.308319"/>
            <filter val="3850.81563"/>
            <filter val="3916.684455"/>
            <filter val="3984.438276"/>
            <filter val="3990.541413"/>
            <filter val="3994.091095"/>
            <filter val="4010.905295"/>
            <filter val="4056.681085"/>
            <filter val="4090.89204"/>
            <filter val="4136.199882"/>
            <filter val="4145.788576"/>
            <filter val="4183.13719"/>
            <filter val="4230.201387"/>
            <filter val="4234.976883"/>
            <filter val="4257.895683"/>
            <filter val="4300.212367"/>
            <filter val="4303.598171"/>
            <filter val="4355.844555"/>
            <filter val="4358.88875"/>
            <filter val="4407.012292"/>
            <filter val="4434.759747"/>
            <filter val="4488.927877"/>
            <filter val="4604.943214"/>
            <filter val="4671.971132"/>
            <filter val="4688.726249"/>
            <filter val="4698.606033"/>
            <filter val="4711.407593"/>
            <filter val="4767.93359"/>
            <filter val="4782.89345"/>
            <filter val="4817.229166"/>
            <filter val="5169.608755"/>
            <filter val="5175.207548"/>
            <filter val="5250.05949"/>
            <filter val="5383.557128"/>
            <filter val="5390.737228"/>
            <filter val="5438.290161"/>
            <filter val="5454.494893"/>
            <filter val="5476.240303"/>
            <filter val="5586.703353"/>
            <filter val="5595.375791"/>
            <filter val="5611.27357"/>
            <filter val="5705.838811"/>
            <filter val="5787.593625"/>
            <filter val="5859.75304"/>
            <filter val="5903.191278"/>
            <filter val="5994.345191"/>
            <filter val="6005.211294"/>
            <filter val="6092.588158"/>
            <filter val="6100.782697"/>
            <filter val="616.589493"/>
            <filter val="6237.15262"/>
            <filter val="6287.000957"/>
            <filter val="6420.127771"/>
            <filter val="6435.888143"/>
            <filter val="6513.805523"/>
            <filter val="68.48078331"/>
            <filter val="6812.57304"/>
            <filter val="7059.580461"/>
            <filter val="7510.346754"/>
            <filter val="7536.427277"/>
            <filter val="7576.739178"/>
            <filter val="7581.180994"/>
            <filter val="7607.540718"/>
            <filter val="7638.598943"/>
            <filter val="7667.965598"/>
            <filter val="7670.227638"/>
            <filter val="7691.03509"/>
            <filter val="7814.850952"/>
            <filter val="7896.739167"/>
            <filter val="8333.181092"/>
            <filter val="847.0368979"/>
            <filter val="856.5061276"/>
            <filter val="8649.891015"/>
            <filter val="874.6370285"/>
            <filter val="8866.444645"/>
            <filter val="897.5804655"/>
            <filter val="9000.003237"/>
            <filter val="9106.680067"/>
            <filter val="928.5899338"/>
            <filter val="933.0794524"/>
            <filter val="9510.124224"/>
            <filter val="989.5950186"/>
            <filter val="991.5571306"/>
            <filter val="996.554442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25"/>
  <sheetViews>
    <sheetView tabSelected="1" workbookViewId="0">
      <pane ySplit="1" topLeftCell="A560" activePane="bottomLeft" state="frozen"/>
      <selection pane="bottomLeft" activeCell="I565" sqref="I565"/>
    </sheetView>
  </sheetViews>
  <sheetFormatPr defaultColWidth="14.44140625" defaultRowHeight="15.75" customHeight="1" x14ac:dyDescent="0.3"/>
  <cols>
    <col min="4" max="6" width="20.6640625" customWidth="1"/>
    <col min="7" max="7" width="16.5546875" style="9" customWidth="1"/>
    <col min="8" max="8" width="20" customWidth="1"/>
    <col min="9" max="9" width="20.6640625" customWidth="1"/>
    <col min="10" max="10" width="20.21875" bestFit="1" customWidth="1"/>
  </cols>
  <sheetData>
    <row r="1" spans="1:11" ht="14.4" x14ac:dyDescent="0.3">
      <c r="A1" s="1" t="s">
        <v>0</v>
      </c>
      <c r="B1" s="1" t="s">
        <v>2</v>
      </c>
      <c r="C1" s="1" t="s">
        <v>3</v>
      </c>
      <c r="D1" s="3" t="s">
        <v>4</v>
      </c>
      <c r="E1" s="3" t="s">
        <v>12</v>
      </c>
      <c r="F1" s="26" t="s">
        <v>37</v>
      </c>
      <c r="G1" s="32" t="s">
        <v>39</v>
      </c>
      <c r="H1" s="33" t="s">
        <v>40</v>
      </c>
      <c r="I1" s="20" t="s">
        <v>34</v>
      </c>
      <c r="J1" s="34" t="s">
        <v>41</v>
      </c>
      <c r="K1" s="35" t="s">
        <v>43</v>
      </c>
    </row>
    <row r="2" spans="1:11" ht="14.4" x14ac:dyDescent="0.3">
      <c r="A2" s="5">
        <v>42895</v>
      </c>
      <c r="B2" s="7" t="s">
        <v>14</v>
      </c>
      <c r="C2" s="9">
        <v>39</v>
      </c>
      <c r="D2" s="3" t="s">
        <v>15</v>
      </c>
      <c r="E2" s="3" t="s">
        <v>16</v>
      </c>
      <c r="F2" s="27">
        <v>386.654089</v>
      </c>
      <c r="G2" s="9">
        <v>2.3502499999999964</v>
      </c>
      <c r="H2" s="12">
        <v>12.5</v>
      </c>
      <c r="I2" s="19">
        <f>(F2*H2)/(G2*0.5)</f>
        <v>4112.9038293798594</v>
      </c>
      <c r="J2">
        <f>I2/1000</f>
        <v>4.1129038293798592</v>
      </c>
      <c r="K2">
        <f>AVERAGE(J2:J4)</f>
        <v>3.9844382760699273</v>
      </c>
    </row>
    <row r="3" spans="1:11" ht="14.4" x14ac:dyDescent="0.3">
      <c r="A3" s="5">
        <v>42895</v>
      </c>
      <c r="B3" s="7" t="s">
        <v>14</v>
      </c>
      <c r="C3" s="9">
        <v>39</v>
      </c>
      <c r="D3" s="3" t="s">
        <v>15</v>
      </c>
      <c r="E3" s="3" t="s">
        <v>16</v>
      </c>
      <c r="F3" s="27">
        <v>382.00279399999999</v>
      </c>
      <c r="G3" s="9">
        <v>2.3502499999999964</v>
      </c>
      <c r="H3" s="12">
        <v>12.5</v>
      </c>
      <c r="I3" s="19">
        <f t="shared" ref="I3:I66" si="0">(F3*H3)/(G3*0.5)</f>
        <v>4063.4272311456289</v>
      </c>
      <c r="J3">
        <f t="shared" ref="J3:J66" si="1">I3/1000</f>
        <v>4.0634272311456288</v>
      </c>
    </row>
    <row r="4" spans="1:11" ht="14.4" x14ac:dyDescent="0.3">
      <c r="A4" s="5">
        <v>42895</v>
      </c>
      <c r="B4" s="7" t="s">
        <v>14</v>
      </c>
      <c r="C4" s="9">
        <v>39</v>
      </c>
      <c r="D4" s="3" t="s">
        <v>15</v>
      </c>
      <c r="E4" s="3" t="s">
        <v>16</v>
      </c>
      <c r="F4" s="27">
        <v>355.07424400000002</v>
      </c>
      <c r="G4" s="9">
        <v>2.3502499999999964</v>
      </c>
      <c r="H4" s="12">
        <v>12.5</v>
      </c>
      <c r="I4" s="19">
        <f t="shared" si="0"/>
        <v>3776.9837676842949</v>
      </c>
      <c r="J4">
        <f t="shared" si="1"/>
        <v>3.7769837676842948</v>
      </c>
    </row>
    <row r="5" spans="1:11" ht="14.4" x14ac:dyDescent="0.3">
      <c r="A5" s="5">
        <v>42895</v>
      </c>
      <c r="B5" s="7" t="s">
        <v>14</v>
      </c>
      <c r="C5" s="9">
        <v>23</v>
      </c>
      <c r="D5" s="3" t="s">
        <v>17</v>
      </c>
      <c r="E5" s="3" t="s">
        <v>16</v>
      </c>
      <c r="F5" s="27">
        <v>386.654089</v>
      </c>
      <c r="G5" s="9">
        <v>1.246869999999999</v>
      </c>
      <c r="H5" s="12">
        <v>12.5</v>
      </c>
      <c r="I5" s="19">
        <f t="shared" si="0"/>
        <v>7752.4940250387035</v>
      </c>
      <c r="J5">
        <f t="shared" si="1"/>
        <v>7.7524940250387031</v>
      </c>
      <c r="K5">
        <f>AVERAGE(J5:J7)</f>
        <v>7.5103467549410441</v>
      </c>
    </row>
    <row r="6" spans="1:11" ht="14.4" x14ac:dyDescent="0.3">
      <c r="A6" s="5">
        <v>42895</v>
      </c>
      <c r="B6" s="7" t="s">
        <v>14</v>
      </c>
      <c r="C6" s="9">
        <v>23</v>
      </c>
      <c r="D6" s="3" t="s">
        <v>17</v>
      </c>
      <c r="E6" s="3" t="s">
        <v>16</v>
      </c>
      <c r="F6" s="27">
        <v>382.00279399999999</v>
      </c>
      <c r="G6" s="9">
        <v>1.246869999999999</v>
      </c>
      <c r="H6" s="12">
        <v>12.5</v>
      </c>
      <c r="I6" s="19">
        <f t="shared" si="0"/>
        <v>7659.2346034470374</v>
      </c>
      <c r="J6">
        <f t="shared" si="1"/>
        <v>7.6592346034470378</v>
      </c>
    </row>
    <row r="7" spans="1:11" ht="14.4" x14ac:dyDescent="0.3">
      <c r="A7" s="5">
        <v>42895</v>
      </c>
      <c r="B7" s="7" t="s">
        <v>14</v>
      </c>
      <c r="C7" s="9">
        <v>23</v>
      </c>
      <c r="D7" s="3" t="s">
        <v>17</v>
      </c>
      <c r="E7" s="3" t="s">
        <v>16</v>
      </c>
      <c r="F7" s="27">
        <v>355.07424400000002</v>
      </c>
      <c r="G7" s="9">
        <v>1.246869999999999</v>
      </c>
      <c r="H7" s="12">
        <v>12.5</v>
      </c>
      <c r="I7" s="19">
        <f t="shared" si="0"/>
        <v>7119.3116363373947</v>
      </c>
      <c r="J7">
        <f t="shared" si="1"/>
        <v>7.1193116363373949</v>
      </c>
    </row>
    <row r="8" spans="1:11" ht="14.4" x14ac:dyDescent="0.3">
      <c r="A8" s="5">
        <v>42895</v>
      </c>
      <c r="B8" s="7" t="s">
        <v>14</v>
      </c>
      <c r="C8" s="9">
        <v>174</v>
      </c>
      <c r="D8" s="3" t="s">
        <v>18</v>
      </c>
      <c r="E8" s="3" t="s">
        <v>16</v>
      </c>
      <c r="F8" s="27">
        <v>386.654089</v>
      </c>
      <c r="G8" s="9">
        <v>3.9470699999999987</v>
      </c>
      <c r="H8" s="12">
        <v>12.5</v>
      </c>
      <c r="I8" s="19">
        <f t="shared" si="0"/>
        <v>2448.9943743080321</v>
      </c>
      <c r="J8">
        <f t="shared" si="1"/>
        <v>2.448994374308032</v>
      </c>
      <c r="K8">
        <f t="shared" ref="K8" si="2">AVERAGE(J8:J10)</f>
        <v>2.3725006291586763</v>
      </c>
    </row>
    <row r="9" spans="1:11" ht="14.4" x14ac:dyDescent="0.3">
      <c r="A9" s="5">
        <v>42895</v>
      </c>
      <c r="B9" s="7" t="s">
        <v>14</v>
      </c>
      <c r="C9" s="9">
        <v>174</v>
      </c>
      <c r="D9" s="3" t="s">
        <v>18</v>
      </c>
      <c r="E9" s="3" t="s">
        <v>16</v>
      </c>
      <c r="F9" s="27">
        <v>382.00279399999999</v>
      </c>
      <c r="G9" s="9">
        <v>3.9470699999999987</v>
      </c>
      <c r="H9" s="12">
        <v>12.5</v>
      </c>
      <c r="I9" s="19">
        <f t="shared" si="0"/>
        <v>2419.5339454329423</v>
      </c>
      <c r="J9">
        <f t="shared" si="1"/>
        <v>2.4195339454329425</v>
      </c>
    </row>
    <row r="10" spans="1:11" ht="14.4" x14ac:dyDescent="0.3">
      <c r="A10" s="5">
        <v>42895</v>
      </c>
      <c r="B10" s="7" t="s">
        <v>14</v>
      </c>
      <c r="C10" s="9">
        <v>174</v>
      </c>
      <c r="D10" s="3" t="s">
        <v>18</v>
      </c>
      <c r="E10" s="3" t="s">
        <v>16</v>
      </c>
      <c r="F10" s="27">
        <v>355.07424400000002</v>
      </c>
      <c r="G10" s="9">
        <v>3.9470699999999987</v>
      </c>
      <c r="H10" s="12">
        <v>12.5</v>
      </c>
      <c r="I10" s="19">
        <f t="shared" si="0"/>
        <v>2248.973567735055</v>
      </c>
      <c r="J10">
        <f t="shared" si="1"/>
        <v>2.2489735677350549</v>
      </c>
    </row>
    <row r="11" spans="1:11" ht="14.4" x14ac:dyDescent="0.3">
      <c r="A11" s="5">
        <v>42895</v>
      </c>
      <c r="B11" s="7" t="s">
        <v>14</v>
      </c>
      <c r="C11" s="9">
        <v>144</v>
      </c>
      <c r="D11" s="3" t="s">
        <v>19</v>
      </c>
      <c r="E11" s="3" t="s">
        <v>16</v>
      </c>
      <c r="F11" s="27">
        <v>386.654089</v>
      </c>
      <c r="G11" s="9">
        <v>0.49834000000000289</v>
      </c>
      <c r="H11" s="12">
        <v>12.5</v>
      </c>
      <c r="I11" s="19">
        <f t="shared" si="0"/>
        <v>19397.102831400138</v>
      </c>
      <c r="J11">
        <f t="shared" si="1"/>
        <v>19.397102831400137</v>
      </c>
      <c r="K11">
        <f t="shared" ref="K11" si="3">AVERAGE(J11:J13)</f>
        <v>18.791239030246974</v>
      </c>
    </row>
    <row r="12" spans="1:11" ht="14.4" x14ac:dyDescent="0.3">
      <c r="A12" s="5">
        <v>42895</v>
      </c>
      <c r="B12" s="7" t="s">
        <v>14</v>
      </c>
      <c r="C12" s="9">
        <v>144</v>
      </c>
      <c r="D12" s="3" t="s">
        <v>19</v>
      </c>
      <c r="E12" s="3" t="s">
        <v>16</v>
      </c>
      <c r="F12" s="27">
        <v>382.00279399999999</v>
      </c>
      <c r="G12" s="9">
        <v>0.49834000000000289</v>
      </c>
      <c r="H12" s="12">
        <v>12.5</v>
      </c>
      <c r="I12" s="19">
        <f t="shared" si="0"/>
        <v>19163.763394469526</v>
      </c>
      <c r="J12">
        <f t="shared" si="1"/>
        <v>19.163763394469527</v>
      </c>
    </row>
    <row r="13" spans="1:11" ht="14.4" x14ac:dyDescent="0.3">
      <c r="A13" s="5">
        <v>42895</v>
      </c>
      <c r="B13" s="7" t="s">
        <v>14</v>
      </c>
      <c r="C13" s="9">
        <v>144</v>
      </c>
      <c r="D13" s="3" t="s">
        <v>19</v>
      </c>
      <c r="E13" s="3" t="s">
        <v>16</v>
      </c>
      <c r="F13" s="27">
        <v>355.07424400000002</v>
      </c>
      <c r="G13" s="9">
        <v>0.49834000000000289</v>
      </c>
      <c r="H13" s="12">
        <v>12.5</v>
      </c>
      <c r="I13" s="19">
        <f t="shared" si="0"/>
        <v>17812.85086487127</v>
      </c>
      <c r="J13">
        <f t="shared" si="1"/>
        <v>17.812850864871269</v>
      </c>
    </row>
    <row r="14" spans="1:11" ht="14.4" x14ac:dyDescent="0.3">
      <c r="A14" s="5">
        <v>42895</v>
      </c>
      <c r="B14" s="7" t="s">
        <v>20</v>
      </c>
      <c r="C14" s="9">
        <v>165</v>
      </c>
      <c r="D14" s="3" t="s">
        <v>15</v>
      </c>
      <c r="E14" s="3" t="s">
        <v>16</v>
      </c>
      <c r="F14" s="27">
        <v>199.52514700000003</v>
      </c>
      <c r="G14" s="9">
        <v>1.7995299999999999</v>
      </c>
      <c r="H14" s="12">
        <v>13</v>
      </c>
      <c r="I14" s="19">
        <f t="shared" si="0"/>
        <v>2882.7826276861188</v>
      </c>
      <c r="J14">
        <f t="shared" si="1"/>
        <v>2.8827826276861188</v>
      </c>
      <c r="K14">
        <f t="shared" ref="K14" si="4">AVERAGE(J14:J16)</f>
        <v>2.8660408477028265</v>
      </c>
    </row>
    <row r="15" spans="1:11" ht="14.4" x14ac:dyDescent="0.3">
      <c r="A15" s="5">
        <v>42895</v>
      </c>
      <c r="B15" s="7" t="s">
        <v>20</v>
      </c>
      <c r="C15" s="9">
        <v>165</v>
      </c>
      <c r="D15" s="3" t="s">
        <v>15</v>
      </c>
      <c r="E15" s="3" t="s">
        <v>16</v>
      </c>
      <c r="F15" s="27">
        <v>185.326457</v>
      </c>
      <c r="G15" s="9">
        <v>1.7995299999999999</v>
      </c>
      <c r="H15" s="12">
        <v>13</v>
      </c>
      <c r="I15" s="19">
        <f t="shared" si="0"/>
        <v>2677.6368729612736</v>
      </c>
      <c r="J15">
        <f t="shared" si="1"/>
        <v>2.6776368729612736</v>
      </c>
    </row>
    <row r="16" spans="1:11" ht="14.4" x14ac:dyDescent="0.3">
      <c r="A16" s="5">
        <v>42895</v>
      </c>
      <c r="B16" s="7" t="s">
        <v>20</v>
      </c>
      <c r="C16" s="9">
        <v>165</v>
      </c>
      <c r="D16" s="3" t="s">
        <v>15</v>
      </c>
      <c r="E16" s="3" t="s">
        <v>16</v>
      </c>
      <c r="F16" s="27">
        <v>210.24760599999996</v>
      </c>
      <c r="G16" s="9">
        <v>1.7995299999999999</v>
      </c>
      <c r="H16" s="12">
        <v>13</v>
      </c>
      <c r="I16" s="19">
        <f t="shared" si="0"/>
        <v>3037.7030424610871</v>
      </c>
      <c r="J16">
        <f t="shared" si="1"/>
        <v>3.0377030424610871</v>
      </c>
    </row>
    <row r="17" spans="1:11" ht="14.4" x14ac:dyDescent="0.3">
      <c r="A17" s="5">
        <v>42895</v>
      </c>
      <c r="B17" s="7" t="s">
        <v>20</v>
      </c>
      <c r="C17" s="9">
        <v>456</v>
      </c>
      <c r="D17" s="3" t="s">
        <v>17</v>
      </c>
      <c r="E17" s="3" t="s">
        <v>16</v>
      </c>
      <c r="F17" s="27">
        <v>199.52514700000003</v>
      </c>
      <c r="G17" s="9">
        <v>1.1702999999999997</v>
      </c>
      <c r="H17" s="12">
        <v>13</v>
      </c>
      <c r="I17" s="19">
        <f t="shared" si="0"/>
        <v>4432.755551567976</v>
      </c>
      <c r="J17">
        <f t="shared" si="1"/>
        <v>4.4327555515679764</v>
      </c>
      <c r="K17">
        <f t="shared" ref="K17" si="5">AVERAGE(J17:J19)</f>
        <v>4.4070122931442093</v>
      </c>
    </row>
    <row r="18" spans="1:11" ht="14.4" x14ac:dyDescent="0.3">
      <c r="A18" s="5">
        <v>42895</v>
      </c>
      <c r="B18" s="7" t="s">
        <v>20</v>
      </c>
      <c r="C18" s="9">
        <v>456</v>
      </c>
      <c r="D18" s="3" t="s">
        <v>17</v>
      </c>
      <c r="E18" s="3" t="s">
        <v>16</v>
      </c>
      <c r="F18" s="27">
        <v>185.326457</v>
      </c>
      <c r="G18" s="9">
        <v>1.1702999999999997</v>
      </c>
      <c r="H18" s="12">
        <v>13</v>
      </c>
      <c r="I18" s="19">
        <f t="shared" si="0"/>
        <v>4117.3099906007019</v>
      </c>
      <c r="J18">
        <f t="shared" si="1"/>
        <v>4.1173099906007016</v>
      </c>
    </row>
    <row r="19" spans="1:11" ht="14.4" x14ac:dyDescent="0.3">
      <c r="A19" s="5">
        <v>42895</v>
      </c>
      <c r="B19" s="7" t="s">
        <v>20</v>
      </c>
      <c r="C19" s="9">
        <v>456</v>
      </c>
      <c r="D19" s="3" t="s">
        <v>17</v>
      </c>
      <c r="E19" s="3" t="s">
        <v>16</v>
      </c>
      <c r="F19" s="27">
        <v>210.24760599999996</v>
      </c>
      <c r="G19" s="9">
        <v>1.1702999999999997</v>
      </c>
      <c r="H19" s="12">
        <v>13</v>
      </c>
      <c r="I19" s="19">
        <f t="shared" si="0"/>
        <v>4670.9713372639499</v>
      </c>
      <c r="J19">
        <f t="shared" si="1"/>
        <v>4.6709713372639499</v>
      </c>
    </row>
    <row r="20" spans="1:11" ht="14.4" x14ac:dyDescent="0.3">
      <c r="A20" s="5">
        <v>42895</v>
      </c>
      <c r="B20" s="7" t="s">
        <v>20</v>
      </c>
      <c r="C20" s="9">
        <v>170</v>
      </c>
      <c r="D20" s="3" t="s">
        <v>18</v>
      </c>
      <c r="E20" s="3" t="s">
        <v>16</v>
      </c>
      <c r="F20" s="27">
        <v>199.52514700000003</v>
      </c>
      <c r="G20" s="9">
        <v>0.48809000000000197</v>
      </c>
      <c r="H20" s="12">
        <v>13</v>
      </c>
      <c r="I20" s="19">
        <f t="shared" si="0"/>
        <v>10628.477989714971</v>
      </c>
      <c r="J20">
        <f t="shared" si="1"/>
        <v>10.628477989714971</v>
      </c>
      <c r="K20">
        <f t="shared" ref="K20" si="6">AVERAGE(J20:J22)</f>
        <v>10.566753030520287</v>
      </c>
    </row>
    <row r="21" spans="1:11" ht="14.4" x14ac:dyDescent="0.3">
      <c r="A21" s="5">
        <v>42895</v>
      </c>
      <c r="B21" s="7" t="s">
        <v>20</v>
      </c>
      <c r="C21" s="9">
        <v>170</v>
      </c>
      <c r="D21" s="3" t="s">
        <v>18</v>
      </c>
      <c r="E21" s="3" t="s">
        <v>16</v>
      </c>
      <c r="F21" s="27">
        <v>185.326457</v>
      </c>
      <c r="G21" s="9">
        <v>0.48809000000000197</v>
      </c>
      <c r="H21" s="12">
        <v>13</v>
      </c>
      <c r="I21" s="19">
        <f t="shared" si="0"/>
        <v>9872.1298981744785</v>
      </c>
      <c r="J21">
        <f t="shared" si="1"/>
        <v>9.8721298981744781</v>
      </c>
    </row>
    <row r="22" spans="1:11" ht="14.4" x14ac:dyDescent="0.3">
      <c r="A22" s="5">
        <v>42895</v>
      </c>
      <c r="B22" s="7" t="s">
        <v>20</v>
      </c>
      <c r="C22" s="9">
        <v>170</v>
      </c>
      <c r="D22" s="3" t="s">
        <v>18</v>
      </c>
      <c r="E22" s="3" t="s">
        <v>16</v>
      </c>
      <c r="F22" s="27">
        <v>210.24760599999996</v>
      </c>
      <c r="G22" s="9">
        <v>0.48809000000000197</v>
      </c>
      <c r="H22" s="12">
        <v>13</v>
      </c>
      <c r="I22" s="19">
        <f t="shared" si="0"/>
        <v>11199.651203671408</v>
      </c>
      <c r="J22">
        <f t="shared" si="1"/>
        <v>11.199651203671408</v>
      </c>
    </row>
    <row r="23" spans="1:11" ht="14.4" x14ac:dyDescent="0.3">
      <c r="A23" s="5">
        <v>42895</v>
      </c>
      <c r="B23" s="7" t="s">
        <v>20</v>
      </c>
      <c r="C23" s="9">
        <v>183</v>
      </c>
      <c r="D23" s="3" t="s">
        <v>19</v>
      </c>
      <c r="E23" s="3" t="s">
        <v>16</v>
      </c>
      <c r="F23" s="27">
        <v>199.52514700000003</v>
      </c>
      <c r="G23" s="9">
        <v>2.1100699999999986</v>
      </c>
      <c r="H23" s="12">
        <v>13</v>
      </c>
      <c r="I23" s="19">
        <f t="shared" si="0"/>
        <v>2458.5221447629719</v>
      </c>
      <c r="J23">
        <f t="shared" si="1"/>
        <v>2.4585221447629722</v>
      </c>
      <c r="K23">
        <f t="shared" ref="K23" si="7">AVERAGE(J23:J25)</f>
        <v>2.4442442604589756</v>
      </c>
    </row>
    <row r="24" spans="1:11" ht="14.4" x14ac:dyDescent="0.3">
      <c r="A24" s="5">
        <v>42895</v>
      </c>
      <c r="B24" s="7" t="s">
        <v>20</v>
      </c>
      <c r="C24" s="9">
        <v>183</v>
      </c>
      <c r="D24" s="3" t="s">
        <v>19</v>
      </c>
      <c r="E24" s="3" t="s">
        <v>16</v>
      </c>
      <c r="F24" s="27">
        <v>185.326457</v>
      </c>
      <c r="G24" s="9">
        <v>2.1100699999999986</v>
      </c>
      <c r="H24" s="12">
        <v>13</v>
      </c>
      <c r="I24" s="19">
        <f t="shared" si="0"/>
        <v>2283.5677877985108</v>
      </c>
      <c r="J24">
        <f t="shared" si="1"/>
        <v>2.283567787798511</v>
      </c>
    </row>
    <row r="25" spans="1:11" ht="14.4" x14ac:dyDescent="0.3">
      <c r="A25" s="5">
        <v>42895</v>
      </c>
      <c r="B25" s="7" t="s">
        <v>20</v>
      </c>
      <c r="C25" s="9">
        <v>183</v>
      </c>
      <c r="D25" s="3" t="s">
        <v>19</v>
      </c>
      <c r="E25" s="3" t="s">
        <v>16</v>
      </c>
      <c r="F25" s="27">
        <v>210.24760599999996</v>
      </c>
      <c r="G25" s="9">
        <v>2.1100699999999986</v>
      </c>
      <c r="H25" s="12">
        <v>13</v>
      </c>
      <c r="I25" s="19">
        <f t="shared" si="0"/>
        <v>2590.6428488154438</v>
      </c>
      <c r="J25">
        <f t="shared" si="1"/>
        <v>2.5906428488154436</v>
      </c>
    </row>
    <row r="26" spans="1:11" ht="14.4" x14ac:dyDescent="0.3">
      <c r="A26" s="5">
        <v>42895</v>
      </c>
      <c r="B26" s="7" t="s">
        <v>21</v>
      </c>
      <c r="C26" s="9">
        <v>182</v>
      </c>
      <c r="D26" s="3" t="s">
        <v>15</v>
      </c>
      <c r="E26" s="3" t="s">
        <v>16</v>
      </c>
      <c r="F26" s="27">
        <v>407.80524100000002</v>
      </c>
      <c r="G26" s="9">
        <v>7.5714900000000034</v>
      </c>
      <c r="H26" s="12">
        <v>13</v>
      </c>
      <c r="I26" s="19">
        <f t="shared" si="0"/>
        <v>1400.3764471722204</v>
      </c>
      <c r="J26">
        <f t="shared" si="1"/>
        <v>1.4003764471722204</v>
      </c>
      <c r="K26">
        <f t="shared" ref="K26" si="8">AVERAGE(J26:J28)</f>
        <v>1.4228496717731025</v>
      </c>
    </row>
    <row r="27" spans="1:11" ht="14.4" x14ac:dyDescent="0.3">
      <c r="A27" s="5">
        <v>42895</v>
      </c>
      <c r="B27" s="7" t="s">
        <v>21</v>
      </c>
      <c r="C27" s="9">
        <v>182</v>
      </c>
      <c r="D27" s="3" t="s">
        <v>15</v>
      </c>
      <c r="E27" s="3" t="s">
        <v>16</v>
      </c>
      <c r="F27" s="27">
        <v>445.16248400000001</v>
      </c>
      <c r="G27" s="9">
        <v>7.5714900000000034</v>
      </c>
      <c r="H27" s="12">
        <v>13</v>
      </c>
      <c r="I27" s="19">
        <f t="shared" si="0"/>
        <v>1528.6587691458344</v>
      </c>
      <c r="J27">
        <f t="shared" si="1"/>
        <v>1.5286587691458344</v>
      </c>
    </row>
    <row r="28" spans="1:11" ht="14.4" x14ac:dyDescent="0.3">
      <c r="A28" s="5">
        <v>42895</v>
      </c>
      <c r="B28" s="7" t="s">
        <v>21</v>
      </c>
      <c r="C28" s="1">
        <v>182</v>
      </c>
      <c r="D28" s="3" t="s">
        <v>15</v>
      </c>
      <c r="E28" s="3" t="s">
        <v>16</v>
      </c>
      <c r="F28" s="27">
        <v>390.08135900000002</v>
      </c>
      <c r="G28" s="9">
        <v>7.5714900000000034</v>
      </c>
      <c r="H28" s="12">
        <v>13</v>
      </c>
      <c r="I28" s="19">
        <f t="shared" si="0"/>
        <v>1339.5137990012529</v>
      </c>
      <c r="J28">
        <f t="shared" si="1"/>
        <v>1.3395137990012529</v>
      </c>
    </row>
    <row r="29" spans="1:11" ht="14.4" x14ac:dyDescent="0.3">
      <c r="A29" s="5">
        <v>42895</v>
      </c>
      <c r="B29" s="7" t="s">
        <v>21</v>
      </c>
      <c r="C29" s="9">
        <v>43</v>
      </c>
      <c r="D29" s="3" t="s">
        <v>17</v>
      </c>
      <c r="E29" s="3" t="s">
        <v>16</v>
      </c>
      <c r="F29" s="27">
        <v>407.80524100000002</v>
      </c>
      <c r="G29" s="9">
        <v>5.5153600000000003</v>
      </c>
      <c r="H29" s="12">
        <v>13</v>
      </c>
      <c r="I29" s="19">
        <f t="shared" si="0"/>
        <v>1922.4377494850744</v>
      </c>
      <c r="J29">
        <f t="shared" si="1"/>
        <v>1.9224377494850744</v>
      </c>
      <c r="K29">
        <f t="shared" ref="K29" si="9">AVERAGE(J29:J31)</f>
        <v>1.9532890076682812</v>
      </c>
    </row>
    <row r="30" spans="1:11" ht="14.4" x14ac:dyDescent="0.3">
      <c r="A30" s="5">
        <v>42895</v>
      </c>
      <c r="B30" s="7" t="s">
        <v>21</v>
      </c>
      <c r="C30" s="9">
        <v>43</v>
      </c>
      <c r="D30" s="3" t="s">
        <v>17</v>
      </c>
      <c r="E30" s="3" t="s">
        <v>16</v>
      </c>
      <c r="F30" s="27">
        <v>445.16248400000001</v>
      </c>
      <c r="G30" s="9">
        <v>5.5153600000000003</v>
      </c>
      <c r="H30" s="12">
        <v>13</v>
      </c>
      <c r="I30" s="19">
        <f t="shared" si="0"/>
        <v>2098.5438092889672</v>
      </c>
      <c r="J30">
        <f t="shared" si="1"/>
        <v>2.0985438092889672</v>
      </c>
    </row>
    <row r="31" spans="1:11" ht="14.4" x14ac:dyDescent="0.3">
      <c r="A31" s="5">
        <v>42895</v>
      </c>
      <c r="B31" s="7" t="s">
        <v>21</v>
      </c>
      <c r="C31" s="9">
        <v>43</v>
      </c>
      <c r="D31" s="3" t="s">
        <v>17</v>
      </c>
      <c r="E31" s="3" t="s">
        <v>16</v>
      </c>
      <c r="F31" s="27">
        <v>390.08135900000002</v>
      </c>
      <c r="G31" s="9">
        <v>5.5153600000000003</v>
      </c>
      <c r="H31" s="12">
        <v>13</v>
      </c>
      <c r="I31" s="19">
        <f t="shared" si="0"/>
        <v>1838.8854642308027</v>
      </c>
      <c r="J31">
        <f t="shared" si="1"/>
        <v>1.8388854642308026</v>
      </c>
    </row>
    <row r="32" spans="1:11" ht="14.4" x14ac:dyDescent="0.3">
      <c r="A32" s="5">
        <v>42895</v>
      </c>
      <c r="B32" s="7" t="s">
        <v>21</v>
      </c>
      <c r="C32" s="9">
        <v>26</v>
      </c>
      <c r="D32" s="3" t="s">
        <v>18</v>
      </c>
      <c r="E32" s="3" t="s">
        <v>16</v>
      </c>
      <c r="F32" s="27">
        <v>407.80524100000002</v>
      </c>
      <c r="G32" s="9">
        <v>6.5921699999999968</v>
      </c>
      <c r="H32" s="12">
        <v>13</v>
      </c>
      <c r="I32" s="19">
        <f t="shared" si="0"/>
        <v>1608.4136583249531</v>
      </c>
      <c r="J32">
        <f t="shared" si="1"/>
        <v>1.6084136583249531</v>
      </c>
      <c r="K32">
        <f t="shared" ref="K32" si="10">AVERAGE(J32:J34)</f>
        <v>1.6342254616208833</v>
      </c>
    </row>
    <row r="33" spans="1:11" ht="14.4" x14ac:dyDescent="0.3">
      <c r="A33" s="5">
        <v>42895</v>
      </c>
      <c r="B33" s="7" t="s">
        <v>21</v>
      </c>
      <c r="C33" s="9">
        <v>26</v>
      </c>
      <c r="D33" s="3" t="s">
        <v>18</v>
      </c>
      <c r="E33" s="3" t="s">
        <v>16</v>
      </c>
      <c r="F33" s="27">
        <v>445.16248400000001</v>
      </c>
      <c r="G33" s="9">
        <v>6.5921699999999968</v>
      </c>
      <c r="H33" s="12">
        <v>13</v>
      </c>
      <c r="I33" s="19">
        <f t="shared" si="0"/>
        <v>1755.7533534481067</v>
      </c>
      <c r="J33">
        <f t="shared" si="1"/>
        <v>1.7557533534481067</v>
      </c>
    </row>
    <row r="34" spans="1:11" ht="14.4" x14ac:dyDescent="0.3">
      <c r="A34" s="5">
        <v>42895</v>
      </c>
      <c r="B34" s="7" t="s">
        <v>21</v>
      </c>
      <c r="C34" s="9">
        <v>26</v>
      </c>
      <c r="D34" s="3" t="s">
        <v>18</v>
      </c>
      <c r="E34" s="3" t="s">
        <v>16</v>
      </c>
      <c r="F34" s="27">
        <v>390.08135900000002</v>
      </c>
      <c r="G34" s="9">
        <v>6.5921699999999968</v>
      </c>
      <c r="H34" s="12">
        <v>13</v>
      </c>
      <c r="I34" s="19">
        <f t="shared" si="0"/>
        <v>1538.5093730895903</v>
      </c>
      <c r="J34">
        <f t="shared" si="1"/>
        <v>1.5385093730895902</v>
      </c>
    </row>
    <row r="35" spans="1:11" ht="14.4" x14ac:dyDescent="0.3">
      <c r="A35" s="5">
        <v>42895</v>
      </c>
      <c r="B35" s="7" t="s">
        <v>21</v>
      </c>
      <c r="C35" s="9">
        <v>7</v>
      </c>
      <c r="D35" s="3" t="s">
        <v>19</v>
      </c>
      <c r="E35" s="3" t="s">
        <v>16</v>
      </c>
      <c r="F35" s="27">
        <v>407.80524100000002</v>
      </c>
      <c r="G35" s="9">
        <v>6.9602700000000004</v>
      </c>
      <c r="H35" s="12">
        <v>13</v>
      </c>
      <c r="I35" s="19">
        <f t="shared" si="0"/>
        <v>1523.3512875218921</v>
      </c>
      <c r="J35">
        <f t="shared" si="1"/>
        <v>1.5233512875218922</v>
      </c>
      <c r="K35">
        <f t="shared" ref="K35" si="11">AVERAGE(J35:J37)</f>
        <v>1.547798010900918</v>
      </c>
    </row>
    <row r="36" spans="1:11" ht="14.4" x14ac:dyDescent="0.3">
      <c r="A36" s="5">
        <v>42895</v>
      </c>
      <c r="B36" s="7" t="s">
        <v>21</v>
      </c>
      <c r="C36" s="9">
        <v>7</v>
      </c>
      <c r="D36" s="3" t="s">
        <v>19</v>
      </c>
      <c r="E36" s="3" t="s">
        <v>16</v>
      </c>
      <c r="F36" s="27">
        <v>445.16248400000001</v>
      </c>
      <c r="G36" s="9">
        <v>6.9602700000000004</v>
      </c>
      <c r="H36" s="12">
        <v>13</v>
      </c>
      <c r="I36" s="19">
        <f t="shared" si="0"/>
        <v>1662.8987932939381</v>
      </c>
      <c r="J36">
        <f t="shared" si="1"/>
        <v>1.6628987932939381</v>
      </c>
    </row>
    <row r="37" spans="1:11" ht="14.4" x14ac:dyDescent="0.3">
      <c r="A37" s="5">
        <v>42895</v>
      </c>
      <c r="B37" s="7" t="s">
        <v>21</v>
      </c>
      <c r="C37" s="9">
        <v>7</v>
      </c>
      <c r="D37" s="3" t="s">
        <v>19</v>
      </c>
      <c r="E37" s="3" t="s">
        <v>16</v>
      </c>
      <c r="F37" s="27">
        <v>390.08135900000002</v>
      </c>
      <c r="G37" s="9">
        <v>6.9602700000000004</v>
      </c>
      <c r="H37" s="12">
        <v>13</v>
      </c>
      <c r="I37" s="19">
        <f t="shared" si="0"/>
        <v>1457.1439518869238</v>
      </c>
      <c r="J37">
        <f t="shared" si="1"/>
        <v>1.4571439518869238</v>
      </c>
    </row>
    <row r="38" spans="1:11" ht="14.4" x14ac:dyDescent="0.3">
      <c r="A38" s="5">
        <v>42895</v>
      </c>
      <c r="B38" s="7" t="s">
        <v>23</v>
      </c>
      <c r="C38" s="9">
        <v>1</v>
      </c>
      <c r="D38" s="3" t="s">
        <v>15</v>
      </c>
      <c r="E38" s="3" t="s">
        <v>16</v>
      </c>
      <c r="F38" s="27">
        <v>350.86359800000002</v>
      </c>
      <c r="G38" s="9">
        <v>3.0735299999999985</v>
      </c>
      <c r="H38" s="12">
        <v>16.5</v>
      </c>
      <c r="I38" s="19">
        <f t="shared" si="0"/>
        <v>3767.166331221757</v>
      </c>
      <c r="J38">
        <f t="shared" si="1"/>
        <v>3.7671663312217571</v>
      </c>
      <c r="K38">
        <f t="shared" ref="K38" si="12">AVERAGE(J38:J40)</f>
        <v>4.300212366887588</v>
      </c>
    </row>
    <row r="39" spans="1:11" ht="14.4" x14ac:dyDescent="0.3">
      <c r="A39" s="5">
        <v>42895</v>
      </c>
      <c r="B39" s="7" t="s">
        <v>23</v>
      </c>
      <c r="C39" s="9">
        <v>1</v>
      </c>
      <c r="D39" s="3" t="s">
        <v>15</v>
      </c>
      <c r="E39" s="3" t="s">
        <v>16</v>
      </c>
      <c r="F39" s="27">
        <v>472.23791700000004</v>
      </c>
      <c r="G39" s="9">
        <v>3.0735299999999985</v>
      </c>
      <c r="H39" s="12">
        <v>16.5</v>
      </c>
      <c r="I39" s="19">
        <f t="shared" si="0"/>
        <v>5070.3429805468013</v>
      </c>
      <c r="J39">
        <f t="shared" si="1"/>
        <v>5.0703429805468012</v>
      </c>
    </row>
    <row r="40" spans="1:11" ht="14.4" x14ac:dyDescent="0.3">
      <c r="A40" s="5">
        <v>42895</v>
      </c>
      <c r="B40" s="7" t="s">
        <v>23</v>
      </c>
      <c r="C40" s="9">
        <v>1</v>
      </c>
      <c r="D40" s="3" t="s">
        <v>15</v>
      </c>
      <c r="E40" s="3" t="s">
        <v>16</v>
      </c>
      <c r="F40" s="27">
        <v>378.42864100000003</v>
      </c>
      <c r="G40" s="9">
        <v>3.0735299999999985</v>
      </c>
      <c r="H40" s="12">
        <v>16.5</v>
      </c>
      <c r="I40" s="19">
        <f t="shared" si="0"/>
        <v>4063.1277888942054</v>
      </c>
      <c r="J40">
        <f t="shared" si="1"/>
        <v>4.0631277888942057</v>
      </c>
    </row>
    <row r="41" spans="1:11" ht="14.4" x14ac:dyDescent="0.3">
      <c r="A41" s="5">
        <v>42895</v>
      </c>
      <c r="B41" s="7" t="s">
        <v>23</v>
      </c>
      <c r="C41" s="9">
        <v>114</v>
      </c>
      <c r="D41" s="3" t="s">
        <v>17</v>
      </c>
      <c r="E41" s="3" t="s">
        <v>16</v>
      </c>
      <c r="F41" s="27">
        <v>350.86359800000002</v>
      </c>
      <c r="G41" s="9">
        <v>3.807360000000001</v>
      </c>
      <c r="H41" s="12">
        <v>16.5</v>
      </c>
      <c r="I41" s="19">
        <f t="shared" si="0"/>
        <v>3041.0832529626823</v>
      </c>
      <c r="J41">
        <f t="shared" si="1"/>
        <v>3.0410832529626823</v>
      </c>
      <c r="K41">
        <f t="shared" ref="K41" si="13">AVERAGE(J41:J43)</f>
        <v>3.4713900750126068</v>
      </c>
    </row>
    <row r="42" spans="1:11" ht="14.4" x14ac:dyDescent="0.3">
      <c r="A42" s="5">
        <v>42895</v>
      </c>
      <c r="B42" s="7" t="s">
        <v>23</v>
      </c>
      <c r="C42" s="7">
        <v>114</v>
      </c>
      <c r="D42" s="3" t="s">
        <v>17</v>
      </c>
      <c r="E42" s="3" t="s">
        <v>16</v>
      </c>
      <c r="F42" s="27">
        <v>472.23791700000004</v>
      </c>
      <c r="G42" s="9">
        <v>3.807360000000001</v>
      </c>
      <c r="H42" s="12">
        <v>16.5</v>
      </c>
      <c r="I42" s="19">
        <f t="shared" si="0"/>
        <v>4093.0858287632368</v>
      </c>
      <c r="J42">
        <f t="shared" si="1"/>
        <v>4.093085828763237</v>
      </c>
    </row>
    <row r="43" spans="1:11" ht="14.4" x14ac:dyDescent="0.3">
      <c r="A43" s="5">
        <v>42895</v>
      </c>
      <c r="B43" s="7" t="s">
        <v>23</v>
      </c>
      <c r="C43" s="7">
        <v>114</v>
      </c>
      <c r="D43" s="3" t="s">
        <v>17</v>
      </c>
      <c r="E43" s="3" t="s">
        <v>16</v>
      </c>
      <c r="F43" s="27">
        <v>378.42864100000003</v>
      </c>
      <c r="G43" s="9">
        <v>3.807360000000001</v>
      </c>
      <c r="H43" s="12">
        <v>16.5</v>
      </c>
      <c r="I43" s="19">
        <f t="shared" si="0"/>
        <v>3280.0011433119007</v>
      </c>
      <c r="J43">
        <f t="shared" si="1"/>
        <v>3.2800011433119005</v>
      </c>
    </row>
    <row r="44" spans="1:11" ht="14.4" x14ac:dyDescent="0.3">
      <c r="A44" s="5">
        <v>42895</v>
      </c>
      <c r="B44" s="7" t="s">
        <v>23</v>
      </c>
      <c r="C44" s="7">
        <v>19</v>
      </c>
      <c r="D44" s="3" t="s">
        <v>18</v>
      </c>
      <c r="E44" s="3" t="s">
        <v>16</v>
      </c>
      <c r="F44" s="27">
        <v>350.86359800000002</v>
      </c>
      <c r="G44" s="9">
        <v>8.082139999999999</v>
      </c>
      <c r="H44" s="12">
        <v>16.5</v>
      </c>
      <c r="I44" s="19">
        <f t="shared" si="0"/>
        <v>1432.6030895282688</v>
      </c>
      <c r="J44">
        <f t="shared" si="1"/>
        <v>1.4326030895282689</v>
      </c>
      <c r="K44">
        <f t="shared" ref="K44" si="14">AVERAGE(J44:J46)</f>
        <v>1.6353133843264287</v>
      </c>
    </row>
    <row r="45" spans="1:11" ht="14.4" x14ac:dyDescent="0.3">
      <c r="A45" s="5">
        <v>42895</v>
      </c>
      <c r="B45" s="7" t="s">
        <v>23</v>
      </c>
      <c r="C45" s="7">
        <v>19</v>
      </c>
      <c r="D45" s="3" t="s">
        <v>18</v>
      </c>
      <c r="E45" s="3" t="s">
        <v>16</v>
      </c>
      <c r="F45" s="27">
        <v>472.23791700000004</v>
      </c>
      <c r="G45" s="9">
        <v>8.082139999999999</v>
      </c>
      <c r="H45" s="12">
        <v>16.5</v>
      </c>
      <c r="I45" s="19">
        <f t="shared" si="0"/>
        <v>1928.1837806571036</v>
      </c>
      <c r="J45">
        <f t="shared" si="1"/>
        <v>1.9281837806571036</v>
      </c>
    </row>
    <row r="46" spans="1:11" ht="14.4" x14ac:dyDescent="0.3">
      <c r="A46" s="5">
        <v>42895</v>
      </c>
      <c r="B46" s="7" t="s">
        <v>23</v>
      </c>
      <c r="C46" s="7">
        <v>19</v>
      </c>
      <c r="D46" s="3" t="s">
        <v>18</v>
      </c>
      <c r="E46" s="3" t="s">
        <v>16</v>
      </c>
      <c r="F46" s="27">
        <v>378.42864100000003</v>
      </c>
      <c r="G46" s="9">
        <v>8.082139999999999</v>
      </c>
      <c r="H46" s="12">
        <v>16.5</v>
      </c>
      <c r="I46" s="19">
        <f t="shared" si="0"/>
        <v>1545.1532827939138</v>
      </c>
      <c r="J46">
        <f t="shared" si="1"/>
        <v>1.5451532827939138</v>
      </c>
    </row>
    <row r="47" spans="1:11" ht="14.4" x14ac:dyDescent="0.3">
      <c r="A47" s="5">
        <v>42895</v>
      </c>
      <c r="B47" s="7" t="s">
        <v>23</v>
      </c>
      <c r="C47" s="7">
        <v>2</v>
      </c>
      <c r="D47" s="3" t="s">
        <v>19</v>
      </c>
      <c r="E47" s="3" t="s">
        <v>16</v>
      </c>
      <c r="F47" s="27">
        <v>350.86359800000002</v>
      </c>
      <c r="G47" s="9">
        <v>2.8701400000000015</v>
      </c>
      <c r="H47" s="12">
        <v>16.5</v>
      </c>
      <c r="I47" s="19">
        <f t="shared" si="0"/>
        <v>4034.1233298724087</v>
      </c>
      <c r="J47">
        <f t="shared" si="1"/>
        <v>4.0341233298724086</v>
      </c>
      <c r="K47">
        <f t="shared" ref="K47" si="15">AVERAGE(J47:J49)</f>
        <v>4.6049432139198769</v>
      </c>
    </row>
    <row r="48" spans="1:11" ht="14.4" x14ac:dyDescent="0.3">
      <c r="A48" s="5">
        <v>42895</v>
      </c>
      <c r="B48" s="7" t="s">
        <v>23</v>
      </c>
      <c r="C48" s="7">
        <v>2</v>
      </c>
      <c r="D48" s="3" t="s">
        <v>19</v>
      </c>
      <c r="E48" s="3" t="s">
        <v>16</v>
      </c>
      <c r="F48" s="27">
        <v>472.23791700000004</v>
      </c>
      <c r="G48" s="9">
        <v>2.8701400000000015</v>
      </c>
      <c r="H48" s="12">
        <v>16.5</v>
      </c>
      <c r="I48" s="19">
        <f t="shared" si="0"/>
        <v>5429.6484704578852</v>
      </c>
      <c r="J48">
        <f t="shared" si="1"/>
        <v>5.4296484704578853</v>
      </c>
    </row>
    <row r="49" spans="1:11" ht="14.4" x14ac:dyDescent="0.3">
      <c r="A49" s="5">
        <v>42895</v>
      </c>
      <c r="B49" s="7" t="s">
        <v>23</v>
      </c>
      <c r="C49" s="7">
        <v>2</v>
      </c>
      <c r="D49" s="3" t="s">
        <v>19</v>
      </c>
      <c r="E49" s="3" t="s">
        <v>16</v>
      </c>
      <c r="F49" s="27">
        <v>378.42864100000003</v>
      </c>
      <c r="G49" s="9">
        <v>2.8701400000000015</v>
      </c>
      <c r="H49" s="12">
        <v>16.5</v>
      </c>
      <c r="I49" s="19">
        <f t="shared" si="0"/>
        <v>4351.0578414293359</v>
      </c>
      <c r="J49">
        <f t="shared" si="1"/>
        <v>4.3510578414293359</v>
      </c>
    </row>
    <row r="50" spans="1:11" ht="14.4" x14ac:dyDescent="0.3">
      <c r="A50" s="5">
        <v>42895</v>
      </c>
      <c r="B50" s="7" t="s">
        <v>24</v>
      </c>
      <c r="C50" s="7">
        <v>8</v>
      </c>
      <c r="D50" s="3" t="s">
        <v>15</v>
      </c>
      <c r="E50" s="3" t="s">
        <v>16</v>
      </c>
      <c r="F50" s="27">
        <v>441.343526</v>
      </c>
      <c r="G50" s="9">
        <v>2.4135500000000003</v>
      </c>
      <c r="H50" s="12">
        <v>14.5</v>
      </c>
      <c r="I50" s="19">
        <f t="shared" si="0"/>
        <v>5302.9613034741351</v>
      </c>
      <c r="J50">
        <f t="shared" si="1"/>
        <v>5.3029613034741354</v>
      </c>
      <c r="K50">
        <f t="shared" ref="K50" si="16">AVERAGE(J50:J52)</f>
        <v>5.3835571282964922</v>
      </c>
    </row>
    <row r="51" spans="1:11" ht="14.4" x14ac:dyDescent="0.3">
      <c r="A51" s="5">
        <v>42895</v>
      </c>
      <c r="B51" s="7" t="s">
        <v>24</v>
      </c>
      <c r="C51" s="7">
        <v>8</v>
      </c>
      <c r="D51" s="3" t="s">
        <v>15</v>
      </c>
      <c r="E51" s="3" t="s">
        <v>16</v>
      </c>
      <c r="F51" s="27">
        <v>455.88494300000002</v>
      </c>
      <c r="G51" s="9">
        <v>2.4135500000000003</v>
      </c>
      <c r="H51" s="12">
        <v>14.5</v>
      </c>
      <c r="I51" s="19">
        <f t="shared" si="0"/>
        <v>5477.6836390379312</v>
      </c>
      <c r="J51">
        <f t="shared" si="1"/>
        <v>5.4776836390379309</v>
      </c>
    </row>
    <row r="52" spans="1:11" ht="14.4" x14ac:dyDescent="0.3">
      <c r="A52" s="5">
        <v>42895</v>
      </c>
      <c r="B52" s="7" t="s">
        <v>24</v>
      </c>
      <c r="C52" s="7">
        <v>8</v>
      </c>
      <c r="D52" s="3" t="s">
        <v>15</v>
      </c>
      <c r="E52" s="3" t="s">
        <v>16</v>
      </c>
      <c r="F52" s="27">
        <v>446.92508000000004</v>
      </c>
      <c r="G52" s="9">
        <v>2.4135500000000003</v>
      </c>
      <c r="H52" s="12">
        <v>14.5</v>
      </c>
      <c r="I52" s="19">
        <f t="shared" si="0"/>
        <v>5370.0264423774106</v>
      </c>
      <c r="J52">
        <f t="shared" si="1"/>
        <v>5.3700264423774104</v>
      </c>
    </row>
    <row r="53" spans="1:11" ht="14.4" x14ac:dyDescent="0.3">
      <c r="A53" s="5">
        <v>42895</v>
      </c>
      <c r="B53" s="7" t="s">
        <v>24</v>
      </c>
      <c r="C53" s="7">
        <v>176</v>
      </c>
      <c r="D53" s="3" t="s">
        <v>17</v>
      </c>
      <c r="E53" s="3" t="s">
        <v>16</v>
      </c>
      <c r="F53" s="27">
        <v>441.343526</v>
      </c>
      <c r="G53" s="9">
        <v>1.9072800000000008</v>
      </c>
      <c r="H53" s="12">
        <v>14.5</v>
      </c>
      <c r="I53" s="19">
        <f t="shared" si="0"/>
        <v>6710.5837915775319</v>
      </c>
      <c r="J53">
        <f t="shared" si="1"/>
        <v>6.7105837915775322</v>
      </c>
      <c r="K53">
        <f t="shared" ref="K53" si="17">AVERAGE(J53:J55)</f>
        <v>6.812573039616626</v>
      </c>
    </row>
    <row r="54" spans="1:11" ht="14.4" x14ac:dyDescent="0.3">
      <c r="A54" s="5">
        <v>42895</v>
      </c>
      <c r="B54" s="7" t="s">
        <v>24</v>
      </c>
      <c r="C54" s="7">
        <v>176</v>
      </c>
      <c r="D54" s="3" t="s">
        <v>17</v>
      </c>
      <c r="E54" s="3" t="s">
        <v>16</v>
      </c>
      <c r="F54" s="27">
        <v>455.88494300000002</v>
      </c>
      <c r="G54" s="9">
        <v>1.9072800000000008</v>
      </c>
      <c r="H54" s="12">
        <v>14.5</v>
      </c>
      <c r="I54" s="19">
        <f t="shared" si="0"/>
        <v>6931.6845701732291</v>
      </c>
      <c r="J54">
        <f t="shared" si="1"/>
        <v>6.9316845701732293</v>
      </c>
    </row>
    <row r="55" spans="1:11" ht="14.4" x14ac:dyDescent="0.3">
      <c r="A55" s="5">
        <v>42895</v>
      </c>
      <c r="B55" s="7" t="s">
        <v>24</v>
      </c>
      <c r="C55" s="7">
        <v>176</v>
      </c>
      <c r="D55" s="3" t="s">
        <v>17</v>
      </c>
      <c r="E55" s="3" t="s">
        <v>16</v>
      </c>
      <c r="F55" s="27">
        <v>446.92508000000004</v>
      </c>
      <c r="G55" s="9">
        <v>1.9072800000000008</v>
      </c>
      <c r="H55" s="12">
        <v>14.5</v>
      </c>
      <c r="I55" s="19">
        <f t="shared" si="0"/>
        <v>6795.4507570991127</v>
      </c>
      <c r="J55">
        <f t="shared" si="1"/>
        <v>6.7954507570991129</v>
      </c>
    </row>
    <row r="56" spans="1:11" ht="14.4" x14ac:dyDescent="0.3">
      <c r="A56" s="5">
        <v>42895</v>
      </c>
      <c r="B56" s="7" t="s">
        <v>24</v>
      </c>
      <c r="C56" s="7">
        <v>198</v>
      </c>
      <c r="D56" s="3" t="s">
        <v>18</v>
      </c>
      <c r="E56" s="3" t="s">
        <v>16</v>
      </c>
      <c r="F56" s="27">
        <v>441.343526</v>
      </c>
      <c r="G56" s="9">
        <v>3.6039099999999986</v>
      </c>
      <c r="H56" s="12">
        <v>14.5</v>
      </c>
      <c r="I56" s="19">
        <f t="shared" si="0"/>
        <v>3551.4100668440678</v>
      </c>
      <c r="J56">
        <f t="shared" si="1"/>
        <v>3.5514100668440678</v>
      </c>
      <c r="K56">
        <f t="shared" ref="K56" si="18">AVERAGE(J56:J58)</f>
        <v>3.605385347303347</v>
      </c>
    </row>
    <row r="57" spans="1:11" ht="14.4" x14ac:dyDescent="0.3">
      <c r="A57" s="5">
        <v>42895</v>
      </c>
      <c r="B57" s="7" t="s">
        <v>24</v>
      </c>
      <c r="C57" s="7">
        <v>198</v>
      </c>
      <c r="D57" s="3" t="s">
        <v>18</v>
      </c>
      <c r="E57" s="3" t="s">
        <v>16</v>
      </c>
      <c r="F57" s="27">
        <v>455.88494300000002</v>
      </c>
      <c r="G57" s="9">
        <v>3.6039099999999986</v>
      </c>
      <c r="H57" s="12">
        <v>14.5</v>
      </c>
      <c r="I57" s="19">
        <f t="shared" si="0"/>
        <v>3668.422171197396</v>
      </c>
      <c r="J57">
        <f t="shared" si="1"/>
        <v>3.6684221711973959</v>
      </c>
    </row>
    <row r="58" spans="1:11" ht="14.4" x14ac:dyDescent="0.3">
      <c r="A58" s="5">
        <v>42895</v>
      </c>
      <c r="B58" s="7" t="s">
        <v>24</v>
      </c>
      <c r="C58" s="7">
        <v>198</v>
      </c>
      <c r="D58" s="3" t="s">
        <v>18</v>
      </c>
      <c r="E58" s="3" t="s">
        <v>16</v>
      </c>
      <c r="F58" s="27">
        <v>446.92508000000004</v>
      </c>
      <c r="G58" s="9">
        <v>3.6039099999999986</v>
      </c>
      <c r="H58" s="12">
        <v>14.5</v>
      </c>
      <c r="I58" s="19">
        <f t="shared" si="0"/>
        <v>3596.3238038685777</v>
      </c>
      <c r="J58">
        <f t="shared" si="1"/>
        <v>3.5963238038685779</v>
      </c>
    </row>
    <row r="59" spans="1:11" ht="14.4" x14ac:dyDescent="0.3">
      <c r="A59" s="5">
        <v>42895</v>
      </c>
      <c r="B59" s="7" t="s">
        <v>24</v>
      </c>
      <c r="C59" s="7">
        <v>158</v>
      </c>
      <c r="D59" s="3" t="s">
        <v>19</v>
      </c>
      <c r="E59" s="3" t="s">
        <v>16</v>
      </c>
      <c r="F59" s="27">
        <v>441.343526</v>
      </c>
      <c r="G59" s="9">
        <v>2.9830000000000019</v>
      </c>
      <c r="H59" s="12">
        <v>14.5</v>
      </c>
      <c r="I59" s="19">
        <f t="shared" si="0"/>
        <v>4290.6343459604395</v>
      </c>
      <c r="J59">
        <f t="shared" si="1"/>
        <v>4.2906343459604397</v>
      </c>
      <c r="K59">
        <f t="shared" ref="K59" si="19">AVERAGE(J59:J61)</f>
        <v>4.3558445548105906</v>
      </c>
    </row>
    <row r="60" spans="1:11" ht="14.4" x14ac:dyDescent="0.3">
      <c r="A60" s="5">
        <v>42895</v>
      </c>
      <c r="B60" s="7" t="s">
        <v>24</v>
      </c>
      <c r="C60" s="7">
        <v>158</v>
      </c>
      <c r="D60" s="3" t="s">
        <v>19</v>
      </c>
      <c r="E60" s="3" t="s">
        <v>16</v>
      </c>
      <c r="F60" s="27">
        <v>455.88494300000002</v>
      </c>
      <c r="G60" s="9">
        <v>2.9830000000000019</v>
      </c>
      <c r="H60" s="12">
        <v>14.5</v>
      </c>
      <c r="I60" s="19">
        <f t="shared" si="0"/>
        <v>4432.0024629567524</v>
      </c>
      <c r="J60">
        <f t="shared" si="1"/>
        <v>4.4320024629567527</v>
      </c>
    </row>
    <row r="61" spans="1:11" ht="14.4" x14ac:dyDescent="0.3">
      <c r="A61" s="5">
        <v>42895</v>
      </c>
      <c r="B61" s="7" t="s">
        <v>24</v>
      </c>
      <c r="C61" s="7">
        <v>158</v>
      </c>
      <c r="D61" s="3" t="s">
        <v>19</v>
      </c>
      <c r="E61" s="3" t="s">
        <v>16</v>
      </c>
      <c r="F61" s="27">
        <v>446.92508000000004</v>
      </c>
      <c r="G61" s="9">
        <v>2.9830000000000019</v>
      </c>
      <c r="H61" s="12">
        <v>14.5</v>
      </c>
      <c r="I61" s="19">
        <f t="shared" si="0"/>
        <v>4344.8968555145802</v>
      </c>
      <c r="J61">
        <f t="shared" si="1"/>
        <v>4.3448968555145804</v>
      </c>
    </row>
    <row r="62" spans="1:11" ht="14.4" x14ac:dyDescent="0.3">
      <c r="A62" s="5">
        <v>42895</v>
      </c>
      <c r="B62" s="7" t="s">
        <v>25</v>
      </c>
      <c r="C62" s="7">
        <v>13</v>
      </c>
      <c r="D62" s="3" t="s">
        <v>15</v>
      </c>
      <c r="E62" s="3" t="s">
        <v>16</v>
      </c>
      <c r="F62" s="27">
        <v>304.44857000000002</v>
      </c>
      <c r="G62" s="9">
        <v>4.9950500000000009</v>
      </c>
      <c r="H62" s="12">
        <v>14.5</v>
      </c>
      <c r="I62" s="19">
        <f t="shared" si="0"/>
        <v>1767.5515820662454</v>
      </c>
      <c r="J62">
        <f t="shared" si="1"/>
        <v>1.7675515820662453</v>
      </c>
      <c r="K62">
        <f t="shared" ref="K62" si="20">AVERAGE(J62:J64)</f>
        <v>2.1006039395668377</v>
      </c>
    </row>
    <row r="63" spans="1:11" ht="14.4" x14ac:dyDescent="0.3">
      <c r="A63" s="5">
        <v>42895</v>
      </c>
      <c r="B63" s="7" t="s">
        <v>25</v>
      </c>
      <c r="C63" s="7">
        <v>13</v>
      </c>
      <c r="D63" s="3" t="s">
        <v>15</v>
      </c>
      <c r="E63" s="3" t="s">
        <v>16</v>
      </c>
      <c r="F63" s="27">
        <v>427.63444600000003</v>
      </c>
      <c r="G63" s="9">
        <v>4.9950500000000009</v>
      </c>
      <c r="H63" s="12">
        <v>14.5</v>
      </c>
      <c r="I63" s="19">
        <f t="shared" si="0"/>
        <v>2482.7376971201488</v>
      </c>
      <c r="J63">
        <f t="shared" si="1"/>
        <v>2.4827376971201489</v>
      </c>
    </row>
    <row r="64" spans="1:11" ht="14.4" x14ac:dyDescent="0.3">
      <c r="A64" s="5">
        <v>42895</v>
      </c>
      <c r="B64" s="7" t="s">
        <v>25</v>
      </c>
      <c r="C64" s="7">
        <v>13</v>
      </c>
      <c r="D64" s="3" t="s">
        <v>15</v>
      </c>
      <c r="E64" s="3" t="s">
        <v>16</v>
      </c>
      <c r="F64" s="27">
        <v>353.36060900000001</v>
      </c>
      <c r="G64" s="9">
        <v>4.9950500000000009</v>
      </c>
      <c r="H64" s="12">
        <v>14.5</v>
      </c>
      <c r="I64" s="19">
        <f t="shared" si="0"/>
        <v>2051.5225395141188</v>
      </c>
      <c r="J64">
        <f t="shared" si="1"/>
        <v>2.0515225395141186</v>
      </c>
    </row>
    <row r="65" spans="1:11" ht="14.4" x14ac:dyDescent="0.3">
      <c r="A65" s="5">
        <v>42895</v>
      </c>
      <c r="B65" s="7" t="s">
        <v>25</v>
      </c>
      <c r="C65" s="7">
        <v>200</v>
      </c>
      <c r="D65" s="3" t="s">
        <v>17</v>
      </c>
      <c r="E65" s="3" t="s">
        <v>16</v>
      </c>
      <c r="F65" s="27">
        <v>304.44857000000002</v>
      </c>
      <c r="G65" s="9">
        <v>1.7504199999999992</v>
      </c>
      <c r="H65" s="12">
        <v>14.5</v>
      </c>
      <c r="I65" s="19">
        <f t="shared" si="0"/>
        <v>5043.9371865038138</v>
      </c>
      <c r="J65">
        <f t="shared" si="1"/>
        <v>5.0439371865038138</v>
      </c>
      <c r="K65">
        <f t="shared" ref="K65" si="21">AVERAGE(J65:J67)</f>
        <v>5.9943451904876204</v>
      </c>
    </row>
    <row r="66" spans="1:11" ht="14.4" x14ac:dyDescent="0.3">
      <c r="A66" s="5">
        <v>42895</v>
      </c>
      <c r="B66" s="7" t="s">
        <v>25</v>
      </c>
      <c r="C66" s="7">
        <v>200</v>
      </c>
      <c r="D66" s="3" t="s">
        <v>17</v>
      </c>
      <c r="E66" s="3" t="s">
        <v>16</v>
      </c>
      <c r="F66" s="27">
        <v>427.63444600000003</v>
      </c>
      <c r="G66" s="9">
        <v>1.7504199999999992</v>
      </c>
      <c r="H66" s="12">
        <v>14.5</v>
      </c>
      <c r="I66" s="19">
        <f t="shared" si="0"/>
        <v>7084.8133213743022</v>
      </c>
      <c r="J66">
        <f t="shared" si="1"/>
        <v>7.0848133213743019</v>
      </c>
    </row>
    <row r="67" spans="1:11" ht="14.4" x14ac:dyDescent="0.3">
      <c r="A67" s="5">
        <v>42895</v>
      </c>
      <c r="B67" s="7" t="s">
        <v>25</v>
      </c>
      <c r="C67" s="7">
        <v>200</v>
      </c>
      <c r="D67" s="3" t="s">
        <v>17</v>
      </c>
      <c r="E67" s="3" t="s">
        <v>16</v>
      </c>
      <c r="F67" s="27">
        <v>353.36060900000001</v>
      </c>
      <c r="G67" s="9">
        <v>1.7504199999999992</v>
      </c>
      <c r="H67" s="12">
        <v>14.5</v>
      </c>
      <c r="I67" s="19">
        <f t="shared" ref="I67:I130" si="22">(F67*H67)/(G67*0.5)</f>
        <v>5854.2850635847426</v>
      </c>
      <c r="J67">
        <f t="shared" ref="J67:J130" si="23">I67/1000</f>
        <v>5.8542850635847428</v>
      </c>
    </row>
    <row r="68" spans="1:11" ht="14.4" x14ac:dyDescent="0.3">
      <c r="A68" s="5">
        <v>42895</v>
      </c>
      <c r="B68" s="7" t="s">
        <v>25</v>
      </c>
      <c r="C68" s="7">
        <v>166</v>
      </c>
      <c r="D68" s="3" t="s">
        <v>18</v>
      </c>
      <c r="E68" s="3" t="s">
        <v>16</v>
      </c>
      <c r="F68" s="27">
        <v>304.44857000000002</v>
      </c>
      <c r="G68" s="9">
        <v>5.1834400000000009</v>
      </c>
      <c r="H68" s="12">
        <v>14.5</v>
      </c>
      <c r="I68" s="19">
        <f t="shared" si="22"/>
        <v>1703.3106450542496</v>
      </c>
      <c r="J68">
        <f t="shared" si="23"/>
        <v>1.7033106450542497</v>
      </c>
      <c r="K68">
        <f t="shared" ref="K68" si="24">AVERAGE(J68:J70)</f>
        <v>2.0242583512750865</v>
      </c>
    </row>
    <row r="69" spans="1:11" ht="14.4" x14ac:dyDescent="0.3">
      <c r="A69" s="5">
        <v>42895</v>
      </c>
      <c r="B69" s="7" t="s">
        <v>25</v>
      </c>
      <c r="C69" s="7">
        <v>166</v>
      </c>
      <c r="D69" s="3" t="s">
        <v>18</v>
      </c>
      <c r="E69" s="3" t="s">
        <v>16</v>
      </c>
      <c r="F69" s="27">
        <v>427.63444600000003</v>
      </c>
      <c r="G69" s="9">
        <v>5.1834400000000009</v>
      </c>
      <c r="H69" s="12">
        <v>14.5</v>
      </c>
      <c r="I69" s="19">
        <f t="shared" si="22"/>
        <v>2392.5036142021513</v>
      </c>
      <c r="J69">
        <f t="shared" si="23"/>
        <v>2.3925036142021514</v>
      </c>
    </row>
    <row r="70" spans="1:11" ht="14.4" x14ac:dyDescent="0.3">
      <c r="A70" s="5">
        <v>42895</v>
      </c>
      <c r="B70" s="7" t="s">
        <v>25</v>
      </c>
      <c r="C70" s="7">
        <v>166</v>
      </c>
      <c r="D70" s="3" t="s">
        <v>18</v>
      </c>
      <c r="E70" s="3" t="s">
        <v>16</v>
      </c>
      <c r="F70" s="27">
        <v>353.36060900000001</v>
      </c>
      <c r="G70" s="9">
        <v>5.1834400000000009</v>
      </c>
      <c r="H70" s="12">
        <v>14.5</v>
      </c>
      <c r="I70" s="19">
        <f t="shared" si="22"/>
        <v>1976.9607945688574</v>
      </c>
      <c r="J70">
        <f t="shared" si="23"/>
        <v>1.9769607945688574</v>
      </c>
    </row>
    <row r="71" spans="1:11" ht="14.4" x14ac:dyDescent="0.3">
      <c r="A71" s="5">
        <v>42895</v>
      </c>
      <c r="B71" s="7" t="s">
        <v>25</v>
      </c>
      <c r="C71" s="7">
        <v>65</v>
      </c>
      <c r="D71" s="3" t="s">
        <v>19</v>
      </c>
      <c r="E71" s="3" t="s">
        <v>16</v>
      </c>
      <c r="F71" s="27">
        <v>304.44857000000002</v>
      </c>
      <c r="G71" s="9">
        <v>4.3505299999999991</v>
      </c>
      <c r="H71" s="12">
        <v>14.5</v>
      </c>
      <c r="I71" s="19">
        <f t="shared" si="22"/>
        <v>2029.4098719006656</v>
      </c>
      <c r="J71">
        <f t="shared" si="23"/>
        <v>2.0294098719006657</v>
      </c>
      <c r="K71">
        <f t="shared" ref="K71" si="25">AVERAGE(J71:J73)</f>
        <v>2.4118030925733955</v>
      </c>
    </row>
    <row r="72" spans="1:11" ht="14.4" x14ac:dyDescent="0.3">
      <c r="A72" s="5">
        <v>42895</v>
      </c>
      <c r="B72" s="7" t="s">
        <v>25</v>
      </c>
      <c r="C72" s="7">
        <v>65</v>
      </c>
      <c r="D72" s="3" t="s">
        <v>19</v>
      </c>
      <c r="E72" s="3" t="s">
        <v>16</v>
      </c>
      <c r="F72" s="27">
        <v>427.63444600000003</v>
      </c>
      <c r="G72" s="9">
        <v>4.3505299999999991</v>
      </c>
      <c r="H72" s="12">
        <v>14.5</v>
      </c>
      <c r="I72" s="19">
        <f t="shared" si="22"/>
        <v>2850.5489983978969</v>
      </c>
      <c r="J72">
        <f t="shared" si="23"/>
        <v>2.8505489983978967</v>
      </c>
    </row>
    <row r="73" spans="1:11" ht="14.4" x14ac:dyDescent="0.3">
      <c r="A73" s="5">
        <v>42895</v>
      </c>
      <c r="B73" s="7" t="s">
        <v>25</v>
      </c>
      <c r="C73" s="7">
        <v>65</v>
      </c>
      <c r="D73" s="3" t="s">
        <v>19</v>
      </c>
      <c r="E73" s="3" t="s">
        <v>16</v>
      </c>
      <c r="F73" s="27">
        <v>353.36060900000001</v>
      </c>
      <c r="G73" s="9">
        <v>4.3505299999999991</v>
      </c>
      <c r="H73" s="12">
        <v>14.5</v>
      </c>
      <c r="I73" s="19">
        <f t="shared" si="22"/>
        <v>2355.4504074216252</v>
      </c>
      <c r="J73">
        <f t="shared" si="23"/>
        <v>2.3554504074216251</v>
      </c>
    </row>
    <row r="74" spans="1:11" ht="14.4" x14ac:dyDescent="0.3">
      <c r="A74" s="5">
        <v>42895</v>
      </c>
      <c r="B74" s="7" t="s">
        <v>26</v>
      </c>
      <c r="C74" s="7">
        <v>57</v>
      </c>
      <c r="D74" s="3" t="s">
        <v>15</v>
      </c>
      <c r="E74" s="3" t="s">
        <v>27</v>
      </c>
      <c r="F74" s="27">
        <v>383.03097500000001</v>
      </c>
      <c r="G74" s="9">
        <v>5.1123099999999999</v>
      </c>
      <c r="H74" s="12">
        <v>18</v>
      </c>
      <c r="I74" s="19">
        <f t="shared" si="22"/>
        <v>2697.2376675123382</v>
      </c>
      <c r="J74">
        <f t="shared" si="23"/>
        <v>2.6972376675123382</v>
      </c>
      <c r="K74">
        <f t="shared" ref="K74" si="26">AVERAGE(J74:J76)</f>
        <v>2.7640090667428225</v>
      </c>
    </row>
    <row r="75" spans="1:11" ht="14.4" x14ac:dyDescent="0.3">
      <c r="A75" s="5">
        <v>42895</v>
      </c>
      <c r="B75" s="7" t="s">
        <v>26</v>
      </c>
      <c r="C75" s="7">
        <v>57</v>
      </c>
      <c r="D75" s="3" t="s">
        <v>15</v>
      </c>
      <c r="E75" s="3" t="s">
        <v>27</v>
      </c>
      <c r="F75" s="27">
        <v>354.8784</v>
      </c>
      <c r="G75" s="9">
        <v>5.1123099999999999</v>
      </c>
      <c r="H75" s="12">
        <v>18</v>
      </c>
      <c r="I75" s="19">
        <f t="shared" si="22"/>
        <v>2498.9921190225164</v>
      </c>
      <c r="J75">
        <f t="shared" si="23"/>
        <v>2.4989921190225162</v>
      </c>
    </row>
    <row r="76" spans="1:11" ht="14.4" x14ac:dyDescent="0.3">
      <c r="A76" s="5">
        <v>42895</v>
      </c>
      <c r="B76" s="7" t="s">
        <v>26</v>
      </c>
      <c r="C76" s="7">
        <v>57</v>
      </c>
      <c r="D76" s="3" t="s">
        <v>15</v>
      </c>
      <c r="E76" s="3" t="s">
        <v>27</v>
      </c>
      <c r="F76" s="27">
        <v>439.62989099999993</v>
      </c>
      <c r="G76" s="9">
        <v>5.1123099999999999</v>
      </c>
      <c r="H76" s="12">
        <v>18</v>
      </c>
      <c r="I76" s="19">
        <f t="shared" si="22"/>
        <v>3095.7974136936136</v>
      </c>
      <c r="J76">
        <f t="shared" si="23"/>
        <v>3.0957974136936137</v>
      </c>
    </row>
    <row r="77" spans="1:11" ht="14.4" x14ac:dyDescent="0.3">
      <c r="A77" s="5">
        <v>42895</v>
      </c>
      <c r="B77" s="7" t="s">
        <v>26</v>
      </c>
      <c r="C77" s="7">
        <v>103</v>
      </c>
      <c r="D77" s="3" t="s">
        <v>17</v>
      </c>
      <c r="E77" s="3" t="s">
        <v>27</v>
      </c>
      <c r="F77" s="27">
        <v>383.03097500000001</v>
      </c>
      <c r="G77" s="9">
        <v>1.5516599999999994</v>
      </c>
      <c r="H77" s="12">
        <v>18</v>
      </c>
      <c r="I77" s="19">
        <f t="shared" si="22"/>
        <v>8886.6859363520398</v>
      </c>
      <c r="J77">
        <f t="shared" si="23"/>
        <v>8.8866859363520394</v>
      </c>
      <c r="K77">
        <f t="shared" ref="K77" si="27">AVERAGE(J77:J79)</f>
        <v>9.1066800665094192</v>
      </c>
    </row>
    <row r="78" spans="1:11" ht="14.4" x14ac:dyDescent="0.3">
      <c r="A78" s="5">
        <v>42895</v>
      </c>
      <c r="B78" s="7" t="s">
        <v>26</v>
      </c>
      <c r="C78" s="7">
        <v>103</v>
      </c>
      <c r="D78" s="3" t="s">
        <v>17</v>
      </c>
      <c r="E78" s="3" t="s">
        <v>27</v>
      </c>
      <c r="F78" s="27">
        <v>354.8784</v>
      </c>
      <c r="G78" s="9">
        <v>1.5516599999999994</v>
      </c>
      <c r="H78" s="12">
        <v>18</v>
      </c>
      <c r="I78" s="19">
        <f t="shared" si="22"/>
        <v>8233.5191987935541</v>
      </c>
      <c r="J78">
        <f t="shared" si="23"/>
        <v>8.2335191987935534</v>
      </c>
    </row>
    <row r="79" spans="1:11" ht="14.4" x14ac:dyDescent="0.3">
      <c r="A79" s="5">
        <v>42895</v>
      </c>
      <c r="B79" s="7" t="s">
        <v>26</v>
      </c>
      <c r="C79" s="7">
        <v>103</v>
      </c>
      <c r="D79" s="3" t="s">
        <v>17</v>
      </c>
      <c r="E79" s="3" t="s">
        <v>27</v>
      </c>
      <c r="F79" s="27">
        <v>439.62989099999993</v>
      </c>
      <c r="G79" s="9">
        <v>1.5516599999999994</v>
      </c>
      <c r="H79" s="12">
        <v>18</v>
      </c>
      <c r="I79" s="19">
        <f t="shared" si="22"/>
        <v>10199.835064382663</v>
      </c>
      <c r="J79">
        <f t="shared" si="23"/>
        <v>10.199835064382663</v>
      </c>
    </row>
    <row r="80" spans="1:11" ht="14.4" x14ac:dyDescent="0.3">
      <c r="A80" s="5">
        <v>42895</v>
      </c>
      <c r="B80" s="7" t="s">
        <v>26</v>
      </c>
      <c r="C80" s="7">
        <v>20</v>
      </c>
      <c r="D80" s="3" t="s">
        <v>18</v>
      </c>
      <c r="E80" s="3" t="s">
        <v>27</v>
      </c>
      <c r="F80" s="27">
        <v>383.03097500000001</v>
      </c>
      <c r="G80" s="9">
        <v>4.9800799999999992</v>
      </c>
      <c r="H80" s="12">
        <v>18</v>
      </c>
      <c r="I80" s="19">
        <f t="shared" si="22"/>
        <v>2768.8541348733361</v>
      </c>
      <c r="J80">
        <f t="shared" si="23"/>
        <v>2.7688541348733362</v>
      </c>
      <c r="K80">
        <f t="shared" ref="K80" si="28">AVERAGE(J80:J82)</f>
        <v>2.8373984337601006</v>
      </c>
    </row>
    <row r="81" spans="1:11" ht="14.4" x14ac:dyDescent="0.3">
      <c r="A81" s="5">
        <v>42895</v>
      </c>
      <c r="B81" s="7" t="s">
        <v>26</v>
      </c>
      <c r="C81" s="7">
        <v>20</v>
      </c>
      <c r="D81" s="3" t="s">
        <v>18</v>
      </c>
      <c r="E81" s="3" t="s">
        <v>27</v>
      </c>
      <c r="F81" s="27">
        <v>354.8784</v>
      </c>
      <c r="G81" s="9">
        <v>4.9800799999999992</v>
      </c>
      <c r="H81" s="12">
        <v>18</v>
      </c>
      <c r="I81" s="19">
        <f t="shared" si="22"/>
        <v>2565.3448137379323</v>
      </c>
      <c r="J81">
        <f t="shared" si="23"/>
        <v>2.5653448137379322</v>
      </c>
    </row>
    <row r="82" spans="1:11" ht="14.4" x14ac:dyDescent="0.3">
      <c r="A82" s="5">
        <v>42895</v>
      </c>
      <c r="B82" s="7" t="s">
        <v>26</v>
      </c>
      <c r="C82" s="7">
        <v>20</v>
      </c>
      <c r="D82" s="3" t="s">
        <v>18</v>
      </c>
      <c r="E82" s="3" t="s">
        <v>27</v>
      </c>
      <c r="F82" s="27">
        <v>439.62989099999993</v>
      </c>
      <c r="G82" s="9">
        <v>4.9800799999999992</v>
      </c>
      <c r="H82" s="12">
        <v>18</v>
      </c>
      <c r="I82" s="19">
        <f t="shared" si="22"/>
        <v>3177.9963526690335</v>
      </c>
      <c r="J82">
        <f t="shared" si="23"/>
        <v>3.1779963526690334</v>
      </c>
    </row>
    <row r="83" spans="1:11" ht="14.4" x14ac:dyDescent="0.3">
      <c r="A83" s="5">
        <v>42895</v>
      </c>
      <c r="B83" s="7" t="s">
        <v>26</v>
      </c>
      <c r="C83" s="7">
        <v>290</v>
      </c>
      <c r="D83" s="3" t="s">
        <v>19</v>
      </c>
      <c r="E83" s="3" t="s">
        <v>27</v>
      </c>
      <c r="F83" s="27">
        <v>383.03097500000001</v>
      </c>
      <c r="G83" s="9">
        <v>3.2417600000000006</v>
      </c>
      <c r="H83" s="12">
        <v>18</v>
      </c>
      <c r="I83" s="19">
        <f t="shared" si="22"/>
        <v>4253.5891305957248</v>
      </c>
      <c r="J83">
        <f t="shared" si="23"/>
        <v>4.2535891305957252</v>
      </c>
      <c r="K83">
        <f t="shared" ref="K83" si="29">AVERAGE(J83:J85)</f>
        <v>4.3588887493213555</v>
      </c>
    </row>
    <row r="84" spans="1:11" ht="14.4" x14ac:dyDescent="0.3">
      <c r="A84" s="5">
        <v>42895</v>
      </c>
      <c r="B84" s="7" t="s">
        <v>26</v>
      </c>
      <c r="C84" s="7">
        <v>290</v>
      </c>
      <c r="D84" s="3" t="s">
        <v>19</v>
      </c>
      <c r="E84" s="3" t="s">
        <v>27</v>
      </c>
      <c r="F84" s="27">
        <v>354.8784</v>
      </c>
      <c r="G84" s="9">
        <v>3.2417600000000006</v>
      </c>
      <c r="H84" s="12">
        <v>18</v>
      </c>
      <c r="I84" s="19">
        <f t="shared" si="22"/>
        <v>3940.9525689748771</v>
      </c>
      <c r="J84">
        <f t="shared" si="23"/>
        <v>3.9409525689748772</v>
      </c>
    </row>
    <row r="85" spans="1:11" ht="14.4" x14ac:dyDescent="0.3">
      <c r="A85" s="5">
        <v>42895</v>
      </c>
      <c r="B85" s="7" t="s">
        <v>26</v>
      </c>
      <c r="C85" s="7">
        <v>290</v>
      </c>
      <c r="D85" s="3" t="s">
        <v>19</v>
      </c>
      <c r="E85" s="3" t="s">
        <v>27</v>
      </c>
      <c r="F85" s="27">
        <v>439.62989099999993</v>
      </c>
      <c r="G85" s="9">
        <v>3.2417600000000006</v>
      </c>
      <c r="H85" s="12">
        <v>18</v>
      </c>
      <c r="I85" s="19">
        <f t="shared" si="22"/>
        <v>4882.1245483934636</v>
      </c>
      <c r="J85">
        <f t="shared" si="23"/>
        <v>4.8821245483934632</v>
      </c>
    </row>
    <row r="86" spans="1:11" ht="14.4" x14ac:dyDescent="0.3">
      <c r="A86" s="5">
        <v>42895</v>
      </c>
      <c r="B86" s="7" t="s">
        <v>28</v>
      </c>
      <c r="C86" s="7">
        <v>680</v>
      </c>
      <c r="D86" s="3" t="s">
        <v>15</v>
      </c>
      <c r="E86" s="3" t="s">
        <v>27</v>
      </c>
      <c r="F86" s="27">
        <v>388.26980200000003</v>
      </c>
      <c r="G86" s="9">
        <v>2.0441800000000012</v>
      </c>
      <c r="H86" s="12">
        <v>15</v>
      </c>
      <c r="I86" s="19">
        <f t="shared" si="22"/>
        <v>5698.174358422445</v>
      </c>
      <c r="J86">
        <f t="shared" si="23"/>
        <v>5.6981743584224454</v>
      </c>
      <c r="K86">
        <f t="shared" ref="K86" si="30">AVERAGE(J86:J88)</f>
        <v>5.7058388106722475</v>
      </c>
    </row>
    <row r="87" spans="1:11" ht="14.4" x14ac:dyDescent="0.3">
      <c r="A87" s="5">
        <v>42895</v>
      </c>
      <c r="B87" s="7" t="s">
        <v>28</v>
      </c>
      <c r="C87" s="7">
        <v>680</v>
      </c>
      <c r="D87" s="3" t="s">
        <v>15</v>
      </c>
      <c r="E87" s="3" t="s">
        <v>27</v>
      </c>
      <c r="F87" s="27">
        <v>332.20945699999999</v>
      </c>
      <c r="G87" s="9">
        <v>2.0441800000000012</v>
      </c>
      <c r="H87" s="12">
        <v>15</v>
      </c>
      <c r="I87" s="19">
        <f t="shared" si="22"/>
        <v>4875.4433122327746</v>
      </c>
      <c r="J87">
        <f t="shared" si="23"/>
        <v>4.8754433122327745</v>
      </c>
    </row>
    <row r="88" spans="1:11" ht="14.4" x14ac:dyDescent="0.3">
      <c r="A88" s="5">
        <v>42895</v>
      </c>
      <c r="B88" s="7" t="s">
        <v>28</v>
      </c>
      <c r="C88" s="7">
        <v>680</v>
      </c>
      <c r="D88" s="3" t="s">
        <v>15</v>
      </c>
      <c r="E88" s="3" t="s">
        <v>27</v>
      </c>
      <c r="F88" s="27">
        <v>445.89689900000002</v>
      </c>
      <c r="G88" s="9">
        <v>2.0441800000000012</v>
      </c>
      <c r="H88" s="12">
        <v>15</v>
      </c>
      <c r="I88" s="19">
        <f t="shared" si="22"/>
        <v>6543.89876136152</v>
      </c>
      <c r="J88">
        <f t="shared" si="23"/>
        <v>6.54389876136152</v>
      </c>
    </row>
    <row r="89" spans="1:11" ht="14.4" x14ac:dyDescent="0.3">
      <c r="A89" s="5">
        <v>42895</v>
      </c>
      <c r="B89" s="7" t="s">
        <v>28</v>
      </c>
      <c r="C89" s="7">
        <v>10</v>
      </c>
      <c r="D89" s="3" t="s">
        <v>17</v>
      </c>
      <c r="E89" s="3" t="s">
        <v>27</v>
      </c>
      <c r="F89" s="27">
        <v>388.26980200000003</v>
      </c>
      <c r="G89" s="9">
        <v>2.8133999999999992</v>
      </c>
      <c r="H89" s="12">
        <v>15</v>
      </c>
      <c r="I89" s="19">
        <f t="shared" si="22"/>
        <v>4140.2196843676702</v>
      </c>
      <c r="J89">
        <f t="shared" si="23"/>
        <v>4.1402196843676702</v>
      </c>
      <c r="K89">
        <f t="shared" ref="K89" si="31">AVERAGE(J89:J91)</f>
        <v>4.1457885761000943</v>
      </c>
    </row>
    <row r="90" spans="1:11" ht="14.4" x14ac:dyDescent="0.3">
      <c r="A90" s="5">
        <v>42895</v>
      </c>
      <c r="B90" s="7" t="s">
        <v>28</v>
      </c>
      <c r="C90" s="7">
        <v>10</v>
      </c>
      <c r="D90" s="3" t="s">
        <v>17</v>
      </c>
      <c r="E90" s="3" t="s">
        <v>27</v>
      </c>
      <c r="F90" s="27">
        <v>332.20945699999999</v>
      </c>
      <c r="G90" s="9">
        <v>2.8133999999999992</v>
      </c>
      <c r="H90" s="12">
        <v>15</v>
      </c>
      <c r="I90" s="19">
        <f t="shared" si="22"/>
        <v>3542.4339624653453</v>
      </c>
      <c r="J90">
        <f t="shared" si="23"/>
        <v>3.5424339624653451</v>
      </c>
    </row>
    <row r="91" spans="1:11" ht="14.4" x14ac:dyDescent="0.3">
      <c r="A91" s="5">
        <v>42895</v>
      </c>
      <c r="B91" s="7" t="s">
        <v>28</v>
      </c>
      <c r="C91" s="7">
        <v>10</v>
      </c>
      <c r="D91" s="3" t="s">
        <v>17</v>
      </c>
      <c r="E91" s="3" t="s">
        <v>27</v>
      </c>
      <c r="F91" s="27">
        <v>445.89689900000002</v>
      </c>
      <c r="G91" s="9">
        <v>2.8133999999999992</v>
      </c>
      <c r="H91" s="12">
        <v>15</v>
      </c>
      <c r="I91" s="19">
        <f t="shared" si="22"/>
        <v>4754.7120814672653</v>
      </c>
      <c r="J91">
        <f t="shared" si="23"/>
        <v>4.7547120814672654</v>
      </c>
    </row>
    <row r="92" spans="1:11" ht="14.4" x14ac:dyDescent="0.3">
      <c r="A92" s="5">
        <v>42895</v>
      </c>
      <c r="B92" s="7" t="s">
        <v>28</v>
      </c>
      <c r="C92" s="7">
        <v>163</v>
      </c>
      <c r="D92" s="3" t="s">
        <v>18</v>
      </c>
      <c r="E92" s="3" t="s">
        <v>27</v>
      </c>
      <c r="F92" s="27">
        <v>388.26980200000003</v>
      </c>
      <c r="G92" s="9">
        <v>2.7541500000000019</v>
      </c>
      <c r="H92" s="12">
        <v>15</v>
      </c>
      <c r="I92" s="19">
        <f t="shared" si="22"/>
        <v>4229.2881869179218</v>
      </c>
      <c r="J92">
        <f t="shared" si="23"/>
        <v>4.2292881869179215</v>
      </c>
      <c r="K92">
        <f t="shared" ref="K92" si="32">AVERAGE(J92:J94)</f>
        <v>4.2349768821596472</v>
      </c>
    </row>
    <row r="93" spans="1:11" ht="14.4" x14ac:dyDescent="0.3">
      <c r="A93" s="5">
        <v>42895</v>
      </c>
      <c r="B93" s="7" t="s">
        <v>28</v>
      </c>
      <c r="C93" s="7">
        <v>163</v>
      </c>
      <c r="D93" s="3" t="s">
        <v>18</v>
      </c>
      <c r="E93" s="3" t="s">
        <v>27</v>
      </c>
      <c r="F93" s="27">
        <v>332.20945699999999</v>
      </c>
      <c r="G93" s="9">
        <v>2.7541500000000019</v>
      </c>
      <c r="H93" s="12">
        <v>15</v>
      </c>
      <c r="I93" s="19">
        <f t="shared" si="22"/>
        <v>3618.642307063883</v>
      </c>
      <c r="J93">
        <f t="shared" si="23"/>
        <v>3.6186423070638831</v>
      </c>
    </row>
    <row r="94" spans="1:11" ht="14.4" x14ac:dyDescent="0.3">
      <c r="A94" s="5">
        <v>42895</v>
      </c>
      <c r="B94" s="7" t="s">
        <v>28</v>
      </c>
      <c r="C94" s="7">
        <v>163</v>
      </c>
      <c r="D94" s="3" t="s">
        <v>18</v>
      </c>
      <c r="E94" s="3" t="s">
        <v>27</v>
      </c>
      <c r="F94" s="27">
        <v>445.89689900000002</v>
      </c>
      <c r="G94" s="9">
        <v>2.7541500000000019</v>
      </c>
      <c r="H94" s="12">
        <v>15</v>
      </c>
      <c r="I94" s="19">
        <f t="shared" si="22"/>
        <v>4857.0001524971376</v>
      </c>
      <c r="J94">
        <f t="shared" si="23"/>
        <v>4.8570001524971378</v>
      </c>
    </row>
    <row r="95" spans="1:11" ht="14.4" x14ac:dyDescent="0.3">
      <c r="A95" s="5">
        <v>42895</v>
      </c>
      <c r="B95" s="7" t="s">
        <v>28</v>
      </c>
      <c r="C95" s="7">
        <v>58</v>
      </c>
      <c r="D95" s="3" t="s">
        <v>19</v>
      </c>
      <c r="E95" s="3" t="s">
        <v>27</v>
      </c>
      <c r="F95" s="27">
        <v>388.26980200000003</v>
      </c>
      <c r="G95" s="9">
        <v>2.0786299999999995</v>
      </c>
      <c r="H95" s="12">
        <v>15</v>
      </c>
      <c r="I95" s="19">
        <f t="shared" si="22"/>
        <v>5603.7361435176072</v>
      </c>
      <c r="J95">
        <f t="shared" si="23"/>
        <v>5.6037361435176072</v>
      </c>
      <c r="K95">
        <f t="shared" ref="K95" si="33">AVERAGE(J95:J97)</f>
        <v>5.6112735696107547</v>
      </c>
    </row>
    <row r="96" spans="1:11" ht="14.4" x14ac:dyDescent="0.3">
      <c r="A96" s="5">
        <v>42895</v>
      </c>
      <c r="B96" s="7" t="s">
        <v>28</v>
      </c>
      <c r="C96" s="7">
        <v>58</v>
      </c>
      <c r="D96" s="3" t="s">
        <v>19</v>
      </c>
      <c r="E96" s="3" t="s">
        <v>27</v>
      </c>
      <c r="F96" s="27">
        <v>332.20945699999999</v>
      </c>
      <c r="G96" s="9">
        <v>2.0786299999999995</v>
      </c>
      <c r="H96" s="12">
        <v>15</v>
      </c>
      <c r="I96" s="19">
        <f t="shared" si="22"/>
        <v>4794.6405613312627</v>
      </c>
      <c r="J96">
        <f t="shared" si="23"/>
        <v>4.7946405613312626</v>
      </c>
    </row>
    <row r="97" spans="1:11" ht="14.4" x14ac:dyDescent="0.3">
      <c r="A97" s="5">
        <v>42895</v>
      </c>
      <c r="B97" s="7" t="s">
        <v>28</v>
      </c>
      <c r="C97" s="7">
        <v>58</v>
      </c>
      <c r="D97" s="3" t="s">
        <v>19</v>
      </c>
      <c r="E97" s="3" t="s">
        <v>27</v>
      </c>
      <c r="F97" s="27">
        <v>445.89689900000002</v>
      </c>
      <c r="G97" s="9">
        <v>2.0786299999999995</v>
      </c>
      <c r="H97" s="12">
        <v>15</v>
      </c>
      <c r="I97" s="19">
        <f t="shared" si="22"/>
        <v>6435.4440039833944</v>
      </c>
      <c r="J97">
        <f t="shared" si="23"/>
        <v>6.4354440039833944</v>
      </c>
    </row>
    <row r="98" spans="1:11" ht="14.4" x14ac:dyDescent="0.3">
      <c r="A98" s="5">
        <v>42895</v>
      </c>
      <c r="B98" s="7" t="s">
        <v>29</v>
      </c>
      <c r="C98" s="7">
        <v>16</v>
      </c>
      <c r="D98" s="3" t="s">
        <v>15</v>
      </c>
      <c r="E98" s="3" t="s">
        <v>27</v>
      </c>
      <c r="F98" s="27">
        <v>298.23052300000001</v>
      </c>
      <c r="G98" s="9">
        <v>2.9686700000000021</v>
      </c>
      <c r="H98" s="12">
        <v>16.5</v>
      </c>
      <c r="I98" s="19">
        <f t="shared" si="22"/>
        <v>3315.1570430529473</v>
      </c>
      <c r="J98">
        <f t="shared" si="23"/>
        <v>3.3151570430529471</v>
      </c>
      <c r="K98">
        <f t="shared" ref="K98" si="34">AVERAGE(J98:J100)</f>
        <v>3.2382356930881482</v>
      </c>
    </row>
    <row r="99" spans="1:11" ht="14.4" x14ac:dyDescent="0.3">
      <c r="A99" s="5">
        <v>42895</v>
      </c>
      <c r="B99" s="7" t="s">
        <v>29</v>
      </c>
      <c r="C99" s="7">
        <v>16</v>
      </c>
      <c r="D99" s="3" t="s">
        <v>15</v>
      </c>
      <c r="E99" s="3" t="s">
        <v>27</v>
      </c>
      <c r="F99" s="27">
        <v>296.07623899999999</v>
      </c>
      <c r="G99" s="9">
        <v>2.9686700000000021</v>
      </c>
      <c r="H99" s="12">
        <v>16.5</v>
      </c>
      <c r="I99" s="19">
        <f t="shared" si="22"/>
        <v>3291.2098303280568</v>
      </c>
      <c r="J99">
        <f t="shared" si="23"/>
        <v>3.2912098303280568</v>
      </c>
    </row>
    <row r="100" spans="1:11" ht="14.4" x14ac:dyDescent="0.3">
      <c r="A100" s="5">
        <v>42895</v>
      </c>
      <c r="B100" s="7" t="s">
        <v>29</v>
      </c>
      <c r="C100" s="7">
        <v>16</v>
      </c>
      <c r="D100" s="3" t="s">
        <v>15</v>
      </c>
      <c r="E100" s="3" t="s">
        <v>27</v>
      </c>
      <c r="F100" s="27">
        <v>279.62534299999999</v>
      </c>
      <c r="G100" s="9">
        <v>2.9686700000000021</v>
      </c>
      <c r="H100" s="12">
        <v>16.5</v>
      </c>
      <c r="I100" s="19">
        <f t="shared" si="22"/>
        <v>3108.3402058834404</v>
      </c>
      <c r="J100">
        <f t="shared" si="23"/>
        <v>3.1083402058834402</v>
      </c>
    </row>
    <row r="101" spans="1:11" ht="14.4" x14ac:dyDescent="0.3">
      <c r="A101" s="5">
        <v>42895</v>
      </c>
      <c r="B101" s="7" t="s">
        <v>29</v>
      </c>
      <c r="C101" s="7">
        <v>95</v>
      </c>
      <c r="D101" s="3" t="s">
        <v>17</v>
      </c>
      <c r="E101" s="3" t="s">
        <v>27</v>
      </c>
      <c r="F101" s="27">
        <v>298.23052300000001</v>
      </c>
      <c r="G101" s="9">
        <v>1.2585099999999989</v>
      </c>
      <c r="H101" s="12">
        <v>16.5</v>
      </c>
      <c r="I101" s="19">
        <f t="shared" si="22"/>
        <v>7820.0469277161155</v>
      </c>
      <c r="J101">
        <f t="shared" si="23"/>
        <v>7.8200469277161151</v>
      </c>
      <c r="K101">
        <f t="shared" ref="K101" si="35">AVERAGE(J101:J103)</f>
        <v>7.6385989424001464</v>
      </c>
    </row>
    <row r="102" spans="1:11" ht="14.4" x14ac:dyDescent="0.3">
      <c r="A102" s="5">
        <v>42895</v>
      </c>
      <c r="B102" s="7" t="s">
        <v>29</v>
      </c>
      <c r="C102" s="7">
        <v>95</v>
      </c>
      <c r="D102" s="3" t="s">
        <v>17</v>
      </c>
      <c r="E102" s="3" t="s">
        <v>27</v>
      </c>
      <c r="F102" s="27">
        <v>296.07623899999999</v>
      </c>
      <c r="G102" s="9">
        <v>1.2585099999999989</v>
      </c>
      <c r="H102" s="12">
        <v>16.5</v>
      </c>
      <c r="I102" s="19">
        <f t="shared" si="22"/>
        <v>7763.5584039856722</v>
      </c>
      <c r="J102">
        <f t="shared" si="23"/>
        <v>7.7635584039856722</v>
      </c>
    </row>
    <row r="103" spans="1:11" ht="14.4" x14ac:dyDescent="0.3">
      <c r="A103" s="5">
        <v>42895</v>
      </c>
      <c r="B103" s="7" t="s">
        <v>29</v>
      </c>
      <c r="C103" s="7">
        <v>95</v>
      </c>
      <c r="D103" s="3" t="s">
        <v>17</v>
      </c>
      <c r="E103" s="3" t="s">
        <v>27</v>
      </c>
      <c r="F103" s="27">
        <v>279.62534299999999</v>
      </c>
      <c r="G103" s="9">
        <v>1.2585099999999989</v>
      </c>
      <c r="H103" s="12">
        <v>16.5</v>
      </c>
      <c r="I103" s="19">
        <f t="shared" si="22"/>
        <v>7332.1914954986514</v>
      </c>
      <c r="J103">
        <f t="shared" si="23"/>
        <v>7.3321914954986518</v>
      </c>
    </row>
    <row r="104" spans="1:11" ht="14.4" x14ac:dyDescent="0.3">
      <c r="A104" s="5">
        <v>42895</v>
      </c>
      <c r="B104" s="7" t="s">
        <v>29</v>
      </c>
      <c r="C104" s="7">
        <v>281</v>
      </c>
      <c r="D104" s="3" t="s">
        <v>18</v>
      </c>
      <c r="E104" s="3" t="s">
        <v>27</v>
      </c>
      <c r="F104" s="27">
        <v>298.23052300000001</v>
      </c>
      <c r="G104" s="9">
        <v>3.2332000000000019</v>
      </c>
      <c r="H104" s="12">
        <v>16.5</v>
      </c>
      <c r="I104" s="19">
        <f t="shared" si="22"/>
        <v>3043.9215820239992</v>
      </c>
      <c r="J104">
        <f t="shared" si="23"/>
        <v>3.0439215820239993</v>
      </c>
      <c r="K104">
        <f t="shared" ref="K104" si="36">AVERAGE(J104:J106)</f>
        <v>2.9732936889150046</v>
      </c>
    </row>
    <row r="105" spans="1:11" ht="14.4" x14ac:dyDescent="0.3">
      <c r="A105" s="5">
        <v>42895</v>
      </c>
      <c r="B105" s="7" t="s">
        <v>29</v>
      </c>
      <c r="C105" s="7">
        <v>281</v>
      </c>
      <c r="D105" s="3" t="s">
        <v>18</v>
      </c>
      <c r="E105" s="3" t="s">
        <v>27</v>
      </c>
      <c r="F105" s="27">
        <v>296.07623899999999</v>
      </c>
      <c r="G105" s="9">
        <v>3.2332000000000019</v>
      </c>
      <c r="H105" s="12">
        <v>16.5</v>
      </c>
      <c r="I105" s="19">
        <f t="shared" si="22"/>
        <v>3021.9336530372366</v>
      </c>
      <c r="J105">
        <f t="shared" si="23"/>
        <v>3.0219336530372365</v>
      </c>
    </row>
    <row r="106" spans="1:11" ht="14.4" x14ac:dyDescent="0.3">
      <c r="A106" s="5">
        <v>42895</v>
      </c>
      <c r="B106" s="7" t="s">
        <v>29</v>
      </c>
      <c r="C106" s="7">
        <v>281</v>
      </c>
      <c r="D106" s="3" t="s">
        <v>18</v>
      </c>
      <c r="E106" s="3" t="s">
        <v>27</v>
      </c>
      <c r="F106" s="27">
        <v>279.62534299999999</v>
      </c>
      <c r="G106" s="9">
        <v>3.2332000000000019</v>
      </c>
      <c r="H106" s="12">
        <v>16.5</v>
      </c>
      <c r="I106" s="19">
        <f t="shared" si="22"/>
        <v>2854.025831683779</v>
      </c>
      <c r="J106">
        <f t="shared" si="23"/>
        <v>2.8540258316837788</v>
      </c>
    </row>
    <row r="107" spans="1:11" ht="14.4" x14ac:dyDescent="0.3">
      <c r="A107" s="5">
        <v>42895</v>
      </c>
      <c r="B107" s="7" t="s">
        <v>29</v>
      </c>
      <c r="C107" s="7">
        <v>53</v>
      </c>
      <c r="D107" s="3" t="s">
        <v>19</v>
      </c>
      <c r="E107" s="3" t="s">
        <v>27</v>
      </c>
      <c r="F107" s="27">
        <v>298.23052300000001</v>
      </c>
      <c r="G107" s="9">
        <v>2.4964200000000005</v>
      </c>
      <c r="H107" s="12">
        <v>16.5</v>
      </c>
      <c r="I107" s="19">
        <f t="shared" si="22"/>
        <v>3942.2882603888761</v>
      </c>
      <c r="J107">
        <f t="shared" si="23"/>
        <v>3.9422882603888763</v>
      </c>
      <c r="K107">
        <f t="shared" ref="K107" si="37">AVERAGE(J107:J109)</f>
        <v>3.8508156299821334</v>
      </c>
    </row>
    <row r="108" spans="1:11" ht="14.4" x14ac:dyDescent="0.3">
      <c r="A108" s="5">
        <v>42895</v>
      </c>
      <c r="B108" s="7" t="s">
        <v>29</v>
      </c>
      <c r="C108" s="7">
        <v>53</v>
      </c>
      <c r="D108" s="3" t="s">
        <v>19</v>
      </c>
      <c r="E108" s="3" t="s">
        <v>27</v>
      </c>
      <c r="F108" s="27">
        <v>296.07623899999999</v>
      </c>
      <c r="G108" s="9">
        <v>2.4964200000000005</v>
      </c>
      <c r="H108" s="12">
        <v>16.5</v>
      </c>
      <c r="I108" s="19">
        <f t="shared" si="22"/>
        <v>3913.8109320547014</v>
      </c>
      <c r="J108">
        <f t="shared" si="23"/>
        <v>3.9138109320547012</v>
      </c>
    </row>
    <row r="109" spans="1:11" ht="14.4" x14ac:dyDescent="0.3">
      <c r="A109" s="5">
        <v>42895</v>
      </c>
      <c r="B109" s="7" t="s">
        <v>29</v>
      </c>
      <c r="C109" s="7">
        <v>53</v>
      </c>
      <c r="D109" s="3" t="s">
        <v>19</v>
      </c>
      <c r="E109" s="3" t="s">
        <v>27</v>
      </c>
      <c r="F109" s="27">
        <v>279.62534299999999</v>
      </c>
      <c r="G109" s="9">
        <v>2.4964200000000005</v>
      </c>
      <c r="H109" s="12">
        <v>16.5</v>
      </c>
      <c r="I109" s="19">
        <f t="shared" si="22"/>
        <v>3696.3476975028229</v>
      </c>
      <c r="J109">
        <f t="shared" si="23"/>
        <v>3.6963476975028229</v>
      </c>
    </row>
    <row r="110" spans="1:11" ht="14.4" x14ac:dyDescent="0.3">
      <c r="A110" s="5">
        <v>42895</v>
      </c>
      <c r="B110" s="7" t="s">
        <v>30</v>
      </c>
      <c r="C110" s="7">
        <v>855</v>
      </c>
      <c r="D110" s="3" t="s">
        <v>15</v>
      </c>
      <c r="E110" s="3" t="s">
        <v>27</v>
      </c>
      <c r="F110" s="27">
        <v>383.03097500000001</v>
      </c>
      <c r="G110" s="9">
        <v>5.9660799999999972</v>
      </c>
      <c r="H110" s="12">
        <v>14</v>
      </c>
      <c r="I110" s="19">
        <f t="shared" si="22"/>
        <v>1797.6405445451628</v>
      </c>
      <c r="J110">
        <f t="shared" si="23"/>
        <v>1.7976405445451629</v>
      </c>
      <c r="K110">
        <f t="shared" ref="K110" si="38">AVERAGE(J110:J112)</f>
        <v>2.0963593682954311</v>
      </c>
    </row>
    <row r="111" spans="1:11" ht="14.4" x14ac:dyDescent="0.3">
      <c r="A111" s="5">
        <v>42895</v>
      </c>
      <c r="B111" s="7" t="s">
        <v>30</v>
      </c>
      <c r="C111" s="7">
        <v>855</v>
      </c>
      <c r="D111" s="3" t="s">
        <v>15</v>
      </c>
      <c r="E111" s="3" t="s">
        <v>27</v>
      </c>
      <c r="F111" s="27">
        <v>432.43262399999998</v>
      </c>
      <c r="G111" s="9">
        <v>5.9660799999999972</v>
      </c>
      <c r="H111" s="12">
        <v>14</v>
      </c>
      <c r="I111" s="19">
        <f t="shared" si="22"/>
        <v>2029.4923085174864</v>
      </c>
      <c r="J111">
        <f t="shared" si="23"/>
        <v>2.0294923085174865</v>
      </c>
    </row>
    <row r="112" spans="1:11" ht="14.4" x14ac:dyDescent="0.3">
      <c r="A112" s="5">
        <v>42895</v>
      </c>
      <c r="B112" s="7" t="s">
        <v>30</v>
      </c>
      <c r="C112" s="7">
        <v>855</v>
      </c>
      <c r="D112" s="3" t="s">
        <v>15</v>
      </c>
      <c r="E112" s="3" t="s">
        <v>27</v>
      </c>
      <c r="F112" s="27">
        <v>524.57722600000011</v>
      </c>
      <c r="G112" s="9">
        <v>5.9660799999999972</v>
      </c>
      <c r="H112" s="12">
        <v>14</v>
      </c>
      <c r="I112" s="19">
        <f t="shared" si="22"/>
        <v>2461.9452518236444</v>
      </c>
      <c r="J112">
        <f t="shared" si="23"/>
        <v>2.4619452518236442</v>
      </c>
    </row>
    <row r="113" spans="1:11" ht="14.4" x14ac:dyDescent="0.3">
      <c r="A113" s="5">
        <v>42895</v>
      </c>
      <c r="B113" s="7" t="s">
        <v>30</v>
      </c>
      <c r="C113" s="7">
        <v>153</v>
      </c>
      <c r="D113" s="3" t="s">
        <v>17</v>
      </c>
      <c r="E113" s="3" t="s">
        <v>27</v>
      </c>
      <c r="F113" s="27">
        <v>383.03097500000001</v>
      </c>
      <c r="G113" s="9">
        <v>2.161010000000001</v>
      </c>
      <c r="H113" s="12">
        <v>14</v>
      </c>
      <c r="I113" s="19">
        <f t="shared" si="22"/>
        <v>4962.8957293117546</v>
      </c>
      <c r="J113">
        <f t="shared" si="23"/>
        <v>4.9628957293117546</v>
      </c>
      <c r="K113">
        <f t="shared" ref="K113" si="39">AVERAGE(J113:J115)</f>
        <v>5.7875936252030273</v>
      </c>
    </row>
    <row r="114" spans="1:11" ht="14.4" x14ac:dyDescent="0.3">
      <c r="A114" s="5">
        <v>42895</v>
      </c>
      <c r="B114" s="7" t="s">
        <v>30</v>
      </c>
      <c r="C114" s="7">
        <v>153</v>
      </c>
      <c r="D114" s="3" t="s">
        <v>17</v>
      </c>
      <c r="E114" s="3" t="s">
        <v>27</v>
      </c>
      <c r="F114" s="27">
        <v>432.43262399999998</v>
      </c>
      <c r="G114" s="9">
        <v>2.161010000000001</v>
      </c>
      <c r="H114" s="12">
        <v>14</v>
      </c>
      <c r="I114" s="19">
        <f t="shared" si="22"/>
        <v>5602.9881731227497</v>
      </c>
      <c r="J114">
        <f t="shared" si="23"/>
        <v>5.6029881731227498</v>
      </c>
    </row>
    <row r="115" spans="1:11" ht="14.4" x14ac:dyDescent="0.3">
      <c r="A115" s="5">
        <v>42895</v>
      </c>
      <c r="B115" s="7" t="s">
        <v>30</v>
      </c>
      <c r="C115" s="7">
        <v>153</v>
      </c>
      <c r="D115" s="3" t="s">
        <v>17</v>
      </c>
      <c r="E115" s="3" t="s">
        <v>27</v>
      </c>
      <c r="F115" s="27">
        <v>524.57722600000011</v>
      </c>
      <c r="G115" s="9">
        <v>2.161010000000001</v>
      </c>
      <c r="H115" s="12">
        <v>14</v>
      </c>
      <c r="I115" s="19">
        <f t="shared" si="22"/>
        <v>6796.8969731745783</v>
      </c>
      <c r="J115">
        <f t="shared" si="23"/>
        <v>6.7968969731745785</v>
      </c>
    </row>
    <row r="116" spans="1:11" ht="14.4" x14ac:dyDescent="0.3">
      <c r="A116" s="5">
        <v>42895</v>
      </c>
      <c r="B116" s="7" t="s">
        <v>30</v>
      </c>
      <c r="C116" s="7">
        <v>136</v>
      </c>
      <c r="D116" s="3" t="s">
        <v>18</v>
      </c>
      <c r="E116" s="3" t="s">
        <v>27</v>
      </c>
      <c r="F116" s="27">
        <v>383.03097500000001</v>
      </c>
      <c r="G116" s="9">
        <v>5.2187600000000023</v>
      </c>
      <c r="H116" s="12">
        <v>14</v>
      </c>
      <c r="I116" s="19">
        <f t="shared" si="22"/>
        <v>2055.0604549739774</v>
      </c>
      <c r="J116">
        <f t="shared" si="23"/>
        <v>2.0550604549739773</v>
      </c>
      <c r="K116">
        <f t="shared" ref="K116" si="40">AVERAGE(J116:J118)</f>
        <v>2.3965554461212997</v>
      </c>
    </row>
    <row r="117" spans="1:11" ht="14.4" x14ac:dyDescent="0.3">
      <c r="A117" s="5">
        <v>42895</v>
      </c>
      <c r="B117" s="7" t="s">
        <v>30</v>
      </c>
      <c r="C117" s="7">
        <v>136</v>
      </c>
      <c r="D117" s="3" t="s">
        <v>18</v>
      </c>
      <c r="E117" s="3" t="s">
        <v>27</v>
      </c>
      <c r="F117" s="27">
        <v>432.43262399999998</v>
      </c>
      <c r="G117" s="9">
        <v>5.2187600000000023</v>
      </c>
      <c r="H117" s="12">
        <v>14</v>
      </c>
      <c r="I117" s="19">
        <f t="shared" si="22"/>
        <v>2320.1131057952452</v>
      </c>
      <c r="J117">
        <f t="shared" si="23"/>
        <v>2.3201131057952451</v>
      </c>
    </row>
    <row r="118" spans="1:11" ht="14.4" x14ac:dyDescent="0.3">
      <c r="A118" s="5">
        <v>42895</v>
      </c>
      <c r="B118" s="7" t="s">
        <v>30</v>
      </c>
      <c r="C118" s="7">
        <v>136</v>
      </c>
      <c r="D118" s="3" t="s">
        <v>18</v>
      </c>
      <c r="E118" s="3" t="s">
        <v>27</v>
      </c>
      <c r="F118" s="27">
        <v>524.57722600000011</v>
      </c>
      <c r="G118" s="9">
        <v>5.2187600000000023</v>
      </c>
      <c r="H118" s="12">
        <v>14</v>
      </c>
      <c r="I118" s="19">
        <f t="shared" si="22"/>
        <v>2814.4927775946767</v>
      </c>
      <c r="J118">
        <f t="shared" si="23"/>
        <v>2.8144927775946766</v>
      </c>
    </row>
    <row r="119" spans="1:11" ht="14.4" x14ac:dyDescent="0.3">
      <c r="A119" s="5">
        <v>42895</v>
      </c>
      <c r="B119" s="7" t="s">
        <v>30</v>
      </c>
      <c r="C119" s="7">
        <v>287</v>
      </c>
      <c r="D119" s="3" t="s">
        <v>19</v>
      </c>
      <c r="E119" s="3" t="s">
        <v>27</v>
      </c>
      <c r="F119" s="27">
        <v>383.03097500000001</v>
      </c>
      <c r="G119" s="9">
        <v>2.29298</v>
      </c>
      <c r="H119" s="12">
        <v>14</v>
      </c>
      <c r="I119" s="19">
        <f t="shared" si="22"/>
        <v>4677.2615984439462</v>
      </c>
      <c r="J119">
        <f t="shared" si="23"/>
        <v>4.6772615984439465</v>
      </c>
      <c r="K119">
        <f t="shared" ref="K119" si="41">AVERAGE(J119:J121)</f>
        <v>5.4544948931085315</v>
      </c>
    </row>
    <row r="120" spans="1:11" ht="14.4" x14ac:dyDescent="0.3">
      <c r="A120" s="5">
        <v>42895</v>
      </c>
      <c r="B120" s="7" t="s">
        <v>30</v>
      </c>
      <c r="C120" s="7">
        <v>287</v>
      </c>
      <c r="D120" s="3" t="s">
        <v>19</v>
      </c>
      <c r="E120" s="3" t="s">
        <v>27</v>
      </c>
      <c r="F120" s="27">
        <v>432.43262399999998</v>
      </c>
      <c r="G120" s="9">
        <v>2.29298</v>
      </c>
      <c r="H120" s="12">
        <v>14</v>
      </c>
      <c r="I120" s="19">
        <f t="shared" si="22"/>
        <v>5280.5142094566891</v>
      </c>
      <c r="J120">
        <f t="shared" si="23"/>
        <v>5.2805142094566895</v>
      </c>
    </row>
    <row r="121" spans="1:11" ht="14.4" x14ac:dyDescent="0.3">
      <c r="A121" s="5">
        <v>42895</v>
      </c>
      <c r="B121" s="7" t="s">
        <v>30</v>
      </c>
      <c r="C121" s="7">
        <v>287</v>
      </c>
      <c r="D121" s="3" t="s">
        <v>19</v>
      </c>
      <c r="E121" s="3" t="s">
        <v>27</v>
      </c>
      <c r="F121" s="27">
        <v>524.57722600000011</v>
      </c>
      <c r="G121" s="9">
        <v>2.29298</v>
      </c>
      <c r="H121" s="12">
        <v>14</v>
      </c>
      <c r="I121" s="19">
        <f t="shared" si="22"/>
        <v>6405.7088714249585</v>
      </c>
      <c r="J121">
        <f t="shared" si="23"/>
        <v>6.4057088714249586</v>
      </c>
    </row>
    <row r="122" spans="1:11" ht="14.4" x14ac:dyDescent="0.3">
      <c r="A122" s="5">
        <v>42895</v>
      </c>
      <c r="B122" s="7" t="s">
        <v>31</v>
      </c>
      <c r="C122" s="7">
        <v>93</v>
      </c>
      <c r="D122" s="3" t="s">
        <v>15</v>
      </c>
      <c r="E122" s="3" t="s">
        <v>27</v>
      </c>
      <c r="F122" s="27">
        <v>423.081073</v>
      </c>
      <c r="G122" s="9">
        <v>7.8630200000000015</v>
      </c>
      <c r="H122" s="12">
        <v>17</v>
      </c>
      <c r="I122" s="19">
        <f t="shared" si="22"/>
        <v>1829.4187833682222</v>
      </c>
      <c r="J122">
        <f t="shared" si="23"/>
        <v>1.8294187833682223</v>
      </c>
      <c r="K122">
        <f t="shared" ref="K122" si="42">AVERAGE(J122:J124)</f>
        <v>1.8203152859842653</v>
      </c>
    </row>
    <row r="123" spans="1:11" ht="14.4" x14ac:dyDescent="0.3">
      <c r="A123" s="5">
        <v>42895</v>
      </c>
      <c r="B123" s="7" t="s">
        <v>31</v>
      </c>
      <c r="C123" s="7">
        <v>93</v>
      </c>
      <c r="D123" s="3" t="s">
        <v>15</v>
      </c>
      <c r="E123" s="3" t="s">
        <v>27</v>
      </c>
      <c r="F123" s="27">
        <v>381.21941800000002</v>
      </c>
      <c r="G123" s="9">
        <v>7.8630200000000015</v>
      </c>
      <c r="H123" s="12">
        <v>17</v>
      </c>
      <c r="I123" s="19">
        <f t="shared" si="22"/>
        <v>1648.407381896523</v>
      </c>
      <c r="J123">
        <f t="shared" si="23"/>
        <v>1.648407381896523</v>
      </c>
    </row>
    <row r="124" spans="1:11" ht="14.4" x14ac:dyDescent="0.3">
      <c r="A124" s="5">
        <v>42895</v>
      </c>
      <c r="B124" s="7" t="s">
        <v>31</v>
      </c>
      <c r="C124" s="7">
        <v>93</v>
      </c>
      <c r="D124" s="3" t="s">
        <v>15</v>
      </c>
      <c r="E124" s="3" t="s">
        <v>27</v>
      </c>
      <c r="F124" s="27">
        <v>458.62675899999999</v>
      </c>
      <c r="G124" s="9">
        <v>7.8630200000000015</v>
      </c>
      <c r="H124" s="12">
        <v>17</v>
      </c>
      <c r="I124" s="19">
        <f t="shared" si="22"/>
        <v>1983.1196926880507</v>
      </c>
      <c r="J124">
        <f t="shared" si="23"/>
        <v>1.9831196926880508</v>
      </c>
    </row>
    <row r="125" spans="1:11" ht="14.4" x14ac:dyDescent="0.3">
      <c r="A125" s="5">
        <v>42895</v>
      </c>
      <c r="B125" s="7" t="s">
        <v>31</v>
      </c>
      <c r="C125" s="7">
        <v>720</v>
      </c>
      <c r="D125" s="3" t="s">
        <v>17</v>
      </c>
      <c r="E125" s="3" t="s">
        <v>27</v>
      </c>
      <c r="F125" s="27">
        <v>423.081073</v>
      </c>
      <c r="G125" s="9">
        <v>4.0389600000000021</v>
      </c>
      <c r="H125" s="12">
        <v>17</v>
      </c>
      <c r="I125" s="19">
        <f t="shared" si="22"/>
        <v>3561.5001094341101</v>
      </c>
      <c r="J125">
        <f t="shared" si="23"/>
        <v>3.5615001094341099</v>
      </c>
      <c r="K125">
        <f t="shared" ref="K125" si="43">AVERAGE(J125:J127)</f>
        <v>3.5437774823221804</v>
      </c>
    </row>
    <row r="126" spans="1:11" ht="14.4" x14ac:dyDescent="0.3">
      <c r="A126" s="5">
        <v>42895</v>
      </c>
      <c r="B126" s="7" t="s">
        <v>31</v>
      </c>
      <c r="C126" s="7">
        <v>720</v>
      </c>
      <c r="D126" s="3" t="s">
        <v>17</v>
      </c>
      <c r="E126" s="3" t="s">
        <v>27</v>
      </c>
      <c r="F126" s="27">
        <v>381.21941800000002</v>
      </c>
      <c r="G126" s="9">
        <v>4.0389600000000021</v>
      </c>
      <c r="H126" s="12">
        <v>17</v>
      </c>
      <c r="I126" s="19">
        <f t="shared" si="22"/>
        <v>3209.1083377899245</v>
      </c>
      <c r="J126">
        <f t="shared" si="23"/>
        <v>3.2091083377899245</v>
      </c>
    </row>
    <row r="127" spans="1:11" ht="14.4" x14ac:dyDescent="0.3">
      <c r="A127" s="5">
        <v>42895</v>
      </c>
      <c r="B127" s="7" t="s">
        <v>31</v>
      </c>
      <c r="C127" s="7">
        <v>720</v>
      </c>
      <c r="D127" s="3" t="s">
        <v>17</v>
      </c>
      <c r="E127" s="3" t="s">
        <v>27</v>
      </c>
      <c r="F127" s="27">
        <v>458.62675899999999</v>
      </c>
      <c r="G127" s="9">
        <v>4.0389600000000021</v>
      </c>
      <c r="H127" s="12">
        <v>17</v>
      </c>
      <c r="I127" s="19">
        <f t="shared" si="22"/>
        <v>3860.7239997425058</v>
      </c>
      <c r="J127">
        <f t="shared" si="23"/>
        <v>3.8607239997425058</v>
      </c>
    </row>
    <row r="128" spans="1:11" ht="14.4" x14ac:dyDescent="0.3">
      <c r="A128" s="5">
        <v>42895</v>
      </c>
      <c r="B128" s="7" t="s">
        <v>31</v>
      </c>
      <c r="C128" s="7">
        <v>101</v>
      </c>
      <c r="D128" s="3" t="s">
        <v>18</v>
      </c>
      <c r="E128" s="3" t="s">
        <v>27</v>
      </c>
      <c r="F128" s="27">
        <v>423.081073</v>
      </c>
      <c r="G128" s="9">
        <v>5.9293600000000017</v>
      </c>
      <c r="H128" s="12">
        <v>17</v>
      </c>
      <c r="I128" s="19">
        <f t="shared" si="22"/>
        <v>2426.0217767178915</v>
      </c>
      <c r="J128">
        <f t="shared" si="23"/>
        <v>2.4260217767178913</v>
      </c>
      <c r="K128">
        <f t="shared" ref="K128" si="44">AVERAGE(J128:J130)</f>
        <v>2.4139494819002381</v>
      </c>
    </row>
    <row r="129" spans="1:11" ht="14.4" x14ac:dyDescent="0.3">
      <c r="A129" s="5">
        <v>42895</v>
      </c>
      <c r="B129" s="7" t="s">
        <v>31</v>
      </c>
      <c r="C129" s="7">
        <v>101</v>
      </c>
      <c r="D129" s="3" t="s">
        <v>18</v>
      </c>
      <c r="E129" s="3" t="s">
        <v>27</v>
      </c>
      <c r="F129" s="27">
        <v>381.21941800000002</v>
      </c>
      <c r="G129" s="9">
        <v>5.9293600000000017</v>
      </c>
      <c r="H129" s="12">
        <v>17</v>
      </c>
      <c r="I129" s="19">
        <f t="shared" si="22"/>
        <v>2185.9796355761828</v>
      </c>
      <c r="J129">
        <f t="shared" si="23"/>
        <v>2.1859796355761829</v>
      </c>
    </row>
    <row r="130" spans="1:11" ht="14.4" x14ac:dyDescent="0.3">
      <c r="A130" s="5">
        <v>42895</v>
      </c>
      <c r="B130" s="7" t="s">
        <v>31</v>
      </c>
      <c r="C130" s="7">
        <v>101</v>
      </c>
      <c r="D130" s="3" t="s">
        <v>18</v>
      </c>
      <c r="E130" s="3" t="s">
        <v>27</v>
      </c>
      <c r="F130" s="27">
        <v>458.62675899999999</v>
      </c>
      <c r="G130" s="9">
        <v>5.9293600000000017</v>
      </c>
      <c r="H130" s="12">
        <v>17</v>
      </c>
      <c r="I130" s="19">
        <f t="shared" si="22"/>
        <v>2629.8470334066401</v>
      </c>
      <c r="J130">
        <f t="shared" si="23"/>
        <v>2.6298470334066399</v>
      </c>
    </row>
    <row r="131" spans="1:11" ht="14.4" x14ac:dyDescent="0.3">
      <c r="A131" s="5">
        <v>42895</v>
      </c>
      <c r="B131" s="7" t="s">
        <v>31</v>
      </c>
      <c r="C131" s="7">
        <v>101.1</v>
      </c>
      <c r="D131" s="3" t="s">
        <v>19</v>
      </c>
      <c r="E131" s="3" t="s">
        <v>27</v>
      </c>
      <c r="F131" s="27">
        <v>423.081073</v>
      </c>
      <c r="G131" s="9">
        <v>4.1193800000000014</v>
      </c>
      <c r="H131" s="12">
        <v>17</v>
      </c>
      <c r="I131" s="19">
        <f t="shared" ref="I131:I194" si="45">(F131*H131)/(G131*0.5)</f>
        <v>3491.9712388757521</v>
      </c>
      <c r="J131">
        <f t="shared" ref="J131:J194" si="46">I131/1000</f>
        <v>3.491971238875752</v>
      </c>
      <c r="K131">
        <f t="shared" ref="K131" si="47">AVERAGE(J131:J133)</f>
        <v>3.4745945991872547</v>
      </c>
    </row>
    <row r="132" spans="1:11" ht="14.4" x14ac:dyDescent="0.3">
      <c r="A132" s="5">
        <v>42895</v>
      </c>
      <c r="B132" s="7" t="s">
        <v>31</v>
      </c>
      <c r="C132" s="7">
        <v>101.1</v>
      </c>
      <c r="D132" s="3" t="s">
        <v>19</v>
      </c>
      <c r="E132" s="3" t="s">
        <v>27</v>
      </c>
      <c r="F132" s="27">
        <v>381.21941800000002</v>
      </c>
      <c r="G132" s="9">
        <v>4.1193800000000014</v>
      </c>
      <c r="H132" s="12">
        <v>17</v>
      </c>
      <c r="I132" s="19">
        <f t="shared" si="45"/>
        <v>3146.4589846044782</v>
      </c>
      <c r="J132">
        <f t="shared" si="46"/>
        <v>3.1464589846044784</v>
      </c>
    </row>
    <row r="133" spans="1:11" ht="14.4" x14ac:dyDescent="0.3">
      <c r="A133" s="5">
        <v>42895</v>
      </c>
      <c r="B133" s="7" t="s">
        <v>31</v>
      </c>
      <c r="C133" s="7">
        <v>101.1</v>
      </c>
      <c r="D133" s="3" t="s">
        <v>19</v>
      </c>
      <c r="E133" s="3" t="s">
        <v>27</v>
      </c>
      <c r="F133" s="27">
        <v>458.62675899999999</v>
      </c>
      <c r="G133" s="9">
        <v>4.1193800000000014</v>
      </c>
      <c r="H133" s="12">
        <v>17</v>
      </c>
      <c r="I133" s="19">
        <f t="shared" si="45"/>
        <v>3785.353574081535</v>
      </c>
      <c r="J133">
        <f t="shared" si="46"/>
        <v>3.7853535740815349</v>
      </c>
    </row>
    <row r="134" spans="1:11" ht="14.4" x14ac:dyDescent="0.3">
      <c r="A134" s="5">
        <v>42895</v>
      </c>
      <c r="B134" s="7" t="s">
        <v>32</v>
      </c>
      <c r="C134" s="7">
        <v>194</v>
      </c>
      <c r="D134" s="3" t="s">
        <v>15</v>
      </c>
      <c r="E134" s="3" t="s">
        <v>27</v>
      </c>
      <c r="F134" s="27">
        <v>216.46565300000003</v>
      </c>
      <c r="G134" s="9">
        <v>6.5395600000000016</v>
      </c>
      <c r="H134" s="12">
        <v>15</v>
      </c>
      <c r="I134" s="19">
        <f t="shared" si="45"/>
        <v>993.02852026741846</v>
      </c>
      <c r="J134">
        <f t="shared" si="46"/>
        <v>0.9930285202674185</v>
      </c>
      <c r="K134">
        <f t="shared" ref="K134" si="48">AVERAGE(J134:J136)</f>
        <v>1.3096493158561122</v>
      </c>
    </row>
    <row r="135" spans="1:11" ht="14.4" x14ac:dyDescent="0.3">
      <c r="A135" s="5">
        <v>42895</v>
      </c>
      <c r="B135" s="7" t="s">
        <v>32</v>
      </c>
      <c r="C135" s="7">
        <v>194</v>
      </c>
      <c r="D135" s="3" t="s">
        <v>15</v>
      </c>
      <c r="E135" s="3" t="s">
        <v>27</v>
      </c>
      <c r="F135" s="27">
        <v>346.94671799999998</v>
      </c>
      <c r="G135" s="9">
        <v>6.5395600000000016</v>
      </c>
      <c r="H135" s="12">
        <v>15</v>
      </c>
      <c r="I135" s="19">
        <f t="shared" si="45"/>
        <v>1591.6057869336769</v>
      </c>
      <c r="J135">
        <f t="shared" si="46"/>
        <v>1.5916057869336768</v>
      </c>
    </row>
    <row r="136" spans="1:11" ht="14.4" x14ac:dyDescent="0.3">
      <c r="A136" s="5">
        <v>42895</v>
      </c>
      <c r="B136" s="7" t="s">
        <v>32</v>
      </c>
      <c r="C136" s="7">
        <v>194</v>
      </c>
      <c r="D136" s="3" t="s">
        <v>15</v>
      </c>
      <c r="E136" s="3" t="s">
        <v>27</v>
      </c>
      <c r="F136" s="27">
        <v>293.04065700000001</v>
      </c>
      <c r="G136" s="9">
        <v>6.5395600000000016</v>
      </c>
      <c r="H136" s="12">
        <v>15</v>
      </c>
      <c r="I136" s="19">
        <f t="shared" si="45"/>
        <v>1344.3136403672418</v>
      </c>
      <c r="J136">
        <f t="shared" si="46"/>
        <v>1.3443136403672418</v>
      </c>
    </row>
    <row r="137" spans="1:11" ht="14.4" x14ac:dyDescent="0.3">
      <c r="A137" s="5">
        <v>42895</v>
      </c>
      <c r="B137" s="7" t="s">
        <v>32</v>
      </c>
      <c r="C137" s="7">
        <v>162</v>
      </c>
      <c r="D137" s="3" t="s">
        <v>17</v>
      </c>
      <c r="E137" s="3" t="s">
        <v>27</v>
      </c>
      <c r="F137" s="27">
        <v>216.46565300000003</v>
      </c>
      <c r="G137" s="9">
        <v>2.9316899999999988</v>
      </c>
      <c r="H137" s="12">
        <v>15</v>
      </c>
      <c r="I137" s="19">
        <f t="shared" si="45"/>
        <v>2215.0942255149771</v>
      </c>
      <c r="J137">
        <f t="shared" si="46"/>
        <v>2.215094225514977</v>
      </c>
      <c r="K137">
        <f t="shared" ref="K137" si="49">AVERAGE(J137:J139)</f>
        <v>2.921362858965308</v>
      </c>
    </row>
    <row r="138" spans="1:11" ht="14.4" x14ac:dyDescent="0.3">
      <c r="A138" s="5">
        <v>42895</v>
      </c>
      <c r="B138" s="7" t="s">
        <v>32</v>
      </c>
      <c r="C138" s="7">
        <v>162</v>
      </c>
      <c r="D138" s="3" t="s">
        <v>17</v>
      </c>
      <c r="E138" s="3" t="s">
        <v>27</v>
      </c>
      <c r="F138" s="27">
        <v>346.94671799999998</v>
      </c>
      <c r="G138" s="9">
        <v>2.9316899999999988</v>
      </c>
      <c r="H138" s="12">
        <v>15</v>
      </c>
      <c r="I138" s="19">
        <f t="shared" si="45"/>
        <v>3550.3076860104593</v>
      </c>
      <c r="J138">
        <f t="shared" si="46"/>
        <v>3.5503076860104592</v>
      </c>
    </row>
    <row r="139" spans="1:11" ht="14.4" x14ac:dyDescent="0.3">
      <c r="A139" s="5">
        <v>42895</v>
      </c>
      <c r="B139" s="7" t="s">
        <v>32</v>
      </c>
      <c r="C139" s="7">
        <v>162</v>
      </c>
      <c r="D139" s="3" t="s">
        <v>17</v>
      </c>
      <c r="E139" s="3" t="s">
        <v>27</v>
      </c>
      <c r="F139" s="27">
        <v>293.04065700000001</v>
      </c>
      <c r="G139" s="9">
        <v>2.9316899999999988</v>
      </c>
      <c r="H139" s="12">
        <v>15</v>
      </c>
      <c r="I139" s="19">
        <f t="shared" si="45"/>
        <v>2998.6866653704874</v>
      </c>
      <c r="J139">
        <f t="shared" si="46"/>
        <v>2.9986866653704873</v>
      </c>
    </row>
    <row r="140" spans="1:11" ht="14.4" x14ac:dyDescent="0.3">
      <c r="A140" s="5">
        <v>42895</v>
      </c>
      <c r="B140" s="7" t="s">
        <v>32</v>
      </c>
      <c r="C140" s="7">
        <v>164</v>
      </c>
      <c r="D140" s="3" t="s">
        <v>18</v>
      </c>
      <c r="E140" s="3" t="s">
        <v>27</v>
      </c>
      <c r="F140" s="27">
        <v>216.46565300000003</v>
      </c>
      <c r="G140" s="9">
        <v>4.3219599999999989</v>
      </c>
      <c r="H140" s="12">
        <v>15</v>
      </c>
      <c r="I140" s="19">
        <f t="shared" si="45"/>
        <v>1502.5519879869323</v>
      </c>
      <c r="J140">
        <f t="shared" si="46"/>
        <v>1.5025519879869322</v>
      </c>
      <c r="K140">
        <f t="shared" ref="K140" si="50">AVERAGE(J140:J142)</f>
        <v>1.9816310840452023</v>
      </c>
    </row>
    <row r="141" spans="1:11" ht="14.4" x14ac:dyDescent="0.3">
      <c r="A141" s="5">
        <v>42895</v>
      </c>
      <c r="B141" s="7" t="s">
        <v>32</v>
      </c>
      <c r="C141" s="7">
        <v>164</v>
      </c>
      <c r="D141" s="3" t="s">
        <v>18</v>
      </c>
      <c r="E141" s="3" t="s">
        <v>27</v>
      </c>
      <c r="F141" s="27">
        <v>346.94671799999998</v>
      </c>
      <c r="G141" s="9">
        <v>4.3219599999999989</v>
      </c>
      <c r="H141" s="12">
        <v>15</v>
      </c>
      <c r="I141" s="19">
        <f t="shared" si="45"/>
        <v>2408.2595720460167</v>
      </c>
      <c r="J141">
        <f t="shared" si="46"/>
        <v>2.4082595720460169</v>
      </c>
    </row>
    <row r="142" spans="1:11" ht="14.4" x14ac:dyDescent="0.3">
      <c r="A142" s="5">
        <v>42895</v>
      </c>
      <c r="B142" s="7" t="s">
        <v>32</v>
      </c>
      <c r="C142" s="7">
        <v>164</v>
      </c>
      <c r="D142" s="3" t="s">
        <v>18</v>
      </c>
      <c r="E142" s="3" t="s">
        <v>27</v>
      </c>
      <c r="F142" s="27">
        <v>293.04065700000001</v>
      </c>
      <c r="G142" s="9">
        <v>4.3219599999999989</v>
      </c>
      <c r="H142" s="12">
        <v>15</v>
      </c>
      <c r="I142" s="19">
        <f t="shared" si="45"/>
        <v>2034.0816921026578</v>
      </c>
      <c r="J142">
        <f t="shared" si="46"/>
        <v>2.0340816921026579</v>
      </c>
    </row>
    <row r="143" spans="1:11" ht="14.4" x14ac:dyDescent="0.3">
      <c r="A143" s="5">
        <v>42895</v>
      </c>
      <c r="B143" s="7" t="s">
        <v>32</v>
      </c>
      <c r="C143" s="7">
        <v>215</v>
      </c>
      <c r="D143" s="3" t="s">
        <v>19</v>
      </c>
      <c r="E143" s="3" t="s">
        <v>27</v>
      </c>
      <c r="F143" s="27">
        <v>216.46565300000003</v>
      </c>
      <c r="G143" s="9">
        <v>4.6301800000000002</v>
      </c>
      <c r="H143" s="12">
        <v>15</v>
      </c>
      <c r="I143" s="19">
        <f t="shared" si="45"/>
        <v>1402.5306985905515</v>
      </c>
      <c r="J143">
        <f t="shared" si="46"/>
        <v>1.4025306985905515</v>
      </c>
      <c r="K143">
        <f t="shared" ref="K143" si="51">AVERAGE(J143:J145)</f>
        <v>1.849718645927372</v>
      </c>
    </row>
    <row r="144" spans="1:11" ht="14.4" x14ac:dyDescent="0.3">
      <c r="A144" s="5">
        <v>42895</v>
      </c>
      <c r="B144" s="7" t="s">
        <v>32</v>
      </c>
      <c r="C144" s="7">
        <v>215</v>
      </c>
      <c r="D144" s="3" t="s">
        <v>19</v>
      </c>
      <c r="E144" s="3" t="s">
        <v>27</v>
      </c>
      <c r="F144" s="27">
        <v>346.94671799999998</v>
      </c>
      <c r="G144" s="9">
        <v>4.6301800000000002</v>
      </c>
      <c r="H144" s="12">
        <v>15</v>
      </c>
      <c r="I144" s="19">
        <f t="shared" si="45"/>
        <v>2247.9474966415987</v>
      </c>
      <c r="J144">
        <f t="shared" si="46"/>
        <v>2.2479474966415989</v>
      </c>
    </row>
    <row r="145" spans="1:11" ht="14.4" x14ac:dyDescent="0.3">
      <c r="A145" s="5">
        <v>42895</v>
      </c>
      <c r="B145" s="7" t="s">
        <v>32</v>
      </c>
      <c r="C145" s="7">
        <v>215</v>
      </c>
      <c r="D145" s="3" t="s">
        <v>19</v>
      </c>
      <c r="E145" s="3" t="s">
        <v>27</v>
      </c>
      <c r="F145" s="27">
        <v>293.04065700000001</v>
      </c>
      <c r="G145" s="9">
        <v>4.6301800000000002</v>
      </c>
      <c r="H145" s="12">
        <v>15</v>
      </c>
      <c r="I145" s="19">
        <f t="shared" si="45"/>
        <v>1898.6777425499658</v>
      </c>
      <c r="J145">
        <f t="shared" si="46"/>
        <v>1.8986777425499659</v>
      </c>
    </row>
    <row r="146" spans="1:11" ht="14.4" x14ac:dyDescent="0.3">
      <c r="A146" s="5">
        <v>42895</v>
      </c>
      <c r="B146" s="7" t="s">
        <v>33</v>
      </c>
      <c r="C146" s="7">
        <v>14</v>
      </c>
      <c r="D146" s="3" t="s">
        <v>15</v>
      </c>
      <c r="E146" s="3" t="s">
        <v>27</v>
      </c>
      <c r="F146" s="27">
        <v>555.96122700000001</v>
      </c>
      <c r="G146" s="9">
        <v>3.7175890000000003</v>
      </c>
      <c r="H146" s="12">
        <v>16</v>
      </c>
      <c r="I146" s="19">
        <f t="shared" si="45"/>
        <v>4785.5637791052213</v>
      </c>
      <c r="J146">
        <f t="shared" si="46"/>
        <v>4.785563779105221</v>
      </c>
      <c r="K146">
        <f t="shared" ref="K146" si="52">AVERAGE(J146:J148)</f>
        <v>4.6986060323864018</v>
      </c>
    </row>
    <row r="147" spans="1:11" ht="14.4" x14ac:dyDescent="0.3">
      <c r="A147" s="5">
        <v>42895</v>
      </c>
      <c r="B147" s="7" t="s">
        <v>33</v>
      </c>
      <c r="C147" s="7">
        <v>14</v>
      </c>
      <c r="D147" s="3" t="s">
        <v>15</v>
      </c>
      <c r="E147" s="3" t="s">
        <v>27</v>
      </c>
      <c r="F147" s="27">
        <v>557.23421300000007</v>
      </c>
      <c r="G147" s="9">
        <v>3.7175890000000003</v>
      </c>
      <c r="H147" s="12">
        <v>16</v>
      </c>
      <c r="I147" s="19">
        <f t="shared" si="45"/>
        <v>4796.521298077867</v>
      </c>
      <c r="J147">
        <f t="shared" si="46"/>
        <v>4.7965212980778666</v>
      </c>
    </row>
    <row r="148" spans="1:11" ht="14.4" x14ac:dyDescent="0.3">
      <c r="A148" s="5">
        <v>42895</v>
      </c>
      <c r="B148" s="7" t="s">
        <v>33</v>
      </c>
      <c r="C148" s="7">
        <v>14</v>
      </c>
      <c r="D148" s="3" t="s">
        <v>15</v>
      </c>
      <c r="E148" s="3" t="s">
        <v>27</v>
      </c>
      <c r="F148" s="27">
        <v>524.38138199999992</v>
      </c>
      <c r="G148" s="9">
        <v>3.7175890000000003</v>
      </c>
      <c r="H148" s="12">
        <v>16</v>
      </c>
      <c r="I148" s="19">
        <f t="shared" si="45"/>
        <v>4513.7330199761182</v>
      </c>
      <c r="J148">
        <f t="shared" si="46"/>
        <v>4.5137330199761179</v>
      </c>
    </row>
    <row r="149" spans="1:11" ht="14.4" x14ac:dyDescent="0.3">
      <c r="A149" s="5">
        <v>42895</v>
      </c>
      <c r="B149" s="7" t="s">
        <v>33</v>
      </c>
      <c r="C149" s="7">
        <v>196</v>
      </c>
      <c r="D149" s="3" t="s">
        <v>17</v>
      </c>
      <c r="E149" s="3" t="s">
        <v>27</v>
      </c>
      <c r="F149" s="27">
        <v>555.96122700000001</v>
      </c>
      <c r="G149" s="9">
        <v>5.5242999999999904</v>
      </c>
      <c r="H149" s="12">
        <v>16</v>
      </c>
      <c r="I149" s="19">
        <f t="shared" si="45"/>
        <v>3220.454947052121</v>
      </c>
      <c r="J149">
        <f t="shared" si="46"/>
        <v>3.2204549470521209</v>
      </c>
      <c r="K149">
        <f t="shared" ref="K149" si="53">AVERAGE(J149:J151)</f>
        <v>3.161936553288808</v>
      </c>
    </row>
    <row r="150" spans="1:11" ht="14.4" x14ac:dyDescent="0.3">
      <c r="A150" s="5">
        <v>42895</v>
      </c>
      <c r="B150" s="7" t="s">
        <v>33</v>
      </c>
      <c r="C150" s="7">
        <v>196</v>
      </c>
      <c r="D150" s="3" t="s">
        <v>17</v>
      </c>
      <c r="E150" s="3" t="s">
        <v>27</v>
      </c>
      <c r="F150" s="27">
        <v>557.23421300000007</v>
      </c>
      <c r="G150" s="9">
        <v>5.5242999999999904</v>
      </c>
      <c r="H150" s="12">
        <v>16</v>
      </c>
      <c r="I150" s="19">
        <f t="shared" si="45"/>
        <v>3227.8288318882092</v>
      </c>
      <c r="J150">
        <f t="shared" si="46"/>
        <v>3.2278288318882091</v>
      </c>
    </row>
    <row r="151" spans="1:11" ht="14.4" x14ac:dyDescent="0.3">
      <c r="A151" s="5">
        <v>42895</v>
      </c>
      <c r="B151" s="7" t="s">
        <v>33</v>
      </c>
      <c r="C151" s="7">
        <v>196</v>
      </c>
      <c r="D151" s="3" t="s">
        <v>17</v>
      </c>
      <c r="E151" s="3" t="s">
        <v>27</v>
      </c>
      <c r="F151" s="27">
        <v>524.38138199999992</v>
      </c>
      <c r="G151" s="9">
        <v>5.5242999999999904</v>
      </c>
      <c r="H151" s="12">
        <v>16</v>
      </c>
      <c r="I151" s="19">
        <f t="shared" si="45"/>
        <v>3037.5258809260949</v>
      </c>
      <c r="J151">
        <f t="shared" si="46"/>
        <v>3.0375258809260948</v>
      </c>
    </row>
    <row r="152" spans="1:11" ht="14.4" x14ac:dyDescent="0.3">
      <c r="A152" s="5">
        <v>42895</v>
      </c>
      <c r="B152" s="7" t="s">
        <v>33</v>
      </c>
      <c r="C152" s="7">
        <v>154</v>
      </c>
      <c r="D152" s="3" t="s">
        <v>18</v>
      </c>
      <c r="E152" s="3" t="s">
        <v>27</v>
      </c>
      <c r="F152" s="27">
        <v>555.96122700000001</v>
      </c>
      <c r="G152" s="9">
        <v>6.4859600000000004</v>
      </c>
      <c r="H152" s="12">
        <v>16</v>
      </c>
      <c r="I152" s="19">
        <f t="shared" si="45"/>
        <v>2742.9646905007121</v>
      </c>
      <c r="J152">
        <f t="shared" si="46"/>
        <v>2.7429646905007119</v>
      </c>
      <c r="K152">
        <f t="shared" ref="K152" si="54">AVERAGE(J152:J154)</f>
        <v>2.6931226990812971</v>
      </c>
    </row>
    <row r="153" spans="1:11" ht="14.4" x14ac:dyDescent="0.3">
      <c r="A153" s="5">
        <v>42895</v>
      </c>
      <c r="B153" s="7" t="s">
        <v>33</v>
      </c>
      <c r="C153" s="7">
        <v>154</v>
      </c>
      <c r="D153" s="3" t="s">
        <v>18</v>
      </c>
      <c r="E153" s="3" t="s">
        <v>27</v>
      </c>
      <c r="F153" s="27">
        <v>557.23421300000007</v>
      </c>
      <c r="G153" s="9">
        <v>6.4859600000000004</v>
      </c>
      <c r="H153" s="12">
        <v>16</v>
      </c>
      <c r="I153" s="19">
        <f t="shared" si="45"/>
        <v>2749.2452645406388</v>
      </c>
      <c r="J153">
        <f t="shared" si="46"/>
        <v>2.7492452645406389</v>
      </c>
    </row>
    <row r="154" spans="1:11" ht="14.4" x14ac:dyDescent="0.3">
      <c r="A154" s="5">
        <v>42895</v>
      </c>
      <c r="B154" s="7" t="s">
        <v>33</v>
      </c>
      <c r="C154" s="7">
        <v>154</v>
      </c>
      <c r="D154" s="3" t="s">
        <v>18</v>
      </c>
      <c r="E154" s="3" t="s">
        <v>27</v>
      </c>
      <c r="F154" s="27">
        <v>524.38138199999992</v>
      </c>
      <c r="G154" s="9">
        <v>6.4859600000000004</v>
      </c>
      <c r="H154" s="12">
        <v>16</v>
      </c>
      <c r="I154" s="19">
        <f t="shared" si="45"/>
        <v>2587.1581422025415</v>
      </c>
      <c r="J154">
        <f t="shared" si="46"/>
        <v>2.5871581422025414</v>
      </c>
    </row>
    <row r="155" spans="1:11" ht="14.4" x14ac:dyDescent="0.3">
      <c r="A155" s="5">
        <v>42895</v>
      </c>
      <c r="B155" s="7" t="s">
        <v>33</v>
      </c>
      <c r="C155" s="7">
        <v>202</v>
      </c>
      <c r="D155" s="3" t="s">
        <v>19</v>
      </c>
      <c r="E155" s="3" t="s">
        <v>27</v>
      </c>
      <c r="F155" s="27">
        <v>555.96122700000001</v>
      </c>
      <c r="G155" s="30">
        <v>2.2773099999999999</v>
      </c>
      <c r="H155" s="12">
        <v>16</v>
      </c>
      <c r="I155" s="19">
        <f t="shared" si="45"/>
        <v>7812.1815931954807</v>
      </c>
      <c r="J155">
        <f t="shared" si="46"/>
        <v>7.812181593195481</v>
      </c>
      <c r="K155">
        <f t="shared" ref="K155" si="55">AVERAGE(J155:J157)</f>
        <v>7.6702276375782539</v>
      </c>
    </row>
    <row r="156" spans="1:11" ht="14.4" x14ac:dyDescent="0.3">
      <c r="A156" s="5">
        <v>42895</v>
      </c>
      <c r="B156" s="7" t="s">
        <v>33</v>
      </c>
      <c r="C156" s="7">
        <v>202</v>
      </c>
      <c r="D156" s="3" t="s">
        <v>19</v>
      </c>
      <c r="E156" s="3" t="s">
        <v>27</v>
      </c>
      <c r="F156" s="27">
        <v>557.23421300000007</v>
      </c>
      <c r="G156" s="30">
        <v>2.2773099999999999</v>
      </c>
      <c r="H156" s="12">
        <v>16</v>
      </c>
      <c r="I156" s="19">
        <f t="shared" si="45"/>
        <v>7830.069167570512</v>
      </c>
      <c r="J156">
        <f t="shared" si="46"/>
        <v>7.8300691675705121</v>
      </c>
    </row>
    <row r="157" spans="1:11" ht="14.4" x14ac:dyDescent="0.3">
      <c r="A157" s="14">
        <v>42895</v>
      </c>
      <c r="B157" s="15" t="s">
        <v>33</v>
      </c>
      <c r="C157" s="15">
        <v>202</v>
      </c>
      <c r="D157" s="16" t="s">
        <v>19</v>
      </c>
      <c r="E157" s="16" t="s">
        <v>27</v>
      </c>
      <c r="F157" s="31">
        <v>524.38138199999992</v>
      </c>
      <c r="G157" s="30">
        <v>2.2773099999999999</v>
      </c>
      <c r="H157" s="12">
        <v>16</v>
      </c>
      <c r="I157" s="19">
        <f t="shared" si="45"/>
        <v>7368.4321519687692</v>
      </c>
      <c r="J157">
        <f t="shared" si="46"/>
        <v>7.3684321519687694</v>
      </c>
    </row>
    <row r="158" spans="1:11" ht="14.4" x14ac:dyDescent="0.3">
      <c r="A158" s="5">
        <v>42909</v>
      </c>
      <c r="B158" s="7" t="s">
        <v>14</v>
      </c>
      <c r="C158" s="9">
        <v>39</v>
      </c>
      <c r="D158" s="3" t="s">
        <v>15</v>
      </c>
      <c r="E158" s="3" t="s">
        <v>16</v>
      </c>
      <c r="F158" s="28">
        <v>282.12749999999994</v>
      </c>
      <c r="G158" s="9">
        <v>2.1849899999999982</v>
      </c>
      <c r="H158" s="12">
        <v>10</v>
      </c>
      <c r="I158" s="19">
        <f t="shared" si="45"/>
        <v>2582.4145648263852</v>
      </c>
      <c r="J158">
        <f t="shared" si="46"/>
        <v>2.5824145648263852</v>
      </c>
      <c r="K158">
        <f t="shared" ref="K158" si="56">AVERAGE(J158:J160)</f>
        <v>2.591438252196427</v>
      </c>
    </row>
    <row r="159" spans="1:11" ht="14.4" x14ac:dyDescent="0.3">
      <c r="A159" s="5">
        <v>42909</v>
      </c>
      <c r="B159" s="7" t="s">
        <v>14</v>
      </c>
      <c r="C159" s="9">
        <v>39</v>
      </c>
      <c r="D159" s="3" t="s">
        <v>15</v>
      </c>
      <c r="E159" s="3" t="s">
        <v>16</v>
      </c>
      <c r="F159" s="28">
        <v>285.85850000000005</v>
      </c>
      <c r="G159" s="9">
        <v>2.1849899999999982</v>
      </c>
      <c r="H159" s="12">
        <v>10</v>
      </c>
      <c r="I159" s="19">
        <f t="shared" si="45"/>
        <v>2616.5657508730042</v>
      </c>
      <c r="J159">
        <f t="shared" si="46"/>
        <v>2.6165657508730042</v>
      </c>
    </row>
    <row r="160" spans="1:11" ht="14.4" x14ac:dyDescent="0.3">
      <c r="A160" s="5">
        <v>42909</v>
      </c>
      <c r="B160" s="7" t="s">
        <v>14</v>
      </c>
      <c r="C160" s="9">
        <v>39</v>
      </c>
      <c r="D160" s="3" t="s">
        <v>15</v>
      </c>
      <c r="E160" s="3" t="s">
        <v>16</v>
      </c>
      <c r="F160" s="28">
        <v>281.35400000000004</v>
      </c>
      <c r="G160" s="9">
        <v>2.1849899999999982</v>
      </c>
      <c r="H160" s="12">
        <v>10</v>
      </c>
      <c r="I160" s="19">
        <f t="shared" si="45"/>
        <v>2575.334440889892</v>
      </c>
      <c r="J160">
        <f t="shared" si="46"/>
        <v>2.5753344408898919</v>
      </c>
    </row>
    <row r="161" spans="1:11" ht="14.4" x14ac:dyDescent="0.3">
      <c r="A161" s="5">
        <v>42909</v>
      </c>
      <c r="B161" s="7" t="s">
        <v>14</v>
      </c>
      <c r="C161" s="9">
        <v>23</v>
      </c>
      <c r="D161" s="3" t="s">
        <v>17</v>
      </c>
      <c r="E161" s="3" t="s">
        <v>16</v>
      </c>
      <c r="F161" s="28">
        <v>296.86950000000002</v>
      </c>
      <c r="G161" s="9">
        <v>0.87137999999999927</v>
      </c>
      <c r="H161" s="12">
        <v>10.5</v>
      </c>
      <c r="I161" s="19">
        <f t="shared" si="45"/>
        <v>7154.4670522619354</v>
      </c>
      <c r="J161">
        <f t="shared" si="46"/>
        <v>7.1544670522619356</v>
      </c>
      <c r="K161">
        <f t="shared" ref="K161" si="57">AVERAGE(J161:J163)</f>
        <v>7.5364272762744209</v>
      </c>
    </row>
    <row r="162" spans="1:11" ht="14.4" x14ac:dyDescent="0.3">
      <c r="A162" s="5">
        <v>42909</v>
      </c>
      <c r="B162" s="7" t="s">
        <v>14</v>
      </c>
      <c r="C162" s="9">
        <v>23</v>
      </c>
      <c r="D162" s="3" t="s">
        <v>17</v>
      </c>
      <c r="E162" s="3" t="s">
        <v>16</v>
      </c>
      <c r="F162" s="28">
        <v>308.24450000000002</v>
      </c>
      <c r="G162" s="9">
        <v>0.87137999999999927</v>
      </c>
      <c r="H162" s="12">
        <v>10.5</v>
      </c>
      <c r="I162" s="19">
        <f t="shared" si="45"/>
        <v>7428.6011843283131</v>
      </c>
      <c r="J162">
        <f t="shared" si="46"/>
        <v>7.4286011843283131</v>
      </c>
    </row>
    <row r="163" spans="1:11" ht="14.4" x14ac:dyDescent="0.3">
      <c r="A163" s="5">
        <v>42909</v>
      </c>
      <c r="B163" s="7" t="s">
        <v>14</v>
      </c>
      <c r="C163" s="9">
        <v>23</v>
      </c>
      <c r="D163" s="3" t="s">
        <v>17</v>
      </c>
      <c r="E163" s="3" t="s">
        <v>16</v>
      </c>
      <c r="F163" s="28">
        <v>333.04200000000003</v>
      </c>
      <c r="G163" s="9">
        <v>0.87137999999999927</v>
      </c>
      <c r="H163" s="12">
        <v>10.5</v>
      </c>
      <c r="I163" s="19">
        <f t="shared" si="45"/>
        <v>8026.2135922330172</v>
      </c>
      <c r="J163">
        <f t="shared" si="46"/>
        <v>8.0262135922330167</v>
      </c>
    </row>
    <row r="164" spans="1:11" ht="14.4" x14ac:dyDescent="0.3">
      <c r="A164" s="5">
        <v>42909</v>
      </c>
      <c r="B164" s="7" t="s">
        <v>14</v>
      </c>
      <c r="C164" s="9">
        <v>174</v>
      </c>
      <c r="D164" s="3" t="s">
        <v>18</v>
      </c>
      <c r="E164" s="3" t="s">
        <v>16</v>
      </c>
      <c r="F164" s="28">
        <v>380.17999999999995</v>
      </c>
      <c r="G164" s="9">
        <v>3.8794200000000001</v>
      </c>
      <c r="H164" s="12">
        <v>10</v>
      </c>
      <c r="I164" s="19">
        <f t="shared" si="45"/>
        <v>1959.983708904939</v>
      </c>
      <c r="J164">
        <f t="shared" si="46"/>
        <v>1.959983708904939</v>
      </c>
      <c r="K164">
        <f t="shared" ref="K164" si="58">AVERAGE(J164:J166)</f>
        <v>2.0309805761342332</v>
      </c>
    </row>
    <row r="165" spans="1:11" ht="14.4" x14ac:dyDescent="0.3">
      <c r="A165" s="5">
        <v>42909</v>
      </c>
      <c r="B165" s="7" t="s">
        <v>14</v>
      </c>
      <c r="C165" s="9">
        <v>174</v>
      </c>
      <c r="D165" s="3" t="s">
        <v>18</v>
      </c>
      <c r="E165" s="3" t="s">
        <v>16</v>
      </c>
      <c r="F165" s="28">
        <v>366.48450000000003</v>
      </c>
      <c r="G165" s="9">
        <v>3.8794200000000001</v>
      </c>
      <c r="H165" s="12">
        <v>10</v>
      </c>
      <c r="I165" s="19">
        <f t="shared" si="45"/>
        <v>1889.3777935877013</v>
      </c>
      <c r="J165">
        <f t="shared" si="46"/>
        <v>1.8893777935877012</v>
      </c>
    </row>
    <row r="166" spans="1:11" ht="14.4" x14ac:dyDescent="0.3">
      <c r="A166" s="5">
        <v>42909</v>
      </c>
      <c r="B166" s="7" t="s">
        <v>14</v>
      </c>
      <c r="C166" s="9">
        <v>174</v>
      </c>
      <c r="D166" s="3" t="s">
        <v>18</v>
      </c>
      <c r="E166" s="3" t="s">
        <v>16</v>
      </c>
      <c r="F166" s="28">
        <v>435.18950000000007</v>
      </c>
      <c r="G166" s="9">
        <v>3.8794200000000001</v>
      </c>
      <c r="H166" s="12">
        <v>10</v>
      </c>
      <c r="I166" s="19">
        <f t="shared" si="45"/>
        <v>2243.5802259100587</v>
      </c>
      <c r="J166">
        <f t="shared" si="46"/>
        <v>2.2435802259100588</v>
      </c>
    </row>
    <row r="167" spans="1:11" ht="14.4" x14ac:dyDescent="0.3">
      <c r="A167" s="5">
        <v>42909</v>
      </c>
      <c r="B167" s="7" t="s">
        <v>14</v>
      </c>
      <c r="C167" s="9">
        <v>144</v>
      </c>
      <c r="D167" s="3" t="s">
        <v>19</v>
      </c>
      <c r="E167" s="3" t="s">
        <v>16</v>
      </c>
      <c r="F167" s="28">
        <v>284.76649999999995</v>
      </c>
      <c r="G167" s="9">
        <v>1.4176900000000023</v>
      </c>
      <c r="H167" s="12">
        <v>12</v>
      </c>
      <c r="I167" s="19">
        <f t="shared" si="45"/>
        <v>4820.7972123665877</v>
      </c>
      <c r="J167">
        <f t="shared" si="46"/>
        <v>4.8207972123665881</v>
      </c>
      <c r="K167">
        <f t="shared" ref="K167" si="59">AVERAGE(J167:J169)</f>
        <v>6.0052112944296612</v>
      </c>
    </row>
    <row r="168" spans="1:11" ht="14.4" x14ac:dyDescent="0.3">
      <c r="A168" s="5">
        <v>42909</v>
      </c>
      <c r="B168" s="7" t="s">
        <v>14</v>
      </c>
      <c r="C168" s="9">
        <v>144</v>
      </c>
      <c r="D168" s="3" t="s">
        <v>19</v>
      </c>
      <c r="E168" s="3" t="s">
        <v>16</v>
      </c>
      <c r="F168" s="28">
        <v>393.92100000000005</v>
      </c>
      <c r="G168" s="9">
        <v>1.4176900000000023</v>
      </c>
      <c r="H168" s="12">
        <v>12</v>
      </c>
      <c r="I168" s="19">
        <f t="shared" si="45"/>
        <v>6668.6680444949079</v>
      </c>
      <c r="J168">
        <f t="shared" si="46"/>
        <v>6.6686680444949076</v>
      </c>
    </row>
    <row r="169" spans="1:11" ht="14.4" x14ac:dyDescent="0.3">
      <c r="A169" s="5">
        <v>42909</v>
      </c>
      <c r="B169" s="7" t="s">
        <v>14</v>
      </c>
      <c r="C169" s="9">
        <v>144</v>
      </c>
      <c r="D169" s="3" t="s">
        <v>19</v>
      </c>
      <c r="E169" s="3" t="s">
        <v>16</v>
      </c>
      <c r="F169" s="28">
        <v>385.50350000000003</v>
      </c>
      <c r="G169" s="9">
        <v>1.4176900000000023</v>
      </c>
      <c r="H169" s="12">
        <v>12</v>
      </c>
      <c r="I169" s="19">
        <f t="shared" si="45"/>
        <v>6526.1686264274877</v>
      </c>
      <c r="J169">
        <f t="shared" si="46"/>
        <v>6.5261686264274879</v>
      </c>
    </row>
    <row r="170" spans="1:11" ht="14.4" x14ac:dyDescent="0.3">
      <c r="A170" s="5">
        <v>42909</v>
      </c>
      <c r="B170" s="7" t="s">
        <v>20</v>
      </c>
      <c r="C170" s="9">
        <v>165</v>
      </c>
      <c r="D170" s="3" t="s">
        <v>15</v>
      </c>
      <c r="E170" s="3" t="s">
        <v>16</v>
      </c>
      <c r="F170" s="28">
        <v>218.38199999999998</v>
      </c>
      <c r="G170" s="9">
        <v>4.2383300000000013</v>
      </c>
      <c r="H170" s="12">
        <v>12</v>
      </c>
      <c r="I170" s="19">
        <f t="shared" si="45"/>
        <v>1236.6115899422646</v>
      </c>
      <c r="J170">
        <f t="shared" si="46"/>
        <v>1.2366115899422645</v>
      </c>
      <c r="K170">
        <f t="shared" ref="K170" si="60">AVERAGE(J170:J172)</f>
        <v>1.2303421394747456</v>
      </c>
    </row>
    <row r="171" spans="1:11" ht="14.4" x14ac:dyDescent="0.3">
      <c r="A171" s="5">
        <v>42909</v>
      </c>
      <c r="B171" s="7" t="s">
        <v>20</v>
      </c>
      <c r="C171" s="9">
        <v>165</v>
      </c>
      <c r="D171" s="3" t="s">
        <v>15</v>
      </c>
      <c r="E171" s="3" t="s">
        <v>16</v>
      </c>
      <c r="F171" s="28">
        <v>221.61249999999998</v>
      </c>
      <c r="G171" s="9">
        <v>4.2383300000000013</v>
      </c>
      <c r="H171" s="12">
        <v>12</v>
      </c>
      <c r="I171" s="19">
        <f t="shared" si="45"/>
        <v>1254.9046440461216</v>
      </c>
      <c r="J171">
        <f t="shared" si="46"/>
        <v>1.2549046440461216</v>
      </c>
    </row>
    <row r="172" spans="1:11" ht="14.4" x14ac:dyDescent="0.3">
      <c r="A172" s="5">
        <v>42909</v>
      </c>
      <c r="B172" s="7" t="s">
        <v>20</v>
      </c>
      <c r="C172" s="9">
        <v>165</v>
      </c>
      <c r="D172" s="3" t="s">
        <v>15</v>
      </c>
      <c r="E172" s="3" t="s">
        <v>16</v>
      </c>
      <c r="F172" s="28">
        <v>211.82999999999998</v>
      </c>
      <c r="G172" s="9">
        <v>4.2383300000000013</v>
      </c>
      <c r="H172" s="12">
        <v>12</v>
      </c>
      <c r="I172" s="19">
        <f t="shared" si="45"/>
        <v>1199.5101844358505</v>
      </c>
      <c r="J172">
        <f t="shared" si="46"/>
        <v>1.1995101844358504</v>
      </c>
    </row>
    <row r="173" spans="1:11" ht="14.4" x14ac:dyDescent="0.3">
      <c r="A173" s="5">
        <v>42909</v>
      </c>
      <c r="B173" s="7" t="s">
        <v>20</v>
      </c>
      <c r="C173" s="9">
        <v>456</v>
      </c>
      <c r="D173" s="3" t="s">
        <v>17</v>
      </c>
      <c r="E173" s="3" t="s">
        <v>16</v>
      </c>
      <c r="F173" s="28">
        <v>273.9375</v>
      </c>
      <c r="G173" s="9">
        <v>1.3587599999999997</v>
      </c>
      <c r="H173" s="12">
        <v>12.5</v>
      </c>
      <c r="I173" s="19">
        <f t="shared" si="45"/>
        <v>5040.2112955930415</v>
      </c>
      <c r="J173">
        <f t="shared" si="46"/>
        <v>5.0402112955930418</v>
      </c>
      <c r="K173">
        <f t="shared" ref="K173" si="61">AVERAGE(J173:J175)</f>
        <v>5.2500594905158637</v>
      </c>
    </row>
    <row r="174" spans="1:11" ht="14.4" x14ac:dyDescent="0.3">
      <c r="A174" s="5">
        <v>42909</v>
      </c>
      <c r="B174" s="7" t="s">
        <v>20</v>
      </c>
      <c r="C174" s="9">
        <v>456</v>
      </c>
      <c r="D174" s="3" t="s">
        <v>17</v>
      </c>
      <c r="E174" s="3" t="s">
        <v>16</v>
      </c>
      <c r="F174" s="28">
        <v>276.57650000000001</v>
      </c>
      <c r="G174" s="9">
        <v>1.3587599999999997</v>
      </c>
      <c r="H174" s="12">
        <v>12.5</v>
      </c>
      <c r="I174" s="19">
        <f t="shared" si="45"/>
        <v>5088.7665960140139</v>
      </c>
      <c r="J174">
        <f t="shared" si="46"/>
        <v>5.0887665960140138</v>
      </c>
    </row>
    <row r="175" spans="1:11" ht="14.4" x14ac:dyDescent="0.3">
      <c r="A175" s="5">
        <v>42909</v>
      </c>
      <c r="B175" s="7" t="s">
        <v>20</v>
      </c>
      <c r="C175" s="9">
        <v>456</v>
      </c>
      <c r="D175" s="3" t="s">
        <v>17</v>
      </c>
      <c r="E175" s="3" t="s">
        <v>16</v>
      </c>
      <c r="F175" s="28">
        <v>305.5145</v>
      </c>
      <c r="G175" s="9">
        <v>1.3587599999999997</v>
      </c>
      <c r="H175" s="12">
        <v>12.5</v>
      </c>
      <c r="I175" s="19">
        <f t="shared" si="45"/>
        <v>5621.2005799405351</v>
      </c>
      <c r="J175">
        <f t="shared" si="46"/>
        <v>5.6212005799405356</v>
      </c>
    </row>
    <row r="176" spans="1:11" ht="14.4" x14ac:dyDescent="0.3">
      <c r="A176" s="5">
        <v>42909</v>
      </c>
      <c r="B176" s="7" t="s">
        <v>20</v>
      </c>
      <c r="C176" s="9">
        <v>170</v>
      </c>
      <c r="D176" s="3" t="s">
        <v>18</v>
      </c>
      <c r="E176" s="3" t="s">
        <v>16</v>
      </c>
      <c r="F176" s="28">
        <v>224.79749999999999</v>
      </c>
      <c r="G176" s="9">
        <v>1.8266700000000038</v>
      </c>
      <c r="H176" s="12">
        <v>16</v>
      </c>
      <c r="I176" s="19">
        <f t="shared" si="45"/>
        <v>3938.0512079357436</v>
      </c>
      <c r="J176">
        <f t="shared" si="46"/>
        <v>3.9380512079357435</v>
      </c>
      <c r="K176">
        <f t="shared" ref="K176" si="62">AVERAGE(J176:J178)</f>
        <v>4.8172291656401987</v>
      </c>
    </row>
    <row r="177" spans="1:11" ht="14.4" x14ac:dyDescent="0.3">
      <c r="A177" s="5">
        <v>42909</v>
      </c>
      <c r="B177" s="7" t="s">
        <v>20</v>
      </c>
      <c r="C177" s="9">
        <v>170</v>
      </c>
      <c r="D177" s="3" t="s">
        <v>18</v>
      </c>
      <c r="E177" s="3" t="s">
        <v>16</v>
      </c>
      <c r="F177" s="28">
        <v>299.00800000000004</v>
      </c>
      <c r="G177" s="9">
        <v>1.8266700000000038</v>
      </c>
      <c r="H177" s="12">
        <v>16</v>
      </c>
      <c r="I177" s="19">
        <f t="shared" si="45"/>
        <v>5238.0867918124131</v>
      </c>
      <c r="J177">
        <f t="shared" si="46"/>
        <v>5.238086791812413</v>
      </c>
    </row>
    <row r="178" spans="1:11" ht="14.4" x14ac:dyDescent="0.3">
      <c r="A178" s="5">
        <v>42909</v>
      </c>
      <c r="B178" s="7" t="s">
        <v>20</v>
      </c>
      <c r="C178" s="9">
        <v>170</v>
      </c>
      <c r="D178" s="3" t="s">
        <v>18</v>
      </c>
      <c r="E178" s="3" t="s">
        <v>16</v>
      </c>
      <c r="F178" s="28">
        <v>301.14650000000006</v>
      </c>
      <c r="G178" s="9">
        <v>1.8266700000000038</v>
      </c>
      <c r="H178" s="12">
        <v>16</v>
      </c>
      <c r="I178" s="19">
        <f t="shared" si="45"/>
        <v>5275.5494971724402</v>
      </c>
      <c r="J178">
        <f t="shared" si="46"/>
        <v>5.2755494971724399</v>
      </c>
    </row>
    <row r="179" spans="1:11" ht="14.4" x14ac:dyDescent="0.3">
      <c r="A179" s="5">
        <v>42909</v>
      </c>
      <c r="B179" s="7" t="s">
        <v>20</v>
      </c>
      <c r="C179" s="9">
        <v>183</v>
      </c>
      <c r="D179" s="3" t="s">
        <v>19</v>
      </c>
      <c r="E179" s="3" t="s">
        <v>16</v>
      </c>
      <c r="F179" s="28">
        <v>262.01650000000006</v>
      </c>
      <c r="G179" s="9">
        <v>2.8846900000000004</v>
      </c>
      <c r="H179" s="12">
        <v>15</v>
      </c>
      <c r="I179" s="19">
        <f t="shared" si="45"/>
        <v>2724.9011158911358</v>
      </c>
      <c r="J179">
        <f t="shared" si="46"/>
        <v>2.7249011158911358</v>
      </c>
      <c r="K179">
        <f t="shared" ref="K179" si="63">AVERAGE(J179:J181)</f>
        <v>2.8108635589959405</v>
      </c>
    </row>
    <row r="180" spans="1:11" ht="14.4" x14ac:dyDescent="0.3">
      <c r="A180" s="5">
        <v>42909</v>
      </c>
      <c r="B180" s="7" t="s">
        <v>20</v>
      </c>
      <c r="C180" s="9">
        <v>183</v>
      </c>
      <c r="D180" s="3" t="s">
        <v>19</v>
      </c>
      <c r="E180" s="3" t="s">
        <v>16</v>
      </c>
      <c r="F180" s="28">
        <v>283.90200000000004</v>
      </c>
      <c r="G180" s="9">
        <v>2.8846900000000004</v>
      </c>
      <c r="H180" s="12">
        <v>15</v>
      </c>
      <c r="I180" s="19">
        <f t="shared" si="45"/>
        <v>2952.5044285521149</v>
      </c>
      <c r="J180">
        <f t="shared" si="46"/>
        <v>2.9525044285521149</v>
      </c>
    </row>
    <row r="181" spans="1:11" ht="14.4" x14ac:dyDescent="0.3">
      <c r="A181" s="5">
        <v>42909</v>
      </c>
      <c r="B181" s="7" t="s">
        <v>20</v>
      </c>
      <c r="C181" s="9">
        <v>183</v>
      </c>
      <c r="D181" s="3" t="s">
        <v>19</v>
      </c>
      <c r="E181" s="3" t="s">
        <v>16</v>
      </c>
      <c r="F181" s="28">
        <v>264.92849999999999</v>
      </c>
      <c r="G181" s="9">
        <v>2.8846900000000004</v>
      </c>
      <c r="H181" s="12">
        <v>15</v>
      </c>
      <c r="I181" s="19">
        <f t="shared" si="45"/>
        <v>2755.1851325445709</v>
      </c>
      <c r="J181">
        <f t="shared" si="46"/>
        <v>2.7551851325445709</v>
      </c>
    </row>
    <row r="182" spans="1:11" ht="14.4" x14ac:dyDescent="0.3">
      <c r="A182" s="5">
        <v>42909</v>
      </c>
      <c r="B182" s="7" t="s">
        <v>21</v>
      </c>
      <c r="C182" s="9">
        <v>182</v>
      </c>
      <c r="D182" s="3" t="s">
        <v>15</v>
      </c>
      <c r="E182" s="3" t="s">
        <v>16</v>
      </c>
      <c r="F182" s="26">
        <v>201.86265</v>
      </c>
      <c r="G182" s="9">
        <v>6.864110000000001</v>
      </c>
      <c r="H182" s="12">
        <v>15</v>
      </c>
      <c r="I182" s="19">
        <f t="shared" si="45"/>
        <v>882.25268825820081</v>
      </c>
      <c r="J182">
        <f t="shared" si="46"/>
        <v>0.8822526882582008</v>
      </c>
      <c r="K182">
        <f t="shared" ref="K182" si="64">AVERAGE(J182:J184)</f>
        <v>0.93307945239805301</v>
      </c>
    </row>
    <row r="183" spans="1:11" ht="14.4" x14ac:dyDescent="0.3">
      <c r="A183" s="5">
        <v>42909</v>
      </c>
      <c r="B183" s="7" t="s">
        <v>21</v>
      </c>
      <c r="C183" s="9">
        <v>182</v>
      </c>
      <c r="D183" s="3" t="s">
        <v>15</v>
      </c>
      <c r="E183" s="3" t="s">
        <v>16</v>
      </c>
      <c r="F183" s="26">
        <v>226.24822500000005</v>
      </c>
      <c r="G183" s="9">
        <v>6.864110000000001</v>
      </c>
      <c r="H183" s="12">
        <v>15</v>
      </c>
      <c r="I183" s="19">
        <f t="shared" si="45"/>
        <v>988.83129058246448</v>
      </c>
      <c r="J183">
        <f t="shared" si="46"/>
        <v>0.98883129058246444</v>
      </c>
    </row>
    <row r="184" spans="1:11" ht="14.4" x14ac:dyDescent="0.3">
      <c r="A184" s="5">
        <v>42909</v>
      </c>
      <c r="B184" s="7" t="s">
        <v>21</v>
      </c>
      <c r="C184" s="1">
        <v>182</v>
      </c>
      <c r="D184" s="3" t="s">
        <v>15</v>
      </c>
      <c r="E184" s="3" t="s">
        <v>16</v>
      </c>
      <c r="F184" s="26">
        <v>212.36512500000001</v>
      </c>
      <c r="G184" s="9">
        <v>6.864110000000001</v>
      </c>
      <c r="H184" s="12">
        <v>15</v>
      </c>
      <c r="I184" s="19">
        <f t="shared" si="45"/>
        <v>928.15437835349371</v>
      </c>
      <c r="J184">
        <f t="shared" si="46"/>
        <v>0.92815437835349368</v>
      </c>
    </row>
    <row r="185" spans="1:11" ht="14.4" x14ac:dyDescent="0.3">
      <c r="A185" s="5">
        <v>42909</v>
      </c>
      <c r="B185" s="7" t="s">
        <v>21</v>
      </c>
      <c r="C185" s="9">
        <v>43</v>
      </c>
      <c r="D185" s="3" t="s">
        <v>17</v>
      </c>
      <c r="E185" s="3" t="s">
        <v>16</v>
      </c>
      <c r="F185" s="26">
        <v>327.44159999999999</v>
      </c>
      <c r="G185" s="9">
        <v>6.1248900000000051</v>
      </c>
      <c r="H185" s="12">
        <v>11</v>
      </c>
      <c r="I185" s="19">
        <f t="shared" si="45"/>
        <v>1176.1378898233263</v>
      </c>
      <c r="J185">
        <f t="shared" si="46"/>
        <v>1.1761378898233263</v>
      </c>
      <c r="K185">
        <f t="shared" ref="K185" si="65">AVERAGE(J185:J187)</f>
        <v>1.1509886544901204</v>
      </c>
    </row>
    <row r="186" spans="1:11" ht="14.4" x14ac:dyDescent="0.3">
      <c r="A186" s="5">
        <v>42909</v>
      </c>
      <c r="B186" s="7" t="s">
        <v>21</v>
      </c>
      <c r="C186" s="9">
        <v>43</v>
      </c>
      <c r="D186" s="3" t="s">
        <v>17</v>
      </c>
      <c r="E186" s="3" t="s">
        <v>16</v>
      </c>
      <c r="F186" s="26">
        <v>323.11440000000005</v>
      </c>
      <c r="G186" s="9">
        <v>6.1248900000000051</v>
      </c>
      <c r="H186" s="12">
        <v>11</v>
      </c>
      <c r="I186" s="19">
        <f t="shared" si="45"/>
        <v>1160.5950147676115</v>
      </c>
      <c r="J186">
        <f t="shared" si="46"/>
        <v>1.1605950147676114</v>
      </c>
    </row>
    <row r="187" spans="1:11" ht="14.4" x14ac:dyDescent="0.3">
      <c r="A187" s="5">
        <v>42909</v>
      </c>
      <c r="B187" s="7" t="s">
        <v>21</v>
      </c>
      <c r="C187" s="9">
        <v>43</v>
      </c>
      <c r="D187" s="3" t="s">
        <v>17</v>
      </c>
      <c r="E187" s="3" t="s">
        <v>16</v>
      </c>
      <c r="F187" s="26">
        <v>310.76385000000005</v>
      </c>
      <c r="G187" s="9">
        <v>6.1248900000000051</v>
      </c>
      <c r="H187" s="12">
        <v>11</v>
      </c>
      <c r="I187" s="19">
        <f t="shared" si="45"/>
        <v>1116.2330588794239</v>
      </c>
      <c r="J187">
        <f t="shared" si="46"/>
        <v>1.1162330588794238</v>
      </c>
    </row>
    <row r="188" spans="1:11" ht="14.4" x14ac:dyDescent="0.3">
      <c r="A188" s="5">
        <v>42909</v>
      </c>
      <c r="B188" s="7" t="s">
        <v>21</v>
      </c>
      <c r="C188" s="9">
        <v>26</v>
      </c>
      <c r="D188" s="3" t="s">
        <v>18</v>
      </c>
      <c r="E188" s="3" t="s">
        <v>16</v>
      </c>
      <c r="F188" s="26">
        <v>149.26012499999999</v>
      </c>
      <c r="G188" s="9">
        <v>6.3406099999999972</v>
      </c>
      <c r="H188" s="12">
        <v>12.5</v>
      </c>
      <c r="I188" s="19">
        <f t="shared" si="45"/>
        <v>588.50853861063865</v>
      </c>
      <c r="J188">
        <f t="shared" si="46"/>
        <v>0.58850853861063868</v>
      </c>
      <c r="K188">
        <f t="shared" ref="K188" si="66">AVERAGE(J188:J190)</f>
        <v>0.84703689786944825</v>
      </c>
    </row>
    <row r="189" spans="1:11" ht="14.4" x14ac:dyDescent="0.3">
      <c r="A189" s="5">
        <v>42909</v>
      </c>
      <c r="B189" s="7" t="s">
        <v>21</v>
      </c>
      <c r="C189" s="9">
        <v>26</v>
      </c>
      <c r="D189" s="3" t="s">
        <v>18</v>
      </c>
      <c r="E189" s="3" t="s">
        <v>16</v>
      </c>
      <c r="F189" s="26">
        <v>255.90757500000001</v>
      </c>
      <c r="G189" s="9">
        <v>6.3406099999999972</v>
      </c>
      <c r="H189" s="12">
        <v>12.5</v>
      </c>
      <c r="I189" s="19">
        <f t="shared" si="45"/>
        <v>1009.0021898523963</v>
      </c>
      <c r="J189">
        <f t="shared" si="46"/>
        <v>1.0090021898523964</v>
      </c>
    </row>
    <row r="190" spans="1:11" ht="14.4" x14ac:dyDescent="0.3">
      <c r="A190" s="5">
        <v>42909</v>
      </c>
      <c r="B190" s="7" t="s">
        <v>21</v>
      </c>
      <c r="C190" s="9">
        <v>26</v>
      </c>
      <c r="D190" s="3" t="s">
        <v>18</v>
      </c>
      <c r="E190" s="3" t="s">
        <v>16</v>
      </c>
      <c r="F190" s="26">
        <v>239.319975</v>
      </c>
      <c r="G190" s="9">
        <v>6.3406099999999972</v>
      </c>
      <c r="H190" s="12">
        <v>12.5</v>
      </c>
      <c r="I190" s="19">
        <f t="shared" si="45"/>
        <v>943.59996514530985</v>
      </c>
      <c r="J190">
        <f t="shared" si="46"/>
        <v>0.94359996514530986</v>
      </c>
    </row>
    <row r="191" spans="1:11" ht="14.4" x14ac:dyDescent="0.3">
      <c r="A191" s="5">
        <v>42909</v>
      </c>
      <c r="B191" s="7" t="s">
        <v>21</v>
      </c>
      <c r="C191" s="9">
        <v>7</v>
      </c>
      <c r="D191" s="3" t="s">
        <v>19</v>
      </c>
      <c r="E191" s="3" t="s">
        <v>16</v>
      </c>
      <c r="F191" s="26">
        <v>329.01922500000001</v>
      </c>
      <c r="G191" s="9">
        <v>4.4217500000000021</v>
      </c>
      <c r="H191" s="12">
        <v>10.5</v>
      </c>
      <c r="I191" s="19">
        <f t="shared" si="45"/>
        <v>1562.5948380166217</v>
      </c>
      <c r="J191">
        <f t="shared" si="46"/>
        <v>1.5625948380166217</v>
      </c>
      <c r="K191">
        <f t="shared" ref="K191" si="67">AVERAGE(J191:J193)</f>
        <v>1.8326115960875213</v>
      </c>
    </row>
    <row r="192" spans="1:11" ht="14.4" x14ac:dyDescent="0.3">
      <c r="A192" s="5">
        <v>42909</v>
      </c>
      <c r="B192" s="7" t="s">
        <v>21</v>
      </c>
      <c r="C192" s="9">
        <v>7</v>
      </c>
      <c r="D192" s="3" t="s">
        <v>19</v>
      </c>
      <c r="E192" s="3" t="s">
        <v>16</v>
      </c>
      <c r="F192" s="26">
        <v>385.63342499999999</v>
      </c>
      <c r="G192" s="9">
        <v>4.4217500000000021</v>
      </c>
      <c r="H192" s="12">
        <v>10.5</v>
      </c>
      <c r="I192" s="19">
        <f t="shared" si="45"/>
        <v>1831.4698761802445</v>
      </c>
      <c r="J192">
        <f t="shared" si="46"/>
        <v>1.8314698761802444</v>
      </c>
    </row>
    <row r="193" spans="1:11" ht="14.4" x14ac:dyDescent="0.3">
      <c r="A193" s="5">
        <v>42909</v>
      </c>
      <c r="B193" s="7" t="s">
        <v>21</v>
      </c>
      <c r="C193" s="9">
        <v>7</v>
      </c>
      <c r="D193" s="3" t="s">
        <v>19</v>
      </c>
      <c r="E193" s="3" t="s">
        <v>16</v>
      </c>
      <c r="F193" s="26">
        <v>442.96882499999998</v>
      </c>
      <c r="G193" s="9">
        <v>4.4217500000000021</v>
      </c>
      <c r="H193" s="12">
        <v>10.5</v>
      </c>
      <c r="I193" s="19">
        <f t="shared" si="45"/>
        <v>2103.7700740656969</v>
      </c>
      <c r="J193">
        <f t="shared" si="46"/>
        <v>2.103770074065697</v>
      </c>
    </row>
    <row r="194" spans="1:11" ht="14.4" x14ac:dyDescent="0.3">
      <c r="A194" s="5">
        <v>42909</v>
      </c>
      <c r="B194" s="7" t="s">
        <v>23</v>
      </c>
      <c r="C194" s="9">
        <v>1</v>
      </c>
      <c r="D194" s="3" t="s">
        <v>15</v>
      </c>
      <c r="E194" s="3" t="s">
        <v>16</v>
      </c>
      <c r="F194" s="3" t="s">
        <v>38</v>
      </c>
      <c r="G194" s="9">
        <v>3.9850200000000018</v>
      </c>
      <c r="H194" s="19">
        <v>12</v>
      </c>
      <c r="I194" s="19" t="e">
        <f t="shared" si="45"/>
        <v>#VALUE!</v>
      </c>
      <c r="J194" t="e">
        <f t="shared" si="46"/>
        <v>#VALUE!</v>
      </c>
      <c r="K194" t="e">
        <f t="shared" ref="K194" si="68">AVERAGE(J194:J196)</f>
        <v>#VALUE!</v>
      </c>
    </row>
    <row r="195" spans="1:11" ht="14.4" x14ac:dyDescent="0.3">
      <c r="A195" s="5">
        <v>42909</v>
      </c>
      <c r="B195" s="7" t="s">
        <v>23</v>
      </c>
      <c r="C195" s="9">
        <v>1</v>
      </c>
      <c r="D195" s="3" t="s">
        <v>15</v>
      </c>
      <c r="E195" s="3" t="s">
        <v>16</v>
      </c>
      <c r="F195" s="3" t="s">
        <v>38</v>
      </c>
      <c r="G195" s="9">
        <v>3.9850200000000018</v>
      </c>
      <c r="H195" s="19">
        <v>12</v>
      </c>
      <c r="I195" s="19" t="e">
        <f t="shared" ref="I195:I258" si="69">(F195*H195)/(G195*0.5)</f>
        <v>#VALUE!</v>
      </c>
      <c r="J195" t="e">
        <f t="shared" ref="J195:J258" si="70">I195/1000</f>
        <v>#VALUE!</v>
      </c>
    </row>
    <row r="196" spans="1:11" ht="14.4" x14ac:dyDescent="0.3">
      <c r="A196" s="5">
        <v>42909</v>
      </c>
      <c r="B196" s="7" t="s">
        <v>23</v>
      </c>
      <c r="C196" s="9">
        <v>1</v>
      </c>
      <c r="D196" s="3" t="s">
        <v>15</v>
      </c>
      <c r="E196" s="3" t="s">
        <v>16</v>
      </c>
      <c r="F196" s="3" t="s">
        <v>38</v>
      </c>
      <c r="G196" s="9">
        <v>3.9850200000000018</v>
      </c>
      <c r="H196" s="19">
        <v>12</v>
      </c>
      <c r="I196" s="19" t="e">
        <f t="shared" si="69"/>
        <v>#VALUE!</v>
      </c>
      <c r="J196" t="e">
        <f t="shared" si="70"/>
        <v>#VALUE!</v>
      </c>
    </row>
    <row r="197" spans="1:11" ht="14.4" x14ac:dyDescent="0.3">
      <c r="A197" s="5">
        <v>42909</v>
      </c>
      <c r="B197" s="7" t="s">
        <v>23</v>
      </c>
      <c r="C197" s="9">
        <v>114</v>
      </c>
      <c r="D197" s="3" t="s">
        <v>17</v>
      </c>
      <c r="E197" s="3" t="s">
        <v>16</v>
      </c>
      <c r="F197" s="3" t="s">
        <v>38</v>
      </c>
      <c r="G197" s="9">
        <v>3.6607699999999999</v>
      </c>
      <c r="H197" s="19">
        <v>10</v>
      </c>
      <c r="I197" s="19" t="e">
        <f t="shared" si="69"/>
        <v>#VALUE!</v>
      </c>
      <c r="J197" t="e">
        <f t="shared" si="70"/>
        <v>#VALUE!</v>
      </c>
      <c r="K197" t="e">
        <f t="shared" ref="K197:K260" si="71">AVERAGE(J197:J199)</f>
        <v>#VALUE!</v>
      </c>
    </row>
    <row r="198" spans="1:11" ht="14.4" x14ac:dyDescent="0.3">
      <c r="A198" s="5">
        <v>42909</v>
      </c>
      <c r="B198" s="7" t="s">
        <v>23</v>
      </c>
      <c r="C198" s="7">
        <v>114</v>
      </c>
      <c r="D198" s="3" t="s">
        <v>17</v>
      </c>
      <c r="E198" s="3" t="s">
        <v>16</v>
      </c>
      <c r="F198" s="3" t="s">
        <v>38</v>
      </c>
      <c r="G198" s="9">
        <v>3.6607699999999999</v>
      </c>
      <c r="H198" s="19">
        <v>10</v>
      </c>
      <c r="I198" s="19" t="e">
        <f t="shared" si="69"/>
        <v>#VALUE!</v>
      </c>
      <c r="J198" t="e">
        <f t="shared" si="70"/>
        <v>#VALUE!</v>
      </c>
    </row>
    <row r="199" spans="1:11" ht="14.4" x14ac:dyDescent="0.3">
      <c r="A199" s="5">
        <v>42909</v>
      </c>
      <c r="B199" s="7" t="s">
        <v>23</v>
      </c>
      <c r="C199" s="7">
        <v>114</v>
      </c>
      <c r="D199" s="3" t="s">
        <v>17</v>
      </c>
      <c r="E199" s="3" t="s">
        <v>16</v>
      </c>
      <c r="F199" s="3" t="s">
        <v>38</v>
      </c>
      <c r="G199" s="9">
        <v>3.6607699999999999</v>
      </c>
      <c r="H199" s="19">
        <v>10</v>
      </c>
      <c r="I199" s="19" t="e">
        <f t="shared" si="69"/>
        <v>#VALUE!</v>
      </c>
      <c r="J199" t="e">
        <f t="shared" si="70"/>
        <v>#VALUE!</v>
      </c>
    </row>
    <row r="200" spans="1:11" ht="14.4" x14ac:dyDescent="0.3">
      <c r="A200" s="5">
        <v>42909</v>
      </c>
      <c r="B200" s="7" t="s">
        <v>23</v>
      </c>
      <c r="C200" s="7">
        <v>19</v>
      </c>
      <c r="D200" s="3" t="s">
        <v>18</v>
      </c>
      <c r="E200" s="3" t="s">
        <v>16</v>
      </c>
      <c r="F200" s="3" t="s">
        <v>38</v>
      </c>
      <c r="G200" s="9">
        <v>8.1771000000000011</v>
      </c>
      <c r="H200" s="19">
        <v>12.5</v>
      </c>
      <c r="I200" s="19" t="e">
        <f t="shared" si="69"/>
        <v>#VALUE!</v>
      </c>
      <c r="J200" t="e">
        <f t="shared" si="70"/>
        <v>#VALUE!</v>
      </c>
      <c r="K200" t="e">
        <f t="shared" ref="K200:K263" si="72">AVERAGE(J200:J202)</f>
        <v>#VALUE!</v>
      </c>
    </row>
    <row r="201" spans="1:11" ht="14.4" x14ac:dyDescent="0.3">
      <c r="A201" s="5">
        <v>42909</v>
      </c>
      <c r="B201" s="7" t="s">
        <v>23</v>
      </c>
      <c r="C201" s="7">
        <v>19</v>
      </c>
      <c r="D201" s="3" t="s">
        <v>18</v>
      </c>
      <c r="E201" s="3" t="s">
        <v>16</v>
      </c>
      <c r="F201" s="3" t="s">
        <v>38</v>
      </c>
      <c r="G201" s="9">
        <v>8.1771000000000011</v>
      </c>
      <c r="H201" s="19">
        <v>12.5</v>
      </c>
      <c r="I201" s="19" t="e">
        <f t="shared" si="69"/>
        <v>#VALUE!</v>
      </c>
      <c r="J201" t="e">
        <f t="shared" si="70"/>
        <v>#VALUE!</v>
      </c>
    </row>
    <row r="202" spans="1:11" ht="14.4" x14ac:dyDescent="0.3">
      <c r="A202" s="5">
        <v>42909</v>
      </c>
      <c r="B202" s="7" t="s">
        <v>23</v>
      </c>
      <c r="C202" s="7">
        <v>19</v>
      </c>
      <c r="D202" s="3" t="s">
        <v>18</v>
      </c>
      <c r="E202" s="3" t="s">
        <v>16</v>
      </c>
      <c r="F202" s="3" t="s">
        <v>38</v>
      </c>
      <c r="G202" s="9">
        <v>8.1771000000000011</v>
      </c>
      <c r="H202" s="19">
        <v>12.5</v>
      </c>
      <c r="I202" s="19" t="e">
        <f t="shared" si="69"/>
        <v>#VALUE!</v>
      </c>
      <c r="J202" t="e">
        <f t="shared" si="70"/>
        <v>#VALUE!</v>
      </c>
    </row>
    <row r="203" spans="1:11" ht="14.4" x14ac:dyDescent="0.3">
      <c r="A203" s="5">
        <v>42909</v>
      </c>
      <c r="B203" s="7" t="s">
        <v>23</v>
      </c>
      <c r="C203" s="7">
        <v>2</v>
      </c>
      <c r="D203" s="3" t="s">
        <v>19</v>
      </c>
      <c r="E203" s="3" t="s">
        <v>16</v>
      </c>
      <c r="F203" s="3" t="s">
        <v>38</v>
      </c>
      <c r="G203" s="9">
        <v>2.6916100000000007</v>
      </c>
      <c r="H203" s="19">
        <v>10</v>
      </c>
      <c r="I203" s="19" t="e">
        <f t="shared" si="69"/>
        <v>#VALUE!</v>
      </c>
      <c r="J203" t="e">
        <f t="shared" si="70"/>
        <v>#VALUE!</v>
      </c>
      <c r="K203" t="e">
        <f t="shared" ref="K203:K266" si="73">AVERAGE(J203:J205)</f>
        <v>#VALUE!</v>
      </c>
    </row>
    <row r="204" spans="1:11" ht="14.4" x14ac:dyDescent="0.3">
      <c r="A204" s="5">
        <v>42909</v>
      </c>
      <c r="B204" s="7" t="s">
        <v>23</v>
      </c>
      <c r="C204" s="7">
        <v>2</v>
      </c>
      <c r="D204" s="3" t="s">
        <v>19</v>
      </c>
      <c r="E204" s="3" t="s">
        <v>16</v>
      </c>
      <c r="F204" s="3" t="s">
        <v>38</v>
      </c>
      <c r="G204" s="9">
        <v>2.6916100000000007</v>
      </c>
      <c r="H204" s="19">
        <v>10</v>
      </c>
      <c r="I204" s="19" t="e">
        <f t="shared" si="69"/>
        <v>#VALUE!</v>
      </c>
      <c r="J204" t="e">
        <f t="shared" si="70"/>
        <v>#VALUE!</v>
      </c>
    </row>
    <row r="205" spans="1:11" ht="14.4" x14ac:dyDescent="0.3">
      <c r="A205" s="5">
        <v>42909</v>
      </c>
      <c r="B205" s="7" t="s">
        <v>23</v>
      </c>
      <c r="C205" s="7">
        <v>2</v>
      </c>
      <c r="D205" s="3" t="s">
        <v>19</v>
      </c>
      <c r="E205" s="3" t="s">
        <v>16</v>
      </c>
      <c r="F205" s="3" t="s">
        <v>38</v>
      </c>
      <c r="G205" s="9">
        <v>2.6916100000000007</v>
      </c>
      <c r="H205" s="19">
        <v>10</v>
      </c>
      <c r="I205" s="19" t="e">
        <f t="shared" si="69"/>
        <v>#VALUE!</v>
      </c>
      <c r="J205" t="e">
        <f t="shared" si="70"/>
        <v>#VALUE!</v>
      </c>
    </row>
    <row r="206" spans="1:11" ht="14.4" x14ac:dyDescent="0.3">
      <c r="A206" s="5">
        <v>42909</v>
      </c>
      <c r="B206" s="7" t="s">
        <v>24</v>
      </c>
      <c r="C206" s="7">
        <v>8</v>
      </c>
      <c r="D206" s="3" t="s">
        <v>15</v>
      </c>
      <c r="E206" s="3" t="s">
        <v>16</v>
      </c>
      <c r="F206" s="26">
        <v>263.66047500000002</v>
      </c>
      <c r="G206" s="9">
        <v>0.50036000000000058</v>
      </c>
      <c r="H206" s="12">
        <v>12.5</v>
      </c>
      <c r="I206" s="19">
        <f t="shared" si="69"/>
        <v>13173.5388020625</v>
      </c>
      <c r="J206">
        <f t="shared" si="70"/>
        <v>13.173538802062499</v>
      </c>
      <c r="K206">
        <f t="shared" si="71"/>
        <v>14.637422305939706</v>
      </c>
    </row>
    <row r="207" spans="1:11" ht="14.4" x14ac:dyDescent="0.3">
      <c r="A207" s="5">
        <v>42909</v>
      </c>
      <c r="B207" s="7" t="s">
        <v>24</v>
      </c>
      <c r="C207" s="7">
        <v>8</v>
      </c>
      <c r="D207" s="3" t="s">
        <v>15</v>
      </c>
      <c r="E207" s="3" t="s">
        <v>16</v>
      </c>
      <c r="F207" s="26">
        <v>328.65862500000003</v>
      </c>
      <c r="G207" s="9">
        <v>0.50036000000000058</v>
      </c>
      <c r="H207" s="12">
        <v>12.5</v>
      </c>
      <c r="I207" s="19">
        <f t="shared" si="69"/>
        <v>16421.108052202395</v>
      </c>
      <c r="J207">
        <f t="shared" si="70"/>
        <v>16.421108052202396</v>
      </c>
    </row>
    <row r="208" spans="1:11" ht="14.4" x14ac:dyDescent="0.3">
      <c r="A208" s="5">
        <v>42909</v>
      </c>
      <c r="B208" s="7" t="s">
        <v>24</v>
      </c>
      <c r="C208" s="7">
        <v>8</v>
      </c>
      <c r="D208" s="3" t="s">
        <v>15</v>
      </c>
      <c r="E208" s="3" t="s">
        <v>16</v>
      </c>
      <c r="F208" s="26">
        <v>286.55857500000002</v>
      </c>
      <c r="G208" s="9">
        <v>0.50036000000000058</v>
      </c>
      <c r="H208" s="12">
        <v>12.5</v>
      </c>
      <c r="I208" s="19">
        <f t="shared" si="69"/>
        <v>14317.620063554225</v>
      </c>
      <c r="J208">
        <f t="shared" si="70"/>
        <v>14.317620063554225</v>
      </c>
    </row>
    <row r="209" spans="1:11" ht="14.4" x14ac:dyDescent="0.3">
      <c r="A209" s="5">
        <v>42909</v>
      </c>
      <c r="B209" s="7" t="s">
        <v>24</v>
      </c>
      <c r="C209" s="7">
        <v>176</v>
      </c>
      <c r="D209" s="3" t="s">
        <v>17</v>
      </c>
      <c r="E209" s="3" t="s">
        <v>16</v>
      </c>
      <c r="F209" s="26">
        <v>260.68552499999998</v>
      </c>
      <c r="G209" s="9">
        <v>3.5699600000000009</v>
      </c>
      <c r="H209" s="12">
        <v>12.5</v>
      </c>
      <c r="I209" s="19">
        <f t="shared" si="69"/>
        <v>1825.5493408889729</v>
      </c>
      <c r="J209">
        <f t="shared" si="70"/>
        <v>1.8255493408889729</v>
      </c>
      <c r="K209">
        <f t="shared" si="72"/>
        <v>1.7190684559490859</v>
      </c>
    </row>
    <row r="210" spans="1:11" ht="14.4" x14ac:dyDescent="0.3">
      <c r="A210" s="5">
        <v>42909</v>
      </c>
      <c r="B210" s="7" t="s">
        <v>24</v>
      </c>
      <c r="C210" s="7">
        <v>176</v>
      </c>
      <c r="D210" s="3" t="s">
        <v>17</v>
      </c>
      <c r="E210" s="3" t="s">
        <v>16</v>
      </c>
      <c r="F210" s="26">
        <v>203.57550000000003</v>
      </c>
      <c r="G210" s="9">
        <v>3.5699600000000009</v>
      </c>
      <c r="H210" s="12">
        <v>12.5</v>
      </c>
      <c r="I210" s="19">
        <f t="shared" si="69"/>
        <v>1425.6147127698907</v>
      </c>
      <c r="J210">
        <f t="shared" si="70"/>
        <v>1.4256147127698908</v>
      </c>
    </row>
    <row r="211" spans="1:11" ht="14.4" x14ac:dyDescent="0.3">
      <c r="A211" s="5">
        <v>42909</v>
      </c>
      <c r="B211" s="7" t="s">
        <v>24</v>
      </c>
      <c r="C211" s="7">
        <v>176</v>
      </c>
      <c r="D211" s="3" t="s">
        <v>17</v>
      </c>
      <c r="E211" s="3" t="s">
        <v>16</v>
      </c>
      <c r="F211" s="26">
        <v>272.17965000000004</v>
      </c>
      <c r="G211" s="9">
        <v>3.5699600000000009</v>
      </c>
      <c r="H211" s="12">
        <v>12.5</v>
      </c>
      <c r="I211" s="19">
        <f t="shared" si="69"/>
        <v>1906.0413141883942</v>
      </c>
      <c r="J211">
        <f t="shared" si="70"/>
        <v>1.9060413141883941</v>
      </c>
    </row>
    <row r="212" spans="1:11" ht="14.4" x14ac:dyDescent="0.3">
      <c r="A212" s="5">
        <v>42909</v>
      </c>
      <c r="B212" s="7" t="s">
        <v>24</v>
      </c>
      <c r="C212" s="7">
        <v>198</v>
      </c>
      <c r="D212" s="3" t="s">
        <v>18</v>
      </c>
      <c r="E212" s="3" t="s">
        <v>16</v>
      </c>
      <c r="F212" s="26">
        <v>252.12127500000003</v>
      </c>
      <c r="G212" s="9">
        <v>2.7451499999999989</v>
      </c>
      <c r="H212" s="12">
        <v>12.5</v>
      </c>
      <c r="I212" s="19">
        <f t="shared" si="69"/>
        <v>2296.0610075952145</v>
      </c>
      <c r="J212">
        <f t="shared" si="70"/>
        <v>2.2960610075952146</v>
      </c>
      <c r="K212">
        <f t="shared" si="73"/>
        <v>3.2035323661730701</v>
      </c>
    </row>
    <row r="213" spans="1:11" ht="14.4" x14ac:dyDescent="0.3">
      <c r="A213" s="5">
        <v>42909</v>
      </c>
      <c r="B213" s="7" t="s">
        <v>24</v>
      </c>
      <c r="C213" s="7">
        <v>198</v>
      </c>
      <c r="D213" s="3" t="s">
        <v>18</v>
      </c>
      <c r="E213" s="3" t="s">
        <v>16</v>
      </c>
      <c r="F213" s="26">
        <v>449.91037499999999</v>
      </c>
      <c r="G213" s="9">
        <v>2.7451499999999989</v>
      </c>
      <c r="H213" s="12">
        <v>12.5</v>
      </c>
      <c r="I213" s="19">
        <f t="shared" si="69"/>
        <v>4097.3205016119355</v>
      </c>
      <c r="J213">
        <f t="shared" si="70"/>
        <v>4.0973205016119358</v>
      </c>
    </row>
    <row r="214" spans="1:11" ht="14.4" x14ac:dyDescent="0.3">
      <c r="A214" s="5">
        <v>42909</v>
      </c>
      <c r="B214" s="7" t="s">
        <v>24</v>
      </c>
      <c r="C214" s="7">
        <v>198</v>
      </c>
      <c r="D214" s="3" t="s">
        <v>18</v>
      </c>
      <c r="E214" s="3" t="s">
        <v>16</v>
      </c>
      <c r="F214" s="26">
        <v>353.26957499999997</v>
      </c>
      <c r="G214" s="9">
        <v>2.7451499999999989</v>
      </c>
      <c r="H214" s="12">
        <v>12.5</v>
      </c>
      <c r="I214" s="19">
        <f t="shared" si="69"/>
        <v>3217.2155893120603</v>
      </c>
      <c r="J214">
        <f t="shared" si="70"/>
        <v>3.2172155893120604</v>
      </c>
    </row>
    <row r="215" spans="1:11" ht="14.4" x14ac:dyDescent="0.3">
      <c r="A215" s="5">
        <v>42909</v>
      </c>
      <c r="B215" s="7" t="s">
        <v>24</v>
      </c>
      <c r="C215" s="7">
        <v>158</v>
      </c>
      <c r="D215" s="3" t="s">
        <v>19</v>
      </c>
      <c r="E215" s="3" t="s">
        <v>16</v>
      </c>
      <c r="F215" s="26">
        <v>378.51157500000005</v>
      </c>
      <c r="G215" s="9">
        <v>3.5738300000000027</v>
      </c>
      <c r="H215" s="12">
        <v>17.5</v>
      </c>
      <c r="I215" s="19">
        <f t="shared" si="69"/>
        <v>3706.9209013859054</v>
      </c>
      <c r="J215">
        <f t="shared" si="70"/>
        <v>3.7069209013859052</v>
      </c>
      <c r="K215">
        <f t="shared" si="71"/>
        <v>4.3035981705900923</v>
      </c>
    </row>
    <row r="216" spans="1:11" ht="14.4" x14ac:dyDescent="0.3">
      <c r="A216" s="5">
        <v>42909</v>
      </c>
      <c r="B216" s="7" t="s">
        <v>24</v>
      </c>
      <c r="C216" s="7">
        <v>158</v>
      </c>
      <c r="D216" s="3" t="s">
        <v>19</v>
      </c>
      <c r="E216" s="3" t="s">
        <v>16</v>
      </c>
      <c r="F216" s="26">
        <v>426.87705000000005</v>
      </c>
      <c r="G216" s="9">
        <v>3.5738300000000027</v>
      </c>
      <c r="H216" s="12">
        <v>17.5</v>
      </c>
      <c r="I216" s="19">
        <f t="shared" si="69"/>
        <v>4180.5840652745073</v>
      </c>
      <c r="J216">
        <f t="shared" si="70"/>
        <v>4.1805840652745072</v>
      </c>
    </row>
    <row r="217" spans="1:11" ht="14.4" x14ac:dyDescent="0.3">
      <c r="A217" s="5">
        <v>42909</v>
      </c>
      <c r="B217" s="7" t="s">
        <v>24</v>
      </c>
      <c r="C217" s="7">
        <v>158</v>
      </c>
      <c r="D217" s="3" t="s">
        <v>19</v>
      </c>
      <c r="E217" s="3" t="s">
        <v>16</v>
      </c>
      <c r="F217" s="26">
        <v>512.92522499999995</v>
      </c>
      <c r="G217" s="9">
        <v>3.5738300000000027</v>
      </c>
      <c r="H217" s="12">
        <v>17.5</v>
      </c>
      <c r="I217" s="19">
        <f t="shared" si="69"/>
        <v>5023.2895451098639</v>
      </c>
      <c r="J217">
        <f t="shared" si="70"/>
        <v>5.023289545109864</v>
      </c>
    </row>
    <row r="218" spans="1:11" ht="14.4" x14ac:dyDescent="0.3">
      <c r="A218" s="5">
        <v>42909</v>
      </c>
      <c r="B218" s="7" t="s">
        <v>25</v>
      </c>
      <c r="C218" s="7">
        <v>13</v>
      </c>
      <c r="D218" s="3" t="s">
        <v>15</v>
      </c>
      <c r="E218" s="3" t="s">
        <v>16</v>
      </c>
      <c r="F218" s="28">
        <v>302.14750000000004</v>
      </c>
      <c r="G218" s="9">
        <v>5.4007499999999986</v>
      </c>
      <c r="H218" s="12">
        <v>17.5</v>
      </c>
      <c r="I218" s="19">
        <f t="shared" si="69"/>
        <v>1958.0914687774855</v>
      </c>
      <c r="J218">
        <f t="shared" si="70"/>
        <v>1.9580914687774855</v>
      </c>
      <c r="K218">
        <f t="shared" si="72"/>
        <v>1.9492454751654869</v>
      </c>
    </row>
    <row r="219" spans="1:11" ht="14.4" x14ac:dyDescent="0.3">
      <c r="A219" s="5">
        <v>42909</v>
      </c>
      <c r="B219" s="7" t="s">
        <v>25</v>
      </c>
      <c r="C219" s="7">
        <v>13</v>
      </c>
      <c r="D219" s="3" t="s">
        <v>15</v>
      </c>
      <c r="E219" s="3" t="s">
        <v>16</v>
      </c>
      <c r="F219" s="28">
        <v>301.05550000000005</v>
      </c>
      <c r="G219" s="9">
        <v>5.4007499999999986</v>
      </c>
      <c r="H219" s="12">
        <v>17.5</v>
      </c>
      <c r="I219" s="19">
        <f t="shared" si="69"/>
        <v>1951.0146738878866</v>
      </c>
      <c r="J219">
        <f t="shared" si="70"/>
        <v>1.9510146738878866</v>
      </c>
    </row>
    <row r="220" spans="1:11" ht="14.4" x14ac:dyDescent="0.3">
      <c r="A220" s="5">
        <v>42909</v>
      </c>
      <c r="B220" s="7" t="s">
        <v>25</v>
      </c>
      <c r="C220" s="7">
        <v>13</v>
      </c>
      <c r="D220" s="3" t="s">
        <v>15</v>
      </c>
      <c r="E220" s="3" t="s">
        <v>16</v>
      </c>
      <c r="F220" s="28">
        <v>299.14449999999999</v>
      </c>
      <c r="G220" s="9">
        <v>5.4007499999999986</v>
      </c>
      <c r="H220" s="12">
        <v>17.5</v>
      </c>
      <c r="I220" s="19">
        <f t="shared" si="69"/>
        <v>1938.6302828310886</v>
      </c>
      <c r="J220">
        <f t="shared" si="70"/>
        <v>1.9386302828310886</v>
      </c>
    </row>
    <row r="221" spans="1:11" ht="14.4" x14ac:dyDescent="0.3">
      <c r="A221" s="5">
        <v>42909</v>
      </c>
      <c r="B221" s="7" t="s">
        <v>25</v>
      </c>
      <c r="C221" s="7">
        <v>200</v>
      </c>
      <c r="D221" s="3" t="s">
        <v>17</v>
      </c>
      <c r="E221" s="3" t="s">
        <v>16</v>
      </c>
      <c r="F221" s="28">
        <v>222.84099999999998</v>
      </c>
      <c r="G221" s="9">
        <v>3.0033200000000013</v>
      </c>
      <c r="H221" s="12">
        <v>17.5</v>
      </c>
      <c r="I221" s="19">
        <f t="shared" si="69"/>
        <v>2596.9377222540375</v>
      </c>
      <c r="J221">
        <f t="shared" si="70"/>
        <v>2.5969377222540375</v>
      </c>
      <c r="K221">
        <f t="shared" si="73"/>
        <v>2.9149088897175996</v>
      </c>
    </row>
    <row r="222" spans="1:11" ht="14.4" x14ac:dyDescent="0.3">
      <c r="A222" s="5">
        <v>42909</v>
      </c>
      <c r="B222" s="7" t="s">
        <v>25</v>
      </c>
      <c r="C222" s="7">
        <v>200</v>
      </c>
      <c r="D222" s="3" t="s">
        <v>17</v>
      </c>
      <c r="E222" s="3" t="s">
        <v>16</v>
      </c>
      <c r="F222" s="28">
        <v>265.33799999999997</v>
      </c>
      <c r="G222" s="9">
        <v>3.0033200000000013</v>
      </c>
      <c r="H222" s="12">
        <v>17.5</v>
      </c>
      <c r="I222" s="19">
        <f t="shared" si="69"/>
        <v>3092.1879786369732</v>
      </c>
      <c r="J222">
        <f t="shared" si="70"/>
        <v>3.0921879786369733</v>
      </c>
    </row>
    <row r="223" spans="1:11" ht="14.4" x14ac:dyDescent="0.3">
      <c r="A223" s="5">
        <v>42909</v>
      </c>
      <c r="B223" s="7" t="s">
        <v>25</v>
      </c>
      <c r="C223" s="7">
        <v>200</v>
      </c>
      <c r="D223" s="3" t="s">
        <v>17</v>
      </c>
      <c r="E223" s="3" t="s">
        <v>16</v>
      </c>
      <c r="F223" s="28">
        <v>262.19849999999997</v>
      </c>
      <c r="G223" s="9">
        <v>3.0033200000000013</v>
      </c>
      <c r="H223" s="12">
        <v>17.5</v>
      </c>
      <c r="I223" s="19">
        <f t="shared" si="69"/>
        <v>3055.6009682617882</v>
      </c>
      <c r="J223">
        <f t="shared" si="70"/>
        <v>3.0556009682617882</v>
      </c>
    </row>
    <row r="224" spans="1:11" ht="14.4" x14ac:dyDescent="0.3">
      <c r="A224" s="5">
        <v>42909</v>
      </c>
      <c r="B224" s="7" t="s">
        <v>25</v>
      </c>
      <c r="C224" s="7">
        <v>166</v>
      </c>
      <c r="D224" s="3" t="s">
        <v>18</v>
      </c>
      <c r="E224" s="3" t="s">
        <v>16</v>
      </c>
      <c r="F224" s="28">
        <v>270.52499999999998</v>
      </c>
      <c r="G224" s="9">
        <v>5.7201400000000016</v>
      </c>
      <c r="H224" s="12">
        <v>15</v>
      </c>
      <c r="I224" s="19">
        <f t="shared" si="69"/>
        <v>1418.8026866475291</v>
      </c>
      <c r="J224">
        <f t="shared" si="70"/>
        <v>1.4188026866475292</v>
      </c>
      <c r="K224">
        <f t="shared" si="71"/>
        <v>1.4263593198767859</v>
      </c>
    </row>
    <row r="225" spans="1:11" ht="14.4" x14ac:dyDescent="0.3">
      <c r="A225" s="5">
        <v>42909</v>
      </c>
      <c r="B225" s="7" t="s">
        <v>25</v>
      </c>
      <c r="C225" s="7">
        <v>166</v>
      </c>
      <c r="D225" s="3" t="s">
        <v>18</v>
      </c>
      <c r="E225" s="3" t="s">
        <v>16</v>
      </c>
      <c r="F225" s="28">
        <v>275.02949999999998</v>
      </c>
      <c r="G225" s="9">
        <v>5.7201400000000016</v>
      </c>
      <c r="H225" s="12">
        <v>15</v>
      </c>
      <c r="I225" s="19">
        <f t="shared" si="69"/>
        <v>1442.4271084274158</v>
      </c>
      <c r="J225">
        <f t="shared" si="70"/>
        <v>1.4424271084274158</v>
      </c>
    </row>
    <row r="226" spans="1:11" ht="14.4" x14ac:dyDescent="0.3">
      <c r="A226" s="5">
        <v>42909</v>
      </c>
      <c r="B226" s="7" t="s">
        <v>25</v>
      </c>
      <c r="C226" s="7">
        <v>166</v>
      </c>
      <c r="D226" s="3" t="s">
        <v>18</v>
      </c>
      <c r="E226" s="3" t="s">
        <v>16</v>
      </c>
      <c r="F226" s="28">
        <v>270.34299999999996</v>
      </c>
      <c r="G226" s="9">
        <v>5.7201400000000016</v>
      </c>
      <c r="H226" s="12">
        <v>15</v>
      </c>
      <c r="I226" s="19">
        <f t="shared" si="69"/>
        <v>1417.8481645554125</v>
      </c>
      <c r="J226">
        <f t="shared" si="70"/>
        <v>1.4178481645554124</v>
      </c>
    </row>
    <row r="227" spans="1:11" ht="14.4" x14ac:dyDescent="0.3">
      <c r="A227" s="5">
        <v>42909</v>
      </c>
      <c r="B227" s="7" t="s">
        <v>25</v>
      </c>
      <c r="C227" s="7">
        <v>65</v>
      </c>
      <c r="D227" s="3" t="s">
        <v>19</v>
      </c>
      <c r="E227" s="3" t="s">
        <v>16</v>
      </c>
      <c r="F227" s="28">
        <v>166.69399999999999</v>
      </c>
      <c r="G227" s="9">
        <v>3.6655999999999995</v>
      </c>
      <c r="H227" s="12">
        <v>16</v>
      </c>
      <c r="I227" s="19">
        <f t="shared" si="69"/>
        <v>1455.2073330423398</v>
      </c>
      <c r="J227">
        <f t="shared" si="70"/>
        <v>1.4552073330423398</v>
      </c>
      <c r="K227">
        <f t="shared" si="72"/>
        <v>1.9366215626364036</v>
      </c>
    </row>
    <row r="228" spans="1:11" ht="14.4" x14ac:dyDescent="0.3">
      <c r="A228" s="5">
        <v>42909</v>
      </c>
      <c r="B228" s="7" t="s">
        <v>25</v>
      </c>
      <c r="C228" s="7">
        <v>65</v>
      </c>
      <c r="D228" s="3" t="s">
        <v>19</v>
      </c>
      <c r="E228" s="3" t="s">
        <v>16</v>
      </c>
      <c r="F228" s="28">
        <v>229.75699999999998</v>
      </c>
      <c r="G228" s="9">
        <v>3.6655999999999995</v>
      </c>
      <c r="H228" s="12">
        <v>16</v>
      </c>
      <c r="I228" s="19">
        <f t="shared" si="69"/>
        <v>2005.7354866870362</v>
      </c>
      <c r="J228">
        <f t="shared" si="70"/>
        <v>2.0057354866870361</v>
      </c>
    </row>
    <row r="229" spans="1:11" ht="14.4" x14ac:dyDescent="0.3">
      <c r="A229" s="5">
        <v>42909</v>
      </c>
      <c r="B229" s="7" t="s">
        <v>25</v>
      </c>
      <c r="C229" s="7">
        <v>65</v>
      </c>
      <c r="D229" s="3" t="s">
        <v>19</v>
      </c>
      <c r="E229" s="3" t="s">
        <v>16</v>
      </c>
      <c r="F229" s="28">
        <v>269.06899999999996</v>
      </c>
      <c r="G229" s="9">
        <v>3.6655999999999995</v>
      </c>
      <c r="H229" s="12">
        <v>16</v>
      </c>
      <c r="I229" s="19">
        <f t="shared" si="69"/>
        <v>2348.9218681798343</v>
      </c>
      <c r="J229">
        <f t="shared" si="70"/>
        <v>2.3489218681798345</v>
      </c>
    </row>
    <row r="230" spans="1:11" ht="14.4" x14ac:dyDescent="0.3">
      <c r="A230" s="5">
        <v>42909</v>
      </c>
      <c r="B230" s="7" t="s">
        <v>26</v>
      </c>
      <c r="C230" s="7">
        <v>57</v>
      </c>
      <c r="D230" s="3" t="s">
        <v>15</v>
      </c>
      <c r="E230" s="3" t="s">
        <v>27</v>
      </c>
      <c r="F230" s="28">
        <v>325.7165</v>
      </c>
      <c r="G230" s="9">
        <v>3.7561300000000006</v>
      </c>
      <c r="H230" s="12">
        <v>15</v>
      </c>
      <c r="I230" s="19">
        <f t="shared" si="69"/>
        <v>2601.4794482619072</v>
      </c>
      <c r="J230">
        <f t="shared" si="70"/>
        <v>2.601479448261907</v>
      </c>
      <c r="K230">
        <f t="shared" si="73"/>
        <v>2.6410906970738495</v>
      </c>
    </row>
    <row r="231" spans="1:11" ht="14.4" x14ac:dyDescent="0.3">
      <c r="A231" s="5">
        <v>42909</v>
      </c>
      <c r="B231" s="7" t="s">
        <v>26</v>
      </c>
      <c r="C231" s="7">
        <v>57</v>
      </c>
      <c r="D231" s="3" t="s">
        <v>15</v>
      </c>
      <c r="E231" s="3" t="s">
        <v>27</v>
      </c>
      <c r="F231" s="28">
        <v>347.10149999999999</v>
      </c>
      <c r="G231" s="9">
        <v>3.7561300000000006</v>
      </c>
      <c r="H231" s="12">
        <v>15</v>
      </c>
      <c r="I231" s="19">
        <f t="shared" si="69"/>
        <v>2772.2802458913825</v>
      </c>
      <c r="J231">
        <f t="shared" si="70"/>
        <v>2.7722802458913827</v>
      </c>
    </row>
    <row r="232" spans="1:11" ht="14.4" x14ac:dyDescent="0.3">
      <c r="A232" s="5">
        <v>42909</v>
      </c>
      <c r="B232" s="7" t="s">
        <v>26</v>
      </c>
      <c r="C232" s="7">
        <v>57</v>
      </c>
      <c r="D232" s="3" t="s">
        <v>15</v>
      </c>
      <c r="E232" s="3" t="s">
        <v>27</v>
      </c>
      <c r="F232" s="28">
        <v>319.21000000000004</v>
      </c>
      <c r="G232" s="9">
        <v>3.7561300000000006</v>
      </c>
      <c r="H232" s="12">
        <v>15</v>
      </c>
      <c r="I232" s="19">
        <f t="shared" si="69"/>
        <v>2549.5123970682589</v>
      </c>
      <c r="J232">
        <f t="shared" si="70"/>
        <v>2.5495123970682587</v>
      </c>
    </row>
    <row r="233" spans="1:11" ht="14.4" x14ac:dyDescent="0.3">
      <c r="A233" s="5">
        <v>42909</v>
      </c>
      <c r="B233" s="7" t="s">
        <v>26</v>
      </c>
      <c r="C233" s="7">
        <v>103</v>
      </c>
      <c r="D233" s="3" t="s">
        <v>17</v>
      </c>
      <c r="E233" s="3" t="s">
        <v>27</v>
      </c>
      <c r="F233" s="28">
        <v>282.21850000000006</v>
      </c>
      <c r="G233" s="9">
        <v>1.6080499999999995</v>
      </c>
      <c r="H233" s="12">
        <v>15</v>
      </c>
      <c r="I233" s="19">
        <f t="shared" si="69"/>
        <v>5265.1068063804014</v>
      </c>
      <c r="J233">
        <f t="shared" si="70"/>
        <v>5.265106806380401</v>
      </c>
      <c r="K233">
        <f t="shared" si="71"/>
        <v>5.3907372283200168</v>
      </c>
    </row>
    <row r="234" spans="1:11" ht="14.4" x14ac:dyDescent="0.3">
      <c r="A234" s="5">
        <v>42909</v>
      </c>
      <c r="B234" s="7" t="s">
        <v>26</v>
      </c>
      <c r="C234" s="7">
        <v>103</v>
      </c>
      <c r="D234" s="3" t="s">
        <v>17</v>
      </c>
      <c r="E234" s="3" t="s">
        <v>27</v>
      </c>
      <c r="F234" s="28">
        <v>291.86450000000002</v>
      </c>
      <c r="G234" s="9">
        <v>1.6080499999999995</v>
      </c>
      <c r="H234" s="12">
        <v>15</v>
      </c>
      <c r="I234" s="19">
        <f t="shared" si="69"/>
        <v>5445.0638972668785</v>
      </c>
      <c r="J234">
        <f t="shared" si="70"/>
        <v>5.4450638972668788</v>
      </c>
    </row>
    <row r="235" spans="1:11" ht="14.4" x14ac:dyDescent="0.3">
      <c r="A235" s="5">
        <v>42909</v>
      </c>
      <c r="B235" s="7" t="s">
        <v>26</v>
      </c>
      <c r="C235" s="7">
        <v>103</v>
      </c>
      <c r="D235" s="3" t="s">
        <v>17</v>
      </c>
      <c r="E235" s="3" t="s">
        <v>27</v>
      </c>
      <c r="F235" s="28">
        <v>292.77449999999999</v>
      </c>
      <c r="G235" s="9">
        <v>1.6080499999999995</v>
      </c>
      <c r="H235" s="12">
        <v>15</v>
      </c>
      <c r="I235" s="19">
        <f t="shared" si="69"/>
        <v>5462.0409813127717</v>
      </c>
      <c r="J235">
        <f t="shared" si="70"/>
        <v>5.4620409813127715</v>
      </c>
    </row>
    <row r="236" spans="1:11" ht="14.4" x14ac:dyDescent="0.3">
      <c r="A236" s="5">
        <v>42909</v>
      </c>
      <c r="B236" s="7" t="s">
        <v>26</v>
      </c>
      <c r="C236" s="7">
        <v>20</v>
      </c>
      <c r="D236" s="3" t="s">
        <v>18</v>
      </c>
      <c r="E236" s="3" t="s">
        <v>27</v>
      </c>
      <c r="F236" s="28">
        <v>243.2705</v>
      </c>
      <c r="G236" s="9">
        <v>4.0117899999999995</v>
      </c>
      <c r="H236" s="12">
        <v>17.5</v>
      </c>
      <c r="I236" s="19">
        <f t="shared" si="69"/>
        <v>2122.361215317851</v>
      </c>
      <c r="J236">
        <f t="shared" si="70"/>
        <v>2.1223612153178508</v>
      </c>
      <c r="K236">
        <f t="shared" si="72"/>
        <v>2.7684715966355835</v>
      </c>
    </row>
    <row r="237" spans="1:11" ht="14.4" x14ac:dyDescent="0.3">
      <c r="A237" s="5">
        <v>42909</v>
      </c>
      <c r="B237" s="7" t="s">
        <v>26</v>
      </c>
      <c r="C237" s="7">
        <v>20</v>
      </c>
      <c r="D237" s="3" t="s">
        <v>18</v>
      </c>
      <c r="E237" s="3" t="s">
        <v>27</v>
      </c>
      <c r="F237" s="28">
        <v>361.02449999999999</v>
      </c>
      <c r="G237" s="9">
        <v>4.0117899999999995</v>
      </c>
      <c r="H237" s="12">
        <v>17.5</v>
      </c>
      <c r="I237" s="19">
        <f t="shared" si="69"/>
        <v>3149.6806911627982</v>
      </c>
      <c r="J237">
        <f t="shared" si="70"/>
        <v>3.1496806911627981</v>
      </c>
    </row>
    <row r="238" spans="1:11" ht="14.4" x14ac:dyDescent="0.3">
      <c r="A238" s="5">
        <v>42909</v>
      </c>
      <c r="B238" s="7" t="s">
        <v>26</v>
      </c>
      <c r="C238" s="7">
        <v>20</v>
      </c>
      <c r="D238" s="3" t="s">
        <v>18</v>
      </c>
      <c r="E238" s="3" t="s">
        <v>27</v>
      </c>
      <c r="F238" s="28">
        <v>347.69299999999998</v>
      </c>
      <c r="G238" s="9">
        <v>4.0117899999999995</v>
      </c>
      <c r="H238" s="12">
        <v>17.5</v>
      </c>
      <c r="I238" s="19">
        <f t="shared" si="69"/>
        <v>3033.3728834261019</v>
      </c>
      <c r="J238">
        <f t="shared" si="70"/>
        <v>3.033372883426102</v>
      </c>
    </row>
    <row r="239" spans="1:11" ht="14.4" x14ac:dyDescent="0.3">
      <c r="A239" s="5">
        <v>42909</v>
      </c>
      <c r="B239" s="7" t="s">
        <v>26</v>
      </c>
      <c r="C239" s="7">
        <v>290</v>
      </c>
      <c r="D239" s="3" t="s">
        <v>19</v>
      </c>
      <c r="E239" s="3" t="s">
        <v>27</v>
      </c>
      <c r="F239" s="28">
        <v>254.691</v>
      </c>
      <c r="G239" s="9">
        <v>3.2133000000000003</v>
      </c>
      <c r="H239" s="12">
        <v>20</v>
      </c>
      <c r="I239" s="19">
        <f t="shared" si="69"/>
        <v>3170.4602744841745</v>
      </c>
      <c r="J239">
        <f t="shared" si="70"/>
        <v>3.1704602744841743</v>
      </c>
      <c r="K239">
        <f t="shared" si="73"/>
        <v>4.0566810859033806</v>
      </c>
    </row>
    <row r="240" spans="1:11" ht="14.4" x14ac:dyDescent="0.3">
      <c r="A240" s="5">
        <v>42909</v>
      </c>
      <c r="B240" s="7" t="s">
        <v>26</v>
      </c>
      <c r="C240" s="7">
        <v>290</v>
      </c>
      <c r="D240" s="3" t="s">
        <v>19</v>
      </c>
      <c r="E240" s="3" t="s">
        <v>27</v>
      </c>
      <c r="F240" s="28">
        <v>356.42899999999997</v>
      </c>
      <c r="G240" s="9">
        <v>3.2133000000000003</v>
      </c>
      <c r="H240" s="12">
        <v>20</v>
      </c>
      <c r="I240" s="19">
        <f t="shared" si="69"/>
        <v>4436.9215448293025</v>
      </c>
      <c r="J240">
        <f t="shared" si="70"/>
        <v>4.4369215448293025</v>
      </c>
    </row>
    <row r="241" spans="1:11" ht="14.4" x14ac:dyDescent="0.3">
      <c r="A241" s="5">
        <v>42909</v>
      </c>
      <c r="B241" s="7" t="s">
        <v>26</v>
      </c>
      <c r="C241" s="7">
        <v>290</v>
      </c>
      <c r="D241" s="3" t="s">
        <v>19</v>
      </c>
      <c r="E241" s="3" t="s">
        <v>27</v>
      </c>
      <c r="F241" s="28">
        <v>366.53</v>
      </c>
      <c r="G241" s="9">
        <v>3.2133000000000003</v>
      </c>
      <c r="H241" s="12">
        <v>20</v>
      </c>
      <c r="I241" s="19">
        <f t="shared" si="69"/>
        <v>4562.6614383966635</v>
      </c>
      <c r="J241">
        <f t="shared" si="70"/>
        <v>4.5626614383966633</v>
      </c>
    </row>
    <row r="242" spans="1:11" ht="14.4" x14ac:dyDescent="0.3">
      <c r="A242" s="5">
        <v>42909</v>
      </c>
      <c r="B242" s="7" t="s">
        <v>28</v>
      </c>
      <c r="C242" s="7">
        <v>680</v>
      </c>
      <c r="D242" s="3" t="s">
        <v>15</v>
      </c>
      <c r="E242" s="3" t="s">
        <v>27</v>
      </c>
      <c r="F242" s="28">
        <v>291.09100000000001</v>
      </c>
      <c r="G242" s="9">
        <v>3.6231100000000014</v>
      </c>
      <c r="H242" s="12">
        <v>14</v>
      </c>
      <c r="I242" s="19">
        <f t="shared" si="69"/>
        <v>2249.5999293424702</v>
      </c>
      <c r="J242">
        <f t="shared" si="70"/>
        <v>2.24959992934247</v>
      </c>
      <c r="K242">
        <f t="shared" si="71"/>
        <v>2.2009575567215269</v>
      </c>
    </row>
    <row r="243" spans="1:11" ht="14.4" x14ac:dyDescent="0.3">
      <c r="A243" s="5">
        <v>42909</v>
      </c>
      <c r="B243" s="7" t="s">
        <v>28</v>
      </c>
      <c r="C243" s="7">
        <v>680</v>
      </c>
      <c r="D243" s="3" t="s">
        <v>15</v>
      </c>
      <c r="E243" s="3" t="s">
        <v>27</v>
      </c>
      <c r="F243" s="28">
        <v>292.45600000000002</v>
      </c>
      <c r="G243" s="9">
        <v>3.6231100000000014</v>
      </c>
      <c r="H243" s="12">
        <v>14</v>
      </c>
      <c r="I243" s="19">
        <f t="shared" si="69"/>
        <v>2260.1488776217107</v>
      </c>
      <c r="J243">
        <f t="shared" si="70"/>
        <v>2.2601488776217105</v>
      </c>
    </row>
    <row r="244" spans="1:11" ht="14.4" x14ac:dyDescent="0.3">
      <c r="A244" s="5">
        <v>42909</v>
      </c>
      <c r="B244" s="7" t="s">
        <v>28</v>
      </c>
      <c r="C244" s="7">
        <v>680</v>
      </c>
      <c r="D244" s="3" t="s">
        <v>15</v>
      </c>
      <c r="E244" s="3" t="s">
        <v>27</v>
      </c>
      <c r="F244" s="28">
        <v>270.84350000000006</v>
      </c>
      <c r="G244" s="9">
        <v>3.6231100000000014</v>
      </c>
      <c r="H244" s="12">
        <v>14</v>
      </c>
      <c r="I244" s="19">
        <f t="shared" si="69"/>
        <v>2093.1238632003997</v>
      </c>
      <c r="J244">
        <f t="shared" si="70"/>
        <v>2.0931238632003999</v>
      </c>
    </row>
    <row r="245" spans="1:11" ht="14.4" x14ac:dyDescent="0.3">
      <c r="A245" s="5">
        <v>42909</v>
      </c>
      <c r="B245" s="7" t="s">
        <v>28</v>
      </c>
      <c r="C245" s="7">
        <v>10</v>
      </c>
      <c r="D245" s="3" t="s">
        <v>17</v>
      </c>
      <c r="E245" s="3" t="s">
        <v>27</v>
      </c>
      <c r="F245" s="28">
        <v>232.80550000000002</v>
      </c>
      <c r="G245" s="9">
        <v>5.2251299999999992</v>
      </c>
      <c r="H245" s="12">
        <v>21</v>
      </c>
      <c r="I245" s="19">
        <f t="shared" si="69"/>
        <v>1871.3086564353425</v>
      </c>
      <c r="J245">
        <f t="shared" si="70"/>
        <v>1.8713086564353425</v>
      </c>
      <c r="K245">
        <f t="shared" si="72"/>
        <v>2.009067908358261</v>
      </c>
    </row>
    <row r="246" spans="1:11" ht="14.4" x14ac:dyDescent="0.3">
      <c r="A246" s="5">
        <v>42909</v>
      </c>
      <c r="B246" s="7" t="s">
        <v>28</v>
      </c>
      <c r="C246" s="7">
        <v>10</v>
      </c>
      <c r="D246" s="3" t="s">
        <v>17</v>
      </c>
      <c r="E246" s="3" t="s">
        <v>27</v>
      </c>
      <c r="F246" s="28">
        <v>271.93550000000005</v>
      </c>
      <c r="G246" s="9">
        <v>5.2251299999999992</v>
      </c>
      <c r="H246" s="12">
        <v>21</v>
      </c>
      <c r="I246" s="19">
        <f t="shared" si="69"/>
        <v>2185.8386298522723</v>
      </c>
      <c r="J246">
        <f t="shared" si="70"/>
        <v>2.1858386298522725</v>
      </c>
    </row>
    <row r="247" spans="1:11" ht="14.4" x14ac:dyDescent="0.3">
      <c r="A247" s="5">
        <v>42909</v>
      </c>
      <c r="B247" s="7" t="s">
        <v>28</v>
      </c>
      <c r="C247" s="7">
        <v>10</v>
      </c>
      <c r="D247" s="3" t="s">
        <v>17</v>
      </c>
      <c r="E247" s="3" t="s">
        <v>27</v>
      </c>
      <c r="F247" s="28">
        <v>245.09049999999999</v>
      </c>
      <c r="G247" s="9">
        <v>5.2251299999999992</v>
      </c>
      <c r="H247" s="12">
        <v>21</v>
      </c>
      <c r="I247" s="19">
        <f t="shared" si="69"/>
        <v>1970.0564387871691</v>
      </c>
      <c r="J247">
        <f t="shared" si="70"/>
        <v>1.9700564387871691</v>
      </c>
    </row>
    <row r="248" spans="1:11" ht="14.4" x14ac:dyDescent="0.3">
      <c r="A248" s="5">
        <v>42909</v>
      </c>
      <c r="B248" s="7" t="s">
        <v>28</v>
      </c>
      <c r="C248" s="7">
        <v>163</v>
      </c>
      <c r="D248" s="3" t="s">
        <v>18</v>
      </c>
      <c r="E248" s="3" t="s">
        <v>27</v>
      </c>
      <c r="F248" s="28">
        <v>324.85199999999998</v>
      </c>
      <c r="G248" s="9">
        <v>4.6235900000000019</v>
      </c>
      <c r="H248" s="12">
        <v>17.5</v>
      </c>
      <c r="I248" s="19">
        <f t="shared" si="69"/>
        <v>2459.089149340663</v>
      </c>
      <c r="J248">
        <f t="shared" si="70"/>
        <v>2.459089149340663</v>
      </c>
      <c r="K248">
        <f t="shared" si="73"/>
        <v>2.5561034102648943</v>
      </c>
    </row>
    <row r="249" spans="1:11" ht="14.4" x14ac:dyDescent="0.3">
      <c r="A249" s="5">
        <v>42909</v>
      </c>
      <c r="B249" s="7" t="s">
        <v>28</v>
      </c>
      <c r="C249" s="7">
        <v>163</v>
      </c>
      <c r="D249" s="3" t="s">
        <v>18</v>
      </c>
      <c r="E249" s="3" t="s">
        <v>27</v>
      </c>
      <c r="F249" s="28">
        <v>336.18150000000003</v>
      </c>
      <c r="G249" s="9">
        <v>4.6235900000000019</v>
      </c>
      <c r="H249" s="12">
        <v>17.5</v>
      </c>
      <c r="I249" s="19">
        <f t="shared" si="69"/>
        <v>2544.8520521932082</v>
      </c>
      <c r="J249">
        <f t="shared" si="70"/>
        <v>2.5448520521932081</v>
      </c>
    </row>
    <row r="250" spans="1:11" ht="14.4" x14ac:dyDescent="0.3">
      <c r="A250" s="5">
        <v>42909</v>
      </c>
      <c r="B250" s="7" t="s">
        <v>28</v>
      </c>
      <c r="C250" s="7">
        <v>163</v>
      </c>
      <c r="D250" s="3" t="s">
        <v>18</v>
      </c>
      <c r="E250" s="3" t="s">
        <v>27</v>
      </c>
      <c r="F250" s="28">
        <v>351.97</v>
      </c>
      <c r="G250" s="9">
        <v>4.6235900000000019</v>
      </c>
      <c r="H250" s="12">
        <v>17.5</v>
      </c>
      <c r="I250" s="19">
        <f t="shared" si="69"/>
        <v>2664.3690292608117</v>
      </c>
      <c r="J250">
        <f t="shared" si="70"/>
        <v>2.6643690292608118</v>
      </c>
    </row>
    <row r="251" spans="1:11" ht="14.4" x14ac:dyDescent="0.3">
      <c r="A251" s="5">
        <v>42909</v>
      </c>
      <c r="B251" s="7" t="s">
        <v>28</v>
      </c>
      <c r="C251" s="7">
        <v>58</v>
      </c>
      <c r="D251" s="3" t="s">
        <v>19</v>
      </c>
      <c r="E251" s="3" t="s">
        <v>27</v>
      </c>
      <c r="F251" s="28">
        <v>72.781999999999996</v>
      </c>
      <c r="G251" s="9">
        <v>3.6675199999999983</v>
      </c>
      <c r="H251" s="12">
        <v>15</v>
      </c>
      <c r="I251" s="19">
        <f t="shared" si="69"/>
        <v>595.350536602391</v>
      </c>
      <c r="J251">
        <f t="shared" si="70"/>
        <v>0.59535053660239101</v>
      </c>
      <c r="K251">
        <f t="shared" si="71"/>
        <v>1.5818918506238555</v>
      </c>
    </row>
    <row r="252" spans="1:11" ht="14.4" x14ac:dyDescent="0.3">
      <c r="A252" s="5">
        <v>42909</v>
      </c>
      <c r="B252" s="7" t="s">
        <v>28</v>
      </c>
      <c r="C252" s="7">
        <v>58</v>
      </c>
      <c r="D252" s="3" t="s">
        <v>19</v>
      </c>
      <c r="E252" s="3" t="s">
        <v>27</v>
      </c>
      <c r="F252" s="28">
        <v>261.33399999999995</v>
      </c>
      <c r="G252" s="9">
        <v>3.6675199999999983</v>
      </c>
      <c r="H252" s="12">
        <v>15</v>
      </c>
      <c r="I252" s="19">
        <f t="shared" si="69"/>
        <v>2137.6897740162294</v>
      </c>
      <c r="J252">
        <f t="shared" si="70"/>
        <v>2.1376897740162293</v>
      </c>
    </row>
    <row r="253" spans="1:11" ht="14.4" x14ac:dyDescent="0.3">
      <c r="A253" s="5">
        <v>42909</v>
      </c>
      <c r="B253" s="7" t="s">
        <v>28</v>
      </c>
      <c r="C253" s="7">
        <v>58</v>
      </c>
      <c r="D253" s="3" t="s">
        <v>19</v>
      </c>
      <c r="E253" s="3" t="s">
        <v>27</v>
      </c>
      <c r="F253" s="28">
        <v>246.04600000000002</v>
      </c>
      <c r="G253" s="9">
        <v>3.6675199999999983</v>
      </c>
      <c r="H253" s="12">
        <v>15</v>
      </c>
      <c r="I253" s="19">
        <f t="shared" si="69"/>
        <v>2012.6352412529459</v>
      </c>
      <c r="J253">
        <f t="shared" si="70"/>
        <v>2.012635241252946</v>
      </c>
    </row>
    <row r="254" spans="1:11" ht="14.4" x14ac:dyDescent="0.3">
      <c r="A254" s="5">
        <v>42909</v>
      </c>
      <c r="B254" s="7" t="s">
        <v>29</v>
      </c>
      <c r="C254" s="7">
        <v>16</v>
      </c>
      <c r="D254" s="3" t="s">
        <v>15</v>
      </c>
      <c r="E254" s="3" t="s">
        <v>27</v>
      </c>
      <c r="F254" s="26">
        <v>358.54335000000003</v>
      </c>
      <c r="G254" s="9">
        <v>3.0760000000000014</v>
      </c>
      <c r="H254" s="12">
        <v>15</v>
      </c>
      <c r="I254" s="19">
        <f t="shared" si="69"/>
        <v>3496.8467165149532</v>
      </c>
      <c r="J254">
        <f t="shared" si="70"/>
        <v>3.4968467165149533</v>
      </c>
      <c r="K254">
        <f t="shared" si="72"/>
        <v>3.5668917425227549</v>
      </c>
    </row>
    <row r="255" spans="1:11" ht="14.4" x14ac:dyDescent="0.3">
      <c r="A255" s="5">
        <v>42909</v>
      </c>
      <c r="B255" s="7" t="s">
        <v>29</v>
      </c>
      <c r="C255" s="7">
        <v>16</v>
      </c>
      <c r="D255" s="3" t="s">
        <v>15</v>
      </c>
      <c r="E255" s="3" t="s">
        <v>27</v>
      </c>
      <c r="F255" s="26">
        <v>374.13929999999999</v>
      </c>
      <c r="G255" s="9">
        <v>3.0760000000000014</v>
      </c>
      <c r="H255" s="12">
        <v>15</v>
      </c>
      <c r="I255" s="19">
        <f t="shared" si="69"/>
        <v>3648.9528608582559</v>
      </c>
      <c r="J255">
        <f t="shared" si="70"/>
        <v>3.6489528608582558</v>
      </c>
    </row>
    <row r="256" spans="1:11" ht="14.4" x14ac:dyDescent="0.3">
      <c r="A256" s="5">
        <v>42909</v>
      </c>
      <c r="B256" s="7" t="s">
        <v>29</v>
      </c>
      <c r="C256" s="7">
        <v>16</v>
      </c>
      <c r="D256" s="3" t="s">
        <v>15</v>
      </c>
      <c r="E256" s="3" t="s">
        <v>27</v>
      </c>
      <c r="F256" s="26">
        <v>364.49324999999999</v>
      </c>
      <c r="G256" s="9">
        <v>3.0760000000000014</v>
      </c>
      <c r="H256" s="12">
        <v>15</v>
      </c>
      <c r="I256" s="19">
        <f t="shared" si="69"/>
        <v>3554.875650195057</v>
      </c>
      <c r="J256">
        <f t="shared" si="70"/>
        <v>3.5548756501950569</v>
      </c>
    </row>
    <row r="257" spans="1:11" ht="14.4" x14ac:dyDescent="0.3">
      <c r="A257" s="5">
        <v>42909</v>
      </c>
      <c r="B257" s="7" t="s">
        <v>29</v>
      </c>
      <c r="C257" s="7">
        <v>95</v>
      </c>
      <c r="D257" s="3" t="s">
        <v>17</v>
      </c>
      <c r="E257" s="3" t="s">
        <v>27</v>
      </c>
      <c r="F257" s="26">
        <v>187.48372499999999</v>
      </c>
      <c r="G257" s="9">
        <v>2.2391899999999989</v>
      </c>
      <c r="H257" s="12">
        <v>12.5</v>
      </c>
      <c r="I257" s="19">
        <f t="shared" si="69"/>
        <v>2093.2092073473004</v>
      </c>
      <c r="J257">
        <f t="shared" si="70"/>
        <v>2.0932092073473005</v>
      </c>
      <c r="K257">
        <f t="shared" si="73"/>
        <v>3.2869209959851573</v>
      </c>
    </row>
    <row r="258" spans="1:11" ht="14.4" x14ac:dyDescent="0.3">
      <c r="A258" s="5">
        <v>42909</v>
      </c>
      <c r="B258" s="7" t="s">
        <v>29</v>
      </c>
      <c r="C258" s="7">
        <v>95</v>
      </c>
      <c r="D258" s="3" t="s">
        <v>17</v>
      </c>
      <c r="E258" s="3" t="s">
        <v>27</v>
      </c>
      <c r="F258" s="26">
        <v>362.28457500000002</v>
      </c>
      <c r="G258" s="9">
        <v>2.2391899999999989</v>
      </c>
      <c r="H258" s="12">
        <v>12.5</v>
      </c>
      <c r="I258" s="19">
        <f t="shared" si="69"/>
        <v>4044.8172665115535</v>
      </c>
      <c r="J258">
        <f t="shared" si="70"/>
        <v>4.0448172665115534</v>
      </c>
    </row>
    <row r="259" spans="1:11" ht="14.4" x14ac:dyDescent="0.3">
      <c r="A259" s="5">
        <v>42909</v>
      </c>
      <c r="B259" s="7" t="s">
        <v>29</v>
      </c>
      <c r="C259" s="7">
        <v>95</v>
      </c>
      <c r="D259" s="3" t="s">
        <v>17</v>
      </c>
      <c r="E259" s="3" t="s">
        <v>27</v>
      </c>
      <c r="F259" s="26">
        <v>333.436575</v>
      </c>
      <c r="G259" s="9">
        <v>2.2391899999999989</v>
      </c>
      <c r="H259" s="12">
        <v>12.5</v>
      </c>
      <c r="I259" s="19">
        <f t="shared" ref="I259:I322" si="74">(F259*H259)/(G259*0.5)</f>
        <v>3722.7365140966172</v>
      </c>
      <c r="J259">
        <f t="shared" ref="J259:J322" si="75">I259/1000</f>
        <v>3.7227365140966171</v>
      </c>
    </row>
    <row r="260" spans="1:11" ht="14.4" x14ac:dyDescent="0.3">
      <c r="A260" s="5">
        <v>42909</v>
      </c>
      <c r="B260" s="7" t="s">
        <v>29</v>
      </c>
      <c r="C260" s="7">
        <v>281</v>
      </c>
      <c r="D260" s="3" t="s">
        <v>18</v>
      </c>
      <c r="E260" s="3" t="s">
        <v>27</v>
      </c>
      <c r="F260" s="26">
        <v>389.64510000000001</v>
      </c>
      <c r="G260" s="9">
        <v>7.0268200000000007</v>
      </c>
      <c r="H260" s="12">
        <v>17.5</v>
      </c>
      <c r="I260" s="19">
        <f t="shared" si="74"/>
        <v>1940.7895036446071</v>
      </c>
      <c r="J260">
        <f t="shared" si="75"/>
        <v>1.940789503644607</v>
      </c>
      <c r="K260">
        <f t="shared" si="71"/>
        <v>2.0870983069155034</v>
      </c>
    </row>
    <row r="261" spans="1:11" ht="14.4" x14ac:dyDescent="0.3">
      <c r="A261" s="5">
        <v>42909</v>
      </c>
      <c r="B261" s="7" t="s">
        <v>29</v>
      </c>
      <c r="C261" s="7">
        <v>281</v>
      </c>
      <c r="D261" s="3" t="s">
        <v>18</v>
      </c>
      <c r="E261" s="3" t="s">
        <v>27</v>
      </c>
      <c r="F261" s="26">
        <v>405.28612500000003</v>
      </c>
      <c r="G261" s="9">
        <v>7.0268200000000007</v>
      </c>
      <c r="H261" s="12">
        <v>17.5</v>
      </c>
      <c r="I261" s="19">
        <f t="shared" si="74"/>
        <v>2018.6961349515143</v>
      </c>
      <c r="J261">
        <f t="shared" si="75"/>
        <v>2.0186961349515142</v>
      </c>
    </row>
    <row r="262" spans="1:11" ht="14.4" x14ac:dyDescent="0.3">
      <c r="A262" s="5">
        <v>42909</v>
      </c>
      <c r="B262" s="7" t="s">
        <v>29</v>
      </c>
      <c r="C262" s="7">
        <v>281</v>
      </c>
      <c r="D262" s="3" t="s">
        <v>18</v>
      </c>
      <c r="E262" s="3" t="s">
        <v>27</v>
      </c>
      <c r="F262" s="26">
        <v>462.12569999999999</v>
      </c>
      <c r="G262" s="9">
        <v>7.0268200000000007</v>
      </c>
      <c r="H262" s="12">
        <v>17.5</v>
      </c>
      <c r="I262" s="19">
        <f t="shared" si="74"/>
        <v>2301.8092821503892</v>
      </c>
      <c r="J262">
        <f t="shared" si="75"/>
        <v>2.3018092821503893</v>
      </c>
    </row>
    <row r="263" spans="1:11" ht="14.4" x14ac:dyDescent="0.3">
      <c r="A263" s="5">
        <v>42909</v>
      </c>
      <c r="B263" s="7" t="s">
        <v>29</v>
      </c>
      <c r="C263" s="7">
        <v>53</v>
      </c>
      <c r="D263" s="3" t="s">
        <v>19</v>
      </c>
      <c r="E263" s="3" t="s">
        <v>27</v>
      </c>
      <c r="F263" s="26">
        <v>464.28930000000003</v>
      </c>
      <c r="G263" s="9">
        <v>4.5400500000000008</v>
      </c>
      <c r="H263" s="12">
        <v>15</v>
      </c>
      <c r="I263" s="19">
        <f t="shared" si="74"/>
        <v>3067.9571810883135</v>
      </c>
      <c r="J263">
        <f t="shared" si="75"/>
        <v>3.0679571810883135</v>
      </c>
      <c r="K263">
        <f t="shared" si="72"/>
        <v>2.8105162388079421</v>
      </c>
    </row>
    <row r="264" spans="1:11" ht="14.4" x14ac:dyDescent="0.3">
      <c r="A264" s="5">
        <v>42909</v>
      </c>
      <c r="B264" s="7" t="s">
        <v>29</v>
      </c>
      <c r="C264" s="7">
        <v>53</v>
      </c>
      <c r="D264" s="3" t="s">
        <v>19</v>
      </c>
      <c r="E264" s="3" t="s">
        <v>27</v>
      </c>
      <c r="F264" s="26">
        <v>452.70502500000003</v>
      </c>
      <c r="G264" s="9">
        <v>4.5400500000000008</v>
      </c>
      <c r="H264" s="12">
        <v>15</v>
      </c>
      <c r="I264" s="19">
        <f t="shared" si="74"/>
        <v>2991.4099514322525</v>
      </c>
      <c r="J264">
        <f t="shared" si="75"/>
        <v>2.9914099514322525</v>
      </c>
    </row>
    <row r="265" spans="1:11" ht="14.4" x14ac:dyDescent="0.3">
      <c r="A265" s="5">
        <v>42909</v>
      </c>
      <c r="B265" s="7" t="s">
        <v>29</v>
      </c>
      <c r="C265" s="7">
        <v>53</v>
      </c>
      <c r="D265" s="3" t="s">
        <v>19</v>
      </c>
      <c r="E265" s="3" t="s">
        <v>27</v>
      </c>
      <c r="F265" s="26">
        <v>358.9941</v>
      </c>
      <c r="G265" s="9">
        <v>4.5400500000000008</v>
      </c>
      <c r="H265" s="12">
        <v>15</v>
      </c>
      <c r="I265" s="19">
        <f t="shared" si="74"/>
        <v>2372.1815839032606</v>
      </c>
      <c r="J265">
        <f t="shared" si="75"/>
        <v>2.3721815839032607</v>
      </c>
    </row>
    <row r="266" spans="1:11" ht="14.4" x14ac:dyDescent="0.3">
      <c r="A266" s="5">
        <v>42909</v>
      </c>
      <c r="B266" s="7" t="s">
        <v>30</v>
      </c>
      <c r="C266" s="7">
        <v>855</v>
      </c>
      <c r="D266" s="3" t="s">
        <v>15</v>
      </c>
      <c r="E266" s="3" t="s">
        <v>27</v>
      </c>
      <c r="F266" s="26">
        <v>586.08195000000001</v>
      </c>
      <c r="G266" s="9">
        <v>9.1945199999999971</v>
      </c>
      <c r="H266" s="12">
        <v>17.5</v>
      </c>
      <c r="I266" s="19">
        <f t="shared" si="74"/>
        <v>2230.9884855326877</v>
      </c>
      <c r="J266">
        <f t="shared" si="75"/>
        <v>2.2309884855326878</v>
      </c>
      <c r="K266">
        <f t="shared" si="73"/>
        <v>2.3853561550793305</v>
      </c>
    </row>
    <row r="267" spans="1:11" ht="14.4" x14ac:dyDescent="0.3">
      <c r="A267" s="5">
        <v>42909</v>
      </c>
      <c r="B267" s="7" t="s">
        <v>30</v>
      </c>
      <c r="C267" s="7">
        <v>855</v>
      </c>
      <c r="D267" s="3" t="s">
        <v>15</v>
      </c>
      <c r="E267" s="3" t="s">
        <v>27</v>
      </c>
      <c r="F267" s="26">
        <v>681.14512500000001</v>
      </c>
      <c r="G267" s="9">
        <v>9.1945199999999971</v>
      </c>
      <c r="H267" s="12">
        <v>17.5</v>
      </c>
      <c r="I267" s="19">
        <f t="shared" si="74"/>
        <v>2592.8574167003835</v>
      </c>
      <c r="J267">
        <f t="shared" si="75"/>
        <v>2.5928574167003835</v>
      </c>
    </row>
    <row r="268" spans="1:11" ht="14.4" x14ac:dyDescent="0.3">
      <c r="A268" s="5">
        <v>42909</v>
      </c>
      <c r="B268" s="7" t="s">
        <v>30</v>
      </c>
      <c r="C268" s="7">
        <v>855</v>
      </c>
      <c r="D268" s="3" t="s">
        <v>15</v>
      </c>
      <c r="E268" s="3" t="s">
        <v>27</v>
      </c>
      <c r="F268" s="26">
        <v>612.67619999999999</v>
      </c>
      <c r="G268" s="9">
        <v>9.1945199999999971</v>
      </c>
      <c r="H268" s="12">
        <v>17.5</v>
      </c>
      <c r="I268" s="19">
        <f t="shared" si="74"/>
        <v>2332.2225630049211</v>
      </c>
      <c r="J268">
        <f t="shared" si="75"/>
        <v>2.3322225630049211</v>
      </c>
    </row>
    <row r="269" spans="1:11" ht="14.4" x14ac:dyDescent="0.3">
      <c r="A269" s="5">
        <v>42909</v>
      </c>
      <c r="B269" s="7" t="s">
        <v>30</v>
      </c>
      <c r="C269" s="7">
        <v>153</v>
      </c>
      <c r="D269" s="3" t="s">
        <v>17</v>
      </c>
      <c r="E269" s="3" t="s">
        <v>27</v>
      </c>
      <c r="F269" s="26">
        <v>527.48444999999992</v>
      </c>
      <c r="G269" s="9">
        <v>5.062960000000003</v>
      </c>
      <c r="H269" s="12">
        <v>16</v>
      </c>
      <c r="I269" s="19">
        <f t="shared" si="74"/>
        <v>3333.9197623524556</v>
      </c>
      <c r="J269">
        <f t="shared" si="75"/>
        <v>3.3339197623524557</v>
      </c>
      <c r="K269">
        <f t="shared" ref="K269:K332" si="76">AVERAGE(J269:J271)</f>
        <v>3.1597554000031582</v>
      </c>
    </row>
    <row r="270" spans="1:11" ht="14.4" x14ac:dyDescent="0.3">
      <c r="A270" s="5">
        <v>42909</v>
      </c>
      <c r="B270" s="7" t="s">
        <v>30</v>
      </c>
      <c r="C270" s="7">
        <v>153</v>
      </c>
      <c r="D270" s="3" t="s">
        <v>17</v>
      </c>
      <c r="E270" s="3" t="s">
        <v>27</v>
      </c>
      <c r="F270" s="26">
        <v>521.17394999999999</v>
      </c>
      <c r="G270" s="9">
        <v>5.062960000000003</v>
      </c>
      <c r="H270" s="12">
        <v>16</v>
      </c>
      <c r="I270" s="19">
        <f t="shared" si="74"/>
        <v>3294.0347938755176</v>
      </c>
      <c r="J270">
        <f t="shared" si="75"/>
        <v>3.2940347938755177</v>
      </c>
    </row>
    <row r="271" spans="1:11" ht="14.4" x14ac:dyDescent="0.3">
      <c r="A271" s="5">
        <v>42909</v>
      </c>
      <c r="B271" s="7" t="s">
        <v>30</v>
      </c>
      <c r="C271" s="7">
        <v>153</v>
      </c>
      <c r="D271" s="3" t="s">
        <v>17</v>
      </c>
      <c r="E271" s="3" t="s">
        <v>27</v>
      </c>
      <c r="F271" s="26">
        <v>451.12739999999997</v>
      </c>
      <c r="G271" s="9">
        <v>5.062960000000003</v>
      </c>
      <c r="H271" s="12">
        <v>16</v>
      </c>
      <c r="I271" s="19">
        <f t="shared" si="74"/>
        <v>2851.3116437815015</v>
      </c>
      <c r="J271">
        <f t="shared" si="75"/>
        <v>2.8513116437815014</v>
      </c>
    </row>
    <row r="272" spans="1:11" ht="14.4" x14ac:dyDescent="0.3">
      <c r="A272" s="5">
        <v>42909</v>
      </c>
      <c r="B272" s="7" t="s">
        <v>30</v>
      </c>
      <c r="C272" s="7">
        <v>136</v>
      </c>
      <c r="D272" s="3" t="s">
        <v>18</v>
      </c>
      <c r="E272" s="3" t="s">
        <v>27</v>
      </c>
      <c r="F272" s="26">
        <v>551.32912499999998</v>
      </c>
      <c r="G272" s="9">
        <v>10.854589999999998</v>
      </c>
      <c r="H272" s="12">
        <v>15</v>
      </c>
      <c r="I272" s="19">
        <f t="shared" si="74"/>
        <v>1523.7677102497655</v>
      </c>
      <c r="J272">
        <f t="shared" si="75"/>
        <v>1.5237677102497655</v>
      </c>
      <c r="K272">
        <f t="shared" ref="K272:K335" si="77">AVERAGE(J272:J274)</f>
        <v>1.4482315315456411</v>
      </c>
    </row>
    <row r="273" spans="1:11" ht="14.4" x14ac:dyDescent="0.3">
      <c r="A273" s="5">
        <v>42909</v>
      </c>
      <c r="B273" s="7" t="s">
        <v>30</v>
      </c>
      <c r="C273" s="7">
        <v>136</v>
      </c>
      <c r="D273" s="3" t="s">
        <v>18</v>
      </c>
      <c r="E273" s="3" t="s">
        <v>27</v>
      </c>
      <c r="F273" s="26">
        <v>484.21244999999999</v>
      </c>
      <c r="G273" s="9">
        <v>10.854589999999998</v>
      </c>
      <c r="H273" s="12">
        <v>15</v>
      </c>
      <c r="I273" s="19">
        <f t="shared" si="74"/>
        <v>1338.2701235145687</v>
      </c>
      <c r="J273">
        <f t="shared" si="75"/>
        <v>1.3382701235145686</v>
      </c>
    </row>
    <row r="274" spans="1:11" ht="14.4" x14ac:dyDescent="0.3">
      <c r="A274" s="5">
        <v>42909</v>
      </c>
      <c r="B274" s="7" t="s">
        <v>30</v>
      </c>
      <c r="C274" s="7">
        <v>136</v>
      </c>
      <c r="D274" s="3" t="s">
        <v>18</v>
      </c>
      <c r="E274" s="3" t="s">
        <v>27</v>
      </c>
      <c r="F274" s="26">
        <v>536.45437500000003</v>
      </c>
      <c r="G274" s="9">
        <v>10.854589999999998</v>
      </c>
      <c r="H274" s="12">
        <v>15</v>
      </c>
      <c r="I274" s="19">
        <f t="shared" si="74"/>
        <v>1482.6567608725898</v>
      </c>
      <c r="J274">
        <f t="shared" si="75"/>
        <v>1.4826567608725898</v>
      </c>
    </row>
    <row r="275" spans="1:11" ht="14.4" x14ac:dyDescent="0.3">
      <c r="A275" s="5">
        <v>42909</v>
      </c>
      <c r="B275" s="7" t="s">
        <v>30</v>
      </c>
      <c r="C275" s="7">
        <v>287</v>
      </c>
      <c r="D275" s="3" t="s">
        <v>19</v>
      </c>
      <c r="E275" s="3" t="s">
        <v>27</v>
      </c>
      <c r="F275" s="26">
        <v>471.41115000000002</v>
      </c>
      <c r="G275" s="9">
        <v>4.2147199999999998</v>
      </c>
      <c r="H275" s="12">
        <v>16</v>
      </c>
      <c r="I275" s="19">
        <f t="shared" si="74"/>
        <v>3579.1598967428445</v>
      </c>
      <c r="J275">
        <f t="shared" si="75"/>
        <v>3.5791598967428446</v>
      </c>
      <c r="K275">
        <f t="shared" ref="K275:K338" si="78">AVERAGE(J275:J277)</f>
        <v>3.5087747703287526</v>
      </c>
    </row>
    <row r="276" spans="1:11" ht="14.4" x14ac:dyDescent="0.3">
      <c r="A276" s="5">
        <v>42909</v>
      </c>
      <c r="B276" s="7" t="s">
        <v>30</v>
      </c>
      <c r="C276" s="7">
        <v>287</v>
      </c>
      <c r="D276" s="3" t="s">
        <v>19</v>
      </c>
      <c r="E276" s="3" t="s">
        <v>27</v>
      </c>
      <c r="F276" s="26">
        <v>463.34272500000003</v>
      </c>
      <c r="G276" s="9">
        <v>4.2147199999999998</v>
      </c>
      <c r="H276" s="12">
        <v>16</v>
      </c>
      <c r="I276" s="19">
        <f t="shared" si="74"/>
        <v>3517.9008807228006</v>
      </c>
      <c r="J276">
        <f t="shared" si="75"/>
        <v>3.5179008807228005</v>
      </c>
    </row>
    <row r="277" spans="1:11" ht="14.4" x14ac:dyDescent="0.3">
      <c r="A277" s="18">
        <v>42909</v>
      </c>
      <c r="B277" s="7" t="s">
        <v>30</v>
      </c>
      <c r="C277" s="7">
        <v>287</v>
      </c>
      <c r="D277" s="3" t="s">
        <v>19</v>
      </c>
      <c r="E277" s="3" t="s">
        <v>27</v>
      </c>
      <c r="F277" s="26">
        <v>451.66830000000004</v>
      </c>
      <c r="G277" s="9">
        <v>4.2147199999999998</v>
      </c>
      <c r="H277" s="12">
        <v>16</v>
      </c>
      <c r="I277" s="19">
        <f t="shared" si="74"/>
        <v>3429.2635335206141</v>
      </c>
      <c r="J277">
        <f t="shared" si="75"/>
        <v>3.4292635335206141</v>
      </c>
    </row>
    <row r="278" spans="1:11" ht="14.4" x14ac:dyDescent="0.3">
      <c r="A278" s="18">
        <v>42909</v>
      </c>
      <c r="B278" s="7" t="s">
        <v>31</v>
      </c>
      <c r="C278" s="7">
        <v>93</v>
      </c>
      <c r="D278" s="3" t="s">
        <v>15</v>
      </c>
      <c r="E278" s="3" t="s">
        <v>27</v>
      </c>
      <c r="F278" s="28">
        <v>364.39150000000006</v>
      </c>
      <c r="G278" s="9">
        <v>7.5801499999999988</v>
      </c>
      <c r="H278" s="12">
        <v>21.5</v>
      </c>
      <c r="I278" s="19">
        <f t="shared" si="74"/>
        <v>2067.0876565767176</v>
      </c>
      <c r="J278">
        <f t="shared" si="75"/>
        <v>2.0670876565767178</v>
      </c>
      <c r="K278">
        <f t="shared" si="76"/>
        <v>2.1037390421033888</v>
      </c>
    </row>
    <row r="279" spans="1:11" ht="14.4" x14ac:dyDescent="0.3">
      <c r="A279" s="18">
        <v>42909</v>
      </c>
      <c r="B279" s="7" t="s">
        <v>31</v>
      </c>
      <c r="C279" s="7">
        <v>93</v>
      </c>
      <c r="D279" s="3" t="s">
        <v>15</v>
      </c>
      <c r="E279" s="3" t="s">
        <v>27</v>
      </c>
      <c r="F279" s="28">
        <v>394.96749999999997</v>
      </c>
      <c r="G279" s="9">
        <v>7.5801499999999988</v>
      </c>
      <c r="H279" s="12">
        <v>21.5</v>
      </c>
      <c r="I279" s="19">
        <f t="shared" si="74"/>
        <v>2240.5364669564588</v>
      </c>
      <c r="J279">
        <f t="shared" si="75"/>
        <v>2.2405364669564589</v>
      </c>
    </row>
    <row r="280" spans="1:11" ht="14.4" x14ac:dyDescent="0.3">
      <c r="A280" s="18">
        <v>42909</v>
      </c>
      <c r="B280" s="7" t="s">
        <v>31</v>
      </c>
      <c r="C280" s="7">
        <v>93</v>
      </c>
      <c r="D280" s="3" t="s">
        <v>15</v>
      </c>
      <c r="E280" s="3" t="s">
        <v>27</v>
      </c>
      <c r="F280" s="28">
        <v>353.19849999999997</v>
      </c>
      <c r="G280" s="9">
        <v>7.5801499999999988</v>
      </c>
      <c r="H280" s="12">
        <v>21.5</v>
      </c>
      <c r="I280" s="19">
        <f t="shared" si="74"/>
        <v>2003.59300277699</v>
      </c>
      <c r="J280">
        <f t="shared" si="75"/>
        <v>2.0035930027769902</v>
      </c>
    </row>
    <row r="281" spans="1:11" ht="14.4" x14ac:dyDescent="0.3">
      <c r="A281" s="18">
        <v>42909</v>
      </c>
      <c r="B281" s="7" t="s">
        <v>31</v>
      </c>
      <c r="C281" s="7">
        <v>720</v>
      </c>
      <c r="D281" s="3" t="s">
        <v>17</v>
      </c>
      <c r="E281" s="3" t="s">
        <v>27</v>
      </c>
      <c r="F281" s="28">
        <v>319.52850000000001</v>
      </c>
      <c r="G281" s="9">
        <v>5.8910200000000037</v>
      </c>
      <c r="H281" s="12">
        <v>18.5</v>
      </c>
      <c r="I281" s="19">
        <f t="shared" si="74"/>
        <v>2006.8773319391196</v>
      </c>
      <c r="J281">
        <f t="shared" si="75"/>
        <v>2.0068773319391195</v>
      </c>
      <c r="K281">
        <f t="shared" si="77"/>
        <v>2.0339305983230962</v>
      </c>
    </row>
    <row r="282" spans="1:11" ht="14.4" x14ac:dyDescent="0.3">
      <c r="A282" s="18">
        <v>42909</v>
      </c>
      <c r="B282" s="7" t="s">
        <v>31</v>
      </c>
      <c r="C282" s="7">
        <v>720</v>
      </c>
      <c r="D282" s="3" t="s">
        <v>17</v>
      </c>
      <c r="E282" s="3" t="s">
        <v>27</v>
      </c>
      <c r="F282" s="28">
        <v>320.84799999999996</v>
      </c>
      <c r="G282" s="9">
        <v>5.8910200000000037</v>
      </c>
      <c r="H282" s="12">
        <v>18.5</v>
      </c>
      <c r="I282" s="19">
        <f t="shared" si="74"/>
        <v>2015.1647762187179</v>
      </c>
      <c r="J282">
        <f t="shared" si="75"/>
        <v>2.0151647762187177</v>
      </c>
    </row>
    <row r="283" spans="1:11" ht="14.4" x14ac:dyDescent="0.3">
      <c r="A283" s="18">
        <v>42909</v>
      </c>
      <c r="B283" s="7" t="s">
        <v>31</v>
      </c>
      <c r="C283" s="7">
        <v>720</v>
      </c>
      <c r="D283" s="3" t="s">
        <v>17</v>
      </c>
      <c r="E283" s="3" t="s">
        <v>27</v>
      </c>
      <c r="F283" s="28">
        <v>331.13099999999997</v>
      </c>
      <c r="G283" s="9">
        <v>5.8910200000000037</v>
      </c>
      <c r="H283" s="12">
        <v>18.5</v>
      </c>
      <c r="I283" s="19">
        <f t="shared" si="74"/>
        <v>2079.7496868114508</v>
      </c>
      <c r="J283">
        <f t="shared" si="75"/>
        <v>2.0797496868114509</v>
      </c>
    </row>
    <row r="284" spans="1:11" ht="14.4" x14ac:dyDescent="0.3">
      <c r="A284" s="18">
        <v>42909</v>
      </c>
      <c r="B284" s="7" t="s">
        <v>31</v>
      </c>
      <c r="C284" s="7">
        <v>101</v>
      </c>
      <c r="D284" s="3" t="s">
        <v>18</v>
      </c>
      <c r="E284" s="3" t="s">
        <v>27</v>
      </c>
      <c r="F284" s="28">
        <v>285.49450000000002</v>
      </c>
      <c r="G284" s="9">
        <v>9.2475199999999997</v>
      </c>
      <c r="H284" s="12">
        <v>18.5</v>
      </c>
      <c r="I284" s="19">
        <f t="shared" si="74"/>
        <v>1142.2842556707096</v>
      </c>
      <c r="J284">
        <f t="shared" si="75"/>
        <v>1.1422842556707096</v>
      </c>
      <c r="K284">
        <f t="shared" si="78"/>
        <v>1.1861580185822793</v>
      </c>
    </row>
    <row r="285" spans="1:11" ht="14.4" x14ac:dyDescent="0.3">
      <c r="A285" s="18">
        <v>42909</v>
      </c>
      <c r="B285" s="7" t="s">
        <v>31</v>
      </c>
      <c r="C285" s="7">
        <v>101</v>
      </c>
      <c r="D285" s="3" t="s">
        <v>18</v>
      </c>
      <c r="E285" s="3" t="s">
        <v>27</v>
      </c>
      <c r="F285" s="28">
        <v>300.69150000000002</v>
      </c>
      <c r="G285" s="9">
        <v>9.2475199999999997</v>
      </c>
      <c r="H285" s="12">
        <v>18.5</v>
      </c>
      <c r="I285" s="19">
        <f t="shared" si="74"/>
        <v>1203.0885577971176</v>
      </c>
      <c r="J285">
        <f t="shared" si="75"/>
        <v>1.2030885577971175</v>
      </c>
    </row>
    <row r="286" spans="1:11" ht="14.4" x14ac:dyDescent="0.3">
      <c r="A286" s="18">
        <v>42909</v>
      </c>
      <c r="B286" s="7" t="s">
        <v>31</v>
      </c>
      <c r="C286" s="7">
        <v>101</v>
      </c>
      <c r="D286" s="3" t="s">
        <v>18</v>
      </c>
      <c r="E286" s="3" t="s">
        <v>27</v>
      </c>
      <c r="F286" s="28">
        <v>303.19399999999996</v>
      </c>
      <c r="G286" s="9">
        <v>9.2475199999999997</v>
      </c>
      <c r="H286" s="12">
        <v>18.5</v>
      </c>
      <c r="I286" s="19">
        <f t="shared" si="74"/>
        <v>1213.1012422790109</v>
      </c>
      <c r="J286">
        <f t="shared" si="75"/>
        <v>1.2131012422790108</v>
      </c>
    </row>
    <row r="287" spans="1:11" ht="14.4" x14ac:dyDescent="0.3">
      <c r="A287" s="18">
        <v>42909</v>
      </c>
      <c r="B287" s="7" t="s">
        <v>31</v>
      </c>
      <c r="C287" s="7">
        <v>101.1</v>
      </c>
      <c r="D287" s="3" t="s">
        <v>19</v>
      </c>
      <c r="E287" s="3" t="s">
        <v>27</v>
      </c>
      <c r="F287" s="28">
        <v>279.98900000000003</v>
      </c>
      <c r="G287" s="9">
        <v>5.9850799999999982</v>
      </c>
      <c r="H287" s="12">
        <v>17</v>
      </c>
      <c r="I287" s="19">
        <f t="shared" si="74"/>
        <v>1590.5595246847165</v>
      </c>
      <c r="J287">
        <f t="shared" si="75"/>
        <v>1.5905595246847164</v>
      </c>
      <c r="K287">
        <f t="shared" si="76"/>
        <v>1.5558375716503934</v>
      </c>
    </row>
    <row r="288" spans="1:11" ht="14.4" x14ac:dyDescent="0.3">
      <c r="A288" s="18">
        <v>42909</v>
      </c>
      <c r="B288" s="7" t="s">
        <v>31</v>
      </c>
      <c r="C288" s="7">
        <v>101.1</v>
      </c>
      <c r="D288" s="3" t="s">
        <v>19</v>
      </c>
      <c r="E288" s="3" t="s">
        <v>27</v>
      </c>
      <c r="F288" s="28">
        <v>258.33100000000002</v>
      </c>
      <c r="G288" s="9">
        <v>5.9850799999999982</v>
      </c>
      <c r="H288" s="12">
        <v>17</v>
      </c>
      <c r="I288" s="19">
        <f t="shared" si="74"/>
        <v>1467.5249119477105</v>
      </c>
      <c r="J288">
        <f t="shared" si="75"/>
        <v>1.4675249119477105</v>
      </c>
    </row>
    <row r="289" spans="1:11" ht="14.4" x14ac:dyDescent="0.3">
      <c r="A289" s="5">
        <v>42909</v>
      </c>
      <c r="B289" s="7" t="s">
        <v>31</v>
      </c>
      <c r="C289" s="7">
        <v>101.1</v>
      </c>
      <c r="D289" s="3" t="s">
        <v>19</v>
      </c>
      <c r="E289" s="3" t="s">
        <v>27</v>
      </c>
      <c r="F289" s="28">
        <v>283.31050000000005</v>
      </c>
      <c r="G289" s="9">
        <v>5.9850799999999982</v>
      </c>
      <c r="H289" s="12">
        <v>17</v>
      </c>
      <c r="I289" s="19">
        <f t="shared" si="74"/>
        <v>1609.4282783187532</v>
      </c>
      <c r="J289">
        <f t="shared" si="75"/>
        <v>1.6094282783187532</v>
      </c>
    </row>
    <row r="290" spans="1:11" ht="14.4" x14ac:dyDescent="0.3">
      <c r="A290" s="5">
        <v>42909</v>
      </c>
      <c r="B290" s="7" t="s">
        <v>32</v>
      </c>
      <c r="C290" s="7">
        <v>194</v>
      </c>
      <c r="D290" s="3" t="s">
        <v>15</v>
      </c>
      <c r="E290" s="3" t="s">
        <v>27</v>
      </c>
      <c r="F290" s="26">
        <v>353.44987500000002</v>
      </c>
      <c r="G290" s="9">
        <v>9.5488700000000026</v>
      </c>
      <c r="H290" s="12">
        <v>21</v>
      </c>
      <c r="I290" s="19">
        <f t="shared" si="74"/>
        <v>1554.623191016319</v>
      </c>
      <c r="J290">
        <f t="shared" si="75"/>
        <v>1.5546231910163191</v>
      </c>
      <c r="K290">
        <f t="shared" si="77"/>
        <v>1.5795377463511386</v>
      </c>
    </row>
    <row r="291" spans="1:11" ht="14.4" x14ac:dyDescent="0.3">
      <c r="A291" s="5">
        <v>42909</v>
      </c>
      <c r="B291" s="7" t="s">
        <v>32</v>
      </c>
      <c r="C291" s="7">
        <v>194</v>
      </c>
      <c r="D291" s="3" t="s">
        <v>15</v>
      </c>
      <c r="E291" s="3" t="s">
        <v>27</v>
      </c>
      <c r="F291" s="26">
        <v>409.83870000000002</v>
      </c>
      <c r="G291" s="9">
        <v>9.5488700000000026</v>
      </c>
      <c r="H291" s="12">
        <v>21</v>
      </c>
      <c r="I291" s="19">
        <f t="shared" si="74"/>
        <v>1802.6452763520704</v>
      </c>
      <c r="J291">
        <f t="shared" si="75"/>
        <v>1.8026452763520704</v>
      </c>
    </row>
    <row r="292" spans="1:11" ht="14.4" x14ac:dyDescent="0.3">
      <c r="A292" s="5">
        <v>42909</v>
      </c>
      <c r="B292" s="7" t="s">
        <v>32</v>
      </c>
      <c r="C292" s="7">
        <v>194</v>
      </c>
      <c r="D292" s="3" t="s">
        <v>15</v>
      </c>
      <c r="E292" s="3" t="s">
        <v>27</v>
      </c>
      <c r="F292" s="26">
        <v>314.05432500000001</v>
      </c>
      <c r="G292" s="9">
        <v>9.5488700000000026</v>
      </c>
      <c r="H292" s="12">
        <v>21</v>
      </c>
      <c r="I292" s="19">
        <f t="shared" si="74"/>
        <v>1381.3447716850262</v>
      </c>
      <c r="J292">
        <f t="shared" si="75"/>
        <v>1.3813447716850262</v>
      </c>
    </row>
    <row r="293" spans="1:11" ht="14.4" x14ac:dyDescent="0.3">
      <c r="A293" s="5">
        <v>42909</v>
      </c>
      <c r="B293" s="7" t="s">
        <v>32</v>
      </c>
      <c r="C293" s="7">
        <v>162</v>
      </c>
      <c r="D293" s="3" t="s">
        <v>17</v>
      </c>
      <c r="E293" s="3" t="s">
        <v>27</v>
      </c>
      <c r="F293" s="26">
        <v>429.80692500000004</v>
      </c>
      <c r="G293" s="9">
        <v>4.7106100000000017</v>
      </c>
      <c r="H293" s="12">
        <v>20</v>
      </c>
      <c r="I293" s="19">
        <f t="shared" si="74"/>
        <v>3649.6922903827731</v>
      </c>
      <c r="J293">
        <f t="shared" si="75"/>
        <v>3.6496922903827729</v>
      </c>
      <c r="K293">
        <f t="shared" si="78"/>
        <v>3.6868193291314704</v>
      </c>
    </row>
    <row r="294" spans="1:11" ht="14.4" x14ac:dyDescent="0.3">
      <c r="A294" s="5">
        <v>42909</v>
      </c>
      <c r="B294" s="7" t="s">
        <v>32</v>
      </c>
      <c r="C294" s="7">
        <v>162</v>
      </c>
      <c r="D294" s="3" t="s">
        <v>17</v>
      </c>
      <c r="E294" s="3" t="s">
        <v>27</v>
      </c>
      <c r="F294" s="26">
        <v>463.793475</v>
      </c>
      <c r="G294" s="9">
        <v>4.7106100000000017</v>
      </c>
      <c r="H294" s="12">
        <v>20</v>
      </c>
      <c r="I294" s="19">
        <f t="shared" si="74"/>
        <v>3938.2880348829544</v>
      </c>
      <c r="J294">
        <f t="shared" si="75"/>
        <v>3.9382880348829543</v>
      </c>
    </row>
    <row r="295" spans="1:11" ht="14.4" x14ac:dyDescent="0.3">
      <c r="A295" s="5">
        <v>42909</v>
      </c>
      <c r="B295" s="7" t="s">
        <v>32</v>
      </c>
      <c r="C295" s="7">
        <v>162</v>
      </c>
      <c r="D295" s="3" t="s">
        <v>17</v>
      </c>
      <c r="E295" s="3" t="s">
        <v>27</v>
      </c>
      <c r="F295" s="26">
        <v>408.93720000000002</v>
      </c>
      <c r="G295" s="9">
        <v>4.7106100000000017</v>
      </c>
      <c r="H295" s="12">
        <v>20</v>
      </c>
      <c r="I295" s="19">
        <f t="shared" si="74"/>
        <v>3472.4776621286828</v>
      </c>
      <c r="J295">
        <f t="shared" si="75"/>
        <v>3.472477662128683</v>
      </c>
    </row>
    <row r="296" spans="1:11" ht="14.4" x14ac:dyDescent="0.3">
      <c r="A296" s="5">
        <v>42909</v>
      </c>
      <c r="B296" s="7" t="s">
        <v>32</v>
      </c>
      <c r="C296" s="7">
        <v>164</v>
      </c>
      <c r="D296" s="3" t="s">
        <v>18</v>
      </c>
      <c r="E296" s="3" t="s">
        <v>27</v>
      </c>
      <c r="F296" s="26">
        <v>317.660325</v>
      </c>
      <c r="G296" s="9">
        <v>7.0344000000000007</v>
      </c>
      <c r="H296" s="12">
        <v>12.5</v>
      </c>
      <c r="I296" s="19">
        <f t="shared" si="74"/>
        <v>1128.9531623166154</v>
      </c>
      <c r="J296">
        <f t="shared" si="75"/>
        <v>1.1289531623166154</v>
      </c>
      <c r="K296">
        <f t="shared" si="76"/>
        <v>1.2928859426532469</v>
      </c>
    </row>
    <row r="297" spans="1:11" ht="14.4" x14ac:dyDescent="0.3">
      <c r="A297" s="5">
        <v>42909</v>
      </c>
      <c r="B297" s="7" t="s">
        <v>32</v>
      </c>
      <c r="C297" s="7">
        <v>164</v>
      </c>
      <c r="D297" s="3" t="s">
        <v>18</v>
      </c>
      <c r="E297" s="3" t="s">
        <v>27</v>
      </c>
      <c r="F297" s="26">
        <v>348.44655</v>
      </c>
      <c r="G297" s="9">
        <v>7.0344000000000007</v>
      </c>
      <c r="H297" s="12">
        <v>12.5</v>
      </c>
      <c r="I297" s="19">
        <f t="shared" si="74"/>
        <v>1238.3662785738654</v>
      </c>
      <c r="J297">
        <f t="shared" si="75"/>
        <v>1.2383662785738654</v>
      </c>
    </row>
    <row r="298" spans="1:11" ht="14.4" x14ac:dyDescent="0.3">
      <c r="A298" s="5">
        <v>42909</v>
      </c>
      <c r="B298" s="7" t="s">
        <v>32</v>
      </c>
      <c r="C298" s="7">
        <v>164</v>
      </c>
      <c r="D298" s="3" t="s">
        <v>18</v>
      </c>
      <c r="E298" s="3" t="s">
        <v>27</v>
      </c>
      <c r="F298" s="26">
        <v>425.25435000000004</v>
      </c>
      <c r="G298" s="9">
        <v>7.0344000000000007</v>
      </c>
      <c r="H298" s="12">
        <v>12.5</v>
      </c>
      <c r="I298" s="19">
        <f t="shared" si="74"/>
        <v>1511.3383870692596</v>
      </c>
      <c r="J298">
        <f t="shared" si="75"/>
        <v>1.5113383870692596</v>
      </c>
    </row>
    <row r="299" spans="1:11" ht="14.4" x14ac:dyDescent="0.3">
      <c r="A299" s="5">
        <v>42909</v>
      </c>
      <c r="B299" s="7" t="s">
        <v>32</v>
      </c>
      <c r="C299" s="7">
        <v>215</v>
      </c>
      <c r="D299" s="3" t="s">
        <v>19</v>
      </c>
      <c r="E299" s="3" t="s">
        <v>27</v>
      </c>
      <c r="F299" s="26">
        <v>477.63149999999996</v>
      </c>
      <c r="G299" s="9">
        <v>6.7338900000000015</v>
      </c>
      <c r="H299" s="12">
        <v>12.5</v>
      </c>
      <c r="I299" s="19">
        <f t="shared" si="74"/>
        <v>1773.2376828252311</v>
      </c>
      <c r="J299">
        <f t="shared" si="75"/>
        <v>1.7732376828252312</v>
      </c>
      <c r="K299">
        <f t="shared" si="77"/>
        <v>1.8427969383224252</v>
      </c>
    </row>
    <row r="300" spans="1:11" ht="14.4" x14ac:dyDescent="0.3">
      <c r="A300" s="5">
        <v>42909</v>
      </c>
      <c r="B300" s="7" t="s">
        <v>32</v>
      </c>
      <c r="C300" s="7">
        <v>215</v>
      </c>
      <c r="D300" s="3" t="s">
        <v>19</v>
      </c>
      <c r="E300" s="3" t="s">
        <v>27</v>
      </c>
      <c r="F300" s="26">
        <v>451.66830000000004</v>
      </c>
      <c r="G300" s="9">
        <v>6.7338900000000015</v>
      </c>
      <c r="H300" s="12">
        <v>12.5</v>
      </c>
      <c r="I300" s="19">
        <f t="shared" si="74"/>
        <v>1676.8476319036988</v>
      </c>
      <c r="J300">
        <f t="shared" si="75"/>
        <v>1.6768476319036989</v>
      </c>
    </row>
    <row r="301" spans="1:11" ht="14.4" x14ac:dyDescent="0.3">
      <c r="A301" s="5">
        <v>42909</v>
      </c>
      <c r="B301" s="7" t="s">
        <v>32</v>
      </c>
      <c r="C301" s="7">
        <v>215</v>
      </c>
      <c r="D301" s="3" t="s">
        <v>19</v>
      </c>
      <c r="E301" s="3" t="s">
        <v>27</v>
      </c>
      <c r="F301" s="26">
        <v>559.803225</v>
      </c>
      <c r="G301" s="9">
        <v>6.7338900000000015</v>
      </c>
      <c r="H301" s="12">
        <v>12.5</v>
      </c>
      <c r="I301" s="19">
        <f t="shared" si="74"/>
        <v>2078.3055002383462</v>
      </c>
      <c r="J301">
        <f t="shared" si="75"/>
        <v>2.0783055002383461</v>
      </c>
    </row>
    <row r="302" spans="1:11" ht="14.4" x14ac:dyDescent="0.3">
      <c r="A302" s="5">
        <v>42909</v>
      </c>
      <c r="B302" s="7" t="s">
        <v>33</v>
      </c>
      <c r="C302" s="7">
        <v>14</v>
      </c>
      <c r="D302" s="3" t="s">
        <v>15</v>
      </c>
      <c r="E302" s="3" t="s">
        <v>27</v>
      </c>
      <c r="F302" s="28">
        <v>259.81664699999999</v>
      </c>
      <c r="G302" s="9">
        <v>4.2442390000000003</v>
      </c>
      <c r="H302" s="12">
        <v>17</v>
      </c>
      <c r="I302" s="19">
        <f t="shared" si="74"/>
        <v>2081.3545132590316</v>
      </c>
      <c r="J302">
        <f t="shared" si="75"/>
        <v>2.0813545132590314</v>
      </c>
      <c r="K302">
        <f t="shared" si="78"/>
        <v>1.9795650626649437</v>
      </c>
    </row>
    <row r="303" spans="1:11" ht="14.4" x14ac:dyDescent="0.3">
      <c r="A303" s="5">
        <v>42909</v>
      </c>
      <c r="B303" s="7" t="s">
        <v>33</v>
      </c>
      <c r="C303" s="7">
        <v>14</v>
      </c>
      <c r="D303" s="3" t="s">
        <v>15</v>
      </c>
      <c r="E303" s="3" t="s">
        <v>27</v>
      </c>
      <c r="F303" s="28">
        <v>230.19336300000001</v>
      </c>
      <c r="G303" s="9">
        <v>4.2442390000000003</v>
      </c>
      <c r="H303" s="12">
        <v>17</v>
      </c>
      <c r="I303" s="19">
        <f t="shared" si="74"/>
        <v>1844.0465633532888</v>
      </c>
      <c r="J303">
        <f t="shared" si="75"/>
        <v>1.8440465633532888</v>
      </c>
    </row>
    <row r="304" spans="1:11" ht="14.4" x14ac:dyDescent="0.3">
      <c r="A304" s="5">
        <v>42909</v>
      </c>
      <c r="B304" s="7" t="s">
        <v>33</v>
      </c>
      <c r="C304" s="7">
        <v>14</v>
      </c>
      <c r="D304" s="3" t="s">
        <v>15</v>
      </c>
      <c r="E304" s="3" t="s">
        <v>27</v>
      </c>
      <c r="F304" s="28">
        <v>251.32062900000003</v>
      </c>
      <c r="G304" s="9">
        <v>4.2442390000000003</v>
      </c>
      <c r="H304" s="12">
        <v>17</v>
      </c>
      <c r="I304" s="19">
        <f t="shared" si="74"/>
        <v>2013.2941113825118</v>
      </c>
      <c r="J304">
        <f t="shared" si="75"/>
        <v>2.0132941113825118</v>
      </c>
    </row>
    <row r="305" spans="1:11" ht="14.4" x14ac:dyDescent="0.3">
      <c r="A305" s="5">
        <v>42909</v>
      </c>
      <c r="B305" s="7" t="s">
        <v>33</v>
      </c>
      <c r="C305" s="7">
        <v>196</v>
      </c>
      <c r="D305" s="3" t="s">
        <v>17</v>
      </c>
      <c r="E305" s="3" t="s">
        <v>27</v>
      </c>
      <c r="F305" s="28">
        <v>259.06478700000002</v>
      </c>
      <c r="G305" s="9">
        <v>1.0984999999999991</v>
      </c>
      <c r="H305" s="12">
        <v>17.5</v>
      </c>
      <c r="I305" s="19">
        <f t="shared" si="74"/>
        <v>8254.2262585343724</v>
      </c>
      <c r="J305">
        <f t="shared" si="75"/>
        <v>8.2542262585343718</v>
      </c>
      <c r="K305">
        <f t="shared" si="76"/>
        <v>8.64989101502049</v>
      </c>
    </row>
    <row r="306" spans="1:11" ht="14.4" x14ac:dyDescent="0.3">
      <c r="A306" s="5">
        <v>42909</v>
      </c>
      <c r="B306" s="7" t="s">
        <v>33</v>
      </c>
      <c r="C306" s="7">
        <v>196</v>
      </c>
      <c r="D306" s="3" t="s">
        <v>17</v>
      </c>
      <c r="E306" s="3" t="s">
        <v>27</v>
      </c>
      <c r="F306" s="28">
        <v>273.12456899999995</v>
      </c>
      <c r="G306" s="9">
        <v>1.0984999999999991</v>
      </c>
      <c r="H306" s="12">
        <v>17.5</v>
      </c>
      <c r="I306" s="19">
        <f t="shared" si="74"/>
        <v>8702.1938233955461</v>
      </c>
      <c r="J306">
        <f t="shared" si="75"/>
        <v>8.7021938233955467</v>
      </c>
    </row>
    <row r="307" spans="1:11" ht="14.4" x14ac:dyDescent="0.3">
      <c r="A307" s="5">
        <v>42909</v>
      </c>
      <c r="B307" s="7" t="s">
        <v>33</v>
      </c>
      <c r="C307" s="7">
        <v>196</v>
      </c>
      <c r="D307" s="3" t="s">
        <v>17</v>
      </c>
      <c r="E307" s="3" t="s">
        <v>27</v>
      </c>
      <c r="F307" s="28">
        <v>282.25966800000003</v>
      </c>
      <c r="G307" s="9">
        <v>1.0984999999999991</v>
      </c>
      <c r="H307" s="12">
        <v>17.5</v>
      </c>
      <c r="I307" s="19">
        <f t="shared" si="74"/>
        <v>8993.2529631315501</v>
      </c>
      <c r="J307">
        <f t="shared" si="75"/>
        <v>8.9932529631315496</v>
      </c>
    </row>
    <row r="308" spans="1:11" ht="14.4" x14ac:dyDescent="0.3">
      <c r="A308" s="5">
        <v>42909</v>
      </c>
      <c r="B308" s="7" t="s">
        <v>33</v>
      </c>
      <c r="C308" s="7">
        <v>154</v>
      </c>
      <c r="D308" s="3" t="s">
        <v>18</v>
      </c>
      <c r="E308" s="3" t="s">
        <v>27</v>
      </c>
      <c r="F308" s="28">
        <v>248.50115400000001</v>
      </c>
      <c r="G308" s="9">
        <v>5.6776200000000019</v>
      </c>
      <c r="H308" s="12">
        <v>22.5</v>
      </c>
      <c r="I308" s="19">
        <f t="shared" si="74"/>
        <v>1969.5844262208457</v>
      </c>
      <c r="J308">
        <f t="shared" si="75"/>
        <v>1.9695844262208457</v>
      </c>
      <c r="K308">
        <f t="shared" si="77"/>
        <v>2.4911079950754007</v>
      </c>
    </row>
    <row r="309" spans="1:11" ht="14.4" x14ac:dyDescent="0.3">
      <c r="A309" s="5">
        <v>42909</v>
      </c>
      <c r="B309" s="7" t="s">
        <v>33</v>
      </c>
      <c r="C309" s="7">
        <v>154</v>
      </c>
      <c r="D309" s="3" t="s">
        <v>18</v>
      </c>
      <c r="E309" s="3" t="s">
        <v>27</v>
      </c>
      <c r="F309" s="28">
        <v>359.17494600000009</v>
      </c>
      <c r="G309" s="9">
        <v>5.6776200000000019</v>
      </c>
      <c r="H309" s="12">
        <v>22.5</v>
      </c>
      <c r="I309" s="19">
        <f t="shared" si="74"/>
        <v>2846.7689929935427</v>
      </c>
      <c r="J309">
        <f t="shared" si="75"/>
        <v>2.8467689929935429</v>
      </c>
    </row>
    <row r="310" spans="1:11" ht="14.4" x14ac:dyDescent="0.3">
      <c r="A310" s="5">
        <v>42909</v>
      </c>
      <c r="B310" s="7" t="s">
        <v>33</v>
      </c>
      <c r="C310" s="7">
        <v>154</v>
      </c>
      <c r="D310" s="3" t="s">
        <v>18</v>
      </c>
      <c r="E310" s="3" t="s">
        <v>27</v>
      </c>
      <c r="F310" s="28">
        <v>335.228205</v>
      </c>
      <c r="G310" s="9">
        <v>5.6776200000000019</v>
      </c>
      <c r="H310" s="12">
        <v>22.5</v>
      </c>
      <c r="I310" s="19">
        <f t="shared" si="74"/>
        <v>2656.9705660118138</v>
      </c>
      <c r="J310">
        <f t="shared" si="75"/>
        <v>2.6569705660118137</v>
      </c>
    </row>
    <row r="311" spans="1:11" ht="14.4" x14ac:dyDescent="0.3">
      <c r="A311" s="5">
        <v>42909</v>
      </c>
      <c r="B311" s="7" t="s">
        <v>33</v>
      </c>
      <c r="C311" s="7">
        <v>202</v>
      </c>
      <c r="D311" s="3" t="s">
        <v>19</v>
      </c>
      <c r="E311" s="3" t="s">
        <v>27</v>
      </c>
      <c r="F311" s="28">
        <v>310.642383</v>
      </c>
      <c r="G311" s="23">
        <v>2.6286200000000011</v>
      </c>
      <c r="H311" s="12">
        <v>16.5</v>
      </c>
      <c r="I311" s="19">
        <f t="shared" si="74"/>
        <v>3899.8404634370872</v>
      </c>
      <c r="J311">
        <f t="shared" si="75"/>
        <v>3.8998404634370871</v>
      </c>
      <c r="K311">
        <f t="shared" si="78"/>
        <v>4.0109052951738917</v>
      </c>
    </row>
    <row r="312" spans="1:11" ht="14.4" x14ac:dyDescent="0.3">
      <c r="A312" s="5">
        <v>42909</v>
      </c>
      <c r="B312" s="7" t="s">
        <v>33</v>
      </c>
      <c r="C312" s="7">
        <v>202</v>
      </c>
      <c r="D312" s="3" t="s">
        <v>19</v>
      </c>
      <c r="E312" s="3" t="s">
        <v>27</v>
      </c>
      <c r="F312" s="28">
        <v>332.25835800000004</v>
      </c>
      <c r="G312" s="23">
        <v>2.6286200000000011</v>
      </c>
      <c r="H312" s="12">
        <v>16.5</v>
      </c>
      <c r="I312" s="19">
        <f t="shared" si="74"/>
        <v>4171.2099177515183</v>
      </c>
      <c r="J312">
        <f t="shared" si="75"/>
        <v>4.1712099177515185</v>
      </c>
    </row>
    <row r="313" spans="1:11" ht="14.4" x14ac:dyDescent="0.3">
      <c r="A313" s="14">
        <v>42909</v>
      </c>
      <c r="B313" s="15" t="s">
        <v>33</v>
      </c>
      <c r="C313" s="15">
        <v>202</v>
      </c>
      <c r="D313" s="16" t="s">
        <v>19</v>
      </c>
      <c r="E313" s="16" t="s">
        <v>27</v>
      </c>
      <c r="F313" s="29">
        <v>315.56706599999995</v>
      </c>
      <c r="G313" s="23">
        <v>2.6286200000000011</v>
      </c>
      <c r="H313" s="12">
        <v>16.5</v>
      </c>
      <c r="I313" s="19">
        <f t="shared" si="74"/>
        <v>3961.6655043330697</v>
      </c>
      <c r="J313">
        <f t="shared" si="75"/>
        <v>3.96166550433307</v>
      </c>
    </row>
    <row r="314" spans="1:11" ht="14.4" x14ac:dyDescent="0.3">
      <c r="A314" s="5">
        <v>42923</v>
      </c>
      <c r="B314" s="7" t="s">
        <v>14</v>
      </c>
      <c r="C314" s="9">
        <v>39</v>
      </c>
      <c r="D314" s="3" t="s">
        <v>15</v>
      </c>
      <c r="E314" s="3" t="s">
        <v>16</v>
      </c>
      <c r="F314" s="28">
        <v>233.27598900000001</v>
      </c>
      <c r="G314" s="9">
        <v>4.4032999999999998</v>
      </c>
      <c r="H314" s="12">
        <v>20</v>
      </c>
      <c r="I314" s="19">
        <f t="shared" si="74"/>
        <v>2119.1014829786754</v>
      </c>
      <c r="J314">
        <f t="shared" si="75"/>
        <v>2.1191014829786754</v>
      </c>
      <c r="K314">
        <f t="shared" si="76"/>
        <v>2.0877974609951626</v>
      </c>
    </row>
    <row r="315" spans="1:11" ht="14.4" x14ac:dyDescent="0.3">
      <c r="A315" s="5">
        <v>42923</v>
      </c>
      <c r="B315" s="7" t="s">
        <v>14</v>
      </c>
      <c r="C315" s="9">
        <v>39</v>
      </c>
      <c r="D315" s="3" t="s">
        <v>15</v>
      </c>
      <c r="E315" s="3" t="s">
        <v>16</v>
      </c>
      <c r="F315" s="28">
        <v>227.71222500000002</v>
      </c>
      <c r="G315" s="9">
        <v>4.4032999999999998</v>
      </c>
      <c r="H315" s="12">
        <v>20</v>
      </c>
      <c r="I315" s="19">
        <f t="shared" si="74"/>
        <v>2068.5597165762047</v>
      </c>
      <c r="J315">
        <f t="shared" si="75"/>
        <v>2.0685597165762046</v>
      </c>
    </row>
    <row r="316" spans="1:11" ht="14.4" x14ac:dyDescent="0.3">
      <c r="A316" s="5">
        <v>42923</v>
      </c>
      <c r="B316" s="7" t="s">
        <v>14</v>
      </c>
      <c r="C316" s="9">
        <v>39</v>
      </c>
      <c r="D316" s="3" t="s">
        <v>15</v>
      </c>
      <c r="E316" s="3" t="s">
        <v>16</v>
      </c>
      <c r="F316" s="28">
        <v>228.501678</v>
      </c>
      <c r="G316" s="9">
        <v>4.4032999999999998</v>
      </c>
      <c r="H316" s="12">
        <v>20</v>
      </c>
      <c r="I316" s="19">
        <f t="shared" si="74"/>
        <v>2075.7311834306088</v>
      </c>
      <c r="J316">
        <f t="shared" si="75"/>
        <v>2.0757311834306087</v>
      </c>
    </row>
    <row r="317" spans="1:11" ht="14.4" x14ac:dyDescent="0.3">
      <c r="A317" s="5">
        <v>42923</v>
      </c>
      <c r="B317" s="7" t="s">
        <v>14</v>
      </c>
      <c r="C317" s="9">
        <v>23</v>
      </c>
      <c r="D317" s="3" t="s">
        <v>17</v>
      </c>
      <c r="E317" s="3" t="s">
        <v>16</v>
      </c>
      <c r="F317" s="28">
        <v>243.38850600000004</v>
      </c>
      <c r="G317" s="9">
        <v>3.7420499999999994</v>
      </c>
      <c r="H317" s="12">
        <v>22.5</v>
      </c>
      <c r="I317" s="19">
        <f t="shared" si="74"/>
        <v>2926.867030103821</v>
      </c>
      <c r="J317">
        <f t="shared" si="75"/>
        <v>2.9268670301038209</v>
      </c>
      <c r="K317">
        <f t="shared" si="77"/>
        <v>2.9999523910690669</v>
      </c>
    </row>
    <row r="318" spans="1:11" ht="14.4" x14ac:dyDescent="0.3">
      <c r="A318" s="5">
        <v>42923</v>
      </c>
      <c r="B318" s="7" t="s">
        <v>14</v>
      </c>
      <c r="C318" s="9">
        <v>23</v>
      </c>
      <c r="D318" s="3" t="s">
        <v>17</v>
      </c>
      <c r="E318" s="3" t="s">
        <v>16</v>
      </c>
      <c r="F318" s="28">
        <v>249.591351</v>
      </c>
      <c r="G318" s="9">
        <v>3.7420499999999994</v>
      </c>
      <c r="H318" s="12">
        <v>22.5</v>
      </c>
      <c r="I318" s="19">
        <f t="shared" si="74"/>
        <v>3001.459305728144</v>
      </c>
      <c r="J318">
        <f t="shared" si="75"/>
        <v>3.0014593057281442</v>
      </c>
    </row>
    <row r="319" spans="1:11" ht="14.4" x14ac:dyDescent="0.3">
      <c r="A319" s="5">
        <v>42923</v>
      </c>
      <c r="B319" s="7" t="s">
        <v>14</v>
      </c>
      <c r="C319" s="9">
        <v>23</v>
      </c>
      <c r="D319" s="3" t="s">
        <v>17</v>
      </c>
      <c r="E319" s="3" t="s">
        <v>16</v>
      </c>
      <c r="F319" s="28">
        <v>255.41826599999999</v>
      </c>
      <c r="G319" s="9">
        <v>3.7420499999999994</v>
      </c>
      <c r="H319" s="12">
        <v>22.5</v>
      </c>
      <c r="I319" s="19">
        <f t="shared" si="74"/>
        <v>3071.5308373752359</v>
      </c>
      <c r="J319">
        <f t="shared" si="75"/>
        <v>3.0715308373752359</v>
      </c>
    </row>
    <row r="320" spans="1:11" ht="14.4" x14ac:dyDescent="0.3">
      <c r="A320" s="5">
        <v>42923</v>
      </c>
      <c r="B320" s="7" t="s">
        <v>14</v>
      </c>
      <c r="C320" s="9">
        <v>174</v>
      </c>
      <c r="D320" s="3" t="s">
        <v>18</v>
      </c>
      <c r="E320" s="3" t="s">
        <v>16</v>
      </c>
      <c r="F320" s="28">
        <v>69.520881000000003</v>
      </c>
      <c r="G320" s="9">
        <v>1.5590699999999971</v>
      </c>
      <c r="H320" s="12">
        <v>25</v>
      </c>
      <c r="I320" s="19">
        <f t="shared" si="74"/>
        <v>2229.5625276607252</v>
      </c>
      <c r="J320">
        <f t="shared" si="75"/>
        <v>2.2295625276607254</v>
      </c>
      <c r="K320">
        <f t="shared" si="78"/>
        <v>3.3451652908464724</v>
      </c>
    </row>
    <row r="321" spans="1:11" ht="14.4" x14ac:dyDescent="0.3">
      <c r="A321" s="5">
        <v>42923</v>
      </c>
      <c r="B321" s="7" t="s">
        <v>14</v>
      </c>
      <c r="C321" s="9">
        <v>174</v>
      </c>
      <c r="D321" s="3" t="s">
        <v>18</v>
      </c>
      <c r="E321" s="3" t="s">
        <v>16</v>
      </c>
      <c r="F321" s="28">
        <v>123.16609199999999</v>
      </c>
      <c r="G321" s="9">
        <v>1.5590699999999971</v>
      </c>
      <c r="H321" s="12">
        <v>25</v>
      </c>
      <c r="I321" s="19">
        <f t="shared" si="74"/>
        <v>3949.9859531643938</v>
      </c>
      <c r="J321">
        <f t="shared" si="75"/>
        <v>3.9499859531643939</v>
      </c>
    </row>
    <row r="322" spans="1:11" ht="14.4" x14ac:dyDescent="0.3">
      <c r="A322" s="5">
        <v>42923</v>
      </c>
      <c r="B322" s="7" t="s">
        <v>14</v>
      </c>
      <c r="C322" s="9">
        <v>174</v>
      </c>
      <c r="D322" s="3" t="s">
        <v>18</v>
      </c>
      <c r="E322" s="3" t="s">
        <v>16</v>
      </c>
      <c r="F322" s="28">
        <v>120.23383799999999</v>
      </c>
      <c r="G322" s="9">
        <v>1.5590699999999971</v>
      </c>
      <c r="H322" s="12">
        <v>25</v>
      </c>
      <c r="I322" s="19">
        <f t="shared" si="74"/>
        <v>3855.9473917142982</v>
      </c>
      <c r="J322">
        <f t="shared" si="75"/>
        <v>3.8559473917142983</v>
      </c>
    </row>
    <row r="323" spans="1:11" ht="14.4" x14ac:dyDescent="0.3">
      <c r="A323" s="5">
        <v>42923</v>
      </c>
      <c r="B323" s="7" t="s">
        <v>14</v>
      </c>
      <c r="C323" s="9">
        <v>144</v>
      </c>
      <c r="D323" s="3" t="s">
        <v>19</v>
      </c>
      <c r="E323" s="3" t="s">
        <v>16</v>
      </c>
      <c r="F323" s="28">
        <v>267.37284</v>
      </c>
      <c r="G323" s="9">
        <v>4.6060000000000016</v>
      </c>
      <c r="H323" s="19">
        <v>20</v>
      </c>
      <c r="I323" s="19">
        <f t="shared" ref="I323:I386" si="79">(F323*H323)/(G323*0.5)</f>
        <v>2321.9525835866252</v>
      </c>
      <c r="J323">
        <f t="shared" ref="J323:J386" si="80">I323/1000</f>
        <v>2.3219525835866253</v>
      </c>
      <c r="K323">
        <f t="shared" si="76"/>
        <v>2.5039050976986532</v>
      </c>
    </row>
    <row r="324" spans="1:11" ht="14.4" x14ac:dyDescent="0.3">
      <c r="A324" s="5">
        <v>42923</v>
      </c>
      <c r="B324" s="7" t="s">
        <v>14</v>
      </c>
      <c r="C324" s="9">
        <v>144</v>
      </c>
      <c r="D324" s="3" t="s">
        <v>19</v>
      </c>
      <c r="E324" s="3" t="s">
        <v>16</v>
      </c>
      <c r="F324" s="28">
        <v>296.84575200000006</v>
      </c>
      <c r="G324" s="9">
        <v>4.6060000000000016</v>
      </c>
      <c r="H324" s="19">
        <v>20</v>
      </c>
      <c r="I324" s="19">
        <f t="shared" si="79"/>
        <v>2577.9049240121581</v>
      </c>
      <c r="J324">
        <f t="shared" si="80"/>
        <v>2.5779049240121581</v>
      </c>
    </row>
    <row r="325" spans="1:11" ht="14.4" x14ac:dyDescent="0.3">
      <c r="A325" s="5">
        <v>42923</v>
      </c>
      <c r="B325" s="7" t="s">
        <v>14</v>
      </c>
      <c r="C325" s="9">
        <v>144</v>
      </c>
      <c r="D325" s="3" t="s">
        <v>19</v>
      </c>
      <c r="E325" s="3" t="s">
        <v>16</v>
      </c>
      <c r="F325" s="28">
        <v>300.75542399999995</v>
      </c>
      <c r="G325" s="9">
        <v>4.6060000000000016</v>
      </c>
      <c r="H325" s="19">
        <v>20</v>
      </c>
      <c r="I325" s="19">
        <f t="shared" si="79"/>
        <v>2611.8577854971763</v>
      </c>
      <c r="J325">
        <f t="shared" si="80"/>
        <v>2.6118577854971763</v>
      </c>
    </row>
    <row r="326" spans="1:11" ht="14.4" x14ac:dyDescent="0.3">
      <c r="A326" s="5">
        <v>42923</v>
      </c>
      <c r="B326" s="7" t="s">
        <v>20</v>
      </c>
      <c r="C326" s="9">
        <v>165</v>
      </c>
      <c r="D326" s="3" t="s">
        <v>15</v>
      </c>
      <c r="E326" s="3" t="s">
        <v>16</v>
      </c>
      <c r="F326" s="28">
        <v>240.15550800000003</v>
      </c>
      <c r="G326" s="9">
        <v>1.4488400000000001</v>
      </c>
      <c r="H326" s="19">
        <v>22.5</v>
      </c>
      <c r="I326" s="19">
        <f t="shared" si="79"/>
        <v>7459.0692277960297</v>
      </c>
      <c r="J326">
        <f t="shared" si="80"/>
        <v>7.4590692277960295</v>
      </c>
      <c r="K326">
        <f t="shared" si="77"/>
        <v>7.691035090141078</v>
      </c>
    </row>
    <row r="327" spans="1:11" ht="14.4" x14ac:dyDescent="0.3">
      <c r="A327" s="5">
        <v>42923</v>
      </c>
      <c r="B327" s="7" t="s">
        <v>20</v>
      </c>
      <c r="C327" s="9">
        <v>165</v>
      </c>
      <c r="D327" s="3" t="s">
        <v>15</v>
      </c>
      <c r="E327" s="3" t="s">
        <v>16</v>
      </c>
      <c r="F327" s="28">
        <v>252.74916299999998</v>
      </c>
      <c r="G327" s="9">
        <v>1.4488400000000001</v>
      </c>
      <c r="H327" s="19">
        <v>22.5</v>
      </c>
      <c r="I327" s="19">
        <f t="shared" si="79"/>
        <v>7850.2197171530306</v>
      </c>
      <c r="J327">
        <f t="shared" si="80"/>
        <v>7.8502197171530304</v>
      </c>
    </row>
    <row r="328" spans="1:11" ht="14.4" x14ac:dyDescent="0.3">
      <c r="A328" s="5">
        <v>42923</v>
      </c>
      <c r="B328" s="7" t="s">
        <v>20</v>
      </c>
      <c r="C328" s="9">
        <v>165</v>
      </c>
      <c r="D328" s="3" t="s">
        <v>15</v>
      </c>
      <c r="E328" s="3" t="s">
        <v>16</v>
      </c>
      <c r="F328" s="28">
        <v>249.96728099999999</v>
      </c>
      <c r="G328" s="9">
        <v>1.4488400000000001</v>
      </c>
      <c r="H328" s="19">
        <v>22.5</v>
      </c>
      <c r="I328" s="19">
        <f t="shared" si="79"/>
        <v>7763.8163254741721</v>
      </c>
      <c r="J328">
        <f t="shared" si="80"/>
        <v>7.7638163254741723</v>
      </c>
    </row>
    <row r="329" spans="1:11" ht="14.4" x14ac:dyDescent="0.3">
      <c r="A329" s="5">
        <v>42923</v>
      </c>
      <c r="B329" s="7" t="s">
        <v>20</v>
      </c>
      <c r="C329" s="9">
        <v>456</v>
      </c>
      <c r="D329" s="3" t="s">
        <v>17</v>
      </c>
      <c r="E329" s="3" t="s">
        <v>16</v>
      </c>
      <c r="F329" s="28">
        <v>191.247015</v>
      </c>
      <c r="G329" s="9">
        <v>0.9881700000000001</v>
      </c>
      <c r="H329" s="19">
        <v>25</v>
      </c>
      <c r="I329" s="19">
        <f t="shared" si="79"/>
        <v>9676.8276207535127</v>
      </c>
      <c r="J329">
        <f t="shared" si="80"/>
        <v>9.676827620753512</v>
      </c>
      <c r="K329">
        <f t="shared" si="78"/>
        <v>10.33560642399587</v>
      </c>
    </row>
    <row r="330" spans="1:11" ht="14.4" x14ac:dyDescent="0.3">
      <c r="A330" s="5">
        <v>42923</v>
      </c>
      <c r="B330" s="7" t="s">
        <v>20</v>
      </c>
      <c r="C330" s="9">
        <v>456</v>
      </c>
      <c r="D330" s="3" t="s">
        <v>17</v>
      </c>
      <c r="E330" s="3" t="s">
        <v>16</v>
      </c>
      <c r="F330" s="28">
        <v>200.98360199999999</v>
      </c>
      <c r="G330" s="9">
        <v>0.9881700000000001</v>
      </c>
      <c r="H330" s="19">
        <v>25</v>
      </c>
      <c r="I330" s="19">
        <f t="shared" si="79"/>
        <v>10169.485108837547</v>
      </c>
      <c r="J330">
        <f t="shared" si="80"/>
        <v>10.169485108837547</v>
      </c>
    </row>
    <row r="331" spans="1:11" ht="14.4" x14ac:dyDescent="0.3">
      <c r="A331" s="5">
        <v>42923</v>
      </c>
      <c r="B331" s="7" t="s">
        <v>20</v>
      </c>
      <c r="C331" s="9">
        <v>456</v>
      </c>
      <c r="D331" s="3" t="s">
        <v>17</v>
      </c>
      <c r="E331" s="3" t="s">
        <v>16</v>
      </c>
      <c r="F331" s="28">
        <v>220.56955500000001</v>
      </c>
      <c r="G331" s="9">
        <v>0.9881700000000001</v>
      </c>
      <c r="H331" s="19">
        <v>25</v>
      </c>
      <c r="I331" s="19">
        <f t="shared" si="79"/>
        <v>11160.50654239655</v>
      </c>
      <c r="J331">
        <f t="shared" si="80"/>
        <v>11.160506542396551</v>
      </c>
    </row>
    <row r="332" spans="1:11" ht="14.4" x14ac:dyDescent="0.3">
      <c r="A332" s="5">
        <v>42923</v>
      </c>
      <c r="B332" s="7" t="s">
        <v>20</v>
      </c>
      <c r="C332" s="9">
        <v>170</v>
      </c>
      <c r="D332" s="3" t="s">
        <v>18</v>
      </c>
      <c r="E332" s="3" t="s">
        <v>16</v>
      </c>
      <c r="F332" s="28">
        <v>197.788197</v>
      </c>
      <c r="G332" s="9">
        <v>1.8157500000000004</v>
      </c>
      <c r="H332" s="19">
        <v>24</v>
      </c>
      <c r="I332" s="19">
        <f t="shared" si="79"/>
        <v>5228.6016555142496</v>
      </c>
      <c r="J332">
        <f t="shared" si="80"/>
        <v>5.2286016555142494</v>
      </c>
      <c r="K332">
        <f t="shared" si="76"/>
        <v>5.4382901610904568</v>
      </c>
    </row>
    <row r="333" spans="1:11" ht="14.4" x14ac:dyDescent="0.3">
      <c r="A333" s="5">
        <v>42923</v>
      </c>
      <c r="B333" s="7" t="s">
        <v>20</v>
      </c>
      <c r="C333" s="9">
        <v>170</v>
      </c>
      <c r="D333" s="3" t="s">
        <v>18</v>
      </c>
      <c r="E333" s="3" t="s">
        <v>16</v>
      </c>
      <c r="F333" s="28">
        <v>207.11126099999998</v>
      </c>
      <c r="G333" s="9">
        <v>1.8157500000000004</v>
      </c>
      <c r="H333" s="19">
        <v>24</v>
      </c>
      <c r="I333" s="19">
        <f t="shared" si="79"/>
        <v>5475.0601833952896</v>
      </c>
      <c r="J333">
        <f t="shared" si="80"/>
        <v>5.4750601833952892</v>
      </c>
    </row>
    <row r="334" spans="1:11" ht="14.4" x14ac:dyDescent="0.3">
      <c r="A334" s="5">
        <v>42923</v>
      </c>
      <c r="B334" s="7" t="s">
        <v>20</v>
      </c>
      <c r="C334" s="9">
        <v>170</v>
      </c>
      <c r="D334" s="3" t="s">
        <v>18</v>
      </c>
      <c r="E334" s="3" t="s">
        <v>16</v>
      </c>
      <c r="F334" s="28">
        <v>212.26150199999998</v>
      </c>
      <c r="G334" s="9">
        <v>1.8157500000000004</v>
      </c>
      <c r="H334" s="19">
        <v>24</v>
      </c>
      <c r="I334" s="19">
        <f t="shared" si="79"/>
        <v>5611.2086443618327</v>
      </c>
      <c r="J334">
        <f t="shared" si="80"/>
        <v>5.6112086443618328</v>
      </c>
    </row>
    <row r="335" spans="1:11" ht="14.4" x14ac:dyDescent="0.3">
      <c r="A335" s="5">
        <v>42923</v>
      </c>
      <c r="B335" s="7" t="s">
        <v>20</v>
      </c>
      <c r="C335" s="9">
        <v>183</v>
      </c>
      <c r="D335" s="3" t="s">
        <v>19</v>
      </c>
      <c r="E335" s="3" t="s">
        <v>16</v>
      </c>
      <c r="F335" s="28">
        <v>250.34321100000003</v>
      </c>
      <c r="G335" s="9">
        <v>2.1282199999999989</v>
      </c>
      <c r="H335" s="19">
        <v>25</v>
      </c>
      <c r="I335" s="19">
        <f t="shared" si="79"/>
        <v>5881.5162671152448</v>
      </c>
      <c r="J335">
        <f t="shared" si="80"/>
        <v>5.881516267115245</v>
      </c>
      <c r="K335">
        <f t="shared" si="77"/>
        <v>6.2371526204997636</v>
      </c>
    </row>
    <row r="336" spans="1:11" ht="14.4" x14ac:dyDescent="0.3">
      <c r="A336" s="5">
        <v>42923</v>
      </c>
      <c r="B336" s="7" t="s">
        <v>20</v>
      </c>
      <c r="C336" s="9">
        <v>183</v>
      </c>
      <c r="D336" s="3" t="s">
        <v>19</v>
      </c>
      <c r="E336" s="3" t="s">
        <v>16</v>
      </c>
      <c r="F336" s="28">
        <v>283.16190000000006</v>
      </c>
      <c r="G336" s="9">
        <v>2.1282199999999989</v>
      </c>
      <c r="H336" s="19">
        <v>25</v>
      </c>
      <c r="I336" s="19">
        <f t="shared" si="79"/>
        <v>6652.5523677063511</v>
      </c>
      <c r="J336">
        <f t="shared" si="80"/>
        <v>6.6525523677063507</v>
      </c>
    </row>
    <row r="337" spans="1:11" ht="14.4" x14ac:dyDescent="0.3">
      <c r="A337" s="5">
        <v>42923</v>
      </c>
      <c r="B337" s="7" t="s">
        <v>20</v>
      </c>
      <c r="C337" s="9">
        <v>183</v>
      </c>
      <c r="D337" s="3" t="s">
        <v>19</v>
      </c>
      <c r="E337" s="3" t="s">
        <v>16</v>
      </c>
      <c r="F337" s="28">
        <v>262.93686600000001</v>
      </c>
      <c r="G337" s="9">
        <v>2.1282199999999989</v>
      </c>
      <c r="H337" s="19">
        <v>25</v>
      </c>
      <c r="I337" s="19">
        <f t="shared" si="79"/>
        <v>6177.3892266776966</v>
      </c>
      <c r="J337">
        <f t="shared" si="80"/>
        <v>6.1773892266776969</v>
      </c>
    </row>
    <row r="338" spans="1:11" ht="14.4" x14ac:dyDescent="0.3">
      <c r="A338" s="5">
        <v>42923</v>
      </c>
      <c r="B338" s="7" t="s">
        <v>21</v>
      </c>
      <c r="C338" s="9">
        <v>182</v>
      </c>
      <c r="D338" s="3" t="s">
        <v>15</v>
      </c>
      <c r="E338" s="3" t="s">
        <v>16</v>
      </c>
      <c r="F338" s="26">
        <v>599.99940000000015</v>
      </c>
      <c r="G338" s="9">
        <v>2.30884</v>
      </c>
      <c r="H338" s="19">
        <v>18.5</v>
      </c>
      <c r="I338" s="19">
        <f t="shared" si="79"/>
        <v>9615.2084163476047</v>
      </c>
      <c r="J338">
        <f t="shared" si="80"/>
        <v>9.6152084163476044</v>
      </c>
      <c r="K338">
        <f t="shared" si="78"/>
        <v>9.0000032361127982</v>
      </c>
    </row>
    <row r="339" spans="1:11" ht="14.4" x14ac:dyDescent="0.3">
      <c r="A339" s="5">
        <v>42923</v>
      </c>
      <c r="B339" s="7" t="s">
        <v>21</v>
      </c>
      <c r="C339" s="9">
        <v>182</v>
      </c>
      <c r="D339" s="3" t="s">
        <v>15</v>
      </c>
      <c r="E339" s="3" t="s">
        <v>16</v>
      </c>
      <c r="F339" s="26">
        <v>547.33558000000016</v>
      </c>
      <c r="G339" s="9">
        <v>2.30884</v>
      </c>
      <c r="H339" s="19">
        <v>18.5</v>
      </c>
      <c r="I339" s="19">
        <f t="shared" si="79"/>
        <v>8771.2515635557284</v>
      </c>
      <c r="J339">
        <f t="shared" si="80"/>
        <v>8.7712515635557278</v>
      </c>
    </row>
    <row r="340" spans="1:11" ht="14.4" x14ac:dyDescent="0.3">
      <c r="A340" s="5">
        <v>42923</v>
      </c>
      <c r="B340" s="7" t="s">
        <v>21</v>
      </c>
      <c r="C340" s="1">
        <v>182</v>
      </c>
      <c r="D340" s="3" t="s">
        <v>15</v>
      </c>
      <c r="E340" s="3" t="s">
        <v>16</v>
      </c>
      <c r="F340" s="26">
        <v>537.49481500000013</v>
      </c>
      <c r="G340" s="9">
        <v>2.30884</v>
      </c>
      <c r="H340" s="19">
        <v>18.5</v>
      </c>
      <c r="I340" s="19">
        <f t="shared" si="79"/>
        <v>8613.5497284350604</v>
      </c>
      <c r="J340">
        <f t="shared" si="80"/>
        <v>8.6135497284350606</v>
      </c>
    </row>
    <row r="341" spans="1:11" ht="14.4" x14ac:dyDescent="0.3">
      <c r="A341" s="5">
        <v>42923</v>
      </c>
      <c r="B341" s="7" t="s">
        <v>21</v>
      </c>
      <c r="C341" s="9">
        <v>43</v>
      </c>
      <c r="D341" s="3" t="s">
        <v>17</v>
      </c>
      <c r="E341" s="3" t="s">
        <v>16</v>
      </c>
      <c r="F341" s="26">
        <v>585.48539500000015</v>
      </c>
      <c r="G341" s="9">
        <v>2.4917900000000008</v>
      </c>
      <c r="H341" s="19">
        <v>17</v>
      </c>
      <c r="I341" s="19">
        <f t="shared" si="79"/>
        <v>7988.8367117614234</v>
      </c>
      <c r="J341">
        <f t="shared" si="80"/>
        <v>7.9888367117614232</v>
      </c>
      <c r="K341">
        <f t="shared" ref="K341:K404" si="81">AVERAGE(J341:J343)</f>
        <v>7.6679655976894781</v>
      </c>
    </row>
    <row r="342" spans="1:11" ht="14.4" x14ac:dyDescent="0.3">
      <c r="A342" s="5">
        <v>42923</v>
      </c>
      <c r="B342" s="7" t="s">
        <v>21</v>
      </c>
      <c r="C342" s="9">
        <v>43</v>
      </c>
      <c r="D342" s="3" t="s">
        <v>17</v>
      </c>
      <c r="E342" s="3" t="s">
        <v>16</v>
      </c>
      <c r="F342" s="26">
        <v>538.52832000000012</v>
      </c>
      <c r="G342" s="9">
        <v>2.4917900000000008</v>
      </c>
      <c r="H342" s="19">
        <v>17</v>
      </c>
      <c r="I342" s="19">
        <f t="shared" si="79"/>
        <v>7348.1163661464234</v>
      </c>
      <c r="J342">
        <f t="shared" si="80"/>
        <v>7.3481163661464235</v>
      </c>
    </row>
    <row r="343" spans="1:11" ht="14.4" x14ac:dyDescent="0.3">
      <c r="A343" s="5">
        <v>42923</v>
      </c>
      <c r="B343" s="7" t="s">
        <v>21</v>
      </c>
      <c r="C343" s="9">
        <v>43</v>
      </c>
      <c r="D343" s="3" t="s">
        <v>17</v>
      </c>
      <c r="E343" s="3" t="s">
        <v>16</v>
      </c>
      <c r="F343" s="26">
        <v>561.89452000000017</v>
      </c>
      <c r="G343" s="9">
        <v>2.4917900000000008</v>
      </c>
      <c r="H343" s="19">
        <v>17</v>
      </c>
      <c r="I343" s="19">
        <f t="shared" si="79"/>
        <v>7666.9437151605871</v>
      </c>
      <c r="J343">
        <f t="shared" si="80"/>
        <v>7.6669437151605875</v>
      </c>
    </row>
    <row r="344" spans="1:11" ht="14.4" x14ac:dyDescent="0.3">
      <c r="A344" s="5">
        <v>42923</v>
      </c>
      <c r="B344" s="7" t="s">
        <v>21</v>
      </c>
      <c r="C344" s="9">
        <v>26</v>
      </c>
      <c r="D344" s="3" t="s">
        <v>18</v>
      </c>
      <c r="E344" s="3" t="s">
        <v>16</v>
      </c>
      <c r="F344" s="26">
        <v>453.24169000000006</v>
      </c>
      <c r="G344" s="9">
        <v>2.45174</v>
      </c>
      <c r="H344" s="19">
        <v>20</v>
      </c>
      <c r="I344" s="19">
        <f t="shared" si="79"/>
        <v>7394.6126424498525</v>
      </c>
      <c r="J344">
        <f t="shared" si="80"/>
        <v>7.3946126424498528</v>
      </c>
      <c r="K344">
        <f t="shared" ref="K344:K407" si="82">AVERAGE(J344:J346)</f>
        <v>7.0595804612234581</v>
      </c>
    </row>
    <row r="345" spans="1:11" ht="14.4" x14ac:dyDescent="0.3">
      <c r="A345" s="5">
        <v>42923</v>
      </c>
      <c r="B345" s="7" t="s">
        <v>21</v>
      </c>
      <c r="C345" s="9">
        <v>26</v>
      </c>
      <c r="D345" s="3" t="s">
        <v>18</v>
      </c>
      <c r="E345" s="3" t="s">
        <v>16</v>
      </c>
      <c r="F345" s="26">
        <v>427.71861000000001</v>
      </c>
      <c r="G345" s="9">
        <v>2.45174</v>
      </c>
      <c r="H345" s="19">
        <v>20</v>
      </c>
      <c r="I345" s="19">
        <f t="shared" si="79"/>
        <v>6978.2050298971344</v>
      </c>
      <c r="J345">
        <f t="shared" si="80"/>
        <v>6.9782050298971345</v>
      </c>
    </row>
    <row r="346" spans="1:11" ht="14.4" x14ac:dyDescent="0.3">
      <c r="A346" s="5">
        <v>42923</v>
      </c>
      <c r="B346" s="7" t="s">
        <v>21</v>
      </c>
      <c r="C346" s="9">
        <v>26</v>
      </c>
      <c r="D346" s="3" t="s">
        <v>18</v>
      </c>
      <c r="E346" s="3" t="s">
        <v>16</v>
      </c>
      <c r="F346" s="26">
        <v>417.15888500000005</v>
      </c>
      <c r="G346" s="9">
        <v>2.45174</v>
      </c>
      <c r="H346" s="19">
        <v>20</v>
      </c>
      <c r="I346" s="19">
        <f t="shared" si="79"/>
        <v>6805.9237113233867</v>
      </c>
      <c r="J346">
        <f t="shared" si="80"/>
        <v>6.8059237113233868</v>
      </c>
    </row>
    <row r="347" spans="1:11" ht="14.4" x14ac:dyDescent="0.3">
      <c r="A347" s="5">
        <v>42923</v>
      </c>
      <c r="B347" s="7" t="s">
        <v>21</v>
      </c>
      <c r="C347" s="9">
        <v>7</v>
      </c>
      <c r="D347" s="3" t="s">
        <v>19</v>
      </c>
      <c r="E347" s="3" t="s">
        <v>16</v>
      </c>
      <c r="F347" s="26">
        <v>491.43644000000006</v>
      </c>
      <c r="G347" s="9">
        <v>2.7934199999999967</v>
      </c>
      <c r="H347" s="19">
        <v>18</v>
      </c>
      <c r="I347" s="19">
        <f t="shared" si="79"/>
        <v>6333.3518912301142</v>
      </c>
      <c r="J347">
        <f t="shared" si="80"/>
        <v>6.3333518912301141</v>
      </c>
      <c r="K347">
        <f t="shared" ref="K347:K410" si="83">AVERAGE(J347:J349)</f>
        <v>5.5867033528792733</v>
      </c>
    </row>
    <row r="348" spans="1:11" ht="14.4" x14ac:dyDescent="0.3">
      <c r="A348" s="5">
        <v>42923</v>
      </c>
      <c r="B348" s="7" t="s">
        <v>21</v>
      </c>
      <c r="C348" s="9">
        <v>7</v>
      </c>
      <c r="D348" s="3" t="s">
        <v>19</v>
      </c>
      <c r="E348" s="3" t="s">
        <v>16</v>
      </c>
      <c r="F348" s="26">
        <v>429.87549000000001</v>
      </c>
      <c r="G348" s="9">
        <v>2.7934199999999967</v>
      </c>
      <c r="H348" s="19">
        <v>18</v>
      </c>
      <c r="I348" s="19">
        <f t="shared" si="79"/>
        <v>5539.9895611830725</v>
      </c>
      <c r="J348">
        <f t="shared" si="80"/>
        <v>5.5399895611830727</v>
      </c>
    </row>
    <row r="349" spans="1:11" ht="14.4" x14ac:dyDescent="0.3">
      <c r="A349" s="5">
        <v>42923</v>
      </c>
      <c r="B349" s="7" t="s">
        <v>21</v>
      </c>
      <c r="C349" s="9">
        <v>7</v>
      </c>
      <c r="D349" s="3" t="s">
        <v>19</v>
      </c>
      <c r="E349" s="3" t="s">
        <v>16</v>
      </c>
      <c r="F349" s="26">
        <v>379.18881000000005</v>
      </c>
      <c r="G349" s="9">
        <v>2.7934199999999967</v>
      </c>
      <c r="H349" s="19">
        <v>18</v>
      </c>
      <c r="I349" s="19">
        <f t="shared" si="79"/>
        <v>4886.7686062246339</v>
      </c>
      <c r="J349">
        <f t="shared" si="80"/>
        <v>4.886768606224634</v>
      </c>
    </row>
    <row r="350" spans="1:11" ht="14.4" x14ac:dyDescent="0.3">
      <c r="A350" s="5">
        <v>42923</v>
      </c>
      <c r="B350" s="7" t="s">
        <v>23</v>
      </c>
      <c r="C350" s="9">
        <v>1</v>
      </c>
      <c r="D350" s="3" t="s">
        <v>15</v>
      </c>
      <c r="E350" s="3" t="s">
        <v>16</v>
      </c>
      <c r="F350" s="26">
        <v>605.48147000000017</v>
      </c>
      <c r="G350" s="9">
        <v>6.3512300000000028</v>
      </c>
      <c r="H350" s="19">
        <v>15</v>
      </c>
      <c r="I350" s="19">
        <f t="shared" si="79"/>
        <v>2859.9883959485005</v>
      </c>
      <c r="J350">
        <f t="shared" si="80"/>
        <v>2.8599883959485006</v>
      </c>
      <c r="K350">
        <f t="shared" si="81"/>
        <v>2.6373379093498417</v>
      </c>
    </row>
    <row r="351" spans="1:11" ht="14.4" x14ac:dyDescent="0.3">
      <c r="A351" s="5">
        <v>42923</v>
      </c>
      <c r="B351" s="7" t="s">
        <v>23</v>
      </c>
      <c r="C351" s="9">
        <v>1</v>
      </c>
      <c r="D351" s="3" t="s">
        <v>15</v>
      </c>
      <c r="E351" s="3" t="s">
        <v>16</v>
      </c>
      <c r="F351" s="26">
        <v>551.64934000000005</v>
      </c>
      <c r="G351" s="9">
        <v>6.3512300000000028</v>
      </c>
      <c r="H351" s="19">
        <v>15</v>
      </c>
      <c r="I351" s="19">
        <f t="shared" si="79"/>
        <v>2605.7126257433592</v>
      </c>
      <c r="J351">
        <f t="shared" si="80"/>
        <v>2.6057126257433594</v>
      </c>
    </row>
    <row r="352" spans="1:11" ht="14.4" x14ac:dyDescent="0.3">
      <c r="A352" s="5">
        <v>42923</v>
      </c>
      <c r="B352" s="7" t="s">
        <v>23</v>
      </c>
      <c r="C352" s="9">
        <v>1</v>
      </c>
      <c r="D352" s="3" t="s">
        <v>15</v>
      </c>
      <c r="E352" s="3" t="s">
        <v>16</v>
      </c>
      <c r="F352" s="26">
        <v>517.90315500000008</v>
      </c>
      <c r="G352" s="9">
        <v>6.3512300000000028</v>
      </c>
      <c r="H352" s="19">
        <v>15</v>
      </c>
      <c r="I352" s="19">
        <f t="shared" si="79"/>
        <v>2446.3127063576653</v>
      </c>
      <c r="J352">
        <f t="shared" si="80"/>
        <v>2.4463127063576655</v>
      </c>
    </row>
    <row r="353" spans="1:11" ht="14.4" x14ac:dyDescent="0.3">
      <c r="A353" s="5">
        <v>42923</v>
      </c>
      <c r="B353" s="7" t="s">
        <v>23</v>
      </c>
      <c r="C353" s="9">
        <v>114</v>
      </c>
      <c r="D353" s="3" t="s">
        <v>17</v>
      </c>
      <c r="E353" s="3" t="s">
        <v>16</v>
      </c>
      <c r="F353" s="26">
        <v>291.56556</v>
      </c>
      <c r="G353" s="9">
        <v>1.5227999999999997</v>
      </c>
      <c r="H353" s="19">
        <v>16.5</v>
      </c>
      <c r="I353" s="19">
        <f t="shared" si="79"/>
        <v>6318.4026004728139</v>
      </c>
      <c r="J353">
        <f t="shared" si="80"/>
        <v>6.3184026004728135</v>
      </c>
      <c r="K353">
        <f t="shared" si="82"/>
        <v>6.513805522721305</v>
      </c>
    </row>
    <row r="354" spans="1:11" ht="14.4" x14ac:dyDescent="0.3">
      <c r="A354" s="5">
        <v>42923</v>
      </c>
      <c r="B354" s="7" t="s">
        <v>23</v>
      </c>
      <c r="C354" s="7">
        <v>114</v>
      </c>
      <c r="D354" s="3" t="s">
        <v>17</v>
      </c>
      <c r="E354" s="3" t="s">
        <v>16</v>
      </c>
      <c r="F354" s="26">
        <v>327.06421</v>
      </c>
      <c r="G354" s="9">
        <v>1.5227999999999997</v>
      </c>
      <c r="H354" s="19">
        <v>16.5</v>
      </c>
      <c r="I354" s="19">
        <f t="shared" si="79"/>
        <v>7087.6798857368021</v>
      </c>
      <c r="J354">
        <f t="shared" si="80"/>
        <v>7.0876798857368017</v>
      </c>
    </row>
    <row r="355" spans="1:11" ht="14.4" x14ac:dyDescent="0.3">
      <c r="A355" s="5">
        <v>42923</v>
      </c>
      <c r="B355" s="7" t="s">
        <v>23</v>
      </c>
      <c r="C355" s="7">
        <v>114</v>
      </c>
      <c r="D355" s="3" t="s">
        <v>17</v>
      </c>
      <c r="E355" s="3" t="s">
        <v>16</v>
      </c>
      <c r="F355" s="26">
        <v>283.11778000000004</v>
      </c>
      <c r="G355" s="9">
        <v>1.5227999999999997</v>
      </c>
      <c r="H355" s="19">
        <v>16.5</v>
      </c>
      <c r="I355" s="19">
        <f t="shared" si="79"/>
        <v>6135.3340819542973</v>
      </c>
      <c r="J355">
        <f t="shared" si="80"/>
        <v>6.135334081954297</v>
      </c>
    </row>
    <row r="356" spans="1:11" ht="14.4" x14ac:dyDescent="0.3">
      <c r="A356" s="5">
        <v>42923</v>
      </c>
      <c r="B356" s="7" t="s">
        <v>23</v>
      </c>
      <c r="C356" s="7">
        <v>19</v>
      </c>
      <c r="D356" s="3" t="s">
        <v>18</v>
      </c>
      <c r="E356" s="3" t="s">
        <v>16</v>
      </c>
      <c r="F356" s="26">
        <v>277.36610000000002</v>
      </c>
      <c r="G356" s="9">
        <v>2.8928399999999965</v>
      </c>
      <c r="H356" s="19">
        <v>17.5</v>
      </c>
      <c r="I356" s="19">
        <f t="shared" si="79"/>
        <v>3355.8072689813512</v>
      </c>
      <c r="J356">
        <f t="shared" si="80"/>
        <v>3.355807268981351</v>
      </c>
      <c r="K356">
        <f t="shared" si="83"/>
        <v>3.9166844548379269</v>
      </c>
    </row>
    <row r="357" spans="1:11" ht="14.4" x14ac:dyDescent="0.3">
      <c r="A357" s="5">
        <v>42923</v>
      </c>
      <c r="B357" s="7" t="s">
        <v>23</v>
      </c>
      <c r="C357" s="7">
        <v>19</v>
      </c>
      <c r="D357" s="3" t="s">
        <v>18</v>
      </c>
      <c r="E357" s="3" t="s">
        <v>16</v>
      </c>
      <c r="F357" s="26">
        <v>366.69688000000002</v>
      </c>
      <c r="G357" s="9">
        <v>2.8928399999999965</v>
      </c>
      <c r="H357" s="19">
        <v>17.5</v>
      </c>
      <c r="I357" s="19">
        <f t="shared" si="79"/>
        <v>4436.605826799967</v>
      </c>
      <c r="J357">
        <f t="shared" si="80"/>
        <v>4.4366058267999673</v>
      </c>
    </row>
    <row r="358" spans="1:11" ht="14.4" x14ac:dyDescent="0.3">
      <c r="A358" s="5">
        <v>42923</v>
      </c>
      <c r="B358" s="7" t="s">
        <v>23</v>
      </c>
      <c r="C358" s="7">
        <v>19</v>
      </c>
      <c r="D358" s="3" t="s">
        <v>18</v>
      </c>
      <c r="E358" s="3" t="s">
        <v>16</v>
      </c>
      <c r="F358" s="26">
        <v>327.10914500000001</v>
      </c>
      <c r="G358" s="9">
        <v>2.8928399999999965</v>
      </c>
      <c r="H358" s="19">
        <v>17.5</v>
      </c>
      <c r="I358" s="19">
        <f t="shared" si="79"/>
        <v>3957.6402687324612</v>
      </c>
      <c r="J358">
        <f t="shared" si="80"/>
        <v>3.9576402687324612</v>
      </c>
    </row>
    <row r="359" spans="1:11" ht="14.4" x14ac:dyDescent="0.3">
      <c r="A359" s="5">
        <v>42923</v>
      </c>
      <c r="B359" s="7" t="s">
        <v>23</v>
      </c>
      <c r="C359" s="7">
        <v>2</v>
      </c>
      <c r="D359" s="3" t="s">
        <v>19</v>
      </c>
      <c r="E359" s="3" t="s">
        <v>16</v>
      </c>
      <c r="F359" s="26">
        <v>384.53607500000004</v>
      </c>
      <c r="G359" s="9">
        <v>2.7393600000000013</v>
      </c>
      <c r="H359" s="19">
        <v>15</v>
      </c>
      <c r="I359" s="19">
        <f t="shared" si="79"/>
        <v>4211.2326419309602</v>
      </c>
      <c r="J359">
        <f t="shared" si="80"/>
        <v>4.2112326419309598</v>
      </c>
      <c r="K359">
        <f t="shared" si="81"/>
        <v>4.7828934495648596</v>
      </c>
    </row>
    <row r="360" spans="1:11" ht="14.4" x14ac:dyDescent="0.3">
      <c r="A360" s="5">
        <v>42923</v>
      </c>
      <c r="B360" s="7" t="s">
        <v>23</v>
      </c>
      <c r="C360" s="7">
        <v>2</v>
      </c>
      <c r="D360" s="3" t="s">
        <v>19</v>
      </c>
      <c r="E360" s="3" t="s">
        <v>16</v>
      </c>
      <c r="F360" s="26">
        <v>428.30276500000002</v>
      </c>
      <c r="G360" s="9">
        <v>2.7393600000000013</v>
      </c>
      <c r="H360" s="19">
        <v>15</v>
      </c>
      <c r="I360" s="19">
        <f t="shared" si="79"/>
        <v>4690.5419331522671</v>
      </c>
      <c r="J360">
        <f t="shared" si="80"/>
        <v>4.6905419331522671</v>
      </c>
    </row>
    <row r="361" spans="1:11" ht="14.4" x14ac:dyDescent="0.3">
      <c r="A361" s="5">
        <v>42923</v>
      </c>
      <c r="B361" s="7" t="s">
        <v>23</v>
      </c>
      <c r="C361" s="7">
        <v>2</v>
      </c>
      <c r="D361" s="3" t="s">
        <v>19</v>
      </c>
      <c r="E361" s="3" t="s">
        <v>16</v>
      </c>
      <c r="F361" s="26">
        <v>497.36786000000001</v>
      </c>
      <c r="G361" s="9">
        <v>2.7393600000000013</v>
      </c>
      <c r="H361" s="19">
        <v>15</v>
      </c>
      <c r="I361" s="19">
        <f t="shared" si="79"/>
        <v>5446.9057736113518</v>
      </c>
      <c r="J361">
        <f t="shared" si="80"/>
        <v>5.446905773611352</v>
      </c>
    </row>
    <row r="362" spans="1:11" ht="14.4" x14ac:dyDescent="0.3">
      <c r="A362" s="5">
        <v>42923</v>
      </c>
      <c r="B362" s="7" t="s">
        <v>24</v>
      </c>
      <c r="C362" s="7">
        <v>8</v>
      </c>
      <c r="D362" s="3" t="s">
        <v>15</v>
      </c>
      <c r="E362" s="3" t="s">
        <v>16</v>
      </c>
      <c r="F362" s="26">
        <v>523.74470500000007</v>
      </c>
      <c r="G362" s="9">
        <v>2.8327399999999989</v>
      </c>
      <c r="H362" s="19">
        <v>18</v>
      </c>
      <c r="I362" s="19">
        <f t="shared" si="79"/>
        <v>6656.0324562084797</v>
      </c>
      <c r="J362">
        <f t="shared" si="80"/>
        <v>6.6560324562084796</v>
      </c>
      <c r="K362">
        <f t="shared" si="82"/>
        <v>6.0925881584614219</v>
      </c>
    </row>
    <row r="363" spans="1:11" ht="14.4" x14ac:dyDescent="0.3">
      <c r="A363" s="5">
        <v>42923</v>
      </c>
      <c r="B363" s="7" t="s">
        <v>24</v>
      </c>
      <c r="C363" s="7">
        <v>8</v>
      </c>
      <c r="D363" s="3" t="s">
        <v>15</v>
      </c>
      <c r="E363" s="3" t="s">
        <v>16</v>
      </c>
      <c r="F363" s="26">
        <v>445.01858500000003</v>
      </c>
      <c r="G363" s="9">
        <v>2.8327399999999989</v>
      </c>
      <c r="H363" s="19">
        <v>18</v>
      </c>
      <c r="I363" s="19">
        <f t="shared" si="79"/>
        <v>5655.5381221008656</v>
      </c>
      <c r="J363">
        <f t="shared" si="80"/>
        <v>5.6555381221008654</v>
      </c>
    </row>
    <row r="364" spans="1:11" ht="14.4" x14ac:dyDescent="0.3">
      <c r="A364" s="5">
        <v>42923</v>
      </c>
      <c r="B364" s="7" t="s">
        <v>24</v>
      </c>
      <c r="C364" s="7">
        <v>8</v>
      </c>
      <c r="D364" s="3" t="s">
        <v>15</v>
      </c>
      <c r="E364" s="3" t="s">
        <v>16</v>
      </c>
      <c r="F364" s="26">
        <v>469.46322500000008</v>
      </c>
      <c r="G364" s="9">
        <v>2.8327399999999989</v>
      </c>
      <c r="H364" s="19">
        <v>18</v>
      </c>
      <c r="I364" s="19">
        <f t="shared" si="79"/>
        <v>5966.1938970749206</v>
      </c>
      <c r="J364">
        <f t="shared" si="80"/>
        <v>5.9661938970749206</v>
      </c>
    </row>
    <row r="365" spans="1:11" ht="14.4" x14ac:dyDescent="0.3">
      <c r="A365" s="5">
        <v>42923</v>
      </c>
      <c r="B365" s="7" t="s">
        <v>24</v>
      </c>
      <c r="C365" s="7">
        <v>176</v>
      </c>
      <c r="D365" s="3" t="s">
        <v>17</v>
      </c>
      <c r="E365" s="3" t="s">
        <v>16</v>
      </c>
      <c r="F365" s="26">
        <v>347.46470000000005</v>
      </c>
      <c r="G365" s="9">
        <v>2.0674900000000025</v>
      </c>
      <c r="H365" s="19">
        <v>13</v>
      </c>
      <c r="I365" s="19">
        <f t="shared" si="79"/>
        <v>4369.5893087753702</v>
      </c>
      <c r="J365">
        <f t="shared" si="80"/>
        <v>4.3695893087753701</v>
      </c>
      <c r="K365">
        <f t="shared" si="83"/>
        <v>4.2302013875117446</v>
      </c>
    </row>
    <row r="366" spans="1:11" ht="14.4" x14ac:dyDescent="0.3">
      <c r="A366" s="5">
        <v>42923</v>
      </c>
      <c r="B366" s="7" t="s">
        <v>24</v>
      </c>
      <c r="C366" s="7">
        <v>176</v>
      </c>
      <c r="D366" s="3" t="s">
        <v>17</v>
      </c>
      <c r="E366" s="3" t="s">
        <v>16</v>
      </c>
      <c r="F366" s="26">
        <v>335.96134000000001</v>
      </c>
      <c r="G366" s="9">
        <v>2.0674900000000025</v>
      </c>
      <c r="H366" s="19">
        <v>13</v>
      </c>
      <c r="I366" s="19">
        <f t="shared" si="79"/>
        <v>4224.9272499504177</v>
      </c>
      <c r="J366">
        <f t="shared" si="80"/>
        <v>4.2249272499504178</v>
      </c>
    </row>
    <row r="367" spans="1:11" ht="14.4" x14ac:dyDescent="0.3">
      <c r="A367" s="5">
        <v>42923</v>
      </c>
      <c r="B367" s="7" t="s">
        <v>24</v>
      </c>
      <c r="C367" s="7">
        <v>176</v>
      </c>
      <c r="D367" s="3" t="s">
        <v>17</v>
      </c>
      <c r="E367" s="3" t="s">
        <v>16</v>
      </c>
      <c r="F367" s="26">
        <v>325.71616</v>
      </c>
      <c r="G367" s="9">
        <v>2.0674900000000025</v>
      </c>
      <c r="H367" s="19">
        <v>13</v>
      </c>
      <c r="I367" s="19">
        <f t="shared" si="79"/>
        <v>4096.0876038094457</v>
      </c>
      <c r="J367">
        <f t="shared" si="80"/>
        <v>4.0960876038094458</v>
      </c>
    </row>
    <row r="368" spans="1:11" ht="14.4" x14ac:dyDescent="0.3">
      <c r="A368" s="5">
        <v>42923</v>
      </c>
      <c r="B368" s="7" t="s">
        <v>24</v>
      </c>
      <c r="C368" s="7">
        <v>198</v>
      </c>
      <c r="D368" s="3" t="s">
        <v>18</v>
      </c>
      <c r="E368" s="3" t="s">
        <v>16</v>
      </c>
      <c r="F368" s="26">
        <v>260.335735</v>
      </c>
      <c r="G368" s="9">
        <v>1.3449300000000017</v>
      </c>
      <c r="H368" s="19">
        <v>17.5</v>
      </c>
      <c r="I368" s="19">
        <f t="shared" si="79"/>
        <v>6774.8884514435604</v>
      </c>
      <c r="J368">
        <f t="shared" si="80"/>
        <v>6.7748884514435606</v>
      </c>
      <c r="K368">
        <f t="shared" si="81"/>
        <v>7.8148509525898397</v>
      </c>
    </row>
    <row r="369" spans="1:11" ht="14.4" x14ac:dyDescent="0.3">
      <c r="A369" s="5">
        <v>42923</v>
      </c>
      <c r="B369" s="7" t="s">
        <v>24</v>
      </c>
      <c r="C369" s="7">
        <v>198</v>
      </c>
      <c r="D369" s="3" t="s">
        <v>18</v>
      </c>
      <c r="E369" s="3" t="s">
        <v>16</v>
      </c>
      <c r="F369" s="26">
        <v>310.34838999999999</v>
      </c>
      <c r="G369" s="9">
        <v>1.3449300000000017</v>
      </c>
      <c r="H369" s="19">
        <v>17.5</v>
      </c>
      <c r="I369" s="19">
        <f t="shared" si="79"/>
        <v>8076.4007420460439</v>
      </c>
      <c r="J369">
        <f t="shared" si="80"/>
        <v>8.0764007420460437</v>
      </c>
    </row>
    <row r="370" spans="1:11" ht="14.4" x14ac:dyDescent="0.3">
      <c r="A370" s="5">
        <v>42923</v>
      </c>
      <c r="B370" s="7" t="s">
        <v>24</v>
      </c>
      <c r="C370" s="7">
        <v>198</v>
      </c>
      <c r="D370" s="3" t="s">
        <v>18</v>
      </c>
      <c r="E370" s="3" t="s">
        <v>16</v>
      </c>
      <c r="F370" s="26">
        <v>330.20966000000004</v>
      </c>
      <c r="G370" s="9">
        <v>1.3449300000000017</v>
      </c>
      <c r="H370" s="19">
        <v>17.5</v>
      </c>
      <c r="I370" s="19">
        <f t="shared" si="79"/>
        <v>8593.2636642799152</v>
      </c>
      <c r="J370">
        <f t="shared" si="80"/>
        <v>8.5932636642799149</v>
      </c>
    </row>
    <row r="371" spans="1:11" ht="14.4" x14ac:dyDescent="0.3">
      <c r="A371" s="5">
        <v>42923</v>
      </c>
      <c r="B371" s="7" t="s">
        <v>24</v>
      </c>
      <c r="C371" s="7">
        <v>158</v>
      </c>
      <c r="D371" s="3" t="s">
        <v>19</v>
      </c>
      <c r="E371" s="3" t="s">
        <v>16</v>
      </c>
      <c r="F371" s="26">
        <v>434.50379500000003</v>
      </c>
      <c r="G371" s="9">
        <v>2.474569999999999</v>
      </c>
      <c r="H371" s="19">
        <v>20</v>
      </c>
      <c r="I371" s="19">
        <f t="shared" si="79"/>
        <v>7023.503800660319</v>
      </c>
      <c r="J371">
        <f t="shared" si="80"/>
        <v>7.0235038006603192</v>
      </c>
      <c r="K371">
        <f t="shared" si="82"/>
        <v>7.5767391775810227</v>
      </c>
    </row>
    <row r="372" spans="1:11" ht="14.4" x14ac:dyDescent="0.3">
      <c r="A372" s="5">
        <v>42923</v>
      </c>
      <c r="B372" s="7" t="s">
        <v>24</v>
      </c>
      <c r="C372" s="7">
        <v>158</v>
      </c>
      <c r="D372" s="3" t="s">
        <v>19</v>
      </c>
      <c r="E372" s="3" t="s">
        <v>16</v>
      </c>
      <c r="F372" s="26">
        <v>509.27563500000002</v>
      </c>
      <c r="G372" s="9">
        <v>2.474569999999999</v>
      </c>
      <c r="H372" s="19">
        <v>20</v>
      </c>
      <c r="I372" s="19">
        <f t="shared" si="79"/>
        <v>8232.1475650315042</v>
      </c>
      <c r="J372">
        <f t="shared" si="80"/>
        <v>8.2321475650315037</v>
      </c>
    </row>
    <row r="373" spans="1:11" ht="14.4" x14ac:dyDescent="0.3">
      <c r="A373" s="5">
        <v>42923</v>
      </c>
      <c r="B373" s="7" t="s">
        <v>24</v>
      </c>
      <c r="C373" s="7">
        <v>158</v>
      </c>
      <c r="D373" s="3" t="s">
        <v>19</v>
      </c>
      <c r="E373" s="3" t="s">
        <v>16</v>
      </c>
      <c r="F373" s="26">
        <v>462.40843000000007</v>
      </c>
      <c r="G373" s="9">
        <v>2.474569999999999</v>
      </c>
      <c r="H373" s="19">
        <v>20</v>
      </c>
      <c r="I373" s="19">
        <f t="shared" si="79"/>
        <v>7474.5661670512491</v>
      </c>
      <c r="J373">
        <f t="shared" si="80"/>
        <v>7.4745661670512487</v>
      </c>
    </row>
    <row r="374" spans="1:11" ht="14.4" x14ac:dyDescent="0.3">
      <c r="A374" s="5">
        <v>42923</v>
      </c>
      <c r="B374" s="7" t="s">
        <v>25</v>
      </c>
      <c r="C374" s="7">
        <v>13</v>
      </c>
      <c r="D374" s="3" t="s">
        <v>15</v>
      </c>
      <c r="E374" s="3" t="s">
        <v>16</v>
      </c>
      <c r="F374" s="28">
        <v>229.629468</v>
      </c>
      <c r="G374" s="9">
        <v>3.4155200000000012</v>
      </c>
      <c r="H374" s="19">
        <v>24</v>
      </c>
      <c r="I374" s="19">
        <f t="shared" si="79"/>
        <v>3227.0970347121365</v>
      </c>
      <c r="J374">
        <f t="shared" si="80"/>
        <v>3.2270970347121364</v>
      </c>
      <c r="K374">
        <f t="shared" si="83"/>
        <v>3.2580914039443467</v>
      </c>
    </row>
    <row r="375" spans="1:11" ht="14.4" x14ac:dyDescent="0.3">
      <c r="A375" s="5">
        <v>42923</v>
      </c>
      <c r="B375" s="7" t="s">
        <v>25</v>
      </c>
      <c r="C375" s="7">
        <v>13</v>
      </c>
      <c r="D375" s="3" t="s">
        <v>15</v>
      </c>
      <c r="E375" s="3" t="s">
        <v>16</v>
      </c>
      <c r="F375" s="28">
        <v>209.70517800000002</v>
      </c>
      <c r="G375" s="9">
        <v>3.4155200000000012</v>
      </c>
      <c r="H375" s="19">
        <v>24</v>
      </c>
      <c r="I375" s="19">
        <f t="shared" si="79"/>
        <v>2947.0910853984155</v>
      </c>
      <c r="J375">
        <f t="shared" si="80"/>
        <v>2.9470910853984154</v>
      </c>
    </row>
    <row r="376" spans="1:11" ht="14.4" x14ac:dyDescent="0.3">
      <c r="A376" s="5">
        <v>42923</v>
      </c>
      <c r="B376" s="7" t="s">
        <v>25</v>
      </c>
      <c r="C376" s="7">
        <v>13</v>
      </c>
      <c r="D376" s="3" t="s">
        <v>15</v>
      </c>
      <c r="E376" s="3" t="s">
        <v>16</v>
      </c>
      <c r="F376" s="28">
        <v>256.17012599999998</v>
      </c>
      <c r="G376" s="9">
        <v>3.4155200000000012</v>
      </c>
      <c r="H376" s="19">
        <v>24</v>
      </c>
      <c r="I376" s="19">
        <f t="shared" si="79"/>
        <v>3600.0860917224886</v>
      </c>
      <c r="J376">
        <f t="shared" si="80"/>
        <v>3.6000860917224888</v>
      </c>
    </row>
    <row r="377" spans="1:11" ht="14.4" x14ac:dyDescent="0.3">
      <c r="A377" s="5">
        <v>42923</v>
      </c>
      <c r="B377" s="7" t="s">
        <v>25</v>
      </c>
      <c r="C377" s="7">
        <v>200</v>
      </c>
      <c r="D377" s="3" t="s">
        <v>17</v>
      </c>
      <c r="E377" s="3" t="s">
        <v>16</v>
      </c>
      <c r="F377" s="28">
        <v>243.65165699999997</v>
      </c>
      <c r="G377" s="9">
        <v>1.4844700000000013</v>
      </c>
      <c r="H377" s="19">
        <v>25</v>
      </c>
      <c r="I377" s="19">
        <f t="shared" si="79"/>
        <v>8206.6884814108653</v>
      </c>
      <c r="J377">
        <f t="shared" si="80"/>
        <v>8.2066884814108647</v>
      </c>
      <c r="K377">
        <f t="shared" si="81"/>
        <v>7.5811809938900678</v>
      </c>
    </row>
    <row r="378" spans="1:11" ht="14.4" x14ac:dyDescent="0.3">
      <c r="A378" s="5">
        <v>42923</v>
      </c>
      <c r="B378" s="7" t="s">
        <v>25</v>
      </c>
      <c r="C378" s="7">
        <v>200</v>
      </c>
      <c r="D378" s="3" t="s">
        <v>17</v>
      </c>
      <c r="E378" s="3" t="s">
        <v>16</v>
      </c>
      <c r="F378" s="28">
        <v>183.80360099999999</v>
      </c>
      <c r="G378" s="9">
        <v>1.4844700000000013</v>
      </c>
      <c r="H378" s="19">
        <v>25</v>
      </c>
      <c r="I378" s="19">
        <f t="shared" si="79"/>
        <v>6190.8829750685372</v>
      </c>
      <c r="J378">
        <f t="shared" si="80"/>
        <v>6.1908829750685372</v>
      </c>
    </row>
    <row r="379" spans="1:11" ht="14.4" x14ac:dyDescent="0.3">
      <c r="A379" s="5">
        <v>42923</v>
      </c>
      <c r="B379" s="7" t="s">
        <v>25</v>
      </c>
      <c r="C379" s="7">
        <v>200</v>
      </c>
      <c r="D379" s="3" t="s">
        <v>17</v>
      </c>
      <c r="E379" s="3" t="s">
        <v>16</v>
      </c>
      <c r="F379" s="28">
        <v>247.78688700000001</v>
      </c>
      <c r="G379" s="9">
        <v>1.4844700000000013</v>
      </c>
      <c r="H379" s="19">
        <v>25</v>
      </c>
      <c r="I379" s="19">
        <f t="shared" si="79"/>
        <v>8345.9715251908019</v>
      </c>
      <c r="J379">
        <f t="shared" si="80"/>
        <v>8.3459715251908015</v>
      </c>
    </row>
    <row r="380" spans="1:11" ht="14.4" x14ac:dyDescent="0.3">
      <c r="A380" s="5">
        <v>42923</v>
      </c>
      <c r="B380" s="7" t="s">
        <v>25</v>
      </c>
      <c r="C380" s="7">
        <v>166</v>
      </c>
      <c r="D380" s="3" t="s">
        <v>18</v>
      </c>
      <c r="E380" s="3" t="s">
        <v>16</v>
      </c>
      <c r="F380" s="28">
        <v>167.93935500000003</v>
      </c>
      <c r="G380" s="9">
        <v>2.16865</v>
      </c>
      <c r="H380" s="19">
        <v>22</v>
      </c>
      <c r="I380" s="19">
        <f t="shared" si="79"/>
        <v>3407.3417195029174</v>
      </c>
      <c r="J380">
        <f t="shared" si="80"/>
        <v>3.4073417195029174</v>
      </c>
      <c r="K380">
        <f t="shared" si="82"/>
        <v>4.6887262490489476</v>
      </c>
    </row>
    <row r="381" spans="1:11" ht="14.4" x14ac:dyDescent="0.3">
      <c r="A381" s="5">
        <v>42923</v>
      </c>
      <c r="B381" s="7" t="s">
        <v>25</v>
      </c>
      <c r="C381" s="7">
        <v>166</v>
      </c>
      <c r="D381" s="3" t="s">
        <v>18</v>
      </c>
      <c r="E381" s="3" t="s">
        <v>16</v>
      </c>
      <c r="F381" s="28">
        <v>259.36553100000003</v>
      </c>
      <c r="G381" s="9">
        <v>2.16865</v>
      </c>
      <c r="H381" s="19">
        <v>22</v>
      </c>
      <c r="I381" s="19">
        <f t="shared" si="79"/>
        <v>5262.2983717981242</v>
      </c>
      <c r="J381">
        <f t="shared" si="80"/>
        <v>5.2622983717981242</v>
      </c>
    </row>
    <row r="382" spans="1:11" ht="14.4" x14ac:dyDescent="0.3">
      <c r="A382" s="5">
        <v>42923</v>
      </c>
      <c r="B382" s="7" t="s">
        <v>25</v>
      </c>
      <c r="C382" s="7">
        <v>166</v>
      </c>
      <c r="D382" s="3" t="s">
        <v>18</v>
      </c>
      <c r="E382" s="3" t="s">
        <v>16</v>
      </c>
      <c r="F382" s="28">
        <v>265.981899</v>
      </c>
      <c r="G382" s="9">
        <v>2.16865</v>
      </c>
      <c r="H382" s="19">
        <v>22</v>
      </c>
      <c r="I382" s="19">
        <f t="shared" si="79"/>
        <v>5396.5386558458031</v>
      </c>
      <c r="J382">
        <f t="shared" si="80"/>
        <v>5.3965386558458031</v>
      </c>
    </row>
    <row r="383" spans="1:11" ht="14.4" x14ac:dyDescent="0.3">
      <c r="A383" s="5">
        <v>42923</v>
      </c>
      <c r="B383" s="7" t="s">
        <v>25</v>
      </c>
      <c r="C383" s="7">
        <v>65</v>
      </c>
      <c r="D383" s="3" t="s">
        <v>19</v>
      </c>
      <c r="E383" s="3" t="s">
        <v>16</v>
      </c>
      <c r="F383" s="28">
        <v>229.40391000000002</v>
      </c>
      <c r="G383" s="9">
        <v>3.3227600000000006</v>
      </c>
      <c r="H383" s="19">
        <v>20.5</v>
      </c>
      <c r="I383" s="19">
        <f t="shared" si="79"/>
        <v>2830.6469049826046</v>
      </c>
      <c r="J383">
        <f t="shared" si="80"/>
        <v>2.8306469049826046</v>
      </c>
      <c r="K383">
        <f t="shared" si="83"/>
        <v>2.7394200664507813</v>
      </c>
    </row>
    <row r="384" spans="1:11" ht="14.4" x14ac:dyDescent="0.3">
      <c r="A384" s="5">
        <v>42923</v>
      </c>
      <c r="B384" s="7" t="s">
        <v>25</v>
      </c>
      <c r="C384" s="7">
        <v>65</v>
      </c>
      <c r="D384" s="3" t="s">
        <v>19</v>
      </c>
      <c r="E384" s="3" t="s">
        <v>16</v>
      </c>
      <c r="F384" s="28">
        <v>216.772662</v>
      </c>
      <c r="G384" s="9">
        <v>3.3227600000000006</v>
      </c>
      <c r="H384" s="19">
        <v>20.5</v>
      </c>
      <c r="I384" s="19">
        <f t="shared" si="79"/>
        <v>2674.7881706773878</v>
      </c>
      <c r="J384">
        <f t="shared" si="80"/>
        <v>2.6747881706773877</v>
      </c>
    </row>
    <row r="385" spans="1:11" ht="14.4" x14ac:dyDescent="0.3">
      <c r="A385" s="5">
        <v>42923</v>
      </c>
      <c r="B385" s="7" t="s">
        <v>25</v>
      </c>
      <c r="C385" s="7">
        <v>65</v>
      </c>
      <c r="D385" s="3" t="s">
        <v>19</v>
      </c>
      <c r="E385" s="3" t="s">
        <v>16</v>
      </c>
      <c r="F385" s="28">
        <v>219.855288</v>
      </c>
      <c r="G385" s="9">
        <v>3.3227600000000006</v>
      </c>
      <c r="H385" s="19">
        <v>20.5</v>
      </c>
      <c r="I385" s="19">
        <f t="shared" si="79"/>
        <v>2712.8251236923516</v>
      </c>
      <c r="J385">
        <f t="shared" si="80"/>
        <v>2.7128251236923515</v>
      </c>
    </row>
    <row r="386" spans="1:11" ht="14.4" x14ac:dyDescent="0.3">
      <c r="A386" s="5">
        <v>42923</v>
      </c>
      <c r="B386" s="7" t="s">
        <v>26</v>
      </c>
      <c r="C386" s="7">
        <v>57</v>
      </c>
      <c r="D386" s="3" t="s">
        <v>15</v>
      </c>
      <c r="E386" s="3" t="s">
        <v>27</v>
      </c>
      <c r="F386" s="28">
        <v>163.24023</v>
      </c>
      <c r="G386" s="9">
        <v>2.7458299999999984</v>
      </c>
      <c r="H386" s="19">
        <v>20</v>
      </c>
      <c r="I386" s="19">
        <f t="shared" si="79"/>
        <v>2378.0092722419099</v>
      </c>
      <c r="J386">
        <f t="shared" si="80"/>
        <v>2.3780092722419099</v>
      </c>
      <c r="K386">
        <f t="shared" si="81"/>
        <v>2.2146306945440917</v>
      </c>
    </row>
    <row r="387" spans="1:11" ht="14.4" x14ac:dyDescent="0.3">
      <c r="A387" s="5">
        <v>42923</v>
      </c>
      <c r="B387" s="7" t="s">
        <v>26</v>
      </c>
      <c r="C387" s="7">
        <v>57</v>
      </c>
      <c r="D387" s="3" t="s">
        <v>15</v>
      </c>
      <c r="E387" s="3" t="s">
        <v>27</v>
      </c>
      <c r="F387" s="28">
        <v>126.21112499999998</v>
      </c>
      <c r="G387" s="9">
        <v>2.7458299999999984</v>
      </c>
      <c r="H387" s="19">
        <v>20</v>
      </c>
      <c r="I387" s="19">
        <f t="shared" ref="I387:I450" si="84">(F387*H387)/(G387*0.5)</f>
        <v>1838.5861469938061</v>
      </c>
      <c r="J387">
        <f t="shared" ref="J387:J450" si="85">I387/1000</f>
        <v>1.8385861469938061</v>
      </c>
    </row>
    <row r="388" spans="1:11" ht="14.4" x14ac:dyDescent="0.3">
      <c r="A388" s="5">
        <v>42923</v>
      </c>
      <c r="B388" s="7" t="s">
        <v>26</v>
      </c>
      <c r="C388" s="7">
        <v>57</v>
      </c>
      <c r="D388" s="3" t="s">
        <v>15</v>
      </c>
      <c r="E388" s="3" t="s">
        <v>27</v>
      </c>
      <c r="F388" s="28">
        <v>166.62360000000001</v>
      </c>
      <c r="G388" s="9">
        <v>2.7458299999999984</v>
      </c>
      <c r="H388" s="19">
        <v>20</v>
      </c>
      <c r="I388" s="19">
        <f t="shared" si="84"/>
        <v>2427.2966643965592</v>
      </c>
      <c r="J388">
        <f t="shared" si="85"/>
        <v>2.4272966643965592</v>
      </c>
    </row>
    <row r="389" spans="1:11" ht="14.4" x14ac:dyDescent="0.3">
      <c r="A389" s="5">
        <v>42923</v>
      </c>
      <c r="B389" s="7" t="s">
        <v>26</v>
      </c>
      <c r="C389" s="7">
        <v>103</v>
      </c>
      <c r="D389" s="3" t="s">
        <v>17</v>
      </c>
      <c r="E389" s="3" t="s">
        <v>27</v>
      </c>
      <c r="F389" s="28">
        <v>140.87239499999998</v>
      </c>
      <c r="G389" s="9">
        <v>1.5344100000000003</v>
      </c>
      <c r="H389" s="19">
        <v>29</v>
      </c>
      <c r="I389" s="19">
        <f t="shared" si="84"/>
        <v>5324.9124484329468</v>
      </c>
      <c r="J389">
        <f t="shared" si="85"/>
        <v>5.3249124484329471</v>
      </c>
      <c r="K389">
        <f t="shared" si="82"/>
        <v>5.5953757913465099</v>
      </c>
    </row>
    <row r="390" spans="1:11" ht="14.4" x14ac:dyDescent="0.3">
      <c r="A390" s="5">
        <v>42923</v>
      </c>
      <c r="B390" s="7" t="s">
        <v>26</v>
      </c>
      <c r="C390" s="7">
        <v>103</v>
      </c>
      <c r="D390" s="3" t="s">
        <v>17</v>
      </c>
      <c r="E390" s="3" t="s">
        <v>27</v>
      </c>
      <c r="F390" s="28">
        <v>139.857384</v>
      </c>
      <c r="G390" s="9">
        <v>1.5344100000000003</v>
      </c>
      <c r="H390" s="19">
        <v>29</v>
      </c>
      <c r="I390" s="19">
        <f t="shared" si="84"/>
        <v>5286.5454943593941</v>
      </c>
      <c r="J390">
        <f t="shared" si="85"/>
        <v>5.2865454943593937</v>
      </c>
    </row>
    <row r="391" spans="1:11" ht="14.4" x14ac:dyDescent="0.3">
      <c r="A391" s="5">
        <v>42923</v>
      </c>
      <c r="B391" s="7" t="s">
        <v>26</v>
      </c>
      <c r="C391" s="7">
        <v>103</v>
      </c>
      <c r="D391" s="3" t="s">
        <v>17</v>
      </c>
      <c r="E391" s="3" t="s">
        <v>27</v>
      </c>
      <c r="F391" s="28">
        <v>163.35300899999999</v>
      </c>
      <c r="G391" s="9">
        <v>1.5344100000000003</v>
      </c>
      <c r="H391" s="19">
        <v>29</v>
      </c>
      <c r="I391" s="19">
        <f t="shared" si="84"/>
        <v>6174.6694312471873</v>
      </c>
      <c r="J391">
        <f t="shared" si="85"/>
        <v>6.174669431247187</v>
      </c>
    </row>
    <row r="392" spans="1:11" ht="14.4" x14ac:dyDescent="0.3">
      <c r="A392" s="5">
        <v>42923</v>
      </c>
      <c r="B392" s="7" t="s">
        <v>26</v>
      </c>
      <c r="C392" s="7">
        <v>20</v>
      </c>
      <c r="D392" s="3" t="s">
        <v>18</v>
      </c>
      <c r="E392" s="3" t="s">
        <v>27</v>
      </c>
      <c r="F392" s="28">
        <v>205.87069199999999</v>
      </c>
      <c r="G392" s="9">
        <v>4.7646599999999992</v>
      </c>
      <c r="H392" s="19">
        <v>15</v>
      </c>
      <c r="I392" s="19">
        <f t="shared" si="84"/>
        <v>1296.2353578219643</v>
      </c>
      <c r="J392">
        <f t="shared" si="85"/>
        <v>1.2962353578219643</v>
      </c>
      <c r="K392">
        <f t="shared" si="83"/>
        <v>1.27161866743902</v>
      </c>
    </row>
    <row r="393" spans="1:11" ht="14.4" x14ac:dyDescent="0.3">
      <c r="A393" s="5">
        <v>42923</v>
      </c>
      <c r="B393" s="7" t="s">
        <v>26</v>
      </c>
      <c r="C393" s="7">
        <v>20</v>
      </c>
      <c r="D393" s="3" t="s">
        <v>18</v>
      </c>
      <c r="E393" s="3" t="s">
        <v>27</v>
      </c>
      <c r="F393" s="28">
        <v>217.78767300000001</v>
      </c>
      <c r="G393" s="9">
        <v>4.7646599999999992</v>
      </c>
      <c r="H393" s="19">
        <v>15</v>
      </c>
      <c r="I393" s="19">
        <f t="shared" si="84"/>
        <v>1371.2689237007471</v>
      </c>
      <c r="J393">
        <f t="shared" si="85"/>
        <v>1.3712689237007472</v>
      </c>
    </row>
    <row r="394" spans="1:11" ht="14.4" x14ac:dyDescent="0.3">
      <c r="A394" s="5">
        <v>42923</v>
      </c>
      <c r="B394" s="7" t="s">
        <v>26</v>
      </c>
      <c r="C394" s="7">
        <v>20</v>
      </c>
      <c r="D394" s="3" t="s">
        <v>18</v>
      </c>
      <c r="E394" s="3" t="s">
        <v>27</v>
      </c>
      <c r="F394" s="28">
        <v>182.224695</v>
      </c>
      <c r="G394" s="9">
        <v>4.7646599999999992</v>
      </c>
      <c r="H394" s="19">
        <v>15</v>
      </c>
      <c r="I394" s="19">
        <f t="shared" si="84"/>
        <v>1147.3517207943487</v>
      </c>
      <c r="J394">
        <f t="shared" si="85"/>
        <v>1.1473517207943487</v>
      </c>
    </row>
    <row r="395" spans="1:11" ht="14.4" x14ac:dyDescent="0.3">
      <c r="A395" s="5">
        <v>42923</v>
      </c>
      <c r="B395" s="7" t="s">
        <v>26</v>
      </c>
      <c r="C395" s="7">
        <v>290</v>
      </c>
      <c r="D395" s="3" t="s">
        <v>19</v>
      </c>
      <c r="E395" s="3" t="s">
        <v>27</v>
      </c>
      <c r="F395" s="28">
        <v>205.72031999999999</v>
      </c>
      <c r="G395" s="9">
        <v>1.1817599999999993</v>
      </c>
      <c r="H395" s="19">
        <v>15</v>
      </c>
      <c r="I395" s="19">
        <f t="shared" si="84"/>
        <v>5222.3883021933416</v>
      </c>
      <c r="J395">
        <f t="shared" si="85"/>
        <v>5.2223883021933419</v>
      </c>
      <c r="K395">
        <f t="shared" si="81"/>
        <v>5.4762403025995168</v>
      </c>
    </row>
    <row r="396" spans="1:11" ht="14.4" x14ac:dyDescent="0.3">
      <c r="A396" s="5">
        <v>42923</v>
      </c>
      <c r="B396" s="7" t="s">
        <v>26</v>
      </c>
      <c r="C396" s="7">
        <v>290</v>
      </c>
      <c r="D396" s="3" t="s">
        <v>19</v>
      </c>
      <c r="E396" s="3" t="s">
        <v>27</v>
      </c>
      <c r="F396" s="28">
        <v>217.22377800000001</v>
      </c>
      <c r="G396" s="9">
        <v>1.1817599999999993</v>
      </c>
      <c r="H396" s="19">
        <v>15</v>
      </c>
      <c r="I396" s="19">
        <f t="shared" si="84"/>
        <v>5514.4135357433015</v>
      </c>
      <c r="J396">
        <f t="shared" si="85"/>
        <v>5.5144135357433015</v>
      </c>
    </row>
    <row r="397" spans="1:11" ht="14.4" x14ac:dyDescent="0.3">
      <c r="A397" s="5">
        <v>42923</v>
      </c>
      <c r="B397" s="7" t="s">
        <v>26</v>
      </c>
      <c r="C397" s="7">
        <v>290</v>
      </c>
      <c r="D397" s="3" t="s">
        <v>19</v>
      </c>
      <c r="E397" s="3" t="s">
        <v>27</v>
      </c>
      <c r="F397" s="28">
        <v>224.21607600000002</v>
      </c>
      <c r="G397" s="9">
        <v>1.1817599999999993</v>
      </c>
      <c r="H397" s="19">
        <v>15</v>
      </c>
      <c r="I397" s="19">
        <f t="shared" si="84"/>
        <v>5691.919069861905</v>
      </c>
      <c r="J397">
        <f t="shared" si="85"/>
        <v>5.6919190698619051</v>
      </c>
    </row>
    <row r="398" spans="1:11" ht="14.4" x14ac:dyDescent="0.3">
      <c r="A398" s="5">
        <v>42923</v>
      </c>
      <c r="B398" s="7" t="s">
        <v>28</v>
      </c>
      <c r="C398" s="7">
        <v>680</v>
      </c>
      <c r="D398" s="3" t="s">
        <v>15</v>
      </c>
      <c r="E398" s="3" t="s">
        <v>27</v>
      </c>
      <c r="F398" s="28">
        <v>196.24688399999999</v>
      </c>
      <c r="G398" s="9">
        <v>1.6820100000000002</v>
      </c>
      <c r="H398" s="19">
        <v>17.5</v>
      </c>
      <c r="I398" s="19">
        <f t="shared" si="84"/>
        <v>4083.591025023632</v>
      </c>
      <c r="J398">
        <f t="shared" si="85"/>
        <v>4.0835910250236322</v>
      </c>
      <c r="K398">
        <f t="shared" si="82"/>
        <v>4.0908920398808561</v>
      </c>
    </row>
    <row r="399" spans="1:11" ht="14.4" x14ac:dyDescent="0.3">
      <c r="A399" s="5">
        <v>42923</v>
      </c>
      <c r="B399" s="7" t="s">
        <v>28</v>
      </c>
      <c r="C399" s="7">
        <v>680</v>
      </c>
      <c r="D399" s="3" t="s">
        <v>15</v>
      </c>
      <c r="E399" s="3" t="s">
        <v>27</v>
      </c>
      <c r="F399" s="28">
        <v>189.85607400000001</v>
      </c>
      <c r="G399" s="9">
        <v>1.6820100000000002</v>
      </c>
      <c r="H399" s="19">
        <v>17.5</v>
      </c>
      <c r="I399" s="19">
        <f t="shared" si="84"/>
        <v>3950.6082544099017</v>
      </c>
      <c r="J399">
        <f t="shared" si="85"/>
        <v>3.9506082544099019</v>
      </c>
    </row>
    <row r="400" spans="1:11" ht="14.4" x14ac:dyDescent="0.3">
      <c r="A400" s="5">
        <v>42923</v>
      </c>
      <c r="B400" s="7" t="s">
        <v>28</v>
      </c>
      <c r="C400" s="7">
        <v>680</v>
      </c>
      <c r="D400" s="3" t="s">
        <v>15</v>
      </c>
      <c r="E400" s="3" t="s">
        <v>27</v>
      </c>
      <c r="F400" s="28">
        <v>203.69029800000001</v>
      </c>
      <c r="G400" s="9">
        <v>1.6820100000000002</v>
      </c>
      <c r="H400" s="19">
        <v>17.5</v>
      </c>
      <c r="I400" s="19">
        <f t="shared" si="84"/>
        <v>4238.4768402090358</v>
      </c>
      <c r="J400">
        <f t="shared" si="85"/>
        <v>4.238476840209036</v>
      </c>
    </row>
    <row r="401" spans="1:11" ht="14.4" x14ac:dyDescent="0.3">
      <c r="A401" s="5">
        <v>42923</v>
      </c>
      <c r="B401" s="7" t="s">
        <v>28</v>
      </c>
      <c r="C401" s="7">
        <v>10</v>
      </c>
      <c r="D401" s="3" t="s">
        <v>17</v>
      </c>
      <c r="E401" s="3" t="s">
        <v>27</v>
      </c>
      <c r="F401" s="28">
        <v>227.37388799999999</v>
      </c>
      <c r="G401" s="9">
        <v>1.9902200000000017</v>
      </c>
      <c r="H401" s="19">
        <v>24</v>
      </c>
      <c r="I401" s="19">
        <f t="shared" si="84"/>
        <v>5483.7890404075888</v>
      </c>
      <c r="J401">
        <f t="shared" si="85"/>
        <v>5.4837890404075891</v>
      </c>
      <c r="K401">
        <f t="shared" si="83"/>
        <v>5.8597530403673916</v>
      </c>
    </row>
    <row r="402" spans="1:11" ht="14.4" x14ac:dyDescent="0.3">
      <c r="A402" s="5">
        <v>42923</v>
      </c>
      <c r="B402" s="7" t="s">
        <v>28</v>
      </c>
      <c r="C402" s="7">
        <v>10</v>
      </c>
      <c r="D402" s="3" t="s">
        <v>17</v>
      </c>
      <c r="E402" s="3" t="s">
        <v>27</v>
      </c>
      <c r="F402" s="28">
        <v>244.25314499999999</v>
      </c>
      <c r="G402" s="9">
        <v>1.9902200000000017</v>
      </c>
      <c r="H402" s="19">
        <v>24</v>
      </c>
      <c r="I402" s="19">
        <f t="shared" si="84"/>
        <v>5890.8818924540956</v>
      </c>
      <c r="J402">
        <f t="shared" si="85"/>
        <v>5.8908818924540958</v>
      </c>
    </row>
    <row r="403" spans="1:11" ht="14.4" x14ac:dyDescent="0.3">
      <c r="A403" s="5">
        <v>42923</v>
      </c>
      <c r="B403" s="7" t="s">
        <v>28</v>
      </c>
      <c r="C403" s="7">
        <v>10</v>
      </c>
      <c r="D403" s="3" t="s">
        <v>17</v>
      </c>
      <c r="E403" s="3" t="s">
        <v>27</v>
      </c>
      <c r="F403" s="28">
        <v>257.26032299999997</v>
      </c>
      <c r="G403" s="9">
        <v>1.9902200000000017</v>
      </c>
      <c r="H403" s="19">
        <v>24</v>
      </c>
      <c r="I403" s="19">
        <f t="shared" si="84"/>
        <v>6204.5881882404901</v>
      </c>
      <c r="J403">
        <f t="shared" si="85"/>
        <v>6.2045881882404901</v>
      </c>
    </row>
    <row r="404" spans="1:11" ht="14.4" x14ac:dyDescent="0.3">
      <c r="A404" s="5">
        <v>42923</v>
      </c>
      <c r="B404" s="7" t="s">
        <v>28</v>
      </c>
      <c r="C404" s="7">
        <v>163</v>
      </c>
      <c r="D404" s="3" t="s">
        <v>18</v>
      </c>
      <c r="E404" s="3" t="s">
        <v>27</v>
      </c>
      <c r="F404" s="28">
        <v>254.29047599999998</v>
      </c>
      <c r="G404" s="9">
        <v>1.3458399999999984</v>
      </c>
      <c r="H404" s="19">
        <v>20</v>
      </c>
      <c r="I404" s="19">
        <f t="shared" si="84"/>
        <v>7557.821910479709</v>
      </c>
      <c r="J404">
        <f t="shared" si="85"/>
        <v>7.5578219104797091</v>
      </c>
      <c r="K404">
        <f t="shared" si="81"/>
        <v>7.8967391666171425</v>
      </c>
    </row>
    <row r="405" spans="1:11" ht="14.4" x14ac:dyDescent="0.3">
      <c r="A405" s="5">
        <v>42923</v>
      </c>
      <c r="B405" s="7" t="s">
        <v>28</v>
      </c>
      <c r="C405" s="7">
        <v>163</v>
      </c>
      <c r="D405" s="3" t="s">
        <v>18</v>
      </c>
      <c r="E405" s="3" t="s">
        <v>27</v>
      </c>
      <c r="F405" s="28">
        <v>274.51551000000006</v>
      </c>
      <c r="G405" s="9">
        <v>1.3458399999999984</v>
      </c>
      <c r="H405" s="19">
        <v>20</v>
      </c>
      <c r="I405" s="19">
        <f t="shared" si="84"/>
        <v>8158.9344944421455</v>
      </c>
      <c r="J405">
        <f t="shared" si="85"/>
        <v>8.1589344944421462</v>
      </c>
    </row>
    <row r="406" spans="1:11" ht="14.4" x14ac:dyDescent="0.3">
      <c r="A406" s="5">
        <v>42923</v>
      </c>
      <c r="B406" s="7" t="s">
        <v>28</v>
      </c>
      <c r="C406" s="7">
        <v>163</v>
      </c>
      <c r="D406" s="3" t="s">
        <v>18</v>
      </c>
      <c r="E406" s="3" t="s">
        <v>27</v>
      </c>
      <c r="F406" s="28">
        <v>268.27507200000002</v>
      </c>
      <c r="G406" s="9">
        <v>1.3458399999999984</v>
      </c>
      <c r="H406" s="19">
        <v>20</v>
      </c>
      <c r="I406" s="19">
        <f t="shared" si="84"/>
        <v>7973.4610949295702</v>
      </c>
      <c r="J406">
        <f t="shared" si="85"/>
        <v>7.9734610949295703</v>
      </c>
    </row>
    <row r="407" spans="1:11" ht="14.4" x14ac:dyDescent="0.3">
      <c r="A407" s="5">
        <v>42923</v>
      </c>
      <c r="B407" s="7" t="s">
        <v>28</v>
      </c>
      <c r="C407" s="7">
        <v>58</v>
      </c>
      <c r="D407" s="3" t="s">
        <v>19</v>
      </c>
      <c r="E407" s="3" t="s">
        <v>27</v>
      </c>
      <c r="F407" s="28">
        <v>210.04351500000004</v>
      </c>
      <c r="G407" s="9">
        <v>1.2632499999999993</v>
      </c>
      <c r="H407" s="19">
        <v>22</v>
      </c>
      <c r="I407" s="19">
        <f t="shared" si="84"/>
        <v>7315.98231545617</v>
      </c>
      <c r="J407">
        <f t="shared" si="85"/>
        <v>7.3159823154561696</v>
      </c>
      <c r="K407">
        <f t="shared" si="82"/>
        <v>7.6075407179893171</v>
      </c>
    </row>
    <row r="408" spans="1:11" ht="14.4" x14ac:dyDescent="0.3">
      <c r="A408" s="5">
        <v>42923</v>
      </c>
      <c r="B408" s="7" t="s">
        <v>28</v>
      </c>
      <c r="C408" s="7">
        <v>58</v>
      </c>
      <c r="D408" s="3" t="s">
        <v>19</v>
      </c>
      <c r="E408" s="3" t="s">
        <v>27</v>
      </c>
      <c r="F408" s="28">
        <v>222.073275</v>
      </c>
      <c r="G408" s="9">
        <v>1.2632499999999993</v>
      </c>
      <c r="H408" s="19">
        <v>22</v>
      </c>
      <c r="I408" s="19">
        <f t="shared" si="84"/>
        <v>7734.9884029289569</v>
      </c>
      <c r="J408">
        <f t="shared" si="85"/>
        <v>7.7349884029289573</v>
      </c>
    </row>
    <row r="409" spans="1:11" ht="14.4" x14ac:dyDescent="0.3">
      <c r="A409" s="5">
        <v>42923</v>
      </c>
      <c r="B409" s="7" t="s">
        <v>28</v>
      </c>
      <c r="C409" s="7">
        <v>58</v>
      </c>
      <c r="D409" s="3" t="s">
        <v>19</v>
      </c>
      <c r="E409" s="3" t="s">
        <v>27</v>
      </c>
      <c r="F409" s="28">
        <v>223.12587899999997</v>
      </c>
      <c r="G409" s="9">
        <v>1.2632499999999993</v>
      </c>
      <c r="H409" s="19">
        <v>22</v>
      </c>
      <c r="I409" s="19">
        <f t="shared" si="84"/>
        <v>7771.6514355828249</v>
      </c>
      <c r="J409">
        <f t="shared" si="85"/>
        <v>7.7716514355828252</v>
      </c>
    </row>
    <row r="410" spans="1:11" ht="14.4" x14ac:dyDescent="0.3">
      <c r="A410" s="5">
        <v>42923</v>
      </c>
      <c r="B410" s="7" t="s">
        <v>29</v>
      </c>
      <c r="C410" s="7">
        <v>16</v>
      </c>
      <c r="D410" s="3" t="s">
        <v>15</v>
      </c>
      <c r="E410" s="3" t="s">
        <v>27</v>
      </c>
      <c r="F410" s="26">
        <v>260.83002000000005</v>
      </c>
      <c r="G410" s="9">
        <v>1.8863400000000001</v>
      </c>
      <c r="H410" s="19">
        <v>16</v>
      </c>
      <c r="I410" s="19">
        <f t="shared" si="84"/>
        <v>4424.7381914183024</v>
      </c>
      <c r="J410">
        <f t="shared" si="85"/>
        <v>4.4247381914183022</v>
      </c>
      <c r="K410">
        <f t="shared" si="83"/>
        <v>4.671971132810981</v>
      </c>
    </row>
    <row r="411" spans="1:11" ht="14.4" x14ac:dyDescent="0.3">
      <c r="A411" s="5">
        <v>42923</v>
      </c>
      <c r="B411" s="7" t="s">
        <v>29</v>
      </c>
      <c r="C411" s="7">
        <v>16</v>
      </c>
      <c r="D411" s="3" t="s">
        <v>15</v>
      </c>
      <c r="E411" s="3" t="s">
        <v>27</v>
      </c>
      <c r="F411" s="26">
        <v>247.034975</v>
      </c>
      <c r="G411" s="9">
        <v>1.8863400000000001</v>
      </c>
      <c r="H411" s="19">
        <v>16</v>
      </c>
      <c r="I411" s="19">
        <f t="shared" si="84"/>
        <v>4190.7181102028262</v>
      </c>
      <c r="J411">
        <f t="shared" si="85"/>
        <v>4.1907181102028259</v>
      </c>
    </row>
    <row r="412" spans="1:11" ht="14.4" x14ac:dyDescent="0.3">
      <c r="A412" s="5">
        <v>42923</v>
      </c>
      <c r="B412" s="7" t="s">
        <v>29</v>
      </c>
      <c r="C412" s="7">
        <v>16</v>
      </c>
      <c r="D412" s="3" t="s">
        <v>15</v>
      </c>
      <c r="E412" s="3" t="s">
        <v>27</v>
      </c>
      <c r="F412" s="26">
        <v>318.34681999999998</v>
      </c>
      <c r="G412" s="9">
        <v>1.8863400000000001</v>
      </c>
      <c r="H412" s="19">
        <v>16</v>
      </c>
      <c r="I412" s="19">
        <f t="shared" si="84"/>
        <v>5400.4570968118151</v>
      </c>
      <c r="J412">
        <f t="shared" si="85"/>
        <v>5.4004570968118148</v>
      </c>
    </row>
    <row r="413" spans="1:11" ht="14.4" x14ac:dyDescent="0.3">
      <c r="A413" s="5">
        <v>42923</v>
      </c>
      <c r="B413" s="7" t="s">
        <v>29</v>
      </c>
      <c r="C413" s="7">
        <v>95</v>
      </c>
      <c r="D413" s="3" t="s">
        <v>17</v>
      </c>
      <c r="E413" s="3" t="s">
        <v>27</v>
      </c>
      <c r="F413" s="26">
        <v>359.68702000000002</v>
      </c>
      <c r="G413" s="9">
        <v>2.5036099999999988</v>
      </c>
      <c r="H413" s="19">
        <v>15</v>
      </c>
      <c r="I413" s="19">
        <f t="shared" si="84"/>
        <v>4310.020570296494</v>
      </c>
      <c r="J413">
        <f t="shared" si="85"/>
        <v>4.3100205702964942</v>
      </c>
      <c r="K413">
        <f t="shared" ref="K413:K476" si="86">AVERAGE(J413:J415)</f>
        <v>4.4347597469254429</v>
      </c>
    </row>
    <row r="414" spans="1:11" ht="14.4" x14ac:dyDescent="0.3">
      <c r="A414" s="5">
        <v>42923</v>
      </c>
      <c r="B414" s="7" t="s">
        <v>29</v>
      </c>
      <c r="C414" s="7">
        <v>95</v>
      </c>
      <c r="D414" s="3" t="s">
        <v>17</v>
      </c>
      <c r="E414" s="3" t="s">
        <v>27</v>
      </c>
      <c r="F414" s="26">
        <v>391.905415</v>
      </c>
      <c r="G414" s="9">
        <v>2.5036099999999988</v>
      </c>
      <c r="H414" s="19">
        <v>15</v>
      </c>
      <c r="I414" s="19">
        <f t="shared" si="84"/>
        <v>4696.0838349423457</v>
      </c>
      <c r="J414">
        <f t="shared" si="85"/>
        <v>4.6960838349423453</v>
      </c>
    </row>
    <row r="415" spans="1:11" ht="14.4" x14ac:dyDescent="0.3">
      <c r="A415" s="5">
        <v>42923</v>
      </c>
      <c r="B415" s="7" t="s">
        <v>29</v>
      </c>
      <c r="C415" s="7">
        <v>95</v>
      </c>
      <c r="D415" s="3" t="s">
        <v>17</v>
      </c>
      <c r="E415" s="3" t="s">
        <v>27</v>
      </c>
      <c r="F415" s="26">
        <v>358.69845000000004</v>
      </c>
      <c r="G415" s="9">
        <v>2.5036099999999988</v>
      </c>
      <c r="H415" s="19">
        <v>15</v>
      </c>
      <c r="I415" s="19">
        <f t="shared" si="84"/>
        <v>4298.1748355374866</v>
      </c>
      <c r="J415">
        <f t="shared" si="85"/>
        <v>4.2981748355374867</v>
      </c>
    </row>
    <row r="416" spans="1:11" ht="14.4" x14ac:dyDescent="0.3">
      <c r="A416" s="5">
        <v>42923</v>
      </c>
      <c r="B416" s="7" t="s">
        <v>29</v>
      </c>
      <c r="C416" s="7">
        <v>281</v>
      </c>
      <c r="D416" s="3" t="s">
        <v>18</v>
      </c>
      <c r="E416" s="3" t="s">
        <v>27</v>
      </c>
      <c r="F416" s="26">
        <v>413.47421500000002</v>
      </c>
      <c r="G416" s="9">
        <v>3.4763200000000007</v>
      </c>
      <c r="H416" s="19">
        <v>17</v>
      </c>
      <c r="I416" s="19">
        <f t="shared" si="84"/>
        <v>4043.9669852027423</v>
      </c>
      <c r="J416">
        <f t="shared" si="85"/>
        <v>4.0439669852027427</v>
      </c>
      <c r="K416">
        <f t="shared" ref="K416:K479" si="87">AVERAGE(J416:J418)</f>
        <v>4.1831371900937375</v>
      </c>
    </row>
    <row r="417" spans="1:11" ht="14.4" x14ac:dyDescent="0.3">
      <c r="A417" s="5">
        <v>42923</v>
      </c>
      <c r="B417" s="7" t="s">
        <v>29</v>
      </c>
      <c r="C417" s="7">
        <v>281</v>
      </c>
      <c r="D417" s="3" t="s">
        <v>18</v>
      </c>
      <c r="E417" s="3" t="s">
        <v>27</v>
      </c>
      <c r="F417" s="26">
        <v>430.908995</v>
      </c>
      <c r="G417" s="9">
        <v>3.4763200000000007</v>
      </c>
      <c r="H417" s="19">
        <v>17</v>
      </c>
      <c r="I417" s="19">
        <f t="shared" si="84"/>
        <v>4214.4871099323409</v>
      </c>
      <c r="J417">
        <f t="shared" si="85"/>
        <v>4.2144871099323407</v>
      </c>
    </row>
    <row r="418" spans="1:11" ht="14.4" x14ac:dyDescent="0.3">
      <c r="A418" s="5">
        <v>42923</v>
      </c>
      <c r="B418" s="7" t="s">
        <v>29</v>
      </c>
      <c r="C418" s="7">
        <v>281</v>
      </c>
      <c r="D418" s="3" t="s">
        <v>18</v>
      </c>
      <c r="E418" s="3" t="s">
        <v>27</v>
      </c>
      <c r="F418" s="26">
        <v>438.72768500000001</v>
      </c>
      <c r="G418" s="9">
        <v>3.4763200000000007</v>
      </c>
      <c r="H418" s="19">
        <v>17</v>
      </c>
      <c r="I418" s="19">
        <f t="shared" si="84"/>
        <v>4290.9574751461305</v>
      </c>
      <c r="J418">
        <f t="shared" si="85"/>
        <v>4.2909574751461301</v>
      </c>
    </row>
    <row r="419" spans="1:11" ht="14.4" x14ac:dyDescent="0.3">
      <c r="A419" s="5">
        <v>42923</v>
      </c>
      <c r="B419" s="7" t="s">
        <v>29</v>
      </c>
      <c r="C419" s="7">
        <v>53</v>
      </c>
      <c r="D419" s="3" t="s">
        <v>19</v>
      </c>
      <c r="E419" s="3" t="s">
        <v>27</v>
      </c>
      <c r="F419" s="26">
        <v>584.09241000000009</v>
      </c>
      <c r="G419" s="9">
        <v>4.981679999999999</v>
      </c>
      <c r="H419" s="19">
        <v>18.5</v>
      </c>
      <c r="I419" s="19">
        <f t="shared" si="84"/>
        <v>4338.1789215686294</v>
      </c>
      <c r="J419">
        <f t="shared" si="85"/>
        <v>4.3381789215686295</v>
      </c>
      <c r="K419">
        <f t="shared" ref="K419:K482" si="88">AVERAGE(J419:J421)</f>
        <v>3.9940910947712429</v>
      </c>
    </row>
    <row r="420" spans="1:11" ht="14.4" x14ac:dyDescent="0.3">
      <c r="A420" s="5">
        <v>42923</v>
      </c>
      <c r="B420" s="7" t="s">
        <v>29</v>
      </c>
      <c r="C420" s="7">
        <v>53</v>
      </c>
      <c r="D420" s="3" t="s">
        <v>19</v>
      </c>
      <c r="E420" s="3" t="s">
        <v>27</v>
      </c>
      <c r="F420" s="26">
        <v>567.01711000000012</v>
      </c>
      <c r="G420" s="9">
        <v>4.981679999999999</v>
      </c>
      <c r="H420" s="19">
        <v>18.5</v>
      </c>
      <c r="I420" s="19">
        <f t="shared" si="84"/>
        <v>4211.3570261437926</v>
      </c>
      <c r="J420">
        <f t="shared" si="85"/>
        <v>4.2113570261437925</v>
      </c>
    </row>
    <row r="421" spans="1:11" ht="14.4" x14ac:dyDescent="0.3">
      <c r="A421" s="5">
        <v>42923</v>
      </c>
      <c r="B421" s="7" t="s">
        <v>29</v>
      </c>
      <c r="C421" s="7">
        <v>53</v>
      </c>
      <c r="D421" s="3" t="s">
        <v>19</v>
      </c>
      <c r="E421" s="3" t="s">
        <v>27</v>
      </c>
      <c r="F421" s="26">
        <v>462.18375500000008</v>
      </c>
      <c r="G421" s="9">
        <v>4.981679999999999</v>
      </c>
      <c r="H421" s="19">
        <v>18.5</v>
      </c>
      <c r="I421" s="19">
        <f t="shared" si="84"/>
        <v>3432.7373366013085</v>
      </c>
      <c r="J421">
        <f t="shared" si="85"/>
        <v>3.4327373366013085</v>
      </c>
    </row>
    <row r="422" spans="1:11" ht="14.4" x14ac:dyDescent="0.3">
      <c r="A422" s="5">
        <v>42923</v>
      </c>
      <c r="B422" s="7" t="s">
        <v>30</v>
      </c>
      <c r="C422" s="7">
        <v>855</v>
      </c>
      <c r="D422" s="3" t="s">
        <v>15</v>
      </c>
      <c r="E422" s="3" t="s">
        <v>27</v>
      </c>
      <c r="F422" s="26">
        <v>546.25714000000005</v>
      </c>
      <c r="G422" s="9">
        <v>5.1864399999999975</v>
      </c>
      <c r="H422" s="19">
        <v>12.5</v>
      </c>
      <c r="I422" s="19">
        <f t="shared" si="84"/>
        <v>2633.1025713205991</v>
      </c>
      <c r="J422">
        <f t="shared" si="85"/>
        <v>2.6331025713205989</v>
      </c>
      <c r="K422">
        <f t="shared" si="86"/>
        <v>2.5926708557957565</v>
      </c>
    </row>
    <row r="423" spans="1:11" ht="14.4" x14ac:dyDescent="0.3">
      <c r="A423" s="5">
        <v>42923</v>
      </c>
      <c r="B423" s="7" t="s">
        <v>30</v>
      </c>
      <c r="C423" s="7">
        <v>855</v>
      </c>
      <c r="D423" s="3" t="s">
        <v>15</v>
      </c>
      <c r="E423" s="3" t="s">
        <v>27</v>
      </c>
      <c r="F423" s="26">
        <v>535.83222000000012</v>
      </c>
      <c r="G423" s="9">
        <v>5.1864399999999975</v>
      </c>
      <c r="H423" s="19">
        <v>12.5</v>
      </c>
      <c r="I423" s="19">
        <f t="shared" si="84"/>
        <v>2582.8517248825801</v>
      </c>
      <c r="J423">
        <f t="shared" si="85"/>
        <v>2.58285172488258</v>
      </c>
    </row>
    <row r="424" spans="1:11" ht="14.4" x14ac:dyDescent="0.3">
      <c r="A424" s="5">
        <v>42923</v>
      </c>
      <c r="B424" s="7" t="s">
        <v>30</v>
      </c>
      <c r="C424" s="7">
        <v>855</v>
      </c>
      <c r="D424" s="3" t="s">
        <v>15</v>
      </c>
      <c r="E424" s="3" t="s">
        <v>27</v>
      </c>
      <c r="F424" s="26">
        <v>531.51846000000012</v>
      </c>
      <c r="G424" s="9">
        <v>5.1864399999999975</v>
      </c>
      <c r="H424" s="19">
        <v>12.5</v>
      </c>
      <c r="I424" s="19">
        <f t="shared" si="84"/>
        <v>2562.0582711840898</v>
      </c>
      <c r="J424">
        <f t="shared" si="85"/>
        <v>2.5620582711840898</v>
      </c>
    </row>
    <row r="425" spans="1:11" ht="14.4" x14ac:dyDescent="0.3">
      <c r="A425" s="5">
        <v>42923</v>
      </c>
      <c r="B425" s="7" t="s">
        <v>30</v>
      </c>
      <c r="C425" s="7">
        <v>153</v>
      </c>
      <c r="D425" s="3" t="s">
        <v>17</v>
      </c>
      <c r="E425" s="3" t="s">
        <v>27</v>
      </c>
      <c r="F425" s="26">
        <v>456.34220500000004</v>
      </c>
      <c r="G425" s="9">
        <v>5.5273900000000005</v>
      </c>
      <c r="H425" s="19">
        <v>15</v>
      </c>
      <c r="I425" s="19">
        <f t="shared" si="84"/>
        <v>2476.8048120360604</v>
      </c>
      <c r="J425">
        <f t="shared" si="85"/>
        <v>2.4768048120360606</v>
      </c>
      <c r="K425">
        <f t="shared" si="87"/>
        <v>2.5252567215267967</v>
      </c>
    </row>
    <row r="426" spans="1:11" ht="14.4" x14ac:dyDescent="0.3">
      <c r="A426" s="5">
        <v>42923</v>
      </c>
      <c r="B426" s="7" t="s">
        <v>30</v>
      </c>
      <c r="C426" s="7">
        <v>153</v>
      </c>
      <c r="D426" s="3" t="s">
        <v>17</v>
      </c>
      <c r="E426" s="3" t="s">
        <v>27</v>
      </c>
      <c r="F426" s="26">
        <v>443.53573</v>
      </c>
      <c r="G426" s="9">
        <v>5.5273900000000005</v>
      </c>
      <c r="H426" s="19">
        <v>15</v>
      </c>
      <c r="I426" s="19">
        <f t="shared" si="84"/>
        <v>2407.2974586558935</v>
      </c>
      <c r="J426">
        <f t="shared" si="85"/>
        <v>2.4072974586558935</v>
      </c>
    </row>
    <row r="427" spans="1:11" ht="14.4" x14ac:dyDescent="0.3">
      <c r="A427" s="5">
        <v>42923</v>
      </c>
      <c r="B427" s="7" t="s">
        <v>30</v>
      </c>
      <c r="C427" s="7">
        <v>153</v>
      </c>
      <c r="D427" s="3" t="s">
        <v>17</v>
      </c>
      <c r="E427" s="3" t="s">
        <v>27</v>
      </c>
      <c r="F427" s="26">
        <v>495.92994000000004</v>
      </c>
      <c r="G427" s="9">
        <v>5.5273900000000005</v>
      </c>
      <c r="H427" s="19">
        <v>15</v>
      </c>
      <c r="I427" s="19">
        <f t="shared" si="84"/>
        <v>2691.6678938884356</v>
      </c>
      <c r="J427">
        <f t="shared" si="85"/>
        <v>2.6916678938884355</v>
      </c>
    </row>
    <row r="428" spans="1:11" ht="14.4" x14ac:dyDescent="0.3">
      <c r="A428" s="5">
        <v>42923</v>
      </c>
      <c r="B428" s="7" t="s">
        <v>30</v>
      </c>
      <c r="C428" s="7">
        <v>136</v>
      </c>
      <c r="D428" s="3" t="s">
        <v>18</v>
      </c>
      <c r="E428" s="3" t="s">
        <v>27</v>
      </c>
      <c r="F428" s="26">
        <v>398.87034</v>
      </c>
      <c r="G428" s="9">
        <v>4.5798199999999998</v>
      </c>
      <c r="H428" s="19">
        <v>17.5</v>
      </c>
      <c r="I428" s="19">
        <f t="shared" si="84"/>
        <v>3048.2555864640972</v>
      </c>
      <c r="J428">
        <f t="shared" si="85"/>
        <v>3.048255586464097</v>
      </c>
      <c r="K428">
        <f t="shared" si="88"/>
        <v>2.9193649058987767</v>
      </c>
    </row>
    <row r="429" spans="1:11" ht="14.4" x14ac:dyDescent="0.3">
      <c r="A429" s="5">
        <v>42923</v>
      </c>
      <c r="B429" s="7" t="s">
        <v>30</v>
      </c>
      <c r="C429" s="7">
        <v>136</v>
      </c>
      <c r="D429" s="3" t="s">
        <v>18</v>
      </c>
      <c r="E429" s="3" t="s">
        <v>27</v>
      </c>
      <c r="F429" s="26">
        <v>337.534065</v>
      </c>
      <c r="G429" s="9">
        <v>4.5798199999999998</v>
      </c>
      <c r="H429" s="19">
        <v>17.5</v>
      </c>
      <c r="I429" s="19">
        <f t="shared" si="84"/>
        <v>2579.5101717971447</v>
      </c>
      <c r="J429">
        <f t="shared" si="85"/>
        <v>2.5795101717971449</v>
      </c>
    </row>
    <row r="430" spans="1:11" ht="14.4" x14ac:dyDescent="0.3">
      <c r="A430" s="5">
        <v>42923</v>
      </c>
      <c r="B430" s="7" t="s">
        <v>30</v>
      </c>
      <c r="C430" s="7">
        <v>136</v>
      </c>
      <c r="D430" s="3" t="s">
        <v>18</v>
      </c>
      <c r="E430" s="3" t="s">
        <v>27</v>
      </c>
      <c r="F430" s="26">
        <v>409.60980499999999</v>
      </c>
      <c r="G430" s="9">
        <v>4.5798199999999998</v>
      </c>
      <c r="H430" s="19">
        <v>17.5</v>
      </c>
      <c r="I430" s="19">
        <f t="shared" si="84"/>
        <v>3130.3289594350872</v>
      </c>
      <c r="J430">
        <f t="shared" si="85"/>
        <v>3.1303289594350874</v>
      </c>
    </row>
    <row r="431" spans="1:11" ht="14.4" x14ac:dyDescent="0.3">
      <c r="A431" s="5">
        <v>42923</v>
      </c>
      <c r="B431" s="7" t="s">
        <v>30</v>
      </c>
      <c r="C431" s="7">
        <v>287</v>
      </c>
      <c r="D431" s="3" t="s">
        <v>19</v>
      </c>
      <c r="E431" s="3" t="s">
        <v>27</v>
      </c>
      <c r="F431" s="26">
        <v>553.26700000000005</v>
      </c>
      <c r="G431" s="9">
        <v>9.5498399999999997</v>
      </c>
      <c r="H431" s="19">
        <v>15</v>
      </c>
      <c r="I431" s="19">
        <f t="shared" si="84"/>
        <v>1738.0406373300498</v>
      </c>
      <c r="J431">
        <f t="shared" si="85"/>
        <v>1.7380406373300499</v>
      </c>
      <c r="K431">
        <f t="shared" si="86"/>
        <v>1.7963865363189335</v>
      </c>
    </row>
    <row r="432" spans="1:11" ht="14.4" x14ac:dyDescent="0.3">
      <c r="A432" s="5">
        <v>42923</v>
      </c>
      <c r="B432" s="7" t="s">
        <v>30</v>
      </c>
      <c r="C432" s="7">
        <v>287</v>
      </c>
      <c r="D432" s="3" t="s">
        <v>19</v>
      </c>
      <c r="E432" s="3" t="s">
        <v>27</v>
      </c>
      <c r="F432" s="26">
        <v>590.38331000000005</v>
      </c>
      <c r="G432" s="9">
        <v>9.5498399999999997</v>
      </c>
      <c r="H432" s="19">
        <v>15</v>
      </c>
      <c r="I432" s="19">
        <f t="shared" si="84"/>
        <v>1854.6383290191254</v>
      </c>
      <c r="J432">
        <f t="shared" si="85"/>
        <v>1.8546383290191255</v>
      </c>
    </row>
    <row r="433" spans="1:11" ht="14.4" x14ac:dyDescent="0.3">
      <c r="A433" s="5">
        <v>42923</v>
      </c>
      <c r="B433" s="7" t="s">
        <v>30</v>
      </c>
      <c r="C433" s="7">
        <v>287</v>
      </c>
      <c r="D433" s="3" t="s">
        <v>19</v>
      </c>
      <c r="E433" s="3" t="s">
        <v>27</v>
      </c>
      <c r="F433" s="26">
        <v>571.87009000000012</v>
      </c>
      <c r="G433" s="9">
        <v>9.5498399999999997</v>
      </c>
      <c r="H433" s="19">
        <v>15</v>
      </c>
      <c r="I433" s="19">
        <f t="shared" si="84"/>
        <v>1796.4806426076252</v>
      </c>
      <c r="J433">
        <f t="shared" si="85"/>
        <v>1.7964806426076252</v>
      </c>
    </row>
    <row r="434" spans="1:11" ht="14.4" x14ac:dyDescent="0.3">
      <c r="A434" s="5">
        <v>42923</v>
      </c>
      <c r="B434" s="7" t="s">
        <v>31</v>
      </c>
      <c r="C434" s="7">
        <v>93</v>
      </c>
      <c r="D434" s="3" t="s">
        <v>15</v>
      </c>
      <c r="E434" s="3" t="s">
        <v>27</v>
      </c>
      <c r="F434" s="28">
        <v>218.22538099999997</v>
      </c>
      <c r="G434" s="9">
        <v>2.1630099999999994</v>
      </c>
      <c r="H434" s="19">
        <v>17.5</v>
      </c>
      <c r="I434" s="19">
        <f t="shared" si="84"/>
        <v>3531.1387071719505</v>
      </c>
      <c r="J434">
        <f t="shared" si="85"/>
        <v>3.5311387071719507</v>
      </c>
      <c r="K434">
        <f t="shared" si="87"/>
        <v>3.6891644113218773</v>
      </c>
    </row>
    <row r="435" spans="1:11" ht="14.4" x14ac:dyDescent="0.3">
      <c r="A435" s="5">
        <v>42923</v>
      </c>
      <c r="B435" s="7" t="s">
        <v>31</v>
      </c>
      <c r="C435" s="7">
        <v>93</v>
      </c>
      <c r="D435" s="3" t="s">
        <v>15</v>
      </c>
      <c r="E435" s="3" t="s">
        <v>27</v>
      </c>
      <c r="F435" s="28">
        <v>222.93481299999996</v>
      </c>
      <c r="G435" s="9">
        <v>2.1630099999999994</v>
      </c>
      <c r="H435" s="19">
        <v>17.5</v>
      </c>
      <c r="I435" s="19">
        <f t="shared" si="84"/>
        <v>3607.3427561592412</v>
      </c>
      <c r="J435">
        <f t="shared" si="85"/>
        <v>3.607342756159241</v>
      </c>
    </row>
    <row r="436" spans="1:11" ht="14.4" x14ac:dyDescent="0.3">
      <c r="A436" s="5">
        <v>42923</v>
      </c>
      <c r="B436" s="7" t="s">
        <v>31</v>
      </c>
      <c r="C436" s="7">
        <v>93</v>
      </c>
      <c r="D436" s="3" t="s">
        <v>15</v>
      </c>
      <c r="E436" s="3" t="s">
        <v>27</v>
      </c>
      <c r="F436" s="28">
        <v>242.81404999999995</v>
      </c>
      <c r="G436" s="9">
        <v>2.1630099999999994</v>
      </c>
      <c r="H436" s="19">
        <v>17.5</v>
      </c>
      <c r="I436" s="19">
        <f t="shared" si="84"/>
        <v>3929.0117706344399</v>
      </c>
      <c r="J436">
        <f t="shared" si="85"/>
        <v>3.9290117706344398</v>
      </c>
    </row>
    <row r="437" spans="1:11" ht="14.4" x14ac:dyDescent="0.3">
      <c r="A437" s="5">
        <v>42923</v>
      </c>
      <c r="B437" s="7" t="s">
        <v>31</v>
      </c>
      <c r="C437" s="7">
        <v>720</v>
      </c>
      <c r="D437" s="3" t="s">
        <v>17</v>
      </c>
      <c r="E437" s="3" t="s">
        <v>27</v>
      </c>
      <c r="F437" s="28">
        <v>303.49326999999994</v>
      </c>
      <c r="G437" s="9">
        <v>4.4802700000000009</v>
      </c>
      <c r="H437" s="19">
        <v>20</v>
      </c>
      <c r="I437" s="19">
        <f t="shared" si="84"/>
        <v>2709.5980376182674</v>
      </c>
      <c r="J437">
        <f t="shared" si="85"/>
        <v>2.7095980376182673</v>
      </c>
      <c r="K437">
        <f t="shared" si="88"/>
        <v>2.7447711053128487</v>
      </c>
    </row>
    <row r="438" spans="1:11" ht="14.4" x14ac:dyDescent="0.3">
      <c r="A438" s="5">
        <v>42923</v>
      </c>
      <c r="B438" s="7" t="s">
        <v>31</v>
      </c>
      <c r="C438" s="7">
        <v>720</v>
      </c>
      <c r="D438" s="3" t="s">
        <v>17</v>
      </c>
      <c r="E438" s="3" t="s">
        <v>27</v>
      </c>
      <c r="F438" s="28">
        <v>310.51213499999994</v>
      </c>
      <c r="G438" s="9">
        <v>4.4802700000000009</v>
      </c>
      <c r="H438" s="19">
        <v>20</v>
      </c>
      <c r="I438" s="19">
        <f t="shared" si="84"/>
        <v>2772.2626984534404</v>
      </c>
      <c r="J438">
        <f t="shared" si="85"/>
        <v>2.7722626984534404</v>
      </c>
    </row>
    <row r="439" spans="1:11" ht="14.4" x14ac:dyDescent="0.3">
      <c r="A439" s="5">
        <v>42923</v>
      </c>
      <c r="B439" s="7" t="s">
        <v>31</v>
      </c>
      <c r="C439" s="7">
        <v>720</v>
      </c>
      <c r="D439" s="3" t="s">
        <v>17</v>
      </c>
      <c r="E439" s="3" t="s">
        <v>27</v>
      </c>
      <c r="F439" s="28">
        <v>308.29326800000001</v>
      </c>
      <c r="G439" s="9">
        <v>4.4802700000000009</v>
      </c>
      <c r="H439" s="19">
        <v>20</v>
      </c>
      <c r="I439" s="19">
        <f t="shared" si="84"/>
        <v>2752.4525798668378</v>
      </c>
      <c r="J439">
        <f t="shared" si="85"/>
        <v>2.752452579866838</v>
      </c>
    </row>
    <row r="440" spans="1:11" ht="14.4" x14ac:dyDescent="0.3">
      <c r="A440" s="5">
        <v>42923</v>
      </c>
      <c r="B440" s="7" t="s">
        <v>31</v>
      </c>
      <c r="C440" s="7">
        <v>101</v>
      </c>
      <c r="D440" s="3" t="s">
        <v>18</v>
      </c>
      <c r="E440" s="3" t="s">
        <v>27</v>
      </c>
      <c r="F440" s="28">
        <v>291.22157699999997</v>
      </c>
      <c r="G440" s="9">
        <v>1.601550000000002</v>
      </c>
      <c r="H440" s="19">
        <v>17.5</v>
      </c>
      <c r="I440" s="19">
        <f t="shared" si="84"/>
        <v>6364.3065748805766</v>
      </c>
      <c r="J440">
        <f t="shared" si="85"/>
        <v>6.3643065748805769</v>
      </c>
      <c r="K440">
        <f t="shared" si="86"/>
        <v>6.4358881437773734</v>
      </c>
    </row>
    <row r="441" spans="1:11" ht="14.4" x14ac:dyDescent="0.3">
      <c r="A441" s="5">
        <v>42923</v>
      </c>
      <c r="B441" s="7" t="s">
        <v>31</v>
      </c>
      <c r="C441" s="7">
        <v>101</v>
      </c>
      <c r="D441" s="3" t="s">
        <v>18</v>
      </c>
      <c r="E441" s="3" t="s">
        <v>27</v>
      </c>
      <c r="F441" s="28">
        <v>290.36119999999994</v>
      </c>
      <c r="G441" s="9">
        <v>1.601550000000002</v>
      </c>
      <c r="H441" s="19">
        <v>17.5</v>
      </c>
      <c r="I441" s="19">
        <f t="shared" si="84"/>
        <v>6345.5040429583751</v>
      </c>
      <c r="J441">
        <f t="shared" si="85"/>
        <v>6.3455040429583747</v>
      </c>
    </row>
    <row r="442" spans="1:11" ht="14.4" x14ac:dyDescent="0.3">
      <c r="A442" s="5">
        <v>42923</v>
      </c>
      <c r="B442" s="7" t="s">
        <v>31</v>
      </c>
      <c r="C442" s="7">
        <v>101</v>
      </c>
      <c r="D442" s="3" t="s">
        <v>18</v>
      </c>
      <c r="E442" s="3" t="s">
        <v>27</v>
      </c>
      <c r="F442" s="28">
        <v>301.908365</v>
      </c>
      <c r="G442" s="9">
        <v>1.601550000000002</v>
      </c>
      <c r="H442" s="19">
        <v>17.5</v>
      </c>
      <c r="I442" s="19">
        <f t="shared" si="84"/>
        <v>6597.8538134931705</v>
      </c>
      <c r="J442">
        <f t="shared" si="85"/>
        <v>6.5978538134931703</v>
      </c>
    </row>
    <row r="443" spans="1:11" ht="14.4" x14ac:dyDescent="0.3">
      <c r="A443" s="5">
        <v>42923</v>
      </c>
      <c r="B443" s="7" t="s">
        <v>31</v>
      </c>
      <c r="C443" s="7">
        <v>101.1</v>
      </c>
      <c r="D443" s="3" t="s">
        <v>19</v>
      </c>
      <c r="E443" s="3" t="s">
        <v>27</v>
      </c>
      <c r="F443" s="28">
        <v>237.47065599999996</v>
      </c>
      <c r="G443" s="9">
        <v>2.5843599999999971</v>
      </c>
      <c r="H443" s="19">
        <v>18.5</v>
      </c>
      <c r="I443" s="19">
        <f t="shared" si="84"/>
        <v>3399.8414586203194</v>
      </c>
      <c r="J443">
        <f t="shared" si="85"/>
        <v>3.3998414586203194</v>
      </c>
      <c r="K443">
        <f t="shared" si="87"/>
        <v>3.2001614341655213</v>
      </c>
    </row>
    <row r="444" spans="1:11" ht="14.4" x14ac:dyDescent="0.3">
      <c r="A444" s="5">
        <v>42923</v>
      </c>
      <c r="B444" s="7" t="s">
        <v>31</v>
      </c>
      <c r="C444" s="7">
        <v>101.1</v>
      </c>
      <c r="D444" s="3" t="s">
        <v>19</v>
      </c>
      <c r="E444" s="3" t="s">
        <v>27</v>
      </c>
      <c r="F444" s="28">
        <v>202.33104799999995</v>
      </c>
      <c r="G444" s="9">
        <v>2.5843599999999971</v>
      </c>
      <c r="H444" s="19">
        <v>18.5</v>
      </c>
      <c r="I444" s="19">
        <f t="shared" si="84"/>
        <v>2896.751526877063</v>
      </c>
      <c r="J444">
        <f t="shared" si="85"/>
        <v>2.8967515268770629</v>
      </c>
    </row>
    <row r="445" spans="1:11" ht="14.4" x14ac:dyDescent="0.3">
      <c r="A445" s="5">
        <v>42923</v>
      </c>
      <c r="B445" s="7" t="s">
        <v>31</v>
      </c>
      <c r="C445" s="7">
        <v>101.1</v>
      </c>
      <c r="D445" s="3" t="s">
        <v>19</v>
      </c>
      <c r="E445" s="3" t="s">
        <v>27</v>
      </c>
      <c r="F445" s="28">
        <v>230.76877199999996</v>
      </c>
      <c r="G445" s="9">
        <v>2.5843599999999971</v>
      </c>
      <c r="H445" s="19">
        <v>18.5</v>
      </c>
      <c r="I445" s="19">
        <f t="shared" si="84"/>
        <v>3303.8913169991824</v>
      </c>
      <c r="J445">
        <f t="shared" si="85"/>
        <v>3.3038913169991826</v>
      </c>
    </row>
    <row r="446" spans="1:11" ht="14.4" x14ac:dyDescent="0.3">
      <c r="A446" s="5">
        <v>42923</v>
      </c>
      <c r="B446" s="7" t="s">
        <v>32</v>
      </c>
      <c r="C446" s="7">
        <v>194</v>
      </c>
      <c r="D446" s="3" t="s">
        <v>15</v>
      </c>
      <c r="E446" s="3" t="s">
        <v>27</v>
      </c>
      <c r="F446" s="26">
        <v>616.53548000000012</v>
      </c>
      <c r="G446" s="9">
        <v>1.2329199999999991</v>
      </c>
      <c r="H446" s="19">
        <v>23.5</v>
      </c>
      <c r="I446" s="19">
        <f t="shared" si="84"/>
        <v>23502.877364305896</v>
      </c>
      <c r="J446">
        <f t="shared" si="85"/>
        <v>23.502877364305895</v>
      </c>
      <c r="K446">
        <f t="shared" si="88"/>
        <v>23.128880680282062</v>
      </c>
    </row>
    <row r="447" spans="1:11" ht="14.4" x14ac:dyDescent="0.3">
      <c r="A447" s="5">
        <v>42923</v>
      </c>
      <c r="B447" s="7" t="s">
        <v>32</v>
      </c>
      <c r="C447" s="7">
        <v>194</v>
      </c>
      <c r="D447" s="3" t="s">
        <v>15</v>
      </c>
      <c r="E447" s="3" t="s">
        <v>27</v>
      </c>
      <c r="F447" s="26">
        <v>650.28166500000009</v>
      </c>
      <c r="G447" s="9">
        <v>1.2329199999999991</v>
      </c>
      <c r="H447" s="19">
        <v>23.5</v>
      </c>
      <c r="I447" s="19">
        <f t="shared" si="84"/>
        <v>24789.311759887118</v>
      </c>
      <c r="J447">
        <f t="shared" si="85"/>
        <v>24.789311759887116</v>
      </c>
    </row>
    <row r="448" spans="1:11" ht="14.4" x14ac:dyDescent="0.3">
      <c r="A448" s="5">
        <v>42923</v>
      </c>
      <c r="B448" s="7" t="s">
        <v>32</v>
      </c>
      <c r="C448" s="7">
        <v>194</v>
      </c>
      <c r="D448" s="3" t="s">
        <v>15</v>
      </c>
      <c r="E448" s="3" t="s">
        <v>27</v>
      </c>
      <c r="F448" s="26">
        <v>553.35687000000007</v>
      </c>
      <c r="G448" s="9">
        <v>1.2329199999999991</v>
      </c>
      <c r="H448" s="19">
        <v>23.5</v>
      </c>
      <c r="I448" s="19">
        <f t="shared" si="84"/>
        <v>21094.452916653168</v>
      </c>
      <c r="J448">
        <f t="shared" si="85"/>
        <v>21.094452916653168</v>
      </c>
    </row>
    <row r="449" spans="1:11" ht="14.4" x14ac:dyDescent="0.3">
      <c r="A449" s="5">
        <v>42923</v>
      </c>
      <c r="B449" s="7" t="s">
        <v>32</v>
      </c>
      <c r="C449" s="7">
        <v>162</v>
      </c>
      <c r="D449" s="3" t="s">
        <v>17</v>
      </c>
      <c r="E449" s="3" t="s">
        <v>27</v>
      </c>
      <c r="F449" s="26">
        <v>392.75918000000001</v>
      </c>
      <c r="G449" s="9">
        <v>2.1161299999999983</v>
      </c>
      <c r="H449" s="19">
        <v>17.5</v>
      </c>
      <c r="I449" s="19">
        <f t="shared" si="84"/>
        <v>6496.0901740441332</v>
      </c>
      <c r="J449">
        <f t="shared" si="85"/>
        <v>6.4960901740441335</v>
      </c>
      <c r="K449">
        <f t="shared" si="86"/>
        <v>6.2870009561479421</v>
      </c>
    </row>
    <row r="450" spans="1:11" ht="14.4" x14ac:dyDescent="0.3">
      <c r="A450" s="5">
        <v>42923</v>
      </c>
      <c r="B450" s="7" t="s">
        <v>32</v>
      </c>
      <c r="C450" s="7">
        <v>162</v>
      </c>
      <c r="D450" s="3" t="s">
        <v>17</v>
      </c>
      <c r="E450" s="3" t="s">
        <v>27</v>
      </c>
      <c r="F450" s="26">
        <v>406.28461500000003</v>
      </c>
      <c r="G450" s="9">
        <v>2.1161299999999983</v>
      </c>
      <c r="H450" s="19">
        <v>17.5</v>
      </c>
      <c r="I450" s="19">
        <f t="shared" si="84"/>
        <v>6719.7958183098453</v>
      </c>
      <c r="J450">
        <f t="shared" si="85"/>
        <v>6.7197958183098452</v>
      </c>
    </row>
    <row r="451" spans="1:11" ht="14.4" x14ac:dyDescent="0.3">
      <c r="A451" s="5">
        <v>42923</v>
      </c>
      <c r="B451" s="7" t="s">
        <v>32</v>
      </c>
      <c r="C451" s="7">
        <v>162</v>
      </c>
      <c r="D451" s="3" t="s">
        <v>17</v>
      </c>
      <c r="E451" s="3" t="s">
        <v>27</v>
      </c>
      <c r="F451" s="26">
        <v>341.308605</v>
      </c>
      <c r="G451" s="9">
        <v>2.1161299999999983</v>
      </c>
      <c r="H451" s="19">
        <v>17.5</v>
      </c>
      <c r="I451" s="19">
        <f t="shared" ref="I451:I514" si="89">(F451*H451)/(G451*0.5)</f>
        <v>5645.1168760898481</v>
      </c>
      <c r="J451">
        <f t="shared" ref="J451:J514" si="90">I451/1000</f>
        <v>5.6451168760898485</v>
      </c>
    </row>
    <row r="452" spans="1:11" ht="14.4" x14ac:dyDescent="0.3">
      <c r="A452" s="5">
        <v>42923</v>
      </c>
      <c r="B452" s="7" t="s">
        <v>32</v>
      </c>
      <c r="C452" s="7">
        <v>164</v>
      </c>
      <c r="D452" s="3" t="s">
        <v>18</v>
      </c>
      <c r="E452" s="3" t="s">
        <v>27</v>
      </c>
      <c r="F452" s="26">
        <v>442.59209500000003</v>
      </c>
      <c r="G452" s="9">
        <v>3.6311299999999984</v>
      </c>
      <c r="H452" s="19">
        <v>26</v>
      </c>
      <c r="I452" s="19">
        <f t="shared" si="89"/>
        <v>6338.1891973022202</v>
      </c>
      <c r="J452">
        <f t="shared" si="90"/>
        <v>6.3381891973022206</v>
      </c>
      <c r="K452">
        <f t="shared" si="87"/>
        <v>6.4201277710611704</v>
      </c>
    </row>
    <row r="453" spans="1:11" ht="14.4" x14ac:dyDescent="0.3">
      <c r="A453" s="5">
        <v>42923</v>
      </c>
      <c r="B453" s="7" t="s">
        <v>32</v>
      </c>
      <c r="C453" s="7">
        <v>164</v>
      </c>
      <c r="D453" s="3" t="s">
        <v>18</v>
      </c>
      <c r="E453" s="3" t="s">
        <v>27</v>
      </c>
      <c r="F453" s="26">
        <v>457.33077500000002</v>
      </c>
      <c r="G453" s="9">
        <v>3.6311299999999984</v>
      </c>
      <c r="H453" s="19">
        <v>26</v>
      </c>
      <c r="I453" s="19">
        <f t="shared" si="89"/>
        <v>6549.2560993409797</v>
      </c>
      <c r="J453">
        <f t="shared" si="90"/>
        <v>6.5492560993409796</v>
      </c>
    </row>
    <row r="454" spans="1:11" ht="14.4" x14ac:dyDescent="0.3">
      <c r="A454" s="5">
        <v>42923</v>
      </c>
      <c r="B454" s="7" t="s">
        <v>32</v>
      </c>
      <c r="C454" s="7">
        <v>164</v>
      </c>
      <c r="D454" s="3" t="s">
        <v>18</v>
      </c>
      <c r="E454" s="3" t="s">
        <v>27</v>
      </c>
      <c r="F454" s="26">
        <v>445.01858500000003</v>
      </c>
      <c r="G454" s="9">
        <v>3.6311299999999984</v>
      </c>
      <c r="H454" s="19">
        <v>26</v>
      </c>
      <c r="I454" s="19">
        <f t="shared" si="89"/>
        <v>6372.938016540309</v>
      </c>
      <c r="J454">
        <f t="shared" si="90"/>
        <v>6.3729380165403091</v>
      </c>
    </row>
    <row r="455" spans="1:11" ht="14.4" x14ac:dyDescent="0.3">
      <c r="A455" s="5">
        <v>42923</v>
      </c>
      <c r="B455" s="7" t="s">
        <v>32</v>
      </c>
      <c r="C455" s="7">
        <v>215</v>
      </c>
      <c r="D455" s="3" t="s">
        <v>19</v>
      </c>
      <c r="E455" s="3" t="s">
        <v>27</v>
      </c>
      <c r="F455" s="26">
        <v>668.705015</v>
      </c>
      <c r="G455" s="9">
        <v>3.0101799999999956</v>
      </c>
      <c r="H455" s="19">
        <v>17</v>
      </c>
      <c r="I455" s="19">
        <f t="shared" si="89"/>
        <v>7553.026898723675</v>
      </c>
      <c r="J455">
        <f t="shared" si="90"/>
        <v>7.5530268987236751</v>
      </c>
      <c r="K455">
        <f t="shared" si="88"/>
        <v>6.1007826962728791</v>
      </c>
    </row>
    <row r="456" spans="1:11" ht="14.4" x14ac:dyDescent="0.3">
      <c r="A456" s="5">
        <v>42923</v>
      </c>
      <c r="B456" s="7" t="s">
        <v>32</v>
      </c>
      <c r="C456" s="7">
        <v>215</v>
      </c>
      <c r="D456" s="3" t="s">
        <v>19</v>
      </c>
      <c r="E456" s="3" t="s">
        <v>27</v>
      </c>
      <c r="F456" s="26">
        <v>478.94451000000004</v>
      </c>
      <c r="G456" s="9">
        <v>3.0101799999999956</v>
      </c>
      <c r="H456" s="19">
        <v>17</v>
      </c>
      <c r="I456" s="19">
        <f t="shared" si="89"/>
        <v>5409.6809293796468</v>
      </c>
      <c r="J456">
        <f t="shared" si="90"/>
        <v>5.4096809293796468</v>
      </c>
    </row>
    <row r="457" spans="1:11" ht="14.4" x14ac:dyDescent="0.3">
      <c r="A457" s="5">
        <v>42923</v>
      </c>
      <c r="B457" s="7" t="s">
        <v>32</v>
      </c>
      <c r="C457" s="7">
        <v>215</v>
      </c>
      <c r="D457" s="3" t="s">
        <v>19</v>
      </c>
      <c r="E457" s="3" t="s">
        <v>27</v>
      </c>
      <c r="F457" s="26">
        <v>472.74348000000003</v>
      </c>
      <c r="G457" s="9">
        <v>3.0101799999999956</v>
      </c>
      <c r="H457" s="19">
        <v>17</v>
      </c>
      <c r="I457" s="19">
        <f t="shared" si="89"/>
        <v>5339.6402607153141</v>
      </c>
      <c r="J457">
        <f t="shared" si="90"/>
        <v>5.3396402607153144</v>
      </c>
    </row>
    <row r="458" spans="1:11" ht="14.4" x14ac:dyDescent="0.3">
      <c r="A458" s="5">
        <v>42923</v>
      </c>
      <c r="B458" s="7" t="s">
        <v>33</v>
      </c>
      <c r="C458" s="7">
        <v>14</v>
      </c>
      <c r="D458" s="3" t="s">
        <v>15</v>
      </c>
      <c r="E458" s="3" t="s">
        <v>27</v>
      </c>
      <c r="F458" s="28">
        <v>323.37250699999998</v>
      </c>
      <c r="G458" s="9">
        <v>0.81363000000000063</v>
      </c>
      <c r="H458" s="19">
        <v>16.5</v>
      </c>
      <c r="I458" s="19">
        <f t="shared" si="89"/>
        <v>13115.657892408086</v>
      </c>
      <c r="J458">
        <f t="shared" si="90"/>
        <v>13.115657892408086</v>
      </c>
      <c r="K458">
        <f t="shared" si="86"/>
        <v>13.192184231161574</v>
      </c>
    </row>
    <row r="459" spans="1:11" ht="14.4" x14ac:dyDescent="0.3">
      <c r="A459" s="5">
        <v>42923</v>
      </c>
      <c r="B459" s="7" t="s">
        <v>33</v>
      </c>
      <c r="C459" s="7">
        <v>14</v>
      </c>
      <c r="D459" s="3" t="s">
        <v>15</v>
      </c>
      <c r="E459" s="3" t="s">
        <v>27</v>
      </c>
      <c r="F459" s="28">
        <v>321.06307399999997</v>
      </c>
      <c r="G459" s="9">
        <v>0.81363000000000063</v>
      </c>
      <c r="H459" s="19">
        <v>16.5</v>
      </c>
      <c r="I459" s="19">
        <f t="shared" si="89"/>
        <v>13021.989653773817</v>
      </c>
      <c r="J459">
        <f t="shared" si="90"/>
        <v>13.021989653773817</v>
      </c>
    </row>
    <row r="460" spans="1:11" ht="14.4" x14ac:dyDescent="0.3">
      <c r="A460" s="5">
        <v>42923</v>
      </c>
      <c r="B460" s="7" t="s">
        <v>33</v>
      </c>
      <c r="C460" s="7">
        <v>14</v>
      </c>
      <c r="D460" s="3" t="s">
        <v>15</v>
      </c>
      <c r="E460" s="3" t="s">
        <v>27</v>
      </c>
      <c r="F460" s="28">
        <v>331.34231499999999</v>
      </c>
      <c r="G460" s="9">
        <v>0.81363000000000063</v>
      </c>
      <c r="H460" s="19">
        <v>16.5</v>
      </c>
      <c r="I460" s="19">
        <f t="shared" si="89"/>
        <v>13438.905147302818</v>
      </c>
      <c r="J460">
        <f t="shared" si="90"/>
        <v>13.438905147302817</v>
      </c>
    </row>
    <row r="461" spans="1:11" ht="14.4" x14ac:dyDescent="0.3">
      <c r="A461" s="5">
        <v>42923</v>
      </c>
      <c r="B461" s="7" t="s">
        <v>33</v>
      </c>
      <c r="C461" s="7">
        <v>196</v>
      </c>
      <c r="D461" s="3" t="s">
        <v>17</v>
      </c>
      <c r="E461" s="3" t="s">
        <v>27</v>
      </c>
      <c r="F461" s="28">
        <v>285.19893799999994</v>
      </c>
      <c r="G461" s="9">
        <v>2.5186099999999989</v>
      </c>
      <c r="H461" s="19">
        <v>22.5</v>
      </c>
      <c r="I461" s="19">
        <f t="shared" si="89"/>
        <v>5095.6488737835562</v>
      </c>
      <c r="J461">
        <f t="shared" si="90"/>
        <v>5.0956488737835564</v>
      </c>
      <c r="K461">
        <f t="shared" si="87"/>
        <v>5.175207549005207</v>
      </c>
    </row>
    <row r="462" spans="1:11" ht="14.4" x14ac:dyDescent="0.3">
      <c r="A462" s="5">
        <v>42923</v>
      </c>
      <c r="B462" s="7" t="s">
        <v>33</v>
      </c>
      <c r="C462" s="7">
        <v>196</v>
      </c>
      <c r="D462" s="3" t="s">
        <v>17</v>
      </c>
      <c r="E462" s="3" t="s">
        <v>27</v>
      </c>
      <c r="F462" s="28">
        <v>282.70837299999999</v>
      </c>
      <c r="G462" s="9">
        <v>2.5186099999999989</v>
      </c>
      <c r="H462" s="19">
        <v>22.5</v>
      </c>
      <c r="I462" s="19">
        <f t="shared" si="89"/>
        <v>5051.1499537443297</v>
      </c>
      <c r="J462">
        <f t="shared" si="90"/>
        <v>5.0511499537443294</v>
      </c>
    </row>
    <row r="463" spans="1:11" ht="14.4" x14ac:dyDescent="0.3">
      <c r="A463" s="5">
        <v>42923</v>
      </c>
      <c r="B463" s="7" t="s">
        <v>33</v>
      </c>
      <c r="C463" s="7">
        <v>196</v>
      </c>
      <c r="D463" s="3" t="s">
        <v>17</v>
      </c>
      <c r="E463" s="3" t="s">
        <v>27</v>
      </c>
      <c r="F463" s="28">
        <v>301.04798799999998</v>
      </c>
      <c r="G463" s="9">
        <v>2.5186099999999989</v>
      </c>
      <c r="H463" s="19">
        <v>22.5</v>
      </c>
      <c r="I463" s="19">
        <f t="shared" si="89"/>
        <v>5378.8238194877349</v>
      </c>
      <c r="J463">
        <f t="shared" si="90"/>
        <v>5.3788238194877351</v>
      </c>
    </row>
    <row r="464" spans="1:11" ht="14.4" x14ac:dyDescent="0.3">
      <c r="A464" s="5">
        <v>42923</v>
      </c>
      <c r="B464" s="7" t="s">
        <v>33</v>
      </c>
      <c r="C464" s="7">
        <v>154</v>
      </c>
      <c r="D464" s="3" t="s">
        <v>18</v>
      </c>
      <c r="E464" s="3" t="s">
        <v>27</v>
      </c>
      <c r="F464" s="28">
        <v>411.08567799999997</v>
      </c>
      <c r="G464" s="9">
        <v>4.2684699999999998</v>
      </c>
      <c r="H464" s="19">
        <v>21</v>
      </c>
      <c r="I464" s="19">
        <f t="shared" si="89"/>
        <v>4044.9150341925797</v>
      </c>
      <c r="J464">
        <f t="shared" si="90"/>
        <v>4.0449150341925799</v>
      </c>
      <c r="K464">
        <f t="shared" si="88"/>
        <v>4.2578956825279315</v>
      </c>
    </row>
    <row r="465" spans="1:11" ht="14.4" x14ac:dyDescent="0.3">
      <c r="A465" s="5">
        <v>42923</v>
      </c>
      <c r="B465" s="7" t="s">
        <v>33</v>
      </c>
      <c r="C465" s="7">
        <v>154</v>
      </c>
      <c r="D465" s="3" t="s">
        <v>18</v>
      </c>
      <c r="E465" s="3" t="s">
        <v>27</v>
      </c>
      <c r="F465" s="28">
        <v>455.41773499999994</v>
      </c>
      <c r="G465" s="9">
        <v>4.2684699999999998</v>
      </c>
      <c r="H465" s="19">
        <v>21</v>
      </c>
      <c r="I465" s="19">
        <f t="shared" si="89"/>
        <v>4481.1243536911352</v>
      </c>
      <c r="J465">
        <f t="shared" si="90"/>
        <v>4.4811243536911354</v>
      </c>
    </row>
    <row r="466" spans="1:11" ht="14.4" x14ac:dyDescent="0.3">
      <c r="A466" s="5">
        <v>42923</v>
      </c>
      <c r="B466" s="7" t="s">
        <v>33</v>
      </c>
      <c r="C466" s="7">
        <v>154</v>
      </c>
      <c r="D466" s="3" t="s">
        <v>18</v>
      </c>
      <c r="E466" s="3" t="s">
        <v>27</v>
      </c>
      <c r="F466" s="28">
        <v>431.68944299999993</v>
      </c>
      <c r="G466" s="9">
        <v>4.2684699999999998</v>
      </c>
      <c r="H466" s="19">
        <v>21</v>
      </c>
      <c r="I466" s="19">
        <f t="shared" si="89"/>
        <v>4247.6476597000792</v>
      </c>
      <c r="J466">
        <f t="shared" si="90"/>
        <v>4.2476476597000792</v>
      </c>
    </row>
    <row r="467" spans="1:11" ht="14.4" x14ac:dyDescent="0.3">
      <c r="A467" s="5">
        <v>42923</v>
      </c>
      <c r="B467" s="7" t="s">
        <v>33</v>
      </c>
      <c r="C467" s="7">
        <v>202</v>
      </c>
      <c r="D467" s="3" t="s">
        <v>19</v>
      </c>
      <c r="E467" s="3" t="s">
        <v>27</v>
      </c>
      <c r="F467" s="28">
        <v>258.617817</v>
      </c>
      <c r="G467" s="23">
        <v>0.94327000000000005</v>
      </c>
      <c r="H467" s="19">
        <v>17</v>
      </c>
      <c r="I467" s="19">
        <f t="shared" si="89"/>
        <v>9321.8333859870454</v>
      </c>
      <c r="J467">
        <f t="shared" si="90"/>
        <v>9.3218333859870448</v>
      </c>
      <c r="K467">
        <f t="shared" si="86"/>
        <v>8.8664446446934591</v>
      </c>
    </row>
    <row r="468" spans="1:11" ht="14.4" x14ac:dyDescent="0.3">
      <c r="A468" s="5">
        <v>42923</v>
      </c>
      <c r="B468" s="7" t="s">
        <v>33</v>
      </c>
      <c r="C468" s="7">
        <v>202</v>
      </c>
      <c r="D468" s="3" t="s">
        <v>19</v>
      </c>
      <c r="E468" s="3" t="s">
        <v>27</v>
      </c>
      <c r="F468" s="28">
        <v>241.09329599999995</v>
      </c>
      <c r="G468" s="23">
        <v>0.94327000000000005</v>
      </c>
      <c r="H468" s="19">
        <v>17</v>
      </c>
      <c r="I468" s="19">
        <f t="shared" si="89"/>
        <v>8690.1651319346511</v>
      </c>
      <c r="J468">
        <f t="shared" si="90"/>
        <v>8.6901651319346502</v>
      </c>
    </row>
    <row r="469" spans="1:11" ht="14.4" x14ac:dyDescent="0.3">
      <c r="A469" s="14">
        <v>42923</v>
      </c>
      <c r="B469" s="15" t="s">
        <v>33</v>
      </c>
      <c r="C469" s="15">
        <v>202</v>
      </c>
      <c r="D469" s="16" t="s">
        <v>19</v>
      </c>
      <c r="E469" s="16" t="s">
        <v>27</v>
      </c>
      <c r="F469" s="29">
        <v>238.24046699999997</v>
      </c>
      <c r="G469" s="23">
        <v>0.94327000000000005</v>
      </c>
      <c r="H469" s="19">
        <v>17</v>
      </c>
      <c r="I469" s="19">
        <f t="shared" si="89"/>
        <v>8587.3354161586813</v>
      </c>
      <c r="J469">
        <f t="shared" si="90"/>
        <v>8.5873354161586821</v>
      </c>
    </row>
    <row r="470" spans="1:11" ht="14.4" x14ac:dyDescent="0.3">
      <c r="A470" s="5">
        <v>42944</v>
      </c>
      <c r="B470" s="7" t="s">
        <v>14</v>
      </c>
      <c r="C470" s="9">
        <v>39</v>
      </c>
      <c r="D470" s="3" t="s">
        <v>15</v>
      </c>
      <c r="E470" s="3" t="s">
        <v>16</v>
      </c>
      <c r="F470" s="28">
        <v>173.84804099999997</v>
      </c>
      <c r="G470" s="9">
        <v>4.1857799999999994</v>
      </c>
      <c r="H470" s="19">
        <v>21</v>
      </c>
      <c r="I470" s="19">
        <f t="shared" si="89"/>
        <v>1744.3864039677194</v>
      </c>
      <c r="J470">
        <f t="shared" si="90"/>
        <v>1.7443864039677195</v>
      </c>
      <c r="K470">
        <f t="shared" si="87"/>
        <v>1.7521106661124091</v>
      </c>
    </row>
    <row r="471" spans="1:11" ht="14.4" x14ac:dyDescent="0.3">
      <c r="A471" s="5">
        <v>42944</v>
      </c>
      <c r="B471" s="7" t="s">
        <v>14</v>
      </c>
      <c r="C471" s="9">
        <v>39</v>
      </c>
      <c r="D471" s="3" t="s">
        <v>15</v>
      </c>
      <c r="E471" s="3" t="s">
        <v>16</v>
      </c>
      <c r="F471" s="28">
        <v>160.21785799999998</v>
      </c>
      <c r="G471" s="9">
        <v>4.1857799999999994</v>
      </c>
      <c r="H471" s="19">
        <v>21</v>
      </c>
      <c r="I471" s="19">
        <f t="shared" si="89"/>
        <v>1607.6215271705632</v>
      </c>
      <c r="J471">
        <f t="shared" si="90"/>
        <v>1.6076215271705632</v>
      </c>
    </row>
    <row r="472" spans="1:11" ht="14.4" x14ac:dyDescent="0.3">
      <c r="A472" s="5">
        <v>42944</v>
      </c>
      <c r="B472" s="7" t="s">
        <v>14</v>
      </c>
      <c r="C472" s="9">
        <v>39</v>
      </c>
      <c r="D472" s="3" t="s">
        <v>15</v>
      </c>
      <c r="E472" s="3" t="s">
        <v>16</v>
      </c>
      <c r="F472" s="28">
        <v>189.78765699999997</v>
      </c>
      <c r="G472" s="9">
        <v>4.1857799999999994</v>
      </c>
      <c r="H472" s="19">
        <v>21</v>
      </c>
      <c r="I472" s="19">
        <f t="shared" si="89"/>
        <v>1904.3240671989449</v>
      </c>
      <c r="J472">
        <f t="shared" si="90"/>
        <v>1.904324067198945</v>
      </c>
    </row>
    <row r="473" spans="1:11" ht="14.4" x14ac:dyDescent="0.3">
      <c r="A473" s="5">
        <v>42944</v>
      </c>
      <c r="B473" s="7" t="s">
        <v>14</v>
      </c>
      <c r="C473" s="9">
        <v>23</v>
      </c>
      <c r="D473" s="3" t="s">
        <v>17</v>
      </c>
      <c r="E473" s="3" t="s">
        <v>16</v>
      </c>
      <c r="F473" s="28">
        <v>207.26689499999998</v>
      </c>
      <c r="G473" s="9">
        <v>2.9579100000000018</v>
      </c>
      <c r="H473" s="19">
        <v>20</v>
      </c>
      <c r="I473" s="19">
        <f t="shared" si="89"/>
        <v>2802.8830491799931</v>
      </c>
      <c r="J473">
        <f t="shared" si="90"/>
        <v>2.802883049179993</v>
      </c>
      <c r="K473">
        <f t="shared" si="88"/>
        <v>2.7385847439577247</v>
      </c>
    </row>
    <row r="474" spans="1:11" ht="14.4" x14ac:dyDescent="0.3">
      <c r="A474" s="5">
        <v>42944</v>
      </c>
      <c r="B474" s="7" t="s">
        <v>14</v>
      </c>
      <c r="C474" s="9">
        <v>23</v>
      </c>
      <c r="D474" s="3" t="s">
        <v>17</v>
      </c>
      <c r="E474" s="3" t="s">
        <v>16</v>
      </c>
      <c r="F474" s="28">
        <v>183.90086699999995</v>
      </c>
      <c r="G474" s="9">
        <v>2.9579100000000018</v>
      </c>
      <c r="H474" s="19">
        <v>20</v>
      </c>
      <c r="I474" s="19">
        <f t="shared" si="89"/>
        <v>2486.9028063734168</v>
      </c>
      <c r="J474">
        <f t="shared" si="90"/>
        <v>2.4869028063734167</v>
      </c>
    </row>
    <row r="475" spans="1:11" ht="14.4" x14ac:dyDescent="0.3">
      <c r="A475" s="5">
        <v>42944</v>
      </c>
      <c r="B475" s="7" t="s">
        <v>14</v>
      </c>
      <c r="C475" s="9">
        <v>23</v>
      </c>
      <c r="D475" s="3" t="s">
        <v>17</v>
      </c>
      <c r="E475" s="3" t="s">
        <v>16</v>
      </c>
      <c r="F475" s="28">
        <v>216.36877799999996</v>
      </c>
      <c r="G475" s="9">
        <v>2.9579100000000018</v>
      </c>
      <c r="H475" s="19">
        <v>20</v>
      </c>
      <c r="I475" s="19">
        <f t="shared" si="89"/>
        <v>2925.968376319764</v>
      </c>
      <c r="J475">
        <f t="shared" si="90"/>
        <v>2.9259683763197639</v>
      </c>
    </row>
    <row r="476" spans="1:11" ht="14.4" x14ac:dyDescent="0.3">
      <c r="A476" s="5">
        <v>42944</v>
      </c>
      <c r="B476" s="7" t="s">
        <v>14</v>
      </c>
      <c r="C476" s="9">
        <v>174</v>
      </c>
      <c r="D476" s="3" t="s">
        <v>18</v>
      </c>
      <c r="E476" s="3" t="s">
        <v>16</v>
      </c>
      <c r="F476" s="28">
        <v>213.19896799999998</v>
      </c>
      <c r="G476" s="9">
        <v>4.7317099999999988</v>
      </c>
      <c r="H476" s="19">
        <v>20</v>
      </c>
      <c r="I476" s="19">
        <f t="shared" si="89"/>
        <v>1802.299532304389</v>
      </c>
      <c r="J476">
        <f t="shared" si="90"/>
        <v>1.8022995323043891</v>
      </c>
      <c r="K476">
        <f t="shared" si="86"/>
        <v>1.7349259358667375</v>
      </c>
    </row>
    <row r="477" spans="1:11" ht="14.4" x14ac:dyDescent="0.3">
      <c r="A477" s="5">
        <v>42944</v>
      </c>
      <c r="B477" s="7" t="s">
        <v>14</v>
      </c>
      <c r="C477" s="9">
        <v>174</v>
      </c>
      <c r="D477" s="3" t="s">
        <v>18</v>
      </c>
      <c r="E477" s="3" t="s">
        <v>16</v>
      </c>
      <c r="F477" s="28">
        <v>205.27444299999996</v>
      </c>
      <c r="G477" s="9">
        <v>4.7317099999999988</v>
      </c>
      <c r="H477" s="19">
        <v>20</v>
      </c>
      <c r="I477" s="19">
        <f t="shared" si="89"/>
        <v>1735.3087403919515</v>
      </c>
      <c r="J477">
        <f t="shared" si="90"/>
        <v>1.7353087403919514</v>
      </c>
    </row>
    <row r="478" spans="1:11" ht="14.4" x14ac:dyDescent="0.3">
      <c r="A478" s="5">
        <v>42944</v>
      </c>
      <c r="B478" s="7" t="s">
        <v>14</v>
      </c>
      <c r="C478" s="9">
        <v>174</v>
      </c>
      <c r="D478" s="3" t="s">
        <v>18</v>
      </c>
      <c r="E478" s="3" t="s">
        <v>16</v>
      </c>
      <c r="F478" s="28">
        <v>197.21406899999994</v>
      </c>
      <c r="G478" s="9">
        <v>4.7317099999999988</v>
      </c>
      <c r="H478" s="19">
        <v>20</v>
      </c>
      <c r="I478" s="19">
        <f t="shared" si="89"/>
        <v>1667.1695349038719</v>
      </c>
      <c r="J478">
        <f t="shared" si="90"/>
        <v>1.6671695349038718</v>
      </c>
    </row>
    <row r="479" spans="1:11" ht="14.4" x14ac:dyDescent="0.3">
      <c r="A479" s="5">
        <v>42944</v>
      </c>
      <c r="B479" s="7" t="s">
        <v>14</v>
      </c>
      <c r="C479" s="9">
        <v>144</v>
      </c>
      <c r="D479" s="3" t="s">
        <v>19</v>
      </c>
      <c r="E479" s="3" t="s">
        <v>16</v>
      </c>
      <c r="F479" s="28">
        <v>177.42539799999997</v>
      </c>
      <c r="G479" s="9">
        <v>1.6295600000000015</v>
      </c>
      <c r="H479" s="19">
        <v>20</v>
      </c>
      <c r="I479" s="19">
        <f t="shared" si="89"/>
        <v>4355.1731264881273</v>
      </c>
      <c r="J479">
        <f t="shared" si="90"/>
        <v>4.3551731264881273</v>
      </c>
      <c r="K479">
        <f t="shared" si="87"/>
        <v>4.13619988217678</v>
      </c>
    </row>
    <row r="480" spans="1:11" ht="14.4" x14ac:dyDescent="0.3">
      <c r="A480" s="5">
        <v>42944</v>
      </c>
      <c r="B480" s="7" t="s">
        <v>14</v>
      </c>
      <c r="C480" s="9">
        <v>144</v>
      </c>
      <c r="D480" s="3" t="s">
        <v>19</v>
      </c>
      <c r="E480" s="3" t="s">
        <v>16</v>
      </c>
      <c r="F480" s="28">
        <v>171.53860799999995</v>
      </c>
      <c r="G480" s="9">
        <v>1.6295600000000015</v>
      </c>
      <c r="H480" s="19">
        <v>20</v>
      </c>
      <c r="I480" s="19">
        <f t="shared" si="89"/>
        <v>4210.6730160288616</v>
      </c>
      <c r="J480">
        <f t="shared" si="90"/>
        <v>4.2106730160288617</v>
      </c>
    </row>
    <row r="481" spans="1:11" ht="14.4" x14ac:dyDescent="0.3">
      <c r="A481" s="5">
        <v>42944</v>
      </c>
      <c r="B481" s="7" t="s">
        <v>14</v>
      </c>
      <c r="C481" s="9">
        <v>144</v>
      </c>
      <c r="D481" s="3" t="s">
        <v>19</v>
      </c>
      <c r="E481" s="3" t="s">
        <v>16</v>
      </c>
      <c r="F481" s="28">
        <v>156.549935</v>
      </c>
      <c r="G481" s="9">
        <v>1.6295600000000015</v>
      </c>
      <c r="H481" s="19">
        <v>20</v>
      </c>
      <c r="I481" s="19">
        <f t="shared" si="89"/>
        <v>3842.7535040133498</v>
      </c>
      <c r="J481">
        <f t="shared" si="90"/>
        <v>3.8427535040133498</v>
      </c>
    </row>
    <row r="482" spans="1:11" ht="14.4" x14ac:dyDescent="0.3">
      <c r="A482" s="5">
        <v>42944</v>
      </c>
      <c r="B482" s="7" t="s">
        <v>20</v>
      </c>
      <c r="C482" s="9">
        <v>165</v>
      </c>
      <c r="D482" s="3" t="s">
        <v>15</v>
      </c>
      <c r="E482" s="3" t="s">
        <v>16</v>
      </c>
      <c r="F482" s="28">
        <v>89.531095000000008</v>
      </c>
      <c r="G482" s="9">
        <v>2.2220399999999993</v>
      </c>
      <c r="H482" s="19">
        <v>20</v>
      </c>
      <c r="I482" s="19">
        <f t="shared" si="89"/>
        <v>1611.6918687332368</v>
      </c>
      <c r="J482">
        <f t="shared" si="90"/>
        <v>1.6116918687332369</v>
      </c>
      <c r="K482">
        <f t="shared" si="88"/>
        <v>1.7747240373710647</v>
      </c>
    </row>
    <row r="483" spans="1:11" ht="14.4" x14ac:dyDescent="0.3">
      <c r="A483" s="5">
        <v>42944</v>
      </c>
      <c r="B483" s="7" t="s">
        <v>20</v>
      </c>
      <c r="C483" s="9">
        <v>165</v>
      </c>
      <c r="D483" s="3" t="s">
        <v>15</v>
      </c>
      <c r="E483" s="3" t="s">
        <v>16</v>
      </c>
      <c r="F483" s="28">
        <v>88.217888000000002</v>
      </c>
      <c r="G483" s="9">
        <v>2.2220399999999993</v>
      </c>
      <c r="H483" s="19">
        <v>20</v>
      </c>
      <c r="I483" s="19">
        <f t="shared" si="89"/>
        <v>1588.0522042807515</v>
      </c>
      <c r="J483">
        <f t="shared" si="90"/>
        <v>1.5880522042807514</v>
      </c>
    </row>
    <row r="484" spans="1:11" ht="14.4" x14ac:dyDescent="0.3">
      <c r="A484" s="5">
        <v>42944</v>
      </c>
      <c r="B484" s="7" t="s">
        <v>20</v>
      </c>
      <c r="C484" s="9">
        <v>165</v>
      </c>
      <c r="D484" s="3" t="s">
        <v>15</v>
      </c>
      <c r="E484" s="3" t="s">
        <v>16</v>
      </c>
      <c r="F484" s="28">
        <v>118.01410199999997</v>
      </c>
      <c r="G484" s="9">
        <v>2.2220399999999993</v>
      </c>
      <c r="H484" s="19">
        <v>20</v>
      </c>
      <c r="I484" s="19">
        <f t="shared" si="89"/>
        <v>2124.4280390992058</v>
      </c>
      <c r="J484">
        <f t="shared" si="90"/>
        <v>2.1244280390992056</v>
      </c>
    </row>
    <row r="485" spans="1:11" ht="14.4" x14ac:dyDescent="0.3">
      <c r="A485" s="5">
        <v>42944</v>
      </c>
      <c r="B485" s="7" t="s">
        <v>20</v>
      </c>
      <c r="C485" s="9">
        <v>456</v>
      </c>
      <c r="D485" s="3" t="s">
        <v>17</v>
      </c>
      <c r="E485" s="3" t="s">
        <v>16</v>
      </c>
      <c r="F485" s="28">
        <v>194.04425899999995</v>
      </c>
      <c r="G485" s="9">
        <v>2.827739999999999</v>
      </c>
      <c r="H485" s="19">
        <v>20</v>
      </c>
      <c r="I485" s="19">
        <f t="shared" si="89"/>
        <v>2744.8670528407852</v>
      </c>
      <c r="J485">
        <f t="shared" si="90"/>
        <v>2.7448670528407852</v>
      </c>
      <c r="K485">
        <f t="shared" ref="K485:K548" si="91">AVERAGE(J485:J487)</f>
        <v>2.7604538653954518</v>
      </c>
    </row>
    <row r="486" spans="1:11" ht="14.4" x14ac:dyDescent="0.3">
      <c r="A486" s="5">
        <v>42944</v>
      </c>
      <c r="B486" s="7" t="s">
        <v>20</v>
      </c>
      <c r="C486" s="9">
        <v>456</v>
      </c>
      <c r="D486" s="3" t="s">
        <v>17</v>
      </c>
      <c r="E486" s="3" t="s">
        <v>16</v>
      </c>
      <c r="F486" s="28">
        <v>181.86313200000001</v>
      </c>
      <c r="G486" s="9">
        <v>2.827739999999999</v>
      </c>
      <c r="H486" s="19">
        <v>20</v>
      </c>
      <c r="I486" s="19">
        <f t="shared" si="89"/>
        <v>2572.5580428186477</v>
      </c>
      <c r="J486">
        <f t="shared" si="90"/>
        <v>2.5725580428186476</v>
      </c>
    </row>
    <row r="487" spans="1:11" ht="14.4" x14ac:dyDescent="0.3">
      <c r="A487" s="5">
        <v>42944</v>
      </c>
      <c r="B487" s="7" t="s">
        <v>20</v>
      </c>
      <c r="C487" s="9">
        <v>456</v>
      </c>
      <c r="D487" s="3" t="s">
        <v>17</v>
      </c>
      <c r="E487" s="3" t="s">
        <v>16</v>
      </c>
      <c r="F487" s="28">
        <v>209.53104499999995</v>
      </c>
      <c r="G487" s="9">
        <v>2.827739999999999</v>
      </c>
      <c r="H487" s="19">
        <v>20</v>
      </c>
      <c r="I487" s="19">
        <f t="shared" si="89"/>
        <v>2963.9365005269228</v>
      </c>
      <c r="J487">
        <f t="shared" si="90"/>
        <v>2.9639365005269229</v>
      </c>
    </row>
    <row r="488" spans="1:11" ht="14.4" x14ac:dyDescent="0.3">
      <c r="A488" s="5">
        <v>42944</v>
      </c>
      <c r="B488" s="7" t="s">
        <v>20</v>
      </c>
      <c r="C488" s="9">
        <v>170</v>
      </c>
      <c r="D488" s="3" t="s">
        <v>18</v>
      </c>
      <c r="E488" s="3" t="s">
        <v>16</v>
      </c>
      <c r="F488" s="28">
        <v>247.84046299999994</v>
      </c>
      <c r="G488" s="9">
        <v>7.0550499999999987</v>
      </c>
      <c r="H488" s="19">
        <v>18</v>
      </c>
      <c r="I488" s="19">
        <f t="shared" si="89"/>
        <v>1264.662428756706</v>
      </c>
      <c r="J488">
        <f t="shared" si="90"/>
        <v>1.2646624287567061</v>
      </c>
      <c r="K488">
        <f t="shared" ref="K488:K551" si="92">AVERAGE(J488:J490)</f>
        <v>1.2984752074046251</v>
      </c>
    </row>
    <row r="489" spans="1:11" ht="14.4" x14ac:dyDescent="0.3">
      <c r="A489" s="5">
        <v>42944</v>
      </c>
      <c r="B489" s="7" t="s">
        <v>20</v>
      </c>
      <c r="C489" s="9">
        <v>170</v>
      </c>
      <c r="D489" s="3" t="s">
        <v>18</v>
      </c>
      <c r="E489" s="3" t="s">
        <v>16</v>
      </c>
      <c r="F489" s="28">
        <v>258.70838299999997</v>
      </c>
      <c r="G489" s="9">
        <v>7.0550499999999987</v>
      </c>
      <c r="H489" s="19">
        <v>18</v>
      </c>
      <c r="I489" s="19">
        <f t="shared" si="89"/>
        <v>1320.1184666302863</v>
      </c>
      <c r="J489">
        <f t="shared" si="90"/>
        <v>1.3201184666302863</v>
      </c>
    </row>
    <row r="490" spans="1:11" ht="14.4" x14ac:dyDescent="0.3">
      <c r="A490" s="5">
        <v>42944</v>
      </c>
      <c r="B490" s="7" t="s">
        <v>20</v>
      </c>
      <c r="C490" s="9">
        <v>170</v>
      </c>
      <c r="D490" s="3" t="s">
        <v>18</v>
      </c>
      <c r="E490" s="3" t="s">
        <v>16</v>
      </c>
      <c r="F490" s="28">
        <v>256.85177999999996</v>
      </c>
      <c r="G490" s="9">
        <v>7.0550499999999987</v>
      </c>
      <c r="H490" s="19">
        <v>18</v>
      </c>
      <c r="I490" s="19">
        <f t="shared" si="89"/>
        <v>1310.644726826883</v>
      </c>
      <c r="J490">
        <f t="shared" si="90"/>
        <v>1.310644726826883</v>
      </c>
    </row>
    <row r="491" spans="1:11" ht="14.4" x14ac:dyDescent="0.3">
      <c r="A491" s="5">
        <v>42944</v>
      </c>
      <c r="B491" s="7" t="s">
        <v>20</v>
      </c>
      <c r="C491" s="9">
        <v>183</v>
      </c>
      <c r="D491" s="3" t="s">
        <v>19</v>
      </c>
      <c r="E491" s="3" t="s">
        <v>16</v>
      </c>
      <c r="F491" s="28">
        <v>191.78010899999998</v>
      </c>
      <c r="G491" s="9">
        <v>2.6947800000000006</v>
      </c>
      <c r="H491" s="19">
        <v>20</v>
      </c>
      <c r="I491" s="19">
        <f t="shared" si="89"/>
        <v>2846.6904014427887</v>
      </c>
      <c r="J491">
        <f t="shared" si="90"/>
        <v>2.8466904014427885</v>
      </c>
      <c r="K491">
        <f t="shared" ref="K491:K554" si="93">AVERAGE(J491:J493)</f>
        <v>2.7055370605392639</v>
      </c>
    </row>
    <row r="492" spans="1:11" ht="14.4" x14ac:dyDescent="0.3">
      <c r="A492" s="5">
        <v>42944</v>
      </c>
      <c r="B492" s="7" t="s">
        <v>20</v>
      </c>
      <c r="C492" s="9">
        <v>183</v>
      </c>
      <c r="D492" s="3" t="s">
        <v>19</v>
      </c>
      <c r="E492" s="3" t="s">
        <v>16</v>
      </c>
      <c r="F492" s="28">
        <v>184.94237599999997</v>
      </c>
      <c r="G492" s="9">
        <v>2.6947800000000006</v>
      </c>
      <c r="H492" s="19">
        <v>20</v>
      </c>
      <c r="I492" s="19">
        <f t="shared" si="89"/>
        <v>2745.1944277454922</v>
      </c>
      <c r="J492">
        <f t="shared" si="90"/>
        <v>2.745194427745492</v>
      </c>
    </row>
    <row r="493" spans="1:11" ht="14.4" x14ac:dyDescent="0.3">
      <c r="A493" s="5">
        <v>42944</v>
      </c>
      <c r="B493" s="7" t="s">
        <v>20</v>
      </c>
      <c r="C493" s="9">
        <v>183</v>
      </c>
      <c r="D493" s="3" t="s">
        <v>19</v>
      </c>
      <c r="E493" s="3" t="s">
        <v>16</v>
      </c>
      <c r="F493" s="28">
        <v>170.08955199999997</v>
      </c>
      <c r="G493" s="9">
        <v>2.6947800000000006</v>
      </c>
      <c r="H493" s="19">
        <v>20</v>
      </c>
      <c r="I493" s="19">
        <f t="shared" si="89"/>
        <v>2524.7263524295108</v>
      </c>
      <c r="J493">
        <f t="shared" si="90"/>
        <v>2.5247263524295107</v>
      </c>
    </row>
    <row r="494" spans="1:11" ht="14.4" x14ac:dyDescent="0.3">
      <c r="A494" s="5">
        <v>42944</v>
      </c>
      <c r="B494" s="7" t="s">
        <v>21</v>
      </c>
      <c r="C494" s="9">
        <v>182</v>
      </c>
      <c r="D494" s="3" t="s">
        <v>15</v>
      </c>
      <c r="E494" s="3" t="s">
        <v>16</v>
      </c>
      <c r="F494" s="26">
        <v>274.08888700000006</v>
      </c>
      <c r="G494" s="9">
        <v>10.48183</v>
      </c>
      <c r="H494" s="19">
        <v>17.5</v>
      </c>
      <c r="I494" s="19">
        <f t="shared" si="89"/>
        <v>915.21337829367587</v>
      </c>
      <c r="J494">
        <f t="shared" si="90"/>
        <v>0.91521337829367588</v>
      </c>
      <c r="K494">
        <f t="shared" si="91"/>
        <v>1.0243097970487978</v>
      </c>
    </row>
    <row r="495" spans="1:11" ht="14.4" x14ac:dyDescent="0.3">
      <c r="A495" s="5">
        <v>42944</v>
      </c>
      <c r="B495" s="7" t="s">
        <v>21</v>
      </c>
      <c r="C495" s="9">
        <v>182</v>
      </c>
      <c r="D495" s="3" t="s">
        <v>15</v>
      </c>
      <c r="E495" s="3" t="s">
        <v>16</v>
      </c>
      <c r="F495" s="26">
        <v>317.72719599999999</v>
      </c>
      <c r="G495" s="9">
        <v>10.48183</v>
      </c>
      <c r="H495" s="19">
        <v>17.5</v>
      </c>
      <c r="I495" s="19">
        <f t="shared" si="89"/>
        <v>1060.9265614878316</v>
      </c>
      <c r="J495">
        <f t="shared" si="90"/>
        <v>1.0609265614878316</v>
      </c>
    </row>
    <row r="496" spans="1:11" ht="14.4" x14ac:dyDescent="0.3">
      <c r="A496" s="5">
        <v>42944</v>
      </c>
      <c r="B496" s="7" t="s">
        <v>21</v>
      </c>
      <c r="C496" s="1">
        <v>182</v>
      </c>
      <c r="D496" s="3" t="s">
        <v>15</v>
      </c>
      <c r="E496" s="3" t="s">
        <v>16</v>
      </c>
      <c r="F496" s="26">
        <v>328.467445</v>
      </c>
      <c r="G496" s="9">
        <v>10.48183</v>
      </c>
      <c r="H496" s="19">
        <v>17.5</v>
      </c>
      <c r="I496" s="19">
        <f t="shared" si="89"/>
        <v>1096.7894513648857</v>
      </c>
      <c r="J496">
        <f t="shared" si="90"/>
        <v>1.0967894513648857</v>
      </c>
    </row>
    <row r="497" spans="1:11" ht="14.4" x14ac:dyDescent="0.3">
      <c r="A497" s="5">
        <v>42944</v>
      </c>
      <c r="B497" s="7" t="s">
        <v>21</v>
      </c>
      <c r="C497" s="9">
        <v>43</v>
      </c>
      <c r="D497" s="3" t="s">
        <v>17</v>
      </c>
      <c r="E497" s="3" t="s">
        <v>16</v>
      </c>
      <c r="F497" s="26">
        <v>411.48666700000001</v>
      </c>
      <c r="G497" s="9">
        <v>3.3446000000000002</v>
      </c>
      <c r="H497" s="19">
        <v>15</v>
      </c>
      <c r="I497" s="19">
        <f t="shared" si="89"/>
        <v>3690.904744962028</v>
      </c>
      <c r="J497">
        <f t="shared" si="90"/>
        <v>3.6909047449620278</v>
      </c>
      <c r="K497">
        <f t="shared" si="92"/>
        <v>3.6133725677211022</v>
      </c>
    </row>
    <row r="498" spans="1:11" ht="14.4" x14ac:dyDescent="0.3">
      <c r="A498" s="5">
        <v>42944</v>
      </c>
      <c r="B498" s="7" t="s">
        <v>21</v>
      </c>
      <c r="C498" s="9">
        <v>43</v>
      </c>
      <c r="D498" s="3" t="s">
        <v>17</v>
      </c>
      <c r="E498" s="3" t="s">
        <v>16</v>
      </c>
      <c r="F498" s="26">
        <v>396.77929899999998</v>
      </c>
      <c r="G498" s="9">
        <v>3.3446000000000002</v>
      </c>
      <c r="H498" s="19">
        <v>15</v>
      </c>
      <c r="I498" s="19">
        <f t="shared" si="89"/>
        <v>3558.9843239849306</v>
      </c>
      <c r="J498">
        <f t="shared" si="90"/>
        <v>3.5589843239849306</v>
      </c>
    </row>
    <row r="499" spans="1:11" ht="14.4" x14ac:dyDescent="0.3">
      <c r="A499" s="5">
        <v>42944</v>
      </c>
      <c r="B499" s="7" t="s">
        <v>21</v>
      </c>
      <c r="C499" s="9">
        <v>43</v>
      </c>
      <c r="D499" s="3" t="s">
        <v>17</v>
      </c>
      <c r="E499" s="3" t="s">
        <v>16</v>
      </c>
      <c r="F499" s="26">
        <v>400.26262300000008</v>
      </c>
      <c r="G499" s="9">
        <v>3.3446000000000002</v>
      </c>
      <c r="H499" s="19">
        <v>15</v>
      </c>
      <c r="I499" s="19">
        <f t="shared" si="89"/>
        <v>3590.2286342163488</v>
      </c>
      <c r="J499">
        <f t="shared" si="90"/>
        <v>3.590228634216349</v>
      </c>
    </row>
    <row r="500" spans="1:11" ht="14.4" x14ac:dyDescent="0.3">
      <c r="A500" s="5">
        <v>42944</v>
      </c>
      <c r="B500" s="7" t="s">
        <v>21</v>
      </c>
      <c r="C500" s="9">
        <v>26</v>
      </c>
      <c r="D500" s="3" t="s">
        <v>18</v>
      </c>
      <c r="E500" s="3" t="s">
        <v>16</v>
      </c>
      <c r="F500" s="26">
        <v>249.41534200000001</v>
      </c>
      <c r="G500" s="9">
        <v>8.8436699999999977</v>
      </c>
      <c r="H500" s="19">
        <v>15</v>
      </c>
      <c r="I500" s="19">
        <f t="shared" si="89"/>
        <v>846.08089854099057</v>
      </c>
      <c r="J500">
        <f t="shared" si="90"/>
        <v>0.84608089854099056</v>
      </c>
      <c r="K500">
        <f t="shared" si="93"/>
        <v>0.87463702851870362</v>
      </c>
    </row>
    <row r="501" spans="1:11" ht="14.4" x14ac:dyDescent="0.3">
      <c r="A501" s="5">
        <v>42944</v>
      </c>
      <c r="B501" s="7" t="s">
        <v>21</v>
      </c>
      <c r="C501" s="9">
        <v>26</v>
      </c>
      <c r="D501" s="3" t="s">
        <v>18</v>
      </c>
      <c r="E501" s="3" t="s">
        <v>16</v>
      </c>
      <c r="F501" s="26">
        <v>254.15653300000002</v>
      </c>
      <c r="G501" s="9">
        <v>8.8436699999999977</v>
      </c>
      <c r="H501" s="19">
        <v>15</v>
      </c>
      <c r="I501" s="19">
        <f t="shared" si="89"/>
        <v>862.16423611464506</v>
      </c>
      <c r="J501">
        <f t="shared" si="90"/>
        <v>0.8621642361146451</v>
      </c>
    </row>
    <row r="502" spans="1:11" ht="14.4" x14ac:dyDescent="0.3">
      <c r="A502" s="5">
        <v>42944</v>
      </c>
      <c r="B502" s="7" t="s">
        <v>21</v>
      </c>
      <c r="C502" s="9">
        <v>26</v>
      </c>
      <c r="D502" s="3" t="s">
        <v>18</v>
      </c>
      <c r="E502" s="3" t="s">
        <v>16</v>
      </c>
      <c r="F502" s="26">
        <v>269.92824999999999</v>
      </c>
      <c r="G502" s="9">
        <v>8.8436699999999977</v>
      </c>
      <c r="H502" s="19">
        <v>15</v>
      </c>
      <c r="I502" s="19">
        <f t="shared" si="89"/>
        <v>915.66595090047485</v>
      </c>
      <c r="J502">
        <f t="shared" si="90"/>
        <v>0.91566595090047487</v>
      </c>
    </row>
    <row r="503" spans="1:11" ht="14.4" x14ac:dyDescent="0.3">
      <c r="A503" s="5">
        <v>42944</v>
      </c>
      <c r="B503" s="7" t="s">
        <v>21</v>
      </c>
      <c r="C503" s="9">
        <v>7</v>
      </c>
      <c r="D503" s="3" t="s">
        <v>19</v>
      </c>
      <c r="E503" s="3" t="s">
        <v>16</v>
      </c>
      <c r="F503" s="26">
        <v>213.71127100000001</v>
      </c>
      <c r="G503" s="9">
        <v>6.3604400000000032</v>
      </c>
      <c r="H503" s="19">
        <v>15</v>
      </c>
      <c r="I503" s="19">
        <f t="shared" si="89"/>
        <v>1008.0022970108981</v>
      </c>
      <c r="J503">
        <f t="shared" si="90"/>
        <v>1.0080022970108982</v>
      </c>
      <c r="K503">
        <f t="shared" si="91"/>
        <v>0.98959501858361965</v>
      </c>
    </row>
    <row r="504" spans="1:11" ht="14.4" x14ac:dyDescent="0.3">
      <c r="A504" s="5">
        <v>42944</v>
      </c>
      <c r="B504" s="7" t="s">
        <v>21</v>
      </c>
      <c r="C504" s="9">
        <v>7</v>
      </c>
      <c r="D504" s="3" t="s">
        <v>19</v>
      </c>
      <c r="E504" s="3" t="s">
        <v>16</v>
      </c>
      <c r="F504" s="26">
        <v>215.64645100000001</v>
      </c>
      <c r="G504" s="9">
        <v>6.3604400000000032</v>
      </c>
      <c r="H504" s="19">
        <v>15</v>
      </c>
      <c r="I504" s="19">
        <f t="shared" si="89"/>
        <v>1017.1298730905404</v>
      </c>
      <c r="J504">
        <f t="shared" si="90"/>
        <v>1.0171298730905405</v>
      </c>
    </row>
    <row r="505" spans="1:11" ht="14.4" x14ac:dyDescent="0.3">
      <c r="A505" s="5">
        <v>42944</v>
      </c>
      <c r="B505" s="7" t="s">
        <v>21</v>
      </c>
      <c r="C505" s="9">
        <v>7</v>
      </c>
      <c r="D505" s="3" t="s">
        <v>19</v>
      </c>
      <c r="E505" s="3" t="s">
        <v>16</v>
      </c>
      <c r="F505" s="26">
        <v>200.06825200000003</v>
      </c>
      <c r="G505" s="9">
        <v>6.3604400000000032</v>
      </c>
      <c r="H505" s="19">
        <v>15</v>
      </c>
      <c r="I505" s="19">
        <f t="shared" si="89"/>
        <v>943.65288564942011</v>
      </c>
      <c r="J505">
        <f t="shared" si="90"/>
        <v>0.94365288564942007</v>
      </c>
    </row>
    <row r="506" spans="1:11" ht="14.4" x14ac:dyDescent="0.3">
      <c r="A506" s="5">
        <v>42944</v>
      </c>
      <c r="B506" s="7" t="s">
        <v>23</v>
      </c>
      <c r="C506" s="9">
        <v>1</v>
      </c>
      <c r="D506" s="3" t="s">
        <v>15</v>
      </c>
      <c r="E506" s="3" t="s">
        <v>16</v>
      </c>
      <c r="F506" s="26">
        <v>139.01332299999999</v>
      </c>
      <c r="G506" s="9">
        <v>2.0504500000000005</v>
      </c>
      <c r="H506" s="19">
        <v>17.5</v>
      </c>
      <c r="I506" s="19">
        <f t="shared" si="89"/>
        <v>2372.8773220512562</v>
      </c>
      <c r="J506">
        <f t="shared" si="90"/>
        <v>2.3728773220512562</v>
      </c>
      <c r="K506">
        <f t="shared" si="92"/>
        <v>2.6019020141920062</v>
      </c>
    </row>
    <row r="507" spans="1:11" ht="14.4" x14ac:dyDescent="0.3">
      <c r="A507" s="5">
        <v>42944</v>
      </c>
      <c r="B507" s="7" t="s">
        <v>23</v>
      </c>
      <c r="C507" s="9">
        <v>1</v>
      </c>
      <c r="D507" s="3" t="s">
        <v>15</v>
      </c>
      <c r="E507" s="3" t="s">
        <v>16</v>
      </c>
      <c r="F507" s="26">
        <v>172.49193700000001</v>
      </c>
      <c r="G507" s="9">
        <v>2.0504500000000005</v>
      </c>
      <c r="H507" s="19">
        <v>17.5</v>
      </c>
      <c r="I507" s="19">
        <f t="shared" si="89"/>
        <v>2944.3379721524539</v>
      </c>
      <c r="J507">
        <f t="shared" si="90"/>
        <v>2.9443379721524541</v>
      </c>
    </row>
    <row r="508" spans="1:11" ht="14.4" x14ac:dyDescent="0.3">
      <c r="A508" s="5">
        <v>42944</v>
      </c>
      <c r="B508" s="7" t="s">
        <v>23</v>
      </c>
      <c r="C508" s="9">
        <v>1</v>
      </c>
      <c r="D508" s="3" t="s">
        <v>15</v>
      </c>
      <c r="E508" s="3" t="s">
        <v>16</v>
      </c>
      <c r="F508" s="26">
        <v>145.78645299999999</v>
      </c>
      <c r="G508" s="9">
        <v>2.0504500000000005</v>
      </c>
      <c r="H508" s="19">
        <v>17.5</v>
      </c>
      <c r="I508" s="19">
        <f t="shared" si="89"/>
        <v>2488.4907483723077</v>
      </c>
      <c r="J508">
        <f t="shared" si="90"/>
        <v>2.4884907483723078</v>
      </c>
    </row>
    <row r="509" spans="1:11" ht="14.4" x14ac:dyDescent="0.3">
      <c r="A509" s="5">
        <v>42944</v>
      </c>
      <c r="B509" s="7" t="s">
        <v>23</v>
      </c>
      <c r="C509" s="9">
        <v>114</v>
      </c>
      <c r="D509" s="3" t="s">
        <v>17</v>
      </c>
      <c r="E509" s="3" t="s">
        <v>16</v>
      </c>
      <c r="F509" s="26">
        <v>173.74980400000004</v>
      </c>
      <c r="G509" s="9">
        <v>1.2834200000000011</v>
      </c>
      <c r="H509" s="19">
        <v>15</v>
      </c>
      <c r="I509" s="19">
        <f t="shared" si="89"/>
        <v>4061.4094528681153</v>
      </c>
      <c r="J509">
        <f t="shared" si="90"/>
        <v>4.0614094528681157</v>
      </c>
      <c r="K509">
        <f t="shared" si="93"/>
        <v>3.9905414127877048</v>
      </c>
    </row>
    <row r="510" spans="1:11" ht="14.4" x14ac:dyDescent="0.3">
      <c r="A510" s="5">
        <v>42944</v>
      </c>
      <c r="B510" s="7" t="s">
        <v>23</v>
      </c>
      <c r="C510" s="7">
        <v>114</v>
      </c>
      <c r="D510" s="3" t="s">
        <v>17</v>
      </c>
      <c r="E510" s="3" t="s">
        <v>16</v>
      </c>
      <c r="F510" s="26">
        <v>161.074375</v>
      </c>
      <c r="G510" s="9">
        <v>1.2834200000000011</v>
      </c>
      <c r="H510" s="19">
        <v>15</v>
      </c>
      <c r="I510" s="19">
        <f t="shared" si="89"/>
        <v>3765.1207321063998</v>
      </c>
      <c r="J510">
        <f t="shared" si="90"/>
        <v>3.7651207321064</v>
      </c>
    </row>
    <row r="511" spans="1:11" ht="14.4" x14ac:dyDescent="0.3">
      <c r="A511" s="5">
        <v>42944</v>
      </c>
      <c r="B511" s="7" t="s">
        <v>23</v>
      </c>
      <c r="C511" s="7">
        <v>114</v>
      </c>
      <c r="D511" s="3" t="s">
        <v>17</v>
      </c>
      <c r="E511" s="3" t="s">
        <v>16</v>
      </c>
      <c r="F511" s="26">
        <v>177.32988699999999</v>
      </c>
      <c r="G511" s="9">
        <v>1.2834200000000011</v>
      </c>
      <c r="H511" s="19">
        <v>15</v>
      </c>
      <c r="I511" s="19">
        <f t="shared" si="89"/>
        <v>4145.0940533885987</v>
      </c>
      <c r="J511">
        <f t="shared" si="90"/>
        <v>4.1450940533885987</v>
      </c>
    </row>
    <row r="512" spans="1:11" ht="14.4" x14ac:dyDescent="0.3">
      <c r="A512" s="5">
        <v>42944</v>
      </c>
      <c r="B512" s="7" t="s">
        <v>23</v>
      </c>
      <c r="C512" s="7">
        <v>19</v>
      </c>
      <c r="D512" s="3" t="s">
        <v>18</v>
      </c>
      <c r="E512" s="3" t="s">
        <v>16</v>
      </c>
      <c r="F512" s="26">
        <v>149.75357200000002</v>
      </c>
      <c r="G512" s="9">
        <v>5.6456900000000001</v>
      </c>
      <c r="H512" s="19">
        <v>16.5</v>
      </c>
      <c r="I512" s="19">
        <f t="shared" si="89"/>
        <v>875.33461383816689</v>
      </c>
      <c r="J512">
        <f t="shared" si="90"/>
        <v>0.87533461383816691</v>
      </c>
      <c r="K512">
        <f t="shared" si="91"/>
        <v>0.89758046545240722</v>
      </c>
    </row>
    <row r="513" spans="1:11" ht="14.4" x14ac:dyDescent="0.3">
      <c r="A513" s="5">
        <v>42944</v>
      </c>
      <c r="B513" s="7" t="s">
        <v>23</v>
      </c>
      <c r="C513" s="7">
        <v>19</v>
      </c>
      <c r="D513" s="3" t="s">
        <v>18</v>
      </c>
      <c r="E513" s="3" t="s">
        <v>16</v>
      </c>
      <c r="F513" s="26">
        <v>157.59105100000002</v>
      </c>
      <c r="G513" s="9">
        <v>5.6456900000000001</v>
      </c>
      <c r="H513" s="19">
        <v>16.5</v>
      </c>
      <c r="I513" s="19">
        <f t="shared" si="89"/>
        <v>921.14598623020413</v>
      </c>
      <c r="J513">
        <f t="shared" si="90"/>
        <v>0.92114598623020416</v>
      </c>
    </row>
    <row r="514" spans="1:11" ht="14.4" x14ac:dyDescent="0.3">
      <c r="A514" s="5">
        <v>42944</v>
      </c>
      <c r="B514" s="7" t="s">
        <v>23</v>
      </c>
      <c r="C514" s="7">
        <v>19</v>
      </c>
      <c r="D514" s="3" t="s">
        <v>18</v>
      </c>
      <c r="E514" s="3" t="s">
        <v>16</v>
      </c>
      <c r="F514" s="26">
        <v>153.33365499999999</v>
      </c>
      <c r="G514" s="9">
        <v>5.6456900000000001</v>
      </c>
      <c r="H514" s="19">
        <v>16.5</v>
      </c>
      <c r="I514" s="19">
        <f t="shared" si="89"/>
        <v>896.26079628885043</v>
      </c>
      <c r="J514">
        <f t="shared" si="90"/>
        <v>0.89626079628885047</v>
      </c>
    </row>
    <row r="515" spans="1:11" ht="14.4" x14ac:dyDescent="0.3">
      <c r="A515" s="5">
        <v>42944</v>
      </c>
      <c r="B515" s="7" t="s">
        <v>23</v>
      </c>
      <c r="C515" s="7">
        <v>2</v>
      </c>
      <c r="D515" s="3" t="s">
        <v>19</v>
      </c>
      <c r="E515" s="3" t="s">
        <v>16</v>
      </c>
      <c r="F515" s="26">
        <v>216.80755900000003</v>
      </c>
      <c r="G515" s="9">
        <v>3.1815399999999978</v>
      </c>
      <c r="H515" s="19">
        <v>15</v>
      </c>
      <c r="I515" s="19">
        <f t="shared" ref="I515:I578" si="94">(F515*H515)/(G515*0.5)</f>
        <v>2044.3642921352571</v>
      </c>
      <c r="J515">
        <f t="shared" ref="J515:J578" si="95">I515/1000</f>
        <v>2.0443642921352572</v>
      </c>
      <c r="K515">
        <f t="shared" si="92"/>
        <v>1.835429521552457</v>
      </c>
    </row>
    <row r="516" spans="1:11" ht="14.4" x14ac:dyDescent="0.3">
      <c r="A516" s="5">
        <v>42944</v>
      </c>
      <c r="B516" s="7" t="s">
        <v>23</v>
      </c>
      <c r="C516" s="7">
        <v>2</v>
      </c>
      <c r="D516" s="3" t="s">
        <v>19</v>
      </c>
      <c r="E516" s="3" t="s">
        <v>16</v>
      </c>
      <c r="F516" s="26">
        <v>195.23030199999999</v>
      </c>
      <c r="G516" s="9">
        <v>3.1815399999999978</v>
      </c>
      <c r="H516" s="19">
        <v>15</v>
      </c>
      <c r="I516" s="19">
        <f t="shared" si="94"/>
        <v>1840.9037950175084</v>
      </c>
      <c r="J516">
        <f t="shared" si="95"/>
        <v>1.8409037950175084</v>
      </c>
    </row>
    <row r="517" spans="1:11" ht="14.4" x14ac:dyDescent="0.3">
      <c r="A517" s="5">
        <v>42944</v>
      </c>
      <c r="B517" s="7" t="s">
        <v>23</v>
      </c>
      <c r="C517" s="7">
        <v>2</v>
      </c>
      <c r="D517" s="3" t="s">
        <v>19</v>
      </c>
      <c r="E517" s="3" t="s">
        <v>16</v>
      </c>
      <c r="F517" s="26">
        <v>171.911383</v>
      </c>
      <c r="G517" s="9">
        <v>3.1815399999999978</v>
      </c>
      <c r="H517" s="19">
        <v>15</v>
      </c>
      <c r="I517" s="19">
        <f t="shared" si="94"/>
        <v>1621.0204775046057</v>
      </c>
      <c r="J517">
        <f t="shared" si="95"/>
        <v>1.6210204775046058</v>
      </c>
    </row>
    <row r="518" spans="1:11" ht="14.4" x14ac:dyDescent="0.3">
      <c r="A518" s="5">
        <v>42944</v>
      </c>
      <c r="B518" s="7" t="s">
        <v>24</v>
      </c>
      <c r="C518" s="7">
        <v>8</v>
      </c>
      <c r="D518" s="3" t="s">
        <v>15</v>
      </c>
      <c r="E518" s="3" t="s">
        <v>16</v>
      </c>
      <c r="F518" s="26">
        <v>270.70232200000004</v>
      </c>
      <c r="G518" s="9">
        <v>1.6765699999999992</v>
      </c>
      <c r="H518" s="19">
        <v>15</v>
      </c>
      <c r="I518" s="19">
        <f t="shared" si="94"/>
        <v>4843.8595823616106</v>
      </c>
      <c r="J518">
        <f t="shared" si="95"/>
        <v>4.8438595823616106</v>
      </c>
      <c r="K518">
        <f t="shared" si="93"/>
        <v>4.4889278765574971</v>
      </c>
    </row>
    <row r="519" spans="1:11" ht="14.4" x14ac:dyDescent="0.3">
      <c r="A519" s="5">
        <v>42944</v>
      </c>
      <c r="B519" s="7" t="s">
        <v>24</v>
      </c>
      <c r="C519" s="7">
        <v>8</v>
      </c>
      <c r="D519" s="3" t="s">
        <v>15</v>
      </c>
      <c r="E519" s="3" t="s">
        <v>16</v>
      </c>
      <c r="F519" s="26">
        <v>238.675093</v>
      </c>
      <c r="G519" s="9">
        <v>1.6765699999999992</v>
      </c>
      <c r="H519" s="19">
        <v>15</v>
      </c>
      <c r="I519" s="19">
        <f t="shared" si="94"/>
        <v>4270.7747305510675</v>
      </c>
      <c r="J519">
        <f t="shared" si="95"/>
        <v>4.270774730551067</v>
      </c>
    </row>
    <row r="520" spans="1:11" ht="14.4" x14ac:dyDescent="0.3">
      <c r="A520" s="5">
        <v>42944</v>
      </c>
      <c r="B520" s="7" t="s">
        <v>24</v>
      </c>
      <c r="C520" s="7">
        <v>8</v>
      </c>
      <c r="D520" s="3" t="s">
        <v>15</v>
      </c>
      <c r="E520" s="3" t="s">
        <v>16</v>
      </c>
      <c r="F520" s="26">
        <v>243.22276599999998</v>
      </c>
      <c r="G520" s="9">
        <v>1.6765699999999992</v>
      </c>
      <c r="H520" s="19">
        <v>15</v>
      </c>
      <c r="I520" s="19">
        <f t="shared" si="94"/>
        <v>4352.1493167598146</v>
      </c>
      <c r="J520">
        <f t="shared" si="95"/>
        <v>4.3521493167598146</v>
      </c>
    </row>
    <row r="521" spans="1:11" ht="14.4" x14ac:dyDescent="0.3">
      <c r="A521" s="5">
        <v>42944</v>
      </c>
      <c r="B521" s="7" t="s">
        <v>24</v>
      </c>
      <c r="C521" s="7">
        <v>176</v>
      </c>
      <c r="D521" s="3" t="s">
        <v>17</v>
      </c>
      <c r="E521" s="3" t="s">
        <v>16</v>
      </c>
      <c r="F521" s="26">
        <v>99.922686999999996</v>
      </c>
      <c r="G521" s="9">
        <v>1.9298000000000002</v>
      </c>
      <c r="H521" s="19">
        <v>16</v>
      </c>
      <c r="I521" s="19">
        <f t="shared" si="94"/>
        <v>1656.9209161571146</v>
      </c>
      <c r="J521">
        <f t="shared" si="95"/>
        <v>1.6569209161571146</v>
      </c>
      <c r="K521">
        <f t="shared" si="91"/>
        <v>1.7007761716240024</v>
      </c>
    </row>
    <row r="522" spans="1:11" ht="14.4" x14ac:dyDescent="0.3">
      <c r="A522" s="5">
        <v>42944</v>
      </c>
      <c r="B522" s="7" t="s">
        <v>24</v>
      </c>
      <c r="C522" s="7">
        <v>176</v>
      </c>
      <c r="D522" s="3" t="s">
        <v>17</v>
      </c>
      <c r="E522" s="3" t="s">
        <v>16</v>
      </c>
      <c r="F522" s="26">
        <v>118.11337899999998</v>
      </c>
      <c r="G522" s="9">
        <v>1.9298000000000002</v>
      </c>
      <c r="H522" s="19">
        <v>16</v>
      </c>
      <c r="I522" s="19">
        <f t="shared" si="94"/>
        <v>1958.5595025391228</v>
      </c>
      <c r="J522">
        <f t="shared" si="95"/>
        <v>1.9585595025391229</v>
      </c>
    </row>
    <row r="523" spans="1:11" ht="14.4" x14ac:dyDescent="0.3">
      <c r="A523" s="5">
        <v>42944</v>
      </c>
      <c r="B523" s="7" t="s">
        <v>24</v>
      </c>
      <c r="C523" s="7">
        <v>176</v>
      </c>
      <c r="D523" s="3" t="s">
        <v>17</v>
      </c>
      <c r="E523" s="3" t="s">
        <v>16</v>
      </c>
      <c r="F523" s="26">
        <v>89.666233000000005</v>
      </c>
      <c r="G523" s="9">
        <v>1.9298000000000002</v>
      </c>
      <c r="H523" s="19">
        <v>16</v>
      </c>
      <c r="I523" s="19">
        <f t="shared" si="94"/>
        <v>1486.8480961757696</v>
      </c>
      <c r="J523">
        <f t="shared" si="95"/>
        <v>1.4868480961757695</v>
      </c>
    </row>
    <row r="524" spans="1:11" ht="14.4" x14ac:dyDescent="0.3">
      <c r="A524" s="5">
        <v>42944</v>
      </c>
      <c r="B524" s="7" t="s">
        <v>24</v>
      </c>
      <c r="C524" s="7">
        <v>198</v>
      </c>
      <c r="D524" s="3" t="s">
        <v>18</v>
      </c>
      <c r="E524" s="3" t="s">
        <v>16</v>
      </c>
      <c r="F524" s="26">
        <v>89.666233000000005</v>
      </c>
      <c r="G524" s="9">
        <v>3.0524800000000005</v>
      </c>
      <c r="H524" s="19">
        <v>15</v>
      </c>
      <c r="I524" s="19">
        <f t="shared" si="94"/>
        <v>881.24639309676058</v>
      </c>
      <c r="J524">
        <f t="shared" si="95"/>
        <v>0.88124639309676056</v>
      </c>
      <c r="K524">
        <f t="shared" si="92"/>
        <v>0.99155713059545014</v>
      </c>
    </row>
    <row r="525" spans="1:11" ht="14.4" x14ac:dyDescent="0.3">
      <c r="A525" s="5">
        <v>42944</v>
      </c>
      <c r="B525" s="7" t="s">
        <v>24</v>
      </c>
      <c r="C525" s="7">
        <v>198</v>
      </c>
      <c r="D525" s="3" t="s">
        <v>18</v>
      </c>
      <c r="E525" s="3" t="s">
        <v>16</v>
      </c>
      <c r="F525" s="26">
        <v>105.728227</v>
      </c>
      <c r="G525" s="9">
        <v>3.0524800000000005</v>
      </c>
      <c r="H525" s="19">
        <v>15</v>
      </c>
      <c r="I525" s="19">
        <f t="shared" si="94"/>
        <v>1039.1048622759197</v>
      </c>
      <c r="J525">
        <f t="shared" si="95"/>
        <v>1.0391048622759196</v>
      </c>
    </row>
    <row r="526" spans="1:11" ht="14.4" x14ac:dyDescent="0.3">
      <c r="A526" s="5">
        <v>42944</v>
      </c>
      <c r="B526" s="7" t="s">
        <v>24</v>
      </c>
      <c r="C526" s="7">
        <v>198</v>
      </c>
      <c r="D526" s="3" t="s">
        <v>18</v>
      </c>
      <c r="E526" s="3" t="s">
        <v>16</v>
      </c>
      <c r="F526" s="26">
        <v>107.27637100000001</v>
      </c>
      <c r="G526" s="9">
        <v>3.0524800000000005</v>
      </c>
      <c r="H526" s="19">
        <v>15</v>
      </c>
      <c r="I526" s="19">
        <f t="shared" si="94"/>
        <v>1054.3201364136703</v>
      </c>
      <c r="J526">
        <f t="shared" si="95"/>
        <v>1.0543201364136703</v>
      </c>
    </row>
    <row r="527" spans="1:11" ht="14.4" x14ac:dyDescent="0.3">
      <c r="A527" s="5">
        <v>42944</v>
      </c>
      <c r="B527" s="7" t="s">
        <v>24</v>
      </c>
      <c r="C527" s="7">
        <v>158</v>
      </c>
      <c r="D527" s="3" t="s">
        <v>19</v>
      </c>
      <c r="E527" s="3" t="s">
        <v>16</v>
      </c>
      <c r="F527" s="26">
        <v>226.38670000000002</v>
      </c>
      <c r="G527" s="9">
        <v>2.0714099999999984</v>
      </c>
      <c r="H527" s="19">
        <v>15</v>
      </c>
      <c r="I527" s="19">
        <f t="shared" si="94"/>
        <v>3278.7333265746547</v>
      </c>
      <c r="J527">
        <f t="shared" si="95"/>
        <v>3.2787333265746548</v>
      </c>
      <c r="K527">
        <f t="shared" si="93"/>
        <v>3.3016220400596716</v>
      </c>
    </row>
    <row r="528" spans="1:11" ht="14.4" x14ac:dyDescent="0.3">
      <c r="A528" s="5">
        <v>42944</v>
      </c>
      <c r="B528" s="7" t="s">
        <v>24</v>
      </c>
      <c r="C528" s="7">
        <v>158</v>
      </c>
      <c r="D528" s="3" t="s">
        <v>19</v>
      </c>
      <c r="E528" s="3" t="s">
        <v>16</v>
      </c>
      <c r="F528" s="26">
        <v>232.77279400000003</v>
      </c>
      <c r="G528" s="9">
        <v>2.0714099999999984</v>
      </c>
      <c r="H528" s="19">
        <v>15</v>
      </c>
      <c r="I528" s="19">
        <f t="shared" si="94"/>
        <v>3371.2224137181952</v>
      </c>
      <c r="J528">
        <f t="shared" si="95"/>
        <v>3.3712224137181952</v>
      </c>
    </row>
    <row r="529" spans="1:11" ht="14.4" x14ac:dyDescent="0.3">
      <c r="A529" s="5">
        <v>42944</v>
      </c>
      <c r="B529" s="7" t="s">
        <v>24</v>
      </c>
      <c r="C529" s="7">
        <v>158</v>
      </c>
      <c r="D529" s="3" t="s">
        <v>19</v>
      </c>
      <c r="E529" s="3" t="s">
        <v>16</v>
      </c>
      <c r="F529" s="26">
        <v>224.74179699999996</v>
      </c>
      <c r="G529" s="9">
        <v>2.0714099999999984</v>
      </c>
      <c r="H529" s="19">
        <v>15</v>
      </c>
      <c r="I529" s="19">
        <f t="shared" si="94"/>
        <v>3254.9103798861661</v>
      </c>
      <c r="J529">
        <f t="shared" si="95"/>
        <v>3.2549103798861663</v>
      </c>
    </row>
    <row r="530" spans="1:11" ht="14.4" x14ac:dyDescent="0.3">
      <c r="A530" s="5">
        <v>42944</v>
      </c>
      <c r="B530" s="7" t="s">
        <v>25</v>
      </c>
      <c r="C530" s="7">
        <v>13</v>
      </c>
      <c r="D530" s="3" t="s">
        <v>15</v>
      </c>
      <c r="E530" s="3" t="s">
        <v>16</v>
      </c>
      <c r="F530" s="28">
        <v>203.37255699999997</v>
      </c>
      <c r="G530" s="9">
        <v>4.9138400000000004</v>
      </c>
      <c r="H530" s="19">
        <v>17.5</v>
      </c>
      <c r="I530" s="19">
        <f t="shared" si="94"/>
        <v>1448.5696512299949</v>
      </c>
      <c r="J530">
        <f t="shared" si="95"/>
        <v>1.4485696512299948</v>
      </c>
      <c r="K530">
        <f t="shared" si="91"/>
        <v>1.4217989149015837</v>
      </c>
    </row>
    <row r="531" spans="1:11" ht="14.4" x14ac:dyDescent="0.3">
      <c r="A531" s="5">
        <v>42944</v>
      </c>
      <c r="B531" s="7" t="s">
        <v>25</v>
      </c>
      <c r="C531" s="7">
        <v>13</v>
      </c>
      <c r="D531" s="3" t="s">
        <v>15</v>
      </c>
      <c r="E531" s="3" t="s">
        <v>16</v>
      </c>
      <c r="F531" s="28">
        <v>190.24048699999997</v>
      </c>
      <c r="G531" s="9">
        <v>4.9138400000000004</v>
      </c>
      <c r="H531" s="19">
        <v>17.5</v>
      </c>
      <c r="I531" s="19">
        <f t="shared" si="94"/>
        <v>1355.0333435765101</v>
      </c>
      <c r="J531">
        <f t="shared" si="95"/>
        <v>1.3550333435765101</v>
      </c>
    </row>
    <row r="532" spans="1:11" ht="14.4" x14ac:dyDescent="0.3">
      <c r="A532" s="5">
        <v>42944</v>
      </c>
      <c r="B532" s="7" t="s">
        <v>25</v>
      </c>
      <c r="C532" s="7">
        <v>13</v>
      </c>
      <c r="D532" s="3" t="s">
        <v>15</v>
      </c>
      <c r="E532" s="3" t="s">
        <v>16</v>
      </c>
      <c r="F532" s="28">
        <v>205.22915999999998</v>
      </c>
      <c r="G532" s="9">
        <v>4.9138400000000004</v>
      </c>
      <c r="H532" s="19">
        <v>17.5</v>
      </c>
      <c r="I532" s="19">
        <f t="shared" si="94"/>
        <v>1461.7937498982462</v>
      </c>
      <c r="J532">
        <f t="shared" si="95"/>
        <v>1.4617937498982463</v>
      </c>
    </row>
    <row r="533" spans="1:11" ht="14.4" x14ac:dyDescent="0.3">
      <c r="A533" s="5">
        <v>42944</v>
      </c>
      <c r="B533" s="7" t="s">
        <v>25</v>
      </c>
      <c r="C533" s="7">
        <v>200</v>
      </c>
      <c r="D533" s="3" t="s">
        <v>17</v>
      </c>
      <c r="E533" s="3" t="s">
        <v>16</v>
      </c>
      <c r="F533" s="28">
        <v>187.25180899999992</v>
      </c>
      <c r="G533" s="9">
        <v>3.0107199999999992</v>
      </c>
      <c r="H533" s="19">
        <v>17.5</v>
      </c>
      <c r="I533" s="19">
        <f t="shared" si="94"/>
        <v>2176.8259137349205</v>
      </c>
      <c r="J533">
        <f t="shared" si="95"/>
        <v>2.1768259137349206</v>
      </c>
      <c r="K533">
        <f t="shared" si="92"/>
        <v>2.5398806475970317</v>
      </c>
    </row>
    <row r="534" spans="1:11" ht="14.4" x14ac:dyDescent="0.3">
      <c r="A534" s="5">
        <v>42944</v>
      </c>
      <c r="B534" s="7" t="s">
        <v>25</v>
      </c>
      <c r="C534" s="7">
        <v>200</v>
      </c>
      <c r="D534" s="3" t="s">
        <v>17</v>
      </c>
      <c r="E534" s="3" t="s">
        <v>16</v>
      </c>
      <c r="F534" s="28">
        <v>231.76499799999999</v>
      </c>
      <c r="G534" s="9">
        <v>3.0107199999999992</v>
      </c>
      <c r="H534" s="19">
        <v>17.5</v>
      </c>
      <c r="I534" s="19">
        <f t="shared" si="94"/>
        <v>2694.2973541212741</v>
      </c>
      <c r="J534">
        <f t="shared" si="95"/>
        <v>2.6942973541212742</v>
      </c>
    </row>
    <row r="535" spans="1:11" ht="14.4" x14ac:dyDescent="0.3">
      <c r="A535" s="5">
        <v>42944</v>
      </c>
      <c r="B535" s="7" t="s">
        <v>25</v>
      </c>
      <c r="C535" s="7">
        <v>200</v>
      </c>
      <c r="D535" s="3" t="s">
        <v>17</v>
      </c>
      <c r="E535" s="3" t="s">
        <v>16</v>
      </c>
      <c r="F535" s="28">
        <v>236.42914699999994</v>
      </c>
      <c r="G535" s="9">
        <v>3.0107199999999992</v>
      </c>
      <c r="H535" s="19">
        <v>17.5</v>
      </c>
      <c r="I535" s="19">
        <f t="shared" si="94"/>
        <v>2748.5186749348995</v>
      </c>
      <c r="J535">
        <f t="shared" si="95"/>
        <v>2.7485186749348993</v>
      </c>
    </row>
    <row r="536" spans="1:11" ht="14.4" x14ac:dyDescent="0.3">
      <c r="A536" s="5">
        <v>42944</v>
      </c>
      <c r="B536" s="7" t="s">
        <v>25</v>
      </c>
      <c r="C536" s="7">
        <v>166</v>
      </c>
      <c r="D536" s="3" t="s">
        <v>18</v>
      </c>
      <c r="E536" s="3" t="s">
        <v>16</v>
      </c>
      <c r="F536" s="28">
        <v>223.79518999999993</v>
      </c>
      <c r="G536" s="9">
        <v>6.4757699999999998</v>
      </c>
      <c r="H536" s="19">
        <v>15</v>
      </c>
      <c r="I536" s="19">
        <f t="shared" si="94"/>
        <v>1036.7656201501904</v>
      </c>
      <c r="J536">
        <f t="shared" si="95"/>
        <v>1.0367656201501905</v>
      </c>
      <c r="K536">
        <f t="shared" si="93"/>
        <v>1.017815452062071</v>
      </c>
    </row>
    <row r="537" spans="1:11" ht="14.4" x14ac:dyDescent="0.3">
      <c r="A537" s="5">
        <v>42944</v>
      </c>
      <c r="B537" s="7" t="s">
        <v>25</v>
      </c>
      <c r="C537" s="7">
        <v>166</v>
      </c>
      <c r="D537" s="3" t="s">
        <v>18</v>
      </c>
      <c r="E537" s="3" t="s">
        <v>16</v>
      </c>
      <c r="F537" s="28">
        <v>214.82915599999995</v>
      </c>
      <c r="G537" s="9">
        <v>6.4757699999999998</v>
      </c>
      <c r="H537" s="19">
        <v>15</v>
      </c>
      <c r="I537" s="19">
        <f t="shared" si="94"/>
        <v>995.2290893592575</v>
      </c>
      <c r="J537">
        <f t="shared" si="95"/>
        <v>0.99522908935925747</v>
      </c>
    </row>
    <row r="538" spans="1:11" ht="14.4" x14ac:dyDescent="0.3">
      <c r="A538" s="5">
        <v>42944</v>
      </c>
      <c r="B538" s="7" t="s">
        <v>25</v>
      </c>
      <c r="C538" s="7">
        <v>166</v>
      </c>
      <c r="D538" s="3" t="s">
        <v>18</v>
      </c>
      <c r="E538" s="3" t="s">
        <v>16</v>
      </c>
      <c r="F538" s="28">
        <v>220.48953099999994</v>
      </c>
      <c r="G538" s="9">
        <v>6.4757699999999998</v>
      </c>
      <c r="H538" s="19">
        <v>15</v>
      </c>
      <c r="I538" s="19">
        <f t="shared" si="94"/>
        <v>1021.4516466767656</v>
      </c>
      <c r="J538">
        <f t="shared" si="95"/>
        <v>1.0214516466767656</v>
      </c>
    </row>
    <row r="539" spans="1:11" ht="14.4" x14ac:dyDescent="0.3">
      <c r="A539" s="5">
        <v>42944</v>
      </c>
      <c r="B539" s="7" t="s">
        <v>25</v>
      </c>
      <c r="C539" s="7">
        <v>65</v>
      </c>
      <c r="D539" s="3" t="s">
        <v>19</v>
      </c>
      <c r="E539" s="3" t="s">
        <v>16</v>
      </c>
      <c r="F539" s="28">
        <v>207.08576299999999</v>
      </c>
      <c r="G539" s="9">
        <v>3.1905500000000009</v>
      </c>
      <c r="H539" s="19">
        <v>19.5</v>
      </c>
      <c r="I539" s="19">
        <f t="shared" si="94"/>
        <v>2531.3330795630841</v>
      </c>
      <c r="J539">
        <f t="shared" si="95"/>
        <v>2.5313330795630842</v>
      </c>
      <c r="K539">
        <f t="shared" si="91"/>
        <v>2.3920302493300518</v>
      </c>
    </row>
    <row r="540" spans="1:11" ht="14.4" x14ac:dyDescent="0.3">
      <c r="A540" s="5">
        <v>42944</v>
      </c>
      <c r="B540" s="7" t="s">
        <v>25</v>
      </c>
      <c r="C540" s="7">
        <v>65</v>
      </c>
      <c r="D540" s="3" t="s">
        <v>19</v>
      </c>
      <c r="E540" s="3" t="s">
        <v>16</v>
      </c>
      <c r="F540" s="28">
        <v>171.71973999999994</v>
      </c>
      <c r="G540" s="9">
        <v>3.1905500000000009</v>
      </c>
      <c r="H540" s="19">
        <v>19.5</v>
      </c>
      <c r="I540" s="19">
        <f t="shared" si="94"/>
        <v>2099.0330381909062</v>
      </c>
      <c r="J540">
        <f t="shared" si="95"/>
        <v>2.0990330381909064</v>
      </c>
    </row>
    <row r="541" spans="1:11" ht="14.4" x14ac:dyDescent="0.3">
      <c r="A541" s="5">
        <v>42944</v>
      </c>
      <c r="B541" s="7" t="s">
        <v>25</v>
      </c>
      <c r="C541" s="7">
        <v>65</v>
      </c>
      <c r="D541" s="3" t="s">
        <v>19</v>
      </c>
      <c r="E541" s="3" t="s">
        <v>16</v>
      </c>
      <c r="F541" s="28">
        <v>208.26312099999996</v>
      </c>
      <c r="G541" s="9">
        <v>3.1905500000000009</v>
      </c>
      <c r="H541" s="19">
        <v>19.5</v>
      </c>
      <c r="I541" s="19">
        <f t="shared" si="94"/>
        <v>2545.724630236165</v>
      </c>
      <c r="J541">
        <f t="shared" si="95"/>
        <v>2.5457246302361649</v>
      </c>
    </row>
    <row r="542" spans="1:11" ht="14.4" x14ac:dyDescent="0.3">
      <c r="A542" s="5">
        <v>42944</v>
      </c>
      <c r="B542" s="7" t="s">
        <v>26</v>
      </c>
      <c r="C542" s="7">
        <v>57</v>
      </c>
      <c r="D542" s="3" t="s">
        <v>15</v>
      </c>
      <c r="E542" s="3" t="s">
        <v>27</v>
      </c>
      <c r="F542" s="28">
        <v>173.44049399999994</v>
      </c>
      <c r="G542" s="9">
        <v>1.6001100000000019</v>
      </c>
      <c r="H542" s="19">
        <v>17</v>
      </c>
      <c r="I542" s="19">
        <f t="shared" si="94"/>
        <v>3685.3571291973622</v>
      </c>
      <c r="J542">
        <f t="shared" si="95"/>
        <v>3.6853571291973624</v>
      </c>
      <c r="K542">
        <f t="shared" si="92"/>
        <v>3.2837999979168053</v>
      </c>
    </row>
    <row r="543" spans="1:11" ht="14.4" x14ac:dyDescent="0.3">
      <c r="A543" s="5">
        <v>42944</v>
      </c>
      <c r="B543" s="7" t="s">
        <v>26</v>
      </c>
      <c r="C543" s="7">
        <v>57</v>
      </c>
      <c r="D543" s="3" t="s">
        <v>15</v>
      </c>
      <c r="E543" s="3" t="s">
        <v>27</v>
      </c>
      <c r="F543" s="28">
        <v>129.380135</v>
      </c>
      <c r="G543" s="9">
        <v>1.6001100000000019</v>
      </c>
      <c r="H543" s="19">
        <v>17</v>
      </c>
      <c r="I543" s="19">
        <f t="shared" si="94"/>
        <v>2749.1388654529965</v>
      </c>
      <c r="J543">
        <f t="shared" si="95"/>
        <v>2.7491388654529967</v>
      </c>
    </row>
    <row r="544" spans="1:11" ht="14.4" x14ac:dyDescent="0.3">
      <c r="A544" s="5">
        <v>42944</v>
      </c>
      <c r="B544" s="7" t="s">
        <v>26</v>
      </c>
      <c r="C544" s="7">
        <v>57</v>
      </c>
      <c r="D544" s="3" t="s">
        <v>15</v>
      </c>
      <c r="E544" s="3" t="s">
        <v>27</v>
      </c>
      <c r="F544" s="28">
        <v>160.80653699999993</v>
      </c>
      <c r="G544" s="9">
        <v>1.6001100000000019</v>
      </c>
      <c r="H544" s="19">
        <v>17</v>
      </c>
      <c r="I544" s="19">
        <f t="shared" si="94"/>
        <v>3416.9039991000564</v>
      </c>
      <c r="J544">
        <f t="shared" si="95"/>
        <v>3.4169039991000565</v>
      </c>
    </row>
    <row r="545" spans="1:11" ht="14.4" x14ac:dyDescent="0.3">
      <c r="A545" s="5">
        <v>42944</v>
      </c>
      <c r="B545" s="7" t="s">
        <v>26</v>
      </c>
      <c r="C545" s="7">
        <v>103</v>
      </c>
      <c r="D545" s="3" t="s">
        <v>17</v>
      </c>
      <c r="E545" s="3" t="s">
        <v>27</v>
      </c>
      <c r="F545" s="28">
        <v>169.86313699999994</v>
      </c>
      <c r="G545" s="9">
        <v>1.9386499999999991</v>
      </c>
      <c r="H545" s="19">
        <v>16.5</v>
      </c>
      <c r="I545" s="19">
        <f t="shared" si="94"/>
        <v>2891.4365775152819</v>
      </c>
      <c r="J545">
        <f t="shared" si="95"/>
        <v>2.8914365775152819</v>
      </c>
      <c r="K545">
        <f t="shared" si="93"/>
        <v>3.0571616361901328</v>
      </c>
    </row>
    <row r="546" spans="1:11" ht="14.4" x14ac:dyDescent="0.3">
      <c r="A546" s="5">
        <v>42944</v>
      </c>
      <c r="B546" s="7" t="s">
        <v>26</v>
      </c>
      <c r="C546" s="7">
        <v>103</v>
      </c>
      <c r="D546" s="3" t="s">
        <v>17</v>
      </c>
      <c r="E546" s="3" t="s">
        <v>27</v>
      </c>
      <c r="F546" s="28">
        <v>188.33860099999998</v>
      </c>
      <c r="G546" s="9">
        <v>1.9386499999999991</v>
      </c>
      <c r="H546" s="19">
        <v>16.5</v>
      </c>
      <c r="I546" s="19">
        <f t="shared" si="94"/>
        <v>3205.9287818843022</v>
      </c>
      <c r="J546">
        <f t="shared" si="95"/>
        <v>3.2059287818843023</v>
      </c>
    </row>
    <row r="547" spans="1:11" ht="14.4" x14ac:dyDescent="0.3">
      <c r="A547" s="5">
        <v>42944</v>
      </c>
      <c r="B547" s="7" t="s">
        <v>26</v>
      </c>
      <c r="C547" s="7">
        <v>103</v>
      </c>
      <c r="D547" s="3" t="s">
        <v>17</v>
      </c>
      <c r="E547" s="3" t="s">
        <v>27</v>
      </c>
      <c r="F547" s="28">
        <v>180.59520799999996</v>
      </c>
      <c r="G547" s="9">
        <v>1.9386499999999991</v>
      </c>
      <c r="H547" s="19">
        <v>16.5</v>
      </c>
      <c r="I547" s="19">
        <f t="shared" si="94"/>
        <v>3074.1195491708154</v>
      </c>
      <c r="J547">
        <f t="shared" si="95"/>
        <v>3.0741195491708155</v>
      </c>
    </row>
    <row r="548" spans="1:11" ht="14.4" x14ac:dyDescent="0.3">
      <c r="A548" s="5">
        <v>42944</v>
      </c>
      <c r="B548" s="7" t="s">
        <v>26</v>
      </c>
      <c r="C548" s="7">
        <v>20</v>
      </c>
      <c r="D548" s="3" t="s">
        <v>18</v>
      </c>
      <c r="E548" s="3" t="s">
        <v>27</v>
      </c>
      <c r="F548" s="28">
        <v>130.82919099999998</v>
      </c>
      <c r="G548" s="9">
        <v>2.8041499999999995</v>
      </c>
      <c r="H548" s="19">
        <v>15.5</v>
      </c>
      <c r="I548" s="19">
        <f t="shared" si="94"/>
        <v>1446.3223868195355</v>
      </c>
      <c r="J548">
        <f t="shared" si="95"/>
        <v>1.4463223868195354</v>
      </c>
      <c r="K548">
        <f t="shared" si="91"/>
        <v>1.4298024042936364</v>
      </c>
    </row>
    <row r="549" spans="1:11" ht="14.4" x14ac:dyDescent="0.3">
      <c r="A549" s="5">
        <v>42944</v>
      </c>
      <c r="B549" s="7" t="s">
        <v>26</v>
      </c>
      <c r="C549" s="7">
        <v>20</v>
      </c>
      <c r="D549" s="3" t="s">
        <v>18</v>
      </c>
      <c r="E549" s="3" t="s">
        <v>27</v>
      </c>
      <c r="F549" s="28">
        <v>132.187681</v>
      </c>
      <c r="G549" s="9">
        <v>2.8041499999999995</v>
      </c>
      <c r="H549" s="19">
        <v>15.5</v>
      </c>
      <c r="I549" s="19">
        <f t="shared" si="94"/>
        <v>1461.3405527521711</v>
      </c>
      <c r="J549">
        <f t="shared" si="95"/>
        <v>1.461340552752171</v>
      </c>
    </row>
    <row r="550" spans="1:11" ht="14.4" x14ac:dyDescent="0.3">
      <c r="A550" s="5">
        <v>42944</v>
      </c>
      <c r="B550" s="7" t="s">
        <v>26</v>
      </c>
      <c r="C550" s="7">
        <v>20</v>
      </c>
      <c r="D550" s="3" t="s">
        <v>18</v>
      </c>
      <c r="E550" s="3" t="s">
        <v>27</v>
      </c>
      <c r="F550" s="28">
        <v>124.98768399999999</v>
      </c>
      <c r="G550" s="9">
        <v>2.8041499999999995</v>
      </c>
      <c r="H550" s="19">
        <v>15.5</v>
      </c>
      <c r="I550" s="19">
        <f t="shared" si="94"/>
        <v>1381.7442733092025</v>
      </c>
      <c r="J550">
        <f t="shared" si="95"/>
        <v>1.3817442733092025</v>
      </c>
    </row>
    <row r="551" spans="1:11" ht="14.4" x14ac:dyDescent="0.3">
      <c r="A551" s="5">
        <v>42944</v>
      </c>
      <c r="B551" s="7" t="s">
        <v>26</v>
      </c>
      <c r="C551" s="7">
        <v>290</v>
      </c>
      <c r="D551" s="3" t="s">
        <v>19</v>
      </c>
      <c r="E551" s="3" t="s">
        <v>27</v>
      </c>
      <c r="F551" s="28">
        <v>190.19520399999999</v>
      </c>
      <c r="G551" s="9">
        <v>2.2137200000000008</v>
      </c>
      <c r="H551" s="19">
        <v>15</v>
      </c>
      <c r="I551" s="19">
        <f t="shared" si="94"/>
        <v>2577.496756590715</v>
      </c>
      <c r="J551">
        <f t="shared" si="95"/>
        <v>2.577496756590715</v>
      </c>
      <c r="K551">
        <f t="shared" si="92"/>
        <v>2.3156649079377685</v>
      </c>
    </row>
    <row r="552" spans="1:11" ht="14.4" x14ac:dyDescent="0.3">
      <c r="A552" s="5">
        <v>42944</v>
      </c>
      <c r="B552" s="7" t="s">
        <v>26</v>
      </c>
      <c r="C552" s="7">
        <v>290</v>
      </c>
      <c r="D552" s="3" t="s">
        <v>19</v>
      </c>
      <c r="E552" s="3" t="s">
        <v>27</v>
      </c>
      <c r="F552" s="28">
        <v>164.83672399999995</v>
      </c>
      <c r="G552" s="9">
        <v>2.2137200000000008</v>
      </c>
      <c r="H552" s="19">
        <v>15</v>
      </c>
      <c r="I552" s="19">
        <f t="shared" si="94"/>
        <v>2233.8424552337228</v>
      </c>
      <c r="J552">
        <f t="shared" si="95"/>
        <v>2.2338424552337228</v>
      </c>
    </row>
    <row r="553" spans="1:11" ht="14.4" x14ac:dyDescent="0.3">
      <c r="A553" s="5">
        <v>42944</v>
      </c>
      <c r="B553" s="7" t="s">
        <v>26</v>
      </c>
      <c r="C553" s="7">
        <v>290</v>
      </c>
      <c r="D553" s="3" t="s">
        <v>19</v>
      </c>
      <c r="E553" s="3" t="s">
        <v>27</v>
      </c>
      <c r="F553" s="28">
        <v>157.59144399999997</v>
      </c>
      <c r="G553" s="9">
        <v>2.2137200000000008</v>
      </c>
      <c r="H553" s="19">
        <v>15</v>
      </c>
      <c r="I553" s="19">
        <f t="shared" si="94"/>
        <v>2135.6555119888681</v>
      </c>
      <c r="J553">
        <f t="shared" si="95"/>
        <v>2.135655511988868</v>
      </c>
    </row>
    <row r="554" spans="1:11" ht="14.4" x14ac:dyDescent="0.3">
      <c r="A554" s="5">
        <v>42944</v>
      </c>
      <c r="B554" s="7" t="s">
        <v>28</v>
      </c>
      <c r="C554" s="7">
        <v>680</v>
      </c>
      <c r="D554" s="3" t="s">
        <v>15</v>
      </c>
      <c r="E554" s="3" t="s">
        <v>27</v>
      </c>
      <c r="F554" s="28">
        <v>290.14149500000002</v>
      </c>
      <c r="G554" s="9">
        <v>4.66432</v>
      </c>
      <c r="H554" s="19">
        <v>20</v>
      </c>
      <c r="I554" s="19">
        <f t="shared" si="94"/>
        <v>2488.1782982299674</v>
      </c>
      <c r="J554">
        <f t="shared" si="95"/>
        <v>2.4881782982299674</v>
      </c>
      <c r="K554">
        <f t="shared" si="93"/>
        <v>2.5265522376966705</v>
      </c>
    </row>
    <row r="555" spans="1:11" ht="14.4" x14ac:dyDescent="0.3">
      <c r="A555" s="5">
        <v>42944</v>
      </c>
      <c r="B555" s="7" t="s">
        <v>28</v>
      </c>
      <c r="C555" s="7">
        <v>680</v>
      </c>
      <c r="D555" s="3" t="s">
        <v>15</v>
      </c>
      <c r="E555" s="3" t="s">
        <v>27</v>
      </c>
      <c r="F555" s="28">
        <v>289.23278499999998</v>
      </c>
      <c r="G555" s="9">
        <v>4.66432</v>
      </c>
      <c r="H555" s="19">
        <v>20</v>
      </c>
      <c r="I555" s="19">
        <f t="shared" si="94"/>
        <v>2480.3854366767287</v>
      </c>
      <c r="J555">
        <f t="shared" si="95"/>
        <v>2.4803854366767286</v>
      </c>
    </row>
    <row r="556" spans="1:11" ht="14.4" x14ac:dyDescent="0.3">
      <c r="A556" s="5">
        <v>42944</v>
      </c>
      <c r="B556" s="7" t="s">
        <v>28</v>
      </c>
      <c r="C556" s="7">
        <v>680</v>
      </c>
      <c r="D556" s="3" t="s">
        <v>15</v>
      </c>
      <c r="E556" s="3" t="s">
        <v>27</v>
      </c>
      <c r="F556" s="28">
        <v>304.47433000000001</v>
      </c>
      <c r="G556" s="9">
        <v>4.66432</v>
      </c>
      <c r="H556" s="19">
        <v>20</v>
      </c>
      <c r="I556" s="19">
        <f t="shared" si="94"/>
        <v>2611.0929781833152</v>
      </c>
      <c r="J556">
        <f t="shared" si="95"/>
        <v>2.611092978183315</v>
      </c>
    </row>
    <row r="557" spans="1:11" ht="14.4" x14ac:dyDescent="0.3">
      <c r="A557" s="5">
        <v>42944</v>
      </c>
      <c r="B557" s="7" t="s">
        <v>28</v>
      </c>
      <c r="C557" s="7">
        <v>10</v>
      </c>
      <c r="D557" s="3" t="s">
        <v>17</v>
      </c>
      <c r="E557" s="3" t="s">
        <v>27</v>
      </c>
      <c r="F557" s="28">
        <v>270.85205999999999</v>
      </c>
      <c r="G557" s="9">
        <v>1.0902099999999997</v>
      </c>
      <c r="H557" s="19">
        <v>17</v>
      </c>
      <c r="I557" s="19">
        <f t="shared" si="94"/>
        <v>8446.9689692811498</v>
      </c>
      <c r="J557">
        <f t="shared" si="95"/>
        <v>8.4469689692811496</v>
      </c>
      <c r="K557">
        <f t="shared" ref="K557:K620" si="96">AVERAGE(J557:J559)</f>
        <v>8.3331810904932713</v>
      </c>
    </row>
    <row r="558" spans="1:11" ht="14.4" x14ac:dyDescent="0.3">
      <c r="A558" s="5">
        <v>42944</v>
      </c>
      <c r="B558" s="7" t="s">
        <v>28</v>
      </c>
      <c r="C558" s="7">
        <v>10</v>
      </c>
      <c r="D558" s="3" t="s">
        <v>17</v>
      </c>
      <c r="E558" s="3" t="s">
        <v>27</v>
      </c>
      <c r="F558" s="28">
        <v>238.42763500000001</v>
      </c>
      <c r="G558" s="9">
        <v>1.0902099999999997</v>
      </c>
      <c r="H558" s="19">
        <v>17</v>
      </c>
      <c r="I558" s="19">
        <f t="shared" si="94"/>
        <v>7435.7597068454725</v>
      </c>
      <c r="J558">
        <f t="shared" si="95"/>
        <v>7.4357597068454728</v>
      </c>
    </row>
    <row r="559" spans="1:11" ht="14.4" x14ac:dyDescent="0.3">
      <c r="A559" s="5">
        <v>42944</v>
      </c>
      <c r="B559" s="7" t="s">
        <v>28</v>
      </c>
      <c r="C559" s="7">
        <v>10</v>
      </c>
      <c r="D559" s="3" t="s">
        <v>17</v>
      </c>
      <c r="E559" s="3" t="s">
        <v>27</v>
      </c>
      <c r="F559" s="28">
        <v>292.33066000000002</v>
      </c>
      <c r="G559" s="9">
        <v>1.0902099999999997</v>
      </c>
      <c r="H559" s="19">
        <v>17</v>
      </c>
      <c r="I559" s="19">
        <f t="shared" si="94"/>
        <v>9116.8145953531912</v>
      </c>
      <c r="J559">
        <f t="shared" si="95"/>
        <v>9.1168145953531905</v>
      </c>
    </row>
    <row r="560" spans="1:11" ht="14.4" x14ac:dyDescent="0.3">
      <c r="A560" s="5">
        <v>42944</v>
      </c>
      <c r="B560" s="7" t="s">
        <v>28</v>
      </c>
      <c r="C560" s="7">
        <v>163</v>
      </c>
      <c r="D560" s="3" t="s">
        <v>18</v>
      </c>
      <c r="E560" s="3" t="s">
        <v>27</v>
      </c>
      <c r="F560" s="28">
        <v>243.09510000000006</v>
      </c>
      <c r="G560" s="9">
        <v>4.8666100000000005</v>
      </c>
      <c r="H560" s="19">
        <v>17.5</v>
      </c>
      <c r="I560" s="19">
        <f t="shared" si="94"/>
        <v>1748.3070350819155</v>
      </c>
      <c r="J560">
        <f t="shared" si="95"/>
        <v>1.7483070350819154</v>
      </c>
      <c r="K560">
        <f t="shared" ref="K560:K623" si="97">AVERAGE(J560:J562)</f>
        <v>1.9004017375544784</v>
      </c>
    </row>
    <row r="561" spans="1:11" ht="14.4" x14ac:dyDescent="0.3">
      <c r="A561" s="5">
        <v>42944</v>
      </c>
      <c r="B561" s="7" t="s">
        <v>28</v>
      </c>
      <c r="C561" s="7">
        <v>163</v>
      </c>
      <c r="D561" s="3" t="s">
        <v>18</v>
      </c>
      <c r="E561" s="3" t="s">
        <v>27</v>
      </c>
      <c r="F561" s="28">
        <v>230.41446500000001</v>
      </c>
      <c r="G561" s="9">
        <v>4.8666100000000005</v>
      </c>
      <c r="H561" s="19">
        <v>17.5</v>
      </c>
      <c r="I561" s="19">
        <f t="shared" si="94"/>
        <v>1657.1096255915309</v>
      </c>
      <c r="J561">
        <f t="shared" si="95"/>
        <v>1.657109625591531</v>
      </c>
    </row>
    <row r="562" spans="1:11" ht="14.4" x14ac:dyDescent="0.3">
      <c r="A562" s="5">
        <v>42944</v>
      </c>
      <c r="B562" s="7" t="s">
        <v>28</v>
      </c>
      <c r="C562" s="7">
        <v>163</v>
      </c>
      <c r="D562" s="3" t="s">
        <v>18</v>
      </c>
      <c r="E562" s="3" t="s">
        <v>27</v>
      </c>
      <c r="F562" s="28">
        <v>319.220215</v>
      </c>
      <c r="G562" s="9">
        <v>4.8666100000000005</v>
      </c>
      <c r="H562" s="19">
        <v>17.5</v>
      </c>
      <c r="I562" s="19">
        <f t="shared" si="94"/>
        <v>2295.7885519899887</v>
      </c>
      <c r="J562">
        <f t="shared" si="95"/>
        <v>2.2957885519899888</v>
      </c>
    </row>
    <row r="563" spans="1:11" ht="14.4" x14ac:dyDescent="0.3">
      <c r="A563" s="5">
        <v>42944</v>
      </c>
      <c r="B563" s="7" t="s">
        <v>28</v>
      </c>
      <c r="C563" s="7">
        <v>58</v>
      </c>
      <c r="D563" s="3" t="s">
        <v>19</v>
      </c>
      <c r="E563" s="3" t="s">
        <v>27</v>
      </c>
      <c r="F563" s="28">
        <v>193.28127000000001</v>
      </c>
      <c r="G563" s="9">
        <v>0.65687999999999991</v>
      </c>
      <c r="H563" s="19">
        <v>15</v>
      </c>
      <c r="I563" s="19">
        <f t="shared" si="94"/>
        <v>8827.2410485933524</v>
      </c>
      <c r="J563">
        <f t="shared" si="95"/>
        <v>8.8272410485933523</v>
      </c>
      <c r="K563">
        <f t="shared" ref="K563:K617" si="98">AVERAGE(J563:J565)</f>
        <v>9.510124223602487</v>
      </c>
    </row>
    <row r="564" spans="1:11" ht="14.4" x14ac:dyDescent="0.3">
      <c r="A564" s="5">
        <v>42944</v>
      </c>
      <c r="B564" s="7" t="s">
        <v>28</v>
      </c>
      <c r="C564" s="7">
        <v>58</v>
      </c>
      <c r="D564" s="3" t="s">
        <v>19</v>
      </c>
      <c r="E564" s="3" t="s">
        <v>27</v>
      </c>
      <c r="F564" s="28">
        <v>228.2253</v>
      </c>
      <c r="G564" s="9">
        <v>0.65687999999999991</v>
      </c>
      <c r="H564" s="19">
        <v>15</v>
      </c>
      <c r="I564" s="19">
        <f t="shared" si="94"/>
        <v>10423.150347095361</v>
      </c>
      <c r="J564">
        <f t="shared" si="95"/>
        <v>10.423150347095362</v>
      </c>
    </row>
    <row r="565" spans="1:11" ht="14.4" x14ac:dyDescent="0.3">
      <c r="A565" s="5">
        <v>42944</v>
      </c>
      <c r="B565" s="7" t="s">
        <v>28</v>
      </c>
      <c r="C565" s="7">
        <v>58</v>
      </c>
      <c r="D565" s="3" t="s">
        <v>19</v>
      </c>
      <c r="E565" s="3" t="s">
        <v>27</v>
      </c>
      <c r="F565" s="28">
        <v>203.19447000000002</v>
      </c>
      <c r="G565" s="9">
        <v>0.65687999999999991</v>
      </c>
      <c r="H565" s="19">
        <v>15</v>
      </c>
      <c r="I565" s="19">
        <f t="shared" si="94"/>
        <v>9279.9812751187455</v>
      </c>
      <c r="J565">
        <f t="shared" si="95"/>
        <v>9.2799812751187449</v>
      </c>
    </row>
    <row r="566" spans="1:11" ht="14.4" x14ac:dyDescent="0.3">
      <c r="A566" s="5">
        <v>42944</v>
      </c>
      <c r="B566" s="7" t="s">
        <v>29</v>
      </c>
      <c r="C566" s="7">
        <v>16</v>
      </c>
      <c r="D566" s="3" t="s">
        <v>15</v>
      </c>
      <c r="E566" s="3" t="s">
        <v>27</v>
      </c>
      <c r="F566" s="26">
        <v>192.42429099999998</v>
      </c>
      <c r="G566" s="9">
        <v>4.8961099999999993</v>
      </c>
      <c r="H566" s="19">
        <v>15</v>
      </c>
      <c r="I566" s="19">
        <f t="shared" si="94"/>
        <v>1179.0439205818498</v>
      </c>
      <c r="J566">
        <f t="shared" si="95"/>
        <v>1.1790439205818497</v>
      </c>
      <c r="K566">
        <f t="shared" si="96"/>
        <v>1.0693624693889641</v>
      </c>
    </row>
    <row r="567" spans="1:11" ht="14.4" x14ac:dyDescent="0.3">
      <c r="A567" s="5">
        <v>42944</v>
      </c>
      <c r="B567" s="7" t="s">
        <v>29</v>
      </c>
      <c r="C567" s="7">
        <v>16</v>
      </c>
      <c r="D567" s="3" t="s">
        <v>15</v>
      </c>
      <c r="E567" s="3" t="s">
        <v>27</v>
      </c>
      <c r="F567" s="26">
        <v>171.23407000000003</v>
      </c>
      <c r="G567" s="9">
        <v>4.8961099999999993</v>
      </c>
      <c r="H567" s="19">
        <v>15</v>
      </c>
      <c r="I567" s="19">
        <f t="shared" si="94"/>
        <v>1049.2047972778394</v>
      </c>
      <c r="J567">
        <f t="shared" si="95"/>
        <v>1.0492047972778393</v>
      </c>
    </row>
    <row r="568" spans="1:11" ht="14.4" x14ac:dyDescent="0.3">
      <c r="A568" s="5">
        <v>42944</v>
      </c>
      <c r="B568" s="7" t="s">
        <v>29</v>
      </c>
      <c r="C568" s="7">
        <v>16</v>
      </c>
      <c r="D568" s="3" t="s">
        <v>15</v>
      </c>
      <c r="E568" s="3" t="s">
        <v>27</v>
      </c>
      <c r="F568" s="26">
        <v>159.91326699999999</v>
      </c>
      <c r="G568" s="9">
        <v>4.8961099999999993</v>
      </c>
      <c r="H568" s="19">
        <v>15</v>
      </c>
      <c r="I568" s="19">
        <f t="shared" si="94"/>
        <v>979.83869030720314</v>
      </c>
      <c r="J568">
        <f t="shared" si="95"/>
        <v>0.97983869030720316</v>
      </c>
    </row>
    <row r="569" spans="1:11" ht="14.4" x14ac:dyDescent="0.3">
      <c r="A569" s="5">
        <v>42944</v>
      </c>
      <c r="B569" s="7" t="s">
        <v>29</v>
      </c>
      <c r="C569" s="7">
        <v>95</v>
      </c>
      <c r="D569" s="3" t="s">
        <v>17</v>
      </c>
      <c r="E569" s="3" t="s">
        <v>27</v>
      </c>
      <c r="F569" s="26">
        <v>205.58351499999998</v>
      </c>
      <c r="G569" s="9">
        <v>1.8451800000000003</v>
      </c>
      <c r="H569" s="19">
        <v>12.5</v>
      </c>
      <c r="I569" s="19">
        <f t="shared" si="94"/>
        <v>2785.4127375107028</v>
      </c>
      <c r="J569">
        <f t="shared" si="95"/>
        <v>2.7854127375107027</v>
      </c>
      <c r="K569">
        <f t="shared" si="97"/>
        <v>2.6407690848589294</v>
      </c>
    </row>
    <row r="570" spans="1:11" ht="14.4" x14ac:dyDescent="0.3">
      <c r="A570" s="5">
        <v>42944</v>
      </c>
      <c r="B570" s="7" t="s">
        <v>29</v>
      </c>
      <c r="C570" s="7">
        <v>95</v>
      </c>
      <c r="D570" s="3" t="s">
        <v>17</v>
      </c>
      <c r="E570" s="3" t="s">
        <v>27</v>
      </c>
      <c r="F570" s="26">
        <v>194.55298899999997</v>
      </c>
      <c r="G570" s="9">
        <v>1.8451800000000003</v>
      </c>
      <c r="H570" s="19">
        <v>12.5</v>
      </c>
      <c r="I570" s="19">
        <f t="shared" si="94"/>
        <v>2635.9621961001089</v>
      </c>
      <c r="J570">
        <f t="shared" si="95"/>
        <v>2.6359621961001087</v>
      </c>
    </row>
    <row r="571" spans="1:11" ht="14.4" x14ac:dyDescent="0.3">
      <c r="A571" s="5">
        <v>42944</v>
      </c>
      <c r="B571" s="7" t="s">
        <v>29</v>
      </c>
      <c r="C571" s="7">
        <v>95</v>
      </c>
      <c r="D571" s="3" t="s">
        <v>17</v>
      </c>
      <c r="E571" s="3" t="s">
        <v>27</v>
      </c>
      <c r="F571" s="26">
        <v>184.58681200000001</v>
      </c>
      <c r="G571" s="9">
        <v>1.8451800000000003</v>
      </c>
      <c r="H571" s="19">
        <v>12.5</v>
      </c>
      <c r="I571" s="19">
        <f t="shared" si="94"/>
        <v>2500.9323209659756</v>
      </c>
      <c r="J571">
        <f t="shared" si="95"/>
        <v>2.5009323209659757</v>
      </c>
    </row>
    <row r="572" spans="1:11" ht="14.4" x14ac:dyDescent="0.3">
      <c r="A572" s="5">
        <v>42944</v>
      </c>
      <c r="B572" s="7" t="s">
        <v>29</v>
      </c>
      <c r="C572" s="7">
        <v>281</v>
      </c>
      <c r="D572" s="3" t="s">
        <v>18</v>
      </c>
      <c r="E572" s="3" t="s">
        <v>27</v>
      </c>
      <c r="F572" s="26">
        <v>179.16830800000002</v>
      </c>
      <c r="G572" s="9">
        <v>5.0828700000000007</v>
      </c>
      <c r="H572" s="19">
        <v>15</v>
      </c>
      <c r="I572" s="19">
        <f t="shared" si="94"/>
        <v>1057.4831227239729</v>
      </c>
      <c r="J572">
        <f t="shared" si="95"/>
        <v>1.0574831227239729</v>
      </c>
      <c r="K572">
        <f t="shared" si="98"/>
        <v>1.0498686057286533</v>
      </c>
    </row>
    <row r="573" spans="1:11" ht="14.4" x14ac:dyDescent="0.3">
      <c r="A573" s="5">
        <v>42944</v>
      </c>
      <c r="B573" s="7" t="s">
        <v>29</v>
      </c>
      <c r="C573" s="7">
        <v>281</v>
      </c>
      <c r="D573" s="3" t="s">
        <v>18</v>
      </c>
      <c r="E573" s="3" t="s">
        <v>27</v>
      </c>
      <c r="F573" s="26">
        <v>176.36229700000001</v>
      </c>
      <c r="G573" s="9">
        <v>5.0828700000000007</v>
      </c>
      <c r="H573" s="19">
        <v>15</v>
      </c>
      <c r="I573" s="19">
        <f t="shared" si="94"/>
        <v>1040.9215482591526</v>
      </c>
      <c r="J573">
        <f t="shared" si="95"/>
        <v>1.0409215482591525</v>
      </c>
    </row>
    <row r="574" spans="1:11" ht="14.4" x14ac:dyDescent="0.3">
      <c r="A574" s="5">
        <v>42944</v>
      </c>
      <c r="B574" s="7" t="s">
        <v>29</v>
      </c>
      <c r="C574" s="7">
        <v>281</v>
      </c>
      <c r="D574" s="3" t="s">
        <v>18</v>
      </c>
      <c r="E574" s="3" t="s">
        <v>27</v>
      </c>
      <c r="F574" s="26">
        <v>178.10395900000003</v>
      </c>
      <c r="G574" s="9">
        <v>5.0828700000000007</v>
      </c>
      <c r="H574" s="19">
        <v>15</v>
      </c>
      <c r="I574" s="19">
        <f t="shared" si="94"/>
        <v>1051.2011462028343</v>
      </c>
      <c r="J574">
        <f t="shared" si="95"/>
        <v>1.0512011462028343</v>
      </c>
    </row>
    <row r="575" spans="1:11" ht="14.4" x14ac:dyDescent="0.3">
      <c r="A575" s="5">
        <v>42944</v>
      </c>
      <c r="B575" s="7" t="s">
        <v>29</v>
      </c>
      <c r="C575" s="7">
        <v>53</v>
      </c>
      <c r="D575" s="3" t="s">
        <v>19</v>
      </c>
      <c r="E575" s="3" t="s">
        <v>27</v>
      </c>
      <c r="F575" s="26">
        <v>144.62534500000001</v>
      </c>
      <c r="G575" s="9">
        <v>3.5107600000000003</v>
      </c>
      <c r="H575" s="19">
        <v>17.5</v>
      </c>
      <c r="I575" s="19">
        <f t="shared" si="94"/>
        <v>1441.8208806640157</v>
      </c>
      <c r="J575">
        <f t="shared" si="95"/>
        <v>1.4418208806640158</v>
      </c>
      <c r="K575">
        <f t="shared" si="96"/>
        <v>1.2598283975549454</v>
      </c>
    </row>
    <row r="576" spans="1:11" ht="14.4" x14ac:dyDescent="0.3">
      <c r="A576" s="5">
        <v>42944</v>
      </c>
      <c r="B576" s="7" t="s">
        <v>29</v>
      </c>
      <c r="C576" s="7">
        <v>53</v>
      </c>
      <c r="D576" s="3" t="s">
        <v>19</v>
      </c>
      <c r="E576" s="3" t="s">
        <v>27</v>
      </c>
      <c r="F576" s="26">
        <v>115.50088600000001</v>
      </c>
      <c r="G576" s="9">
        <v>3.5107600000000003</v>
      </c>
      <c r="H576" s="19">
        <v>17.5</v>
      </c>
      <c r="I576" s="19">
        <f t="shared" si="94"/>
        <v>1151.4689155624424</v>
      </c>
      <c r="J576">
        <f t="shared" si="95"/>
        <v>1.1514689155624425</v>
      </c>
    </row>
    <row r="577" spans="1:11" ht="14.4" x14ac:dyDescent="0.3">
      <c r="A577" s="5">
        <v>42944</v>
      </c>
      <c r="B577" s="7" t="s">
        <v>29</v>
      </c>
      <c r="C577" s="7">
        <v>53</v>
      </c>
      <c r="D577" s="3" t="s">
        <v>19</v>
      </c>
      <c r="E577" s="3" t="s">
        <v>27</v>
      </c>
      <c r="F577" s="26">
        <v>118.98420999999999</v>
      </c>
      <c r="G577" s="9">
        <v>3.5107600000000003</v>
      </c>
      <c r="H577" s="19">
        <v>17.5</v>
      </c>
      <c r="I577" s="19">
        <f t="shared" si="94"/>
        <v>1186.1953964383777</v>
      </c>
      <c r="J577">
        <f t="shared" si="95"/>
        <v>1.1861953964383776</v>
      </c>
    </row>
    <row r="578" spans="1:11" ht="14.4" x14ac:dyDescent="0.3">
      <c r="A578" s="5">
        <v>42944</v>
      </c>
      <c r="B578" s="7" t="s">
        <v>30</v>
      </c>
      <c r="C578" s="7">
        <v>855</v>
      </c>
      <c r="D578" s="3" t="s">
        <v>15</v>
      </c>
      <c r="E578" s="3" t="s">
        <v>27</v>
      </c>
      <c r="F578" s="26">
        <v>429.38708199999996</v>
      </c>
      <c r="G578" s="9">
        <v>8.3050899999999981</v>
      </c>
      <c r="H578" s="19">
        <v>17</v>
      </c>
      <c r="I578" s="19">
        <f t="shared" si="94"/>
        <v>1757.8570235843324</v>
      </c>
      <c r="J578">
        <f t="shared" si="95"/>
        <v>1.7578570235843325</v>
      </c>
      <c r="K578">
        <f t="shared" si="97"/>
        <v>1.7190373373437258</v>
      </c>
    </row>
    <row r="579" spans="1:11" ht="14.4" x14ac:dyDescent="0.3">
      <c r="A579" s="5">
        <v>42944</v>
      </c>
      <c r="B579" s="7" t="s">
        <v>30</v>
      </c>
      <c r="C579" s="7">
        <v>855</v>
      </c>
      <c r="D579" s="3" t="s">
        <v>15</v>
      </c>
      <c r="E579" s="3" t="s">
        <v>27</v>
      </c>
      <c r="F579" s="26">
        <v>423.67830100000003</v>
      </c>
      <c r="G579" s="9">
        <v>8.3050899999999981</v>
      </c>
      <c r="H579" s="19">
        <v>17</v>
      </c>
      <c r="I579" s="19">
        <f t="shared" ref="I579:I625" si="99">(F579*H579)/(G579*0.5)</f>
        <v>1734.485987990498</v>
      </c>
      <c r="J579">
        <f t="shared" ref="J579:J625" si="100">I579/1000</f>
        <v>1.7344859879904979</v>
      </c>
    </row>
    <row r="580" spans="1:11" ht="14.4" x14ac:dyDescent="0.3">
      <c r="A580" s="5">
        <v>42944</v>
      </c>
      <c r="B580" s="7" t="s">
        <v>30</v>
      </c>
      <c r="C580" s="7">
        <v>855</v>
      </c>
      <c r="D580" s="3" t="s">
        <v>15</v>
      </c>
      <c r="E580" s="3" t="s">
        <v>27</v>
      </c>
      <c r="F580" s="26">
        <v>406.64871699999998</v>
      </c>
      <c r="G580" s="9">
        <v>8.3050899999999981</v>
      </c>
      <c r="H580" s="19">
        <v>17</v>
      </c>
      <c r="I580" s="19">
        <f t="shared" si="99"/>
        <v>1664.7690004563469</v>
      </c>
      <c r="J580">
        <f t="shared" si="100"/>
        <v>1.6647690004563469</v>
      </c>
    </row>
    <row r="581" spans="1:11" ht="14.4" x14ac:dyDescent="0.3">
      <c r="A581" s="5">
        <v>42944</v>
      </c>
      <c r="B581" s="7" t="s">
        <v>30</v>
      </c>
      <c r="C581" s="7">
        <v>153</v>
      </c>
      <c r="D581" s="3" t="s">
        <v>17</v>
      </c>
      <c r="E581" s="3" t="s">
        <v>27</v>
      </c>
      <c r="F581" s="26">
        <v>151.979029</v>
      </c>
      <c r="G581" s="9">
        <v>1.0815399999999999</v>
      </c>
      <c r="H581" s="19">
        <v>17.5</v>
      </c>
      <c r="I581" s="19">
        <f t="shared" si="99"/>
        <v>4918.233273850251</v>
      </c>
      <c r="J581">
        <f t="shared" si="100"/>
        <v>4.9182332738502508</v>
      </c>
      <c r="K581">
        <f t="shared" si="98"/>
        <v>4.7679335900660176</v>
      </c>
    </row>
    <row r="582" spans="1:11" ht="14.4" x14ac:dyDescent="0.3">
      <c r="A582" s="5">
        <v>42944</v>
      </c>
      <c r="B582" s="7" t="s">
        <v>30</v>
      </c>
      <c r="C582" s="7">
        <v>153</v>
      </c>
      <c r="D582" s="3" t="s">
        <v>17</v>
      </c>
      <c r="E582" s="3" t="s">
        <v>27</v>
      </c>
      <c r="F582" s="26">
        <v>149.85033100000001</v>
      </c>
      <c r="G582" s="9">
        <v>1.0815399999999999</v>
      </c>
      <c r="H582" s="19">
        <v>17.5</v>
      </c>
      <c r="I582" s="19">
        <f t="shared" si="99"/>
        <v>4849.3459187824774</v>
      </c>
      <c r="J582">
        <f t="shared" si="100"/>
        <v>4.8493459187824772</v>
      </c>
    </row>
    <row r="583" spans="1:11" ht="14.4" x14ac:dyDescent="0.3">
      <c r="A583" s="5">
        <v>42944</v>
      </c>
      <c r="B583" s="7" t="s">
        <v>30</v>
      </c>
      <c r="C583" s="7">
        <v>153</v>
      </c>
      <c r="D583" s="3" t="s">
        <v>17</v>
      </c>
      <c r="E583" s="3" t="s">
        <v>27</v>
      </c>
      <c r="F583" s="26">
        <v>140.174431</v>
      </c>
      <c r="G583" s="9">
        <v>1.0815399999999999</v>
      </c>
      <c r="H583" s="19">
        <v>17.5</v>
      </c>
      <c r="I583" s="19">
        <f t="shared" si="99"/>
        <v>4536.221577565324</v>
      </c>
      <c r="J583">
        <f t="shared" si="100"/>
        <v>4.5362215775653238</v>
      </c>
    </row>
    <row r="584" spans="1:11" ht="14.4" x14ac:dyDescent="0.3">
      <c r="A584" s="5">
        <v>42944</v>
      </c>
      <c r="B584" s="7" t="s">
        <v>30</v>
      </c>
      <c r="C584" s="7">
        <v>136</v>
      </c>
      <c r="D584" s="3" t="s">
        <v>18</v>
      </c>
      <c r="E584" s="3" t="s">
        <v>27</v>
      </c>
      <c r="F584" s="26">
        <v>182.361355</v>
      </c>
      <c r="G584" s="9">
        <v>7.6205800000000004</v>
      </c>
      <c r="H584" s="19">
        <v>17</v>
      </c>
      <c r="I584" s="19">
        <f t="shared" si="99"/>
        <v>813.62390657928927</v>
      </c>
      <c r="J584">
        <f t="shared" si="100"/>
        <v>0.81362390657928929</v>
      </c>
      <c r="K584">
        <f t="shared" si="96"/>
        <v>0.85650612761758305</v>
      </c>
    </row>
    <row r="585" spans="1:11" ht="14.4" x14ac:dyDescent="0.3">
      <c r="A585" s="5">
        <v>42944</v>
      </c>
      <c r="B585" s="7" t="s">
        <v>30</v>
      </c>
      <c r="C585" s="7">
        <v>136</v>
      </c>
      <c r="D585" s="3" t="s">
        <v>18</v>
      </c>
      <c r="E585" s="3" t="s">
        <v>27</v>
      </c>
      <c r="F585" s="26">
        <v>204.22888899999998</v>
      </c>
      <c r="G585" s="9">
        <v>7.6205800000000004</v>
      </c>
      <c r="H585" s="19">
        <v>17</v>
      </c>
      <c r="I585" s="19">
        <f t="shared" si="99"/>
        <v>911.18815444493714</v>
      </c>
      <c r="J585">
        <f t="shared" si="100"/>
        <v>0.91118815444493717</v>
      </c>
    </row>
    <row r="586" spans="1:11" ht="14.4" x14ac:dyDescent="0.3">
      <c r="A586" s="5">
        <v>42944</v>
      </c>
      <c r="B586" s="7" t="s">
        <v>30</v>
      </c>
      <c r="C586" s="7">
        <v>136</v>
      </c>
      <c r="D586" s="3" t="s">
        <v>18</v>
      </c>
      <c r="E586" s="3" t="s">
        <v>27</v>
      </c>
      <c r="F586" s="26">
        <v>189.32800300000002</v>
      </c>
      <c r="G586" s="9">
        <v>7.6205800000000004</v>
      </c>
      <c r="H586" s="19">
        <v>17</v>
      </c>
      <c r="I586" s="19">
        <f t="shared" si="99"/>
        <v>844.70632182852228</v>
      </c>
      <c r="J586">
        <f t="shared" si="100"/>
        <v>0.84470632182852223</v>
      </c>
    </row>
    <row r="587" spans="1:11" ht="14.4" x14ac:dyDescent="0.3">
      <c r="A587" s="5">
        <v>42944</v>
      </c>
      <c r="B587" s="7" t="s">
        <v>30</v>
      </c>
      <c r="C587" s="7">
        <v>287</v>
      </c>
      <c r="D587" s="3" t="s">
        <v>19</v>
      </c>
      <c r="E587" s="3" t="s">
        <v>27</v>
      </c>
      <c r="F587" s="26">
        <v>417.38896599999998</v>
      </c>
      <c r="G587" s="9">
        <v>4.1061500000000004</v>
      </c>
      <c r="H587" s="19">
        <v>24</v>
      </c>
      <c r="I587" s="19">
        <f t="shared" si="99"/>
        <v>4879.1861885220942</v>
      </c>
      <c r="J587">
        <f t="shared" si="100"/>
        <v>4.8791861885220946</v>
      </c>
      <c r="K587">
        <f t="shared" si="97"/>
        <v>4.7114075930007422</v>
      </c>
    </row>
    <row r="588" spans="1:11" ht="14.4" x14ac:dyDescent="0.3">
      <c r="A588" s="5">
        <v>42944</v>
      </c>
      <c r="B588" s="7" t="s">
        <v>30</v>
      </c>
      <c r="C588" s="7">
        <v>287</v>
      </c>
      <c r="D588" s="3" t="s">
        <v>19</v>
      </c>
      <c r="E588" s="3" t="s">
        <v>27</v>
      </c>
      <c r="F588" s="26">
        <v>388.94182000000001</v>
      </c>
      <c r="G588" s="9">
        <v>4.1061500000000004</v>
      </c>
      <c r="H588" s="19">
        <v>24</v>
      </c>
      <c r="I588" s="19">
        <f t="shared" si="99"/>
        <v>4546.6452418932577</v>
      </c>
      <c r="J588">
        <f t="shared" si="100"/>
        <v>4.5466452418932572</v>
      </c>
    </row>
    <row r="589" spans="1:11" ht="14.4" x14ac:dyDescent="0.3">
      <c r="A589" s="5">
        <v>42944</v>
      </c>
      <c r="B589" s="7" t="s">
        <v>30</v>
      </c>
      <c r="C589" s="7">
        <v>287</v>
      </c>
      <c r="D589" s="3" t="s">
        <v>19</v>
      </c>
      <c r="E589" s="3" t="s">
        <v>27</v>
      </c>
      <c r="F589" s="26">
        <v>402.77835699999997</v>
      </c>
      <c r="G589" s="9">
        <v>4.1061500000000004</v>
      </c>
      <c r="H589" s="19">
        <v>24</v>
      </c>
      <c r="I589" s="19">
        <f t="shared" si="99"/>
        <v>4708.3913485868752</v>
      </c>
      <c r="J589">
        <f t="shared" si="100"/>
        <v>4.7083913485868756</v>
      </c>
    </row>
    <row r="590" spans="1:11" ht="14.4" x14ac:dyDescent="0.3">
      <c r="A590" s="5">
        <v>42944</v>
      </c>
      <c r="B590" s="7" t="s">
        <v>31</v>
      </c>
      <c r="C590" s="7">
        <v>93</v>
      </c>
      <c r="D590" s="3" t="s">
        <v>15</v>
      </c>
      <c r="E590" s="3" t="s">
        <v>27</v>
      </c>
      <c r="F590" s="28">
        <v>238.42763500000001</v>
      </c>
      <c r="G590" s="9">
        <v>6.975970000000002</v>
      </c>
      <c r="H590" s="19">
        <v>14.5</v>
      </c>
      <c r="I590" s="19">
        <f t="shared" si="99"/>
        <v>991.17419011262928</v>
      </c>
      <c r="J590">
        <f t="shared" si="100"/>
        <v>0.99117419011262931</v>
      </c>
      <c r="K590">
        <f t="shared" si="98"/>
        <v>0.99655444213015032</v>
      </c>
    </row>
    <row r="591" spans="1:11" ht="14.4" x14ac:dyDescent="0.3">
      <c r="A591" s="5">
        <v>42944</v>
      </c>
      <c r="B591" s="7" t="s">
        <v>31</v>
      </c>
      <c r="C591" s="7">
        <v>93</v>
      </c>
      <c r="D591" s="3" t="s">
        <v>15</v>
      </c>
      <c r="E591" s="3" t="s">
        <v>27</v>
      </c>
      <c r="F591" s="28">
        <v>233.88408499999997</v>
      </c>
      <c r="G591" s="9">
        <v>6.975970000000002</v>
      </c>
      <c r="H591" s="19">
        <v>14.5</v>
      </c>
      <c r="I591" s="19">
        <f t="shared" si="99"/>
        <v>972.28607132771458</v>
      </c>
      <c r="J591">
        <f t="shared" si="100"/>
        <v>0.97228607132771461</v>
      </c>
    </row>
    <row r="592" spans="1:11" ht="14.4" x14ac:dyDescent="0.3">
      <c r="A592" s="5">
        <v>42944</v>
      </c>
      <c r="B592" s="7" t="s">
        <v>31</v>
      </c>
      <c r="C592" s="7">
        <v>93</v>
      </c>
      <c r="D592" s="3" t="s">
        <v>15</v>
      </c>
      <c r="E592" s="3" t="s">
        <v>27</v>
      </c>
      <c r="F592" s="28">
        <v>246.85385500000001</v>
      </c>
      <c r="G592" s="9">
        <v>6.975970000000002</v>
      </c>
      <c r="H592" s="19">
        <v>14.5</v>
      </c>
      <c r="I592" s="19">
        <f t="shared" si="99"/>
        <v>1026.2030649501071</v>
      </c>
      <c r="J592">
        <f t="shared" si="100"/>
        <v>1.026203064950107</v>
      </c>
    </row>
    <row r="593" spans="1:11" ht="14.4" x14ac:dyDescent="0.3">
      <c r="A593" s="5">
        <v>42944</v>
      </c>
      <c r="B593" s="7" t="s">
        <v>31</v>
      </c>
      <c r="C593" s="7">
        <v>720</v>
      </c>
      <c r="D593" s="3" t="s">
        <v>17</v>
      </c>
      <c r="E593" s="3" t="s">
        <v>27</v>
      </c>
      <c r="F593" s="28">
        <v>189.15077000000002</v>
      </c>
      <c r="G593" s="9">
        <v>1.5090399999999999</v>
      </c>
      <c r="H593" s="19">
        <v>14.5</v>
      </c>
      <c r="I593" s="19">
        <f t="shared" si="99"/>
        <v>3635.0079056883856</v>
      </c>
      <c r="J593">
        <f t="shared" si="100"/>
        <v>3.6350079056883855</v>
      </c>
      <c r="K593">
        <f t="shared" si="96"/>
        <v>3.7583083196380929</v>
      </c>
    </row>
    <row r="594" spans="1:11" ht="14.4" x14ac:dyDescent="0.3">
      <c r="A594" s="5">
        <v>42944</v>
      </c>
      <c r="B594" s="7" t="s">
        <v>31</v>
      </c>
      <c r="C594" s="7">
        <v>720</v>
      </c>
      <c r="D594" s="3" t="s">
        <v>17</v>
      </c>
      <c r="E594" s="3" t="s">
        <v>27</v>
      </c>
      <c r="F594" s="28">
        <v>206.91192000000001</v>
      </c>
      <c r="G594" s="9">
        <v>1.5090399999999999</v>
      </c>
      <c r="H594" s="19">
        <v>14.5</v>
      </c>
      <c r="I594" s="19">
        <f t="shared" si="99"/>
        <v>3976.3330859354296</v>
      </c>
      <c r="J594">
        <f t="shared" si="100"/>
        <v>3.9763330859354298</v>
      </c>
    </row>
    <row r="595" spans="1:11" ht="14.4" x14ac:dyDescent="0.3">
      <c r="A595" s="5">
        <v>42944</v>
      </c>
      <c r="B595" s="7" t="s">
        <v>31</v>
      </c>
      <c r="C595" s="7">
        <v>720</v>
      </c>
      <c r="D595" s="3" t="s">
        <v>17</v>
      </c>
      <c r="E595" s="3" t="s">
        <v>27</v>
      </c>
      <c r="F595" s="28">
        <v>190.63775000000004</v>
      </c>
      <c r="G595" s="9">
        <v>1.5090399999999999</v>
      </c>
      <c r="H595" s="19">
        <v>14.5</v>
      </c>
      <c r="I595" s="19">
        <f t="shared" si="99"/>
        <v>3663.5839672904635</v>
      </c>
      <c r="J595">
        <f t="shared" si="100"/>
        <v>3.6635839672904633</v>
      </c>
    </row>
    <row r="596" spans="1:11" ht="14.4" x14ac:dyDescent="0.3">
      <c r="A596" s="5">
        <v>42944</v>
      </c>
      <c r="B596" s="7" t="s">
        <v>31</v>
      </c>
      <c r="C596" s="7">
        <v>101</v>
      </c>
      <c r="D596" s="3" t="s">
        <v>18</v>
      </c>
      <c r="E596" s="3" t="s">
        <v>27</v>
      </c>
      <c r="F596" s="28">
        <v>258.171425</v>
      </c>
      <c r="G596" s="9">
        <v>8.6681400000000011</v>
      </c>
      <c r="H596" s="19">
        <v>15</v>
      </c>
      <c r="I596" s="19">
        <f t="shared" si="99"/>
        <v>893.51841917643219</v>
      </c>
      <c r="J596">
        <f t="shared" si="100"/>
        <v>0.89351841917643215</v>
      </c>
      <c r="K596">
        <f t="shared" si="97"/>
        <v>0.92858993394199896</v>
      </c>
    </row>
    <row r="597" spans="1:11" ht="14.4" x14ac:dyDescent="0.3">
      <c r="A597" s="5">
        <v>42944</v>
      </c>
      <c r="B597" s="7" t="s">
        <v>31</v>
      </c>
      <c r="C597" s="7">
        <v>101</v>
      </c>
      <c r="D597" s="3" t="s">
        <v>18</v>
      </c>
      <c r="E597" s="3" t="s">
        <v>27</v>
      </c>
      <c r="F597" s="28">
        <v>255.48660000000001</v>
      </c>
      <c r="G597" s="9">
        <v>8.6681400000000011</v>
      </c>
      <c r="H597" s="19">
        <v>15</v>
      </c>
      <c r="I597" s="19">
        <f t="shared" si="99"/>
        <v>884.22637382414212</v>
      </c>
      <c r="J597">
        <f t="shared" si="100"/>
        <v>0.88422637382414215</v>
      </c>
    </row>
    <row r="598" spans="1:11" ht="14.4" x14ac:dyDescent="0.3">
      <c r="A598" s="5">
        <v>42944</v>
      </c>
      <c r="B598" s="7" t="s">
        <v>31</v>
      </c>
      <c r="C598" s="7">
        <v>101</v>
      </c>
      <c r="D598" s="3" t="s">
        <v>18</v>
      </c>
      <c r="E598" s="3" t="s">
        <v>27</v>
      </c>
      <c r="F598" s="28">
        <v>291.25673</v>
      </c>
      <c r="G598" s="9">
        <v>8.6681400000000011</v>
      </c>
      <c r="H598" s="19">
        <v>15</v>
      </c>
      <c r="I598" s="19">
        <f t="shared" si="99"/>
        <v>1008.0250088254227</v>
      </c>
      <c r="J598">
        <f t="shared" si="100"/>
        <v>1.0080250088254226</v>
      </c>
    </row>
    <row r="599" spans="1:11" ht="14.4" x14ac:dyDescent="0.3">
      <c r="A599" s="5">
        <v>42944</v>
      </c>
      <c r="B599" s="7" t="s">
        <v>31</v>
      </c>
      <c r="C599" s="7">
        <v>101.1</v>
      </c>
      <c r="D599" s="3" t="s">
        <v>19</v>
      </c>
      <c r="E599" s="3" t="s">
        <v>27</v>
      </c>
      <c r="F599" s="28">
        <v>231.653615</v>
      </c>
      <c r="G599" s="9">
        <v>4.9719199999999955</v>
      </c>
      <c r="H599" s="19">
        <v>15</v>
      </c>
      <c r="I599" s="19">
        <f t="shared" si="99"/>
        <v>1397.7715751661342</v>
      </c>
      <c r="J599">
        <f t="shared" si="100"/>
        <v>1.3977715751661342</v>
      </c>
      <c r="K599">
        <f t="shared" si="98"/>
        <v>1.4783558363770952</v>
      </c>
    </row>
    <row r="600" spans="1:11" ht="14.4" x14ac:dyDescent="0.3">
      <c r="A600" s="5">
        <v>42944</v>
      </c>
      <c r="B600" s="7" t="s">
        <v>31</v>
      </c>
      <c r="C600" s="7">
        <v>101.1</v>
      </c>
      <c r="D600" s="3" t="s">
        <v>19</v>
      </c>
      <c r="E600" s="3" t="s">
        <v>27</v>
      </c>
      <c r="F600" s="28">
        <v>249.78651000000002</v>
      </c>
      <c r="G600" s="9">
        <v>4.9719199999999955</v>
      </c>
      <c r="H600" s="19">
        <v>15</v>
      </c>
      <c r="I600" s="19">
        <f t="shared" si="99"/>
        <v>1507.1834019855523</v>
      </c>
      <c r="J600">
        <f t="shared" si="100"/>
        <v>1.5071834019855523</v>
      </c>
    </row>
    <row r="601" spans="1:11" ht="14.4" x14ac:dyDescent="0.3">
      <c r="A601" s="5">
        <v>42944</v>
      </c>
      <c r="B601" s="7" t="s">
        <v>31</v>
      </c>
      <c r="C601" s="7">
        <v>101.1</v>
      </c>
      <c r="D601" s="3" t="s">
        <v>19</v>
      </c>
      <c r="E601" s="3" t="s">
        <v>27</v>
      </c>
      <c r="F601" s="28">
        <v>253.58657000000005</v>
      </c>
      <c r="G601" s="9">
        <v>4.9719199999999955</v>
      </c>
      <c r="H601" s="19">
        <v>15</v>
      </c>
      <c r="I601" s="19">
        <f t="shared" si="99"/>
        <v>1530.1125319795992</v>
      </c>
      <c r="J601">
        <f t="shared" si="100"/>
        <v>1.5301125319795992</v>
      </c>
    </row>
    <row r="602" spans="1:11" ht="14.4" x14ac:dyDescent="0.3">
      <c r="A602" s="5">
        <v>42944</v>
      </c>
      <c r="B602" s="7" t="s">
        <v>32</v>
      </c>
      <c r="C602" s="7">
        <v>194</v>
      </c>
      <c r="D602" s="3" t="s">
        <v>15</v>
      </c>
      <c r="E602" s="3" t="s">
        <v>27</v>
      </c>
      <c r="F602" s="26">
        <v>16.419669999999996</v>
      </c>
      <c r="G602" s="9">
        <v>7.5443800000000012</v>
      </c>
      <c r="H602" s="19">
        <v>14</v>
      </c>
      <c r="I602" s="19">
        <f t="shared" si="99"/>
        <v>60.939501986909441</v>
      </c>
      <c r="J602">
        <f t="shared" si="100"/>
        <v>6.0939501986909443E-2</v>
      </c>
      <c r="K602">
        <f t="shared" si="96"/>
        <v>6.8480783311551108E-2</v>
      </c>
    </row>
    <row r="603" spans="1:11" ht="14.4" x14ac:dyDescent="0.3">
      <c r="A603" s="5">
        <v>42944</v>
      </c>
      <c r="B603" s="7" t="s">
        <v>32</v>
      </c>
      <c r="C603" s="7">
        <v>194</v>
      </c>
      <c r="D603" s="3" t="s">
        <v>15</v>
      </c>
      <c r="E603" s="3" t="s">
        <v>27</v>
      </c>
      <c r="F603" s="26">
        <v>20.580307000000005</v>
      </c>
      <c r="G603" s="9">
        <v>7.5443800000000012</v>
      </c>
      <c r="H603" s="19">
        <v>14</v>
      </c>
      <c r="I603" s="19">
        <f t="shared" si="99"/>
        <v>76.38117327069952</v>
      </c>
      <c r="J603">
        <f t="shared" si="100"/>
        <v>7.6381173270699515E-2</v>
      </c>
    </row>
    <row r="604" spans="1:11" ht="14.4" x14ac:dyDescent="0.3">
      <c r="A604" s="5">
        <v>42944</v>
      </c>
      <c r="B604" s="7" t="s">
        <v>32</v>
      </c>
      <c r="C604" s="7">
        <v>194</v>
      </c>
      <c r="D604" s="3" t="s">
        <v>15</v>
      </c>
      <c r="E604" s="3" t="s">
        <v>27</v>
      </c>
      <c r="F604" s="26">
        <v>18.354849999999999</v>
      </c>
      <c r="G604" s="9">
        <v>7.5443800000000012</v>
      </c>
      <c r="H604" s="19">
        <v>14</v>
      </c>
      <c r="I604" s="19">
        <f t="shared" si="99"/>
        <v>68.121674677044354</v>
      </c>
      <c r="J604">
        <f t="shared" si="100"/>
        <v>6.8121674677044358E-2</v>
      </c>
    </row>
    <row r="605" spans="1:11" ht="14.4" x14ac:dyDescent="0.3">
      <c r="A605" s="5">
        <v>42944</v>
      </c>
      <c r="B605" s="7" t="s">
        <v>32</v>
      </c>
      <c r="C605" s="7">
        <v>162</v>
      </c>
      <c r="D605" s="3" t="s">
        <v>17</v>
      </c>
      <c r="E605" s="3" t="s">
        <v>27</v>
      </c>
      <c r="F605" s="26">
        <v>156.62346100000002</v>
      </c>
      <c r="G605" s="9">
        <v>0.85462999999999745</v>
      </c>
      <c r="H605" s="19">
        <v>15</v>
      </c>
      <c r="I605" s="19">
        <f t="shared" si="99"/>
        <v>5497.9392602646931</v>
      </c>
      <c r="J605">
        <f t="shared" si="100"/>
        <v>5.497939260264693</v>
      </c>
      <c r="K605">
        <f t="shared" si="97"/>
        <v>5.1696087546657772</v>
      </c>
    </row>
    <row r="606" spans="1:11" ht="14.4" x14ac:dyDescent="0.3">
      <c r="A606" s="5">
        <v>42944</v>
      </c>
      <c r="B606" s="7" t="s">
        <v>32</v>
      </c>
      <c r="C606" s="7">
        <v>162</v>
      </c>
      <c r="D606" s="3" t="s">
        <v>17</v>
      </c>
      <c r="E606" s="3" t="s">
        <v>27</v>
      </c>
      <c r="F606" s="26">
        <v>147.62487399999998</v>
      </c>
      <c r="G606" s="9">
        <v>0.85462999999999745</v>
      </c>
      <c r="H606" s="19">
        <v>15</v>
      </c>
      <c r="I606" s="19">
        <f t="shared" si="99"/>
        <v>5182.0626703953903</v>
      </c>
      <c r="J606">
        <f t="shared" si="100"/>
        <v>5.18206267039539</v>
      </c>
    </row>
    <row r="607" spans="1:11" ht="14.4" x14ac:dyDescent="0.3">
      <c r="A607" s="5">
        <v>42944</v>
      </c>
      <c r="B607" s="7" t="s">
        <v>32</v>
      </c>
      <c r="C607" s="7">
        <v>162</v>
      </c>
      <c r="D607" s="3" t="s">
        <v>17</v>
      </c>
      <c r="E607" s="3" t="s">
        <v>27</v>
      </c>
      <c r="F607" s="26">
        <v>137.561938</v>
      </c>
      <c r="G607" s="9">
        <v>0.85462999999999745</v>
      </c>
      <c r="H607" s="19">
        <v>15</v>
      </c>
      <c r="I607" s="19">
        <f t="shared" si="99"/>
        <v>4828.8243333372484</v>
      </c>
      <c r="J607">
        <f t="shared" si="100"/>
        <v>4.8288243333372485</v>
      </c>
    </row>
    <row r="608" spans="1:11" ht="14.4" x14ac:dyDescent="0.3">
      <c r="A608" s="5">
        <v>42944</v>
      </c>
      <c r="B608" s="7" t="s">
        <v>32</v>
      </c>
      <c r="C608" s="7">
        <v>164</v>
      </c>
      <c r="D608" s="3" t="s">
        <v>18</v>
      </c>
      <c r="E608" s="3" t="s">
        <v>27</v>
      </c>
      <c r="F608" s="26">
        <v>132.627229</v>
      </c>
      <c r="G608" s="9">
        <v>6.6930400000000008</v>
      </c>
      <c r="H608" s="19">
        <v>15</v>
      </c>
      <c r="I608" s="19">
        <f t="shared" si="99"/>
        <v>594.4708039993784</v>
      </c>
      <c r="J608">
        <f t="shared" si="100"/>
        <v>0.59447080399937835</v>
      </c>
      <c r="K608">
        <f t="shared" si="98"/>
        <v>0.61658949296582699</v>
      </c>
    </row>
    <row r="609" spans="1:11" ht="14.4" x14ac:dyDescent="0.3">
      <c r="A609" s="5">
        <v>42944</v>
      </c>
      <c r="B609" s="7" t="s">
        <v>32</v>
      </c>
      <c r="C609" s="7">
        <v>164</v>
      </c>
      <c r="D609" s="3" t="s">
        <v>18</v>
      </c>
      <c r="E609" s="3" t="s">
        <v>27</v>
      </c>
      <c r="F609" s="26">
        <v>128.46659199999999</v>
      </c>
      <c r="G609" s="9">
        <v>6.6930400000000008</v>
      </c>
      <c r="H609" s="19">
        <v>15</v>
      </c>
      <c r="I609" s="19">
        <f t="shared" si="99"/>
        <v>575.82171330217648</v>
      </c>
      <c r="J609">
        <f t="shared" si="100"/>
        <v>0.57582171330217646</v>
      </c>
    </row>
    <row r="610" spans="1:11" ht="14.4" x14ac:dyDescent="0.3">
      <c r="A610" s="5">
        <v>42944</v>
      </c>
      <c r="B610" s="7" t="s">
        <v>32</v>
      </c>
      <c r="C610" s="7">
        <v>164</v>
      </c>
      <c r="D610" s="3" t="s">
        <v>18</v>
      </c>
      <c r="E610" s="3" t="s">
        <v>27</v>
      </c>
      <c r="F610" s="26">
        <v>151.59199299999997</v>
      </c>
      <c r="G610" s="9">
        <v>6.6930400000000008</v>
      </c>
      <c r="H610" s="19">
        <v>15</v>
      </c>
      <c r="I610" s="19">
        <f t="shared" si="99"/>
        <v>679.47596159592626</v>
      </c>
      <c r="J610">
        <f t="shared" si="100"/>
        <v>0.67947596159592627</v>
      </c>
    </row>
    <row r="611" spans="1:11" ht="14.4" x14ac:dyDescent="0.3">
      <c r="A611" s="5">
        <v>42944</v>
      </c>
      <c r="B611" s="7" t="s">
        <v>32</v>
      </c>
      <c r="C611" s="7">
        <v>215</v>
      </c>
      <c r="D611" s="3" t="s">
        <v>19</v>
      </c>
      <c r="E611" s="3" t="s">
        <v>27</v>
      </c>
      <c r="F611" s="26">
        <v>276.12082600000002</v>
      </c>
      <c r="G611" s="9">
        <v>7.7221200000000003</v>
      </c>
      <c r="H611" s="19">
        <v>15</v>
      </c>
      <c r="I611" s="19">
        <f t="shared" si="99"/>
        <v>1072.7138117511772</v>
      </c>
      <c r="J611">
        <f t="shared" si="100"/>
        <v>1.0727138117511772</v>
      </c>
      <c r="K611">
        <f t="shared" si="96"/>
        <v>1.0258512066634551</v>
      </c>
    </row>
    <row r="612" spans="1:11" ht="14.4" x14ac:dyDescent="0.3">
      <c r="A612" s="5">
        <v>42944</v>
      </c>
      <c r="B612" s="7" t="s">
        <v>32</v>
      </c>
      <c r="C612" s="7">
        <v>215</v>
      </c>
      <c r="D612" s="3" t="s">
        <v>19</v>
      </c>
      <c r="E612" s="3" t="s">
        <v>27</v>
      </c>
      <c r="F612" s="26">
        <v>264.12270999999998</v>
      </c>
      <c r="G612" s="9">
        <v>7.7221200000000003</v>
      </c>
      <c r="H612" s="19">
        <v>15</v>
      </c>
      <c r="I612" s="19">
        <f t="shared" si="99"/>
        <v>1026.1018088296994</v>
      </c>
      <c r="J612">
        <f t="shared" si="100"/>
        <v>1.0261018088296994</v>
      </c>
    </row>
    <row r="613" spans="1:11" ht="14.4" x14ac:dyDescent="0.3">
      <c r="A613" s="5">
        <v>42944</v>
      </c>
      <c r="B613" s="7" t="s">
        <v>32</v>
      </c>
      <c r="C613" s="7">
        <v>215</v>
      </c>
      <c r="D613" s="3" t="s">
        <v>19</v>
      </c>
      <c r="E613" s="3" t="s">
        <v>27</v>
      </c>
      <c r="F613" s="26">
        <v>251.93107600000002</v>
      </c>
      <c r="G613" s="9">
        <v>7.7221200000000003</v>
      </c>
      <c r="H613" s="19">
        <v>15</v>
      </c>
      <c r="I613" s="19">
        <f t="shared" si="99"/>
        <v>978.73799940948868</v>
      </c>
      <c r="J613">
        <f t="shared" si="100"/>
        <v>0.97873799940948869</v>
      </c>
    </row>
    <row r="614" spans="1:11" ht="14.4" x14ac:dyDescent="0.3">
      <c r="A614" s="5">
        <v>42944</v>
      </c>
      <c r="B614" s="7" t="s">
        <v>33</v>
      </c>
      <c r="C614" s="7">
        <v>14</v>
      </c>
      <c r="D614" s="3" t="s">
        <v>15</v>
      </c>
      <c r="E614" s="3" t="s">
        <v>27</v>
      </c>
      <c r="F614" s="28">
        <v>230.00141500000001</v>
      </c>
      <c r="G614" s="9">
        <v>5.0416500000000024</v>
      </c>
      <c r="H614" s="19">
        <v>15</v>
      </c>
      <c r="I614" s="19">
        <f t="shared" si="99"/>
        <v>1368.6079854809432</v>
      </c>
      <c r="J614">
        <f t="shared" si="100"/>
        <v>1.3686079854809432</v>
      </c>
      <c r="K614">
        <f t="shared" si="97"/>
        <v>1.3899091468070963</v>
      </c>
    </row>
    <row r="615" spans="1:11" ht="14.4" x14ac:dyDescent="0.3">
      <c r="A615" s="5">
        <v>42944</v>
      </c>
      <c r="B615" s="7" t="s">
        <v>33</v>
      </c>
      <c r="C615" s="7">
        <v>14</v>
      </c>
      <c r="D615" s="3" t="s">
        <v>15</v>
      </c>
      <c r="E615" s="3" t="s">
        <v>27</v>
      </c>
      <c r="F615" s="28">
        <v>235.08193</v>
      </c>
      <c r="G615" s="9">
        <v>5.0416500000000024</v>
      </c>
      <c r="H615" s="19">
        <v>15</v>
      </c>
      <c r="I615" s="19">
        <f t="shared" si="99"/>
        <v>1398.8392490553681</v>
      </c>
      <c r="J615">
        <f t="shared" si="100"/>
        <v>1.3988392490553681</v>
      </c>
    </row>
    <row r="616" spans="1:11" ht="14.4" x14ac:dyDescent="0.3">
      <c r="A616" s="5">
        <v>42944</v>
      </c>
      <c r="B616" s="7" t="s">
        <v>33</v>
      </c>
      <c r="C616" s="7">
        <v>14</v>
      </c>
      <c r="D616" s="3" t="s">
        <v>15</v>
      </c>
      <c r="E616" s="3" t="s">
        <v>27</v>
      </c>
      <c r="F616" s="28">
        <v>235.66020000000003</v>
      </c>
      <c r="G616" s="9">
        <v>5.0416500000000024</v>
      </c>
      <c r="H616" s="19">
        <v>15</v>
      </c>
      <c r="I616" s="19">
        <f t="shared" si="99"/>
        <v>1402.2802058849775</v>
      </c>
      <c r="J616">
        <f t="shared" si="100"/>
        <v>1.4022802058849775</v>
      </c>
    </row>
    <row r="617" spans="1:11" ht="14.4" x14ac:dyDescent="0.3">
      <c r="A617" s="5">
        <v>42944</v>
      </c>
      <c r="B617" s="7" t="s">
        <v>33</v>
      </c>
      <c r="C617" s="7">
        <v>196</v>
      </c>
      <c r="D617" s="3" t="s">
        <v>17</v>
      </c>
      <c r="E617" s="3" t="s">
        <v>27</v>
      </c>
      <c r="F617" s="28">
        <v>297.94814000000002</v>
      </c>
      <c r="G617" s="9">
        <v>1.2966200000000003</v>
      </c>
      <c r="H617" s="19">
        <v>12.5</v>
      </c>
      <c r="I617" s="19">
        <f t="shared" si="99"/>
        <v>5744.7081643041129</v>
      </c>
      <c r="J617">
        <f t="shared" si="100"/>
        <v>5.7447081643041127</v>
      </c>
      <c r="K617">
        <f t="shared" si="98"/>
        <v>5.9031912780922688</v>
      </c>
    </row>
    <row r="618" spans="1:11" ht="14.4" x14ac:dyDescent="0.3">
      <c r="A618" s="5">
        <v>42944</v>
      </c>
      <c r="B618" s="7" t="s">
        <v>33</v>
      </c>
      <c r="C618" s="7">
        <v>196</v>
      </c>
      <c r="D618" s="3" t="s">
        <v>17</v>
      </c>
      <c r="E618" s="3" t="s">
        <v>27</v>
      </c>
      <c r="F618" s="28">
        <v>301.7482</v>
      </c>
      <c r="G618" s="9">
        <v>1.2966200000000003</v>
      </c>
      <c r="H618" s="19">
        <v>12.5</v>
      </c>
      <c r="I618" s="19">
        <f t="shared" si="99"/>
        <v>5817.9767395227573</v>
      </c>
      <c r="J618">
        <f t="shared" si="100"/>
        <v>5.8179767395227575</v>
      </c>
    </row>
    <row r="619" spans="1:11" ht="14.4" x14ac:dyDescent="0.3">
      <c r="A619" s="5">
        <v>42944</v>
      </c>
      <c r="B619" s="7" t="s">
        <v>33</v>
      </c>
      <c r="C619" s="7">
        <v>196</v>
      </c>
      <c r="D619" s="3" t="s">
        <v>17</v>
      </c>
      <c r="E619" s="3" t="s">
        <v>27</v>
      </c>
      <c r="F619" s="28">
        <v>318.807165</v>
      </c>
      <c r="G619" s="9">
        <v>1.2966200000000003</v>
      </c>
      <c r="H619" s="19">
        <v>12.5</v>
      </c>
      <c r="I619" s="19">
        <f t="shared" si="99"/>
        <v>6146.8889304499371</v>
      </c>
      <c r="J619">
        <f t="shared" si="100"/>
        <v>6.1468889304499372</v>
      </c>
    </row>
    <row r="620" spans="1:11" ht="14.4" x14ac:dyDescent="0.3">
      <c r="A620" s="5">
        <v>42944</v>
      </c>
      <c r="B620" s="7" t="s">
        <v>33</v>
      </c>
      <c r="C620" s="7">
        <v>154</v>
      </c>
      <c r="D620" s="3" t="s">
        <v>18</v>
      </c>
      <c r="E620" s="3" t="s">
        <v>27</v>
      </c>
      <c r="F620" s="28">
        <v>259.78232000000003</v>
      </c>
      <c r="G620" s="9">
        <v>4.8046400000000009</v>
      </c>
      <c r="H620" s="19">
        <v>16.5</v>
      </c>
      <c r="I620" s="19">
        <f t="shared" si="99"/>
        <v>1784.2786473076026</v>
      </c>
      <c r="J620">
        <f t="shared" si="100"/>
        <v>1.7842786473076027</v>
      </c>
      <c r="K620">
        <f t="shared" si="96"/>
        <v>1.9929855400196477</v>
      </c>
    </row>
    <row r="621" spans="1:11" ht="14.4" x14ac:dyDescent="0.3">
      <c r="A621" s="5">
        <v>42944</v>
      </c>
      <c r="B621" s="7" t="s">
        <v>33</v>
      </c>
      <c r="C621" s="7">
        <v>154</v>
      </c>
      <c r="D621" s="3" t="s">
        <v>18</v>
      </c>
      <c r="E621" s="3" t="s">
        <v>27</v>
      </c>
      <c r="F621" s="28">
        <v>300.34383000000003</v>
      </c>
      <c r="G621" s="9">
        <v>4.8046400000000009</v>
      </c>
      <c r="H621" s="19">
        <v>16.5</v>
      </c>
      <c r="I621" s="19">
        <f t="shared" si="99"/>
        <v>2062.8697238502778</v>
      </c>
      <c r="J621">
        <f t="shared" si="100"/>
        <v>2.0628697238502776</v>
      </c>
    </row>
    <row r="622" spans="1:11" ht="14.4" x14ac:dyDescent="0.3">
      <c r="A622" s="5">
        <v>42944</v>
      </c>
      <c r="B622" s="7" t="s">
        <v>33</v>
      </c>
      <c r="C622" s="7">
        <v>154</v>
      </c>
      <c r="D622" s="3" t="s">
        <v>18</v>
      </c>
      <c r="E622" s="3" t="s">
        <v>27</v>
      </c>
      <c r="F622" s="28">
        <v>310.380945</v>
      </c>
      <c r="G622" s="9">
        <v>4.8046400000000009</v>
      </c>
      <c r="H622" s="19">
        <v>16.5</v>
      </c>
      <c r="I622" s="19">
        <f t="shared" si="99"/>
        <v>2131.8082489010621</v>
      </c>
      <c r="J622">
        <f t="shared" si="100"/>
        <v>2.1318082489010624</v>
      </c>
    </row>
    <row r="623" spans="1:11" ht="14.4" x14ac:dyDescent="0.3">
      <c r="A623" s="5">
        <v>42944</v>
      </c>
      <c r="B623" s="7" t="s">
        <v>33</v>
      </c>
      <c r="C623" s="7">
        <v>202</v>
      </c>
      <c r="D623" s="3" t="s">
        <v>19</v>
      </c>
      <c r="E623" s="3" t="s">
        <v>27</v>
      </c>
      <c r="F623" s="28">
        <v>263.87151499999999</v>
      </c>
      <c r="G623" s="23">
        <v>4.8691099999999983</v>
      </c>
      <c r="H623" s="19">
        <v>15.5</v>
      </c>
      <c r="I623" s="19">
        <f t="shared" si="99"/>
        <v>1679.9819607690117</v>
      </c>
      <c r="J623">
        <f t="shared" si="100"/>
        <v>1.6799819607690116</v>
      </c>
      <c r="K623">
        <f t="shared" si="97"/>
        <v>1.7724615600523854</v>
      </c>
    </row>
    <row r="624" spans="1:11" ht="14.4" x14ac:dyDescent="0.3">
      <c r="A624" s="5">
        <v>42944</v>
      </c>
      <c r="B624" s="7" t="s">
        <v>33</v>
      </c>
      <c r="C624" s="7">
        <v>202</v>
      </c>
      <c r="D624" s="3" t="s">
        <v>19</v>
      </c>
      <c r="E624" s="3" t="s">
        <v>27</v>
      </c>
      <c r="F624" s="28">
        <v>276.67606499999999</v>
      </c>
      <c r="G624" s="23">
        <v>4.8691099999999983</v>
      </c>
      <c r="H624" s="19">
        <v>15.5</v>
      </c>
      <c r="I624" s="19">
        <f t="shared" si="99"/>
        <v>1761.5042615590946</v>
      </c>
      <c r="J624">
        <f t="shared" si="100"/>
        <v>1.7615042615590946</v>
      </c>
    </row>
    <row r="625" spans="1:10" ht="14.4" x14ac:dyDescent="0.3">
      <c r="A625" s="5">
        <v>42944</v>
      </c>
      <c r="B625" s="7" t="s">
        <v>33</v>
      </c>
      <c r="C625" s="7">
        <v>202</v>
      </c>
      <c r="D625" s="3" t="s">
        <v>19</v>
      </c>
      <c r="E625" s="3" t="s">
        <v>27</v>
      </c>
      <c r="F625" s="29">
        <v>294.64373999999998</v>
      </c>
      <c r="G625" s="23">
        <v>4.8691099999999983</v>
      </c>
      <c r="H625" s="19">
        <v>15.5</v>
      </c>
      <c r="I625" s="19">
        <f t="shared" si="99"/>
        <v>1875.8984578290494</v>
      </c>
      <c r="J625">
        <f t="shared" si="100"/>
        <v>1.8758984578290494</v>
      </c>
    </row>
    <row r="626" spans="1:10" ht="15.75" customHeight="1" x14ac:dyDescent="0.3">
      <c r="G626" s="24"/>
      <c r="H626" s="19"/>
    </row>
    <row r="627" spans="1:10" ht="15.75" customHeight="1" x14ac:dyDescent="0.3">
      <c r="G627" s="24"/>
      <c r="H627" s="19"/>
    </row>
    <row r="628" spans="1:10" ht="15.75" customHeight="1" x14ac:dyDescent="0.3">
      <c r="G628" s="24"/>
      <c r="H628" s="19"/>
    </row>
    <row r="629" spans="1:10" ht="15.75" customHeight="1" x14ac:dyDescent="0.3">
      <c r="G629" s="24"/>
      <c r="H629" s="19"/>
    </row>
    <row r="630" spans="1:10" ht="15.75" customHeight="1" x14ac:dyDescent="0.3">
      <c r="G630" s="24"/>
      <c r="H630" s="19"/>
    </row>
    <row r="631" spans="1:10" ht="15.75" customHeight="1" x14ac:dyDescent="0.3">
      <c r="G631" s="24"/>
      <c r="H631" s="19"/>
    </row>
    <row r="632" spans="1:10" ht="15.75" customHeight="1" x14ac:dyDescent="0.3">
      <c r="G632" s="24"/>
      <c r="H632" s="19"/>
    </row>
    <row r="633" spans="1:10" ht="15.75" customHeight="1" x14ac:dyDescent="0.3">
      <c r="G633" s="24"/>
      <c r="H633" s="19"/>
    </row>
    <row r="634" spans="1:10" ht="15.75" customHeight="1" x14ac:dyDescent="0.3">
      <c r="G634" s="24"/>
      <c r="H634" s="19"/>
    </row>
    <row r="635" spans="1:10" ht="15.75" customHeight="1" x14ac:dyDescent="0.3">
      <c r="G635" s="24"/>
      <c r="H635" s="19"/>
    </row>
    <row r="636" spans="1:10" ht="15.75" customHeight="1" x14ac:dyDescent="0.3">
      <c r="G636" s="24"/>
      <c r="H636" s="19"/>
    </row>
    <row r="637" spans="1:10" ht="15.75" customHeight="1" x14ac:dyDescent="0.3">
      <c r="G637" s="24"/>
      <c r="H637" s="19"/>
    </row>
    <row r="638" spans="1:10" ht="15.75" customHeight="1" x14ac:dyDescent="0.3">
      <c r="G638" s="24"/>
      <c r="H638" s="19"/>
    </row>
    <row r="639" spans="1:10" ht="15.75" customHeight="1" x14ac:dyDescent="0.3">
      <c r="G639" s="24"/>
      <c r="H639" s="19"/>
    </row>
    <row r="640" spans="1:10" ht="15.75" customHeight="1" x14ac:dyDescent="0.3">
      <c r="G640" s="24"/>
      <c r="H640" s="19"/>
    </row>
    <row r="641" spans="7:8" ht="15.75" customHeight="1" x14ac:dyDescent="0.3">
      <c r="G641" s="24"/>
      <c r="H641" s="19"/>
    </row>
    <row r="642" spans="7:8" ht="15.75" customHeight="1" x14ac:dyDescent="0.3">
      <c r="G642" s="24"/>
      <c r="H642" s="19"/>
    </row>
    <row r="643" spans="7:8" ht="15.75" customHeight="1" x14ac:dyDescent="0.3">
      <c r="G643" s="24"/>
      <c r="H643" s="19"/>
    </row>
    <row r="644" spans="7:8" ht="15.75" customHeight="1" x14ac:dyDescent="0.3">
      <c r="G644" s="24"/>
      <c r="H644" s="19"/>
    </row>
    <row r="645" spans="7:8" ht="15.75" customHeight="1" x14ac:dyDescent="0.3">
      <c r="G645" s="24"/>
      <c r="H645" s="19"/>
    </row>
    <row r="646" spans="7:8" ht="15.75" customHeight="1" x14ac:dyDescent="0.3">
      <c r="G646" s="24"/>
      <c r="H646" s="19"/>
    </row>
    <row r="647" spans="7:8" ht="15.75" customHeight="1" x14ac:dyDescent="0.3">
      <c r="G647" s="24"/>
      <c r="H647" s="19"/>
    </row>
    <row r="648" spans="7:8" ht="15.75" customHeight="1" x14ac:dyDescent="0.3">
      <c r="G648" s="24"/>
      <c r="H648" s="19"/>
    </row>
    <row r="649" spans="7:8" ht="15.75" customHeight="1" x14ac:dyDescent="0.3">
      <c r="G649" s="24"/>
      <c r="H649" s="19"/>
    </row>
    <row r="650" spans="7:8" ht="15.75" customHeight="1" x14ac:dyDescent="0.3">
      <c r="G650" s="24"/>
      <c r="H650" s="19"/>
    </row>
    <row r="651" spans="7:8" ht="15.75" customHeight="1" x14ac:dyDescent="0.3">
      <c r="G651" s="24"/>
      <c r="H651" s="19"/>
    </row>
    <row r="652" spans="7:8" ht="15.75" customHeight="1" x14ac:dyDescent="0.3">
      <c r="G652" s="24"/>
      <c r="H652" s="19"/>
    </row>
    <row r="653" spans="7:8" ht="15.75" customHeight="1" x14ac:dyDescent="0.3">
      <c r="G653" s="24"/>
      <c r="H653" s="19"/>
    </row>
    <row r="654" spans="7:8" ht="15.75" customHeight="1" x14ac:dyDescent="0.3">
      <c r="G654" s="24"/>
      <c r="H654" s="19"/>
    </row>
    <row r="655" spans="7:8" ht="15.75" customHeight="1" x14ac:dyDescent="0.3">
      <c r="G655" s="24"/>
      <c r="H655" s="19"/>
    </row>
    <row r="656" spans="7:8" ht="15.75" customHeight="1" x14ac:dyDescent="0.3">
      <c r="G656" s="24"/>
      <c r="H656" s="19"/>
    </row>
    <row r="657" spans="7:8" ht="15.75" customHeight="1" x14ac:dyDescent="0.3">
      <c r="G657" s="24"/>
      <c r="H657" s="19"/>
    </row>
    <row r="658" spans="7:8" ht="15.75" customHeight="1" x14ac:dyDescent="0.3">
      <c r="G658" s="24"/>
      <c r="H658" s="19"/>
    </row>
    <row r="659" spans="7:8" ht="15.75" customHeight="1" x14ac:dyDescent="0.3">
      <c r="G659" s="24"/>
      <c r="H659" s="19"/>
    </row>
    <row r="660" spans="7:8" ht="15.75" customHeight="1" x14ac:dyDescent="0.3">
      <c r="G660" s="24"/>
      <c r="H660" s="19"/>
    </row>
    <row r="661" spans="7:8" ht="15.75" customHeight="1" x14ac:dyDescent="0.3">
      <c r="G661" s="24"/>
      <c r="H661" s="19"/>
    </row>
    <row r="662" spans="7:8" ht="15.75" customHeight="1" x14ac:dyDescent="0.3">
      <c r="G662" s="24"/>
      <c r="H662" s="19"/>
    </row>
    <row r="663" spans="7:8" ht="15.75" customHeight="1" x14ac:dyDescent="0.3">
      <c r="G663" s="24"/>
      <c r="H663" s="19"/>
    </row>
    <row r="664" spans="7:8" ht="15.75" customHeight="1" x14ac:dyDescent="0.3">
      <c r="G664" s="24"/>
      <c r="H664" s="19"/>
    </row>
    <row r="665" spans="7:8" ht="15.75" customHeight="1" x14ac:dyDescent="0.3">
      <c r="G665" s="24"/>
      <c r="H665" s="19"/>
    </row>
    <row r="666" spans="7:8" ht="15.75" customHeight="1" x14ac:dyDescent="0.3">
      <c r="G666" s="24"/>
      <c r="H666" s="19"/>
    </row>
    <row r="667" spans="7:8" ht="15.75" customHeight="1" x14ac:dyDescent="0.3">
      <c r="G667" s="24"/>
      <c r="H667" s="19"/>
    </row>
    <row r="668" spans="7:8" ht="15.75" customHeight="1" x14ac:dyDescent="0.3">
      <c r="G668" s="24"/>
      <c r="H668" s="19"/>
    </row>
    <row r="669" spans="7:8" ht="15.75" customHeight="1" x14ac:dyDescent="0.3">
      <c r="G669" s="24"/>
      <c r="H669" s="19"/>
    </row>
    <row r="670" spans="7:8" ht="15.75" customHeight="1" x14ac:dyDescent="0.3">
      <c r="G670" s="24"/>
      <c r="H670" s="19"/>
    </row>
    <row r="671" spans="7:8" ht="15.75" customHeight="1" x14ac:dyDescent="0.3">
      <c r="G671" s="24"/>
      <c r="H671" s="19"/>
    </row>
    <row r="672" spans="7:8" ht="15.75" customHeight="1" x14ac:dyDescent="0.3">
      <c r="G672" s="24"/>
      <c r="H672" s="19"/>
    </row>
    <row r="673" spans="7:8" ht="15.75" customHeight="1" x14ac:dyDescent="0.3">
      <c r="G673" s="24"/>
      <c r="H673" s="19"/>
    </row>
    <row r="674" spans="7:8" ht="15.75" customHeight="1" x14ac:dyDescent="0.3">
      <c r="G674" s="24"/>
      <c r="H674" s="19"/>
    </row>
    <row r="675" spans="7:8" ht="15.75" customHeight="1" x14ac:dyDescent="0.3">
      <c r="G675" s="24"/>
      <c r="H675" s="19"/>
    </row>
    <row r="676" spans="7:8" ht="15.75" customHeight="1" x14ac:dyDescent="0.3">
      <c r="G676" s="24"/>
      <c r="H676" s="19"/>
    </row>
    <row r="677" spans="7:8" ht="15.75" customHeight="1" x14ac:dyDescent="0.3">
      <c r="G677" s="24"/>
      <c r="H677" s="19"/>
    </row>
    <row r="678" spans="7:8" ht="15.75" customHeight="1" x14ac:dyDescent="0.3">
      <c r="G678" s="24"/>
      <c r="H678" s="19"/>
    </row>
    <row r="679" spans="7:8" ht="15.75" customHeight="1" x14ac:dyDescent="0.3">
      <c r="G679" s="24"/>
      <c r="H679" s="19"/>
    </row>
    <row r="680" spans="7:8" ht="15.75" customHeight="1" x14ac:dyDescent="0.3">
      <c r="G680" s="24"/>
      <c r="H680" s="19"/>
    </row>
    <row r="681" spans="7:8" ht="15.75" customHeight="1" x14ac:dyDescent="0.3">
      <c r="G681" s="24"/>
      <c r="H681" s="19"/>
    </row>
    <row r="682" spans="7:8" ht="15.75" customHeight="1" x14ac:dyDescent="0.3">
      <c r="G682" s="24"/>
      <c r="H682" s="19"/>
    </row>
    <row r="683" spans="7:8" ht="15.75" customHeight="1" x14ac:dyDescent="0.3">
      <c r="G683" s="24"/>
      <c r="H683" s="19"/>
    </row>
    <row r="684" spans="7:8" ht="15.75" customHeight="1" x14ac:dyDescent="0.3">
      <c r="G684" s="24"/>
      <c r="H684" s="19"/>
    </row>
    <row r="685" spans="7:8" ht="15.75" customHeight="1" x14ac:dyDescent="0.3">
      <c r="G685" s="24"/>
      <c r="H685" s="19"/>
    </row>
    <row r="686" spans="7:8" ht="15.75" customHeight="1" x14ac:dyDescent="0.3">
      <c r="G686" s="24"/>
      <c r="H686" s="19"/>
    </row>
    <row r="687" spans="7:8" ht="15.75" customHeight="1" x14ac:dyDescent="0.3">
      <c r="G687" s="24"/>
      <c r="H687" s="19"/>
    </row>
    <row r="688" spans="7:8" ht="15.75" customHeight="1" x14ac:dyDescent="0.3">
      <c r="G688" s="24"/>
      <c r="H688" s="19"/>
    </row>
    <row r="689" spans="7:8" ht="15.75" customHeight="1" x14ac:dyDescent="0.3">
      <c r="G689" s="24"/>
      <c r="H689" s="19"/>
    </row>
    <row r="690" spans="7:8" ht="15.75" customHeight="1" x14ac:dyDescent="0.3">
      <c r="G690" s="24"/>
      <c r="H690" s="19"/>
    </row>
    <row r="691" spans="7:8" ht="15.75" customHeight="1" x14ac:dyDescent="0.3">
      <c r="G691" s="24"/>
      <c r="H691" s="19"/>
    </row>
    <row r="692" spans="7:8" ht="15.75" customHeight="1" x14ac:dyDescent="0.3">
      <c r="G692" s="24"/>
      <c r="H692" s="19"/>
    </row>
    <row r="693" spans="7:8" ht="15.75" customHeight="1" x14ac:dyDescent="0.3">
      <c r="G693" s="24"/>
      <c r="H693" s="19"/>
    </row>
    <row r="694" spans="7:8" ht="15.75" customHeight="1" x14ac:dyDescent="0.3">
      <c r="G694" s="24"/>
      <c r="H694" s="19"/>
    </row>
    <row r="695" spans="7:8" ht="15.75" customHeight="1" x14ac:dyDescent="0.3">
      <c r="G695" s="24"/>
      <c r="H695" s="19"/>
    </row>
    <row r="696" spans="7:8" ht="15.75" customHeight="1" x14ac:dyDescent="0.3">
      <c r="G696" s="24"/>
      <c r="H696" s="19"/>
    </row>
    <row r="697" spans="7:8" ht="15.75" customHeight="1" x14ac:dyDescent="0.3">
      <c r="G697" s="24"/>
      <c r="H697" s="19"/>
    </row>
    <row r="698" spans="7:8" ht="15.75" customHeight="1" x14ac:dyDescent="0.3">
      <c r="G698" s="24"/>
      <c r="H698" s="19"/>
    </row>
    <row r="699" spans="7:8" ht="15.75" customHeight="1" x14ac:dyDescent="0.3">
      <c r="G699" s="24"/>
      <c r="H699" s="19"/>
    </row>
    <row r="700" spans="7:8" ht="15.75" customHeight="1" x14ac:dyDescent="0.3">
      <c r="G700" s="24"/>
      <c r="H700" s="19"/>
    </row>
    <row r="701" spans="7:8" ht="15.75" customHeight="1" x14ac:dyDescent="0.3">
      <c r="G701" s="24"/>
      <c r="H701" s="19"/>
    </row>
    <row r="702" spans="7:8" ht="15.75" customHeight="1" x14ac:dyDescent="0.3">
      <c r="G702" s="24"/>
      <c r="H702" s="19"/>
    </row>
    <row r="703" spans="7:8" ht="15.75" customHeight="1" x14ac:dyDescent="0.3">
      <c r="G703" s="24"/>
      <c r="H703" s="19"/>
    </row>
    <row r="704" spans="7:8" ht="15.75" customHeight="1" x14ac:dyDescent="0.3">
      <c r="G704" s="24"/>
      <c r="H704" s="19"/>
    </row>
    <row r="705" spans="7:8" ht="15.75" customHeight="1" x14ac:dyDescent="0.3">
      <c r="G705" s="24"/>
      <c r="H705" s="19"/>
    </row>
    <row r="706" spans="7:8" ht="15.75" customHeight="1" x14ac:dyDescent="0.3">
      <c r="G706" s="24"/>
      <c r="H706" s="19"/>
    </row>
    <row r="707" spans="7:8" ht="15.75" customHeight="1" x14ac:dyDescent="0.3">
      <c r="G707" s="24"/>
      <c r="H707" s="19"/>
    </row>
    <row r="708" spans="7:8" ht="15.75" customHeight="1" x14ac:dyDescent="0.3">
      <c r="G708" s="24"/>
      <c r="H708" s="19"/>
    </row>
    <row r="709" spans="7:8" ht="15.75" customHeight="1" x14ac:dyDescent="0.3">
      <c r="G709" s="24"/>
      <c r="H709" s="19"/>
    </row>
    <row r="710" spans="7:8" ht="15.75" customHeight="1" x14ac:dyDescent="0.3">
      <c r="G710" s="24"/>
      <c r="H710" s="19"/>
    </row>
    <row r="711" spans="7:8" ht="15.75" customHeight="1" x14ac:dyDescent="0.3">
      <c r="G711" s="24"/>
      <c r="H711" s="19"/>
    </row>
    <row r="712" spans="7:8" ht="15.75" customHeight="1" x14ac:dyDescent="0.3">
      <c r="G712" s="24"/>
      <c r="H712" s="19"/>
    </row>
    <row r="713" spans="7:8" ht="15.75" customHeight="1" x14ac:dyDescent="0.3">
      <c r="G713" s="24"/>
      <c r="H713" s="19"/>
    </row>
    <row r="714" spans="7:8" ht="15.75" customHeight="1" x14ac:dyDescent="0.3">
      <c r="G714" s="24"/>
      <c r="H714" s="19"/>
    </row>
    <row r="715" spans="7:8" ht="15.75" customHeight="1" x14ac:dyDescent="0.3">
      <c r="G715" s="24"/>
      <c r="H715" s="19"/>
    </row>
    <row r="716" spans="7:8" ht="15.75" customHeight="1" x14ac:dyDescent="0.3">
      <c r="G716" s="24"/>
      <c r="H716" s="19"/>
    </row>
    <row r="717" spans="7:8" ht="15.75" customHeight="1" x14ac:dyDescent="0.3">
      <c r="G717" s="24"/>
      <c r="H717" s="19"/>
    </row>
    <row r="718" spans="7:8" ht="15.75" customHeight="1" x14ac:dyDescent="0.3">
      <c r="G718" s="24"/>
      <c r="H718" s="19"/>
    </row>
    <row r="719" spans="7:8" ht="15.75" customHeight="1" x14ac:dyDescent="0.3">
      <c r="G719" s="24"/>
      <c r="H719" s="19"/>
    </row>
    <row r="720" spans="7:8" ht="15.75" customHeight="1" x14ac:dyDescent="0.3">
      <c r="G720" s="24"/>
      <c r="H720" s="19"/>
    </row>
    <row r="721" spans="7:8" ht="15.75" customHeight="1" x14ac:dyDescent="0.3">
      <c r="G721" s="24"/>
      <c r="H721" s="19"/>
    </row>
    <row r="722" spans="7:8" ht="15.75" customHeight="1" x14ac:dyDescent="0.3">
      <c r="G722" s="24"/>
      <c r="H722" s="19"/>
    </row>
    <row r="723" spans="7:8" ht="15.75" customHeight="1" x14ac:dyDescent="0.3">
      <c r="G723" s="24"/>
      <c r="H723" s="19"/>
    </row>
    <row r="724" spans="7:8" ht="15.75" customHeight="1" x14ac:dyDescent="0.3">
      <c r="G724" s="24"/>
      <c r="H724" s="19"/>
    </row>
    <row r="725" spans="7:8" ht="15.75" customHeight="1" x14ac:dyDescent="0.3">
      <c r="G725" s="24"/>
      <c r="H725" s="19"/>
    </row>
    <row r="726" spans="7:8" ht="15.75" customHeight="1" x14ac:dyDescent="0.3">
      <c r="G726" s="24"/>
      <c r="H726" s="19"/>
    </row>
    <row r="727" spans="7:8" ht="15.75" customHeight="1" x14ac:dyDescent="0.3">
      <c r="G727" s="24"/>
      <c r="H727" s="19"/>
    </row>
    <row r="728" spans="7:8" ht="15.75" customHeight="1" x14ac:dyDescent="0.3">
      <c r="G728" s="24"/>
      <c r="H728" s="19"/>
    </row>
    <row r="729" spans="7:8" ht="15.75" customHeight="1" x14ac:dyDescent="0.3">
      <c r="G729" s="24"/>
      <c r="H729" s="19"/>
    </row>
    <row r="730" spans="7:8" ht="15.75" customHeight="1" x14ac:dyDescent="0.3">
      <c r="G730" s="24"/>
      <c r="H730" s="19"/>
    </row>
    <row r="731" spans="7:8" ht="15.75" customHeight="1" x14ac:dyDescent="0.3">
      <c r="G731" s="24"/>
      <c r="H731" s="19"/>
    </row>
    <row r="732" spans="7:8" ht="15.75" customHeight="1" x14ac:dyDescent="0.3">
      <c r="G732" s="24"/>
      <c r="H732" s="19"/>
    </row>
    <row r="733" spans="7:8" ht="15.75" customHeight="1" x14ac:dyDescent="0.3">
      <c r="G733" s="24"/>
      <c r="H733" s="19"/>
    </row>
    <row r="734" spans="7:8" ht="15.75" customHeight="1" x14ac:dyDescent="0.3">
      <c r="G734" s="24"/>
      <c r="H734" s="19"/>
    </row>
    <row r="735" spans="7:8" ht="15.75" customHeight="1" x14ac:dyDescent="0.3">
      <c r="G735" s="24"/>
      <c r="H735" s="19"/>
    </row>
    <row r="736" spans="7:8" ht="15.75" customHeight="1" x14ac:dyDescent="0.3">
      <c r="G736" s="24"/>
      <c r="H736" s="19"/>
    </row>
    <row r="737" spans="7:8" ht="15.75" customHeight="1" x14ac:dyDescent="0.3">
      <c r="G737" s="24"/>
      <c r="H737" s="19"/>
    </row>
    <row r="738" spans="7:8" ht="15.75" customHeight="1" x14ac:dyDescent="0.3">
      <c r="G738" s="24"/>
      <c r="H738" s="19"/>
    </row>
    <row r="739" spans="7:8" ht="15.75" customHeight="1" x14ac:dyDescent="0.3">
      <c r="G739" s="24"/>
      <c r="H739" s="19"/>
    </row>
    <row r="740" spans="7:8" ht="15.75" customHeight="1" x14ac:dyDescent="0.3">
      <c r="G740" s="24"/>
      <c r="H740" s="19"/>
    </row>
    <row r="741" spans="7:8" ht="15.75" customHeight="1" x14ac:dyDescent="0.3">
      <c r="G741" s="24"/>
      <c r="H741" s="19"/>
    </row>
    <row r="742" spans="7:8" ht="15.75" customHeight="1" x14ac:dyDescent="0.3">
      <c r="G742" s="24"/>
      <c r="H742" s="19"/>
    </row>
    <row r="743" spans="7:8" ht="15.75" customHeight="1" x14ac:dyDescent="0.3">
      <c r="G743" s="24"/>
      <c r="H743" s="19"/>
    </row>
    <row r="744" spans="7:8" ht="15.75" customHeight="1" x14ac:dyDescent="0.3">
      <c r="G744" s="24"/>
      <c r="H744" s="19"/>
    </row>
    <row r="745" spans="7:8" ht="15.75" customHeight="1" x14ac:dyDescent="0.3">
      <c r="G745" s="24"/>
      <c r="H745" s="19"/>
    </row>
    <row r="746" spans="7:8" ht="15.75" customHeight="1" x14ac:dyDescent="0.3">
      <c r="G746" s="24"/>
      <c r="H746" s="19"/>
    </row>
    <row r="747" spans="7:8" ht="15.75" customHeight="1" x14ac:dyDescent="0.3">
      <c r="G747" s="24"/>
      <c r="H747" s="19"/>
    </row>
    <row r="748" spans="7:8" ht="15.75" customHeight="1" x14ac:dyDescent="0.3">
      <c r="G748" s="24"/>
      <c r="H748" s="19"/>
    </row>
    <row r="749" spans="7:8" ht="15.75" customHeight="1" x14ac:dyDescent="0.3">
      <c r="G749" s="24"/>
      <c r="H749" s="19"/>
    </row>
    <row r="750" spans="7:8" ht="15.75" customHeight="1" x14ac:dyDescent="0.3">
      <c r="G750" s="24"/>
      <c r="H750" s="19"/>
    </row>
    <row r="751" spans="7:8" ht="15.75" customHeight="1" x14ac:dyDescent="0.3">
      <c r="G751" s="24"/>
      <c r="H751" s="19"/>
    </row>
    <row r="752" spans="7:8" ht="15.75" customHeight="1" x14ac:dyDescent="0.3">
      <c r="G752" s="24"/>
      <c r="H752" s="19"/>
    </row>
    <row r="753" spans="7:8" ht="15.75" customHeight="1" x14ac:dyDescent="0.3">
      <c r="G753" s="24"/>
      <c r="H753" s="19"/>
    </row>
    <row r="754" spans="7:8" ht="15.75" customHeight="1" x14ac:dyDescent="0.3">
      <c r="G754" s="24"/>
      <c r="H754" s="19"/>
    </row>
    <row r="755" spans="7:8" ht="15.75" customHeight="1" x14ac:dyDescent="0.3">
      <c r="G755" s="24"/>
      <c r="H755" s="19"/>
    </row>
    <row r="756" spans="7:8" ht="15.75" customHeight="1" x14ac:dyDescent="0.3">
      <c r="G756" s="24"/>
      <c r="H756" s="19"/>
    </row>
    <row r="757" spans="7:8" ht="15.75" customHeight="1" x14ac:dyDescent="0.3">
      <c r="G757" s="24"/>
      <c r="H757" s="19"/>
    </row>
    <row r="758" spans="7:8" ht="15.75" customHeight="1" x14ac:dyDescent="0.3">
      <c r="G758" s="24"/>
      <c r="H758" s="19"/>
    </row>
    <row r="759" spans="7:8" ht="15.75" customHeight="1" x14ac:dyDescent="0.3">
      <c r="G759" s="24"/>
      <c r="H759" s="19"/>
    </row>
    <row r="760" spans="7:8" ht="15.75" customHeight="1" x14ac:dyDescent="0.3">
      <c r="G760" s="24"/>
      <c r="H760" s="19"/>
    </row>
    <row r="761" spans="7:8" ht="15.75" customHeight="1" x14ac:dyDescent="0.3">
      <c r="G761" s="24"/>
      <c r="H761" s="19"/>
    </row>
    <row r="762" spans="7:8" ht="15.75" customHeight="1" x14ac:dyDescent="0.3">
      <c r="G762" s="24"/>
      <c r="H762" s="19"/>
    </row>
    <row r="763" spans="7:8" ht="15.75" customHeight="1" x14ac:dyDescent="0.3">
      <c r="G763" s="24"/>
      <c r="H763" s="19"/>
    </row>
    <row r="764" spans="7:8" ht="15.75" customHeight="1" x14ac:dyDescent="0.3">
      <c r="G764" s="24"/>
      <c r="H764" s="19"/>
    </row>
    <row r="765" spans="7:8" ht="15.75" customHeight="1" x14ac:dyDescent="0.3">
      <c r="G765" s="24"/>
      <c r="H765" s="19"/>
    </row>
    <row r="766" spans="7:8" ht="15.75" customHeight="1" x14ac:dyDescent="0.3">
      <c r="G766" s="24"/>
      <c r="H766" s="19"/>
    </row>
    <row r="767" spans="7:8" ht="15.75" customHeight="1" x14ac:dyDescent="0.3">
      <c r="G767" s="24"/>
      <c r="H767" s="19"/>
    </row>
    <row r="768" spans="7:8" ht="15.75" customHeight="1" x14ac:dyDescent="0.3">
      <c r="G768" s="24"/>
      <c r="H768" s="19"/>
    </row>
    <row r="769" spans="7:8" ht="15.75" customHeight="1" x14ac:dyDescent="0.3">
      <c r="G769" s="24"/>
      <c r="H769" s="19"/>
    </row>
    <row r="770" spans="7:8" ht="15.75" customHeight="1" x14ac:dyDescent="0.3">
      <c r="G770" s="24"/>
      <c r="H770" s="19"/>
    </row>
    <row r="771" spans="7:8" ht="15.75" customHeight="1" x14ac:dyDescent="0.3">
      <c r="G771" s="24"/>
      <c r="H771" s="19"/>
    </row>
    <row r="772" spans="7:8" ht="15.75" customHeight="1" x14ac:dyDescent="0.3">
      <c r="G772" s="24"/>
      <c r="H772" s="19"/>
    </row>
    <row r="773" spans="7:8" ht="15.75" customHeight="1" x14ac:dyDescent="0.3">
      <c r="G773" s="24"/>
      <c r="H773" s="19"/>
    </row>
    <row r="774" spans="7:8" ht="15.75" customHeight="1" x14ac:dyDescent="0.3">
      <c r="G774" s="24"/>
      <c r="H774" s="19"/>
    </row>
    <row r="775" spans="7:8" ht="15.75" customHeight="1" x14ac:dyDescent="0.3">
      <c r="G775" s="24"/>
      <c r="H775" s="19"/>
    </row>
    <row r="776" spans="7:8" ht="15.75" customHeight="1" x14ac:dyDescent="0.3">
      <c r="G776" s="24"/>
      <c r="H776" s="19"/>
    </row>
    <row r="777" spans="7:8" ht="15.75" customHeight="1" x14ac:dyDescent="0.3">
      <c r="G777" s="24"/>
      <c r="H777" s="19"/>
    </row>
    <row r="778" spans="7:8" ht="15.75" customHeight="1" x14ac:dyDescent="0.3">
      <c r="G778" s="24"/>
      <c r="H778" s="19"/>
    </row>
    <row r="779" spans="7:8" ht="15.75" customHeight="1" x14ac:dyDescent="0.3">
      <c r="G779" s="24"/>
      <c r="H779" s="19"/>
    </row>
    <row r="780" spans="7:8" ht="15.75" customHeight="1" x14ac:dyDescent="0.3">
      <c r="G780" s="24"/>
      <c r="H780" s="19"/>
    </row>
    <row r="781" spans="7:8" ht="15.75" customHeight="1" x14ac:dyDescent="0.3">
      <c r="G781" s="24"/>
      <c r="H781" s="19"/>
    </row>
    <row r="782" spans="7:8" ht="15.75" customHeight="1" x14ac:dyDescent="0.3">
      <c r="G782" s="24"/>
      <c r="H782" s="19"/>
    </row>
    <row r="783" spans="7:8" ht="15.75" customHeight="1" x14ac:dyDescent="0.3">
      <c r="G783" s="24"/>
      <c r="H783" s="19"/>
    </row>
    <row r="784" spans="7:8" ht="15.75" customHeight="1" x14ac:dyDescent="0.3">
      <c r="G784" s="24"/>
      <c r="H784" s="19"/>
    </row>
    <row r="785" spans="7:8" ht="15.75" customHeight="1" x14ac:dyDescent="0.3">
      <c r="G785" s="24"/>
      <c r="H785" s="19"/>
    </row>
    <row r="786" spans="7:8" ht="15.75" customHeight="1" x14ac:dyDescent="0.3">
      <c r="G786" s="24"/>
      <c r="H786" s="19"/>
    </row>
    <row r="787" spans="7:8" ht="15.75" customHeight="1" x14ac:dyDescent="0.3">
      <c r="G787" s="24"/>
      <c r="H787" s="19"/>
    </row>
    <row r="788" spans="7:8" ht="15.75" customHeight="1" x14ac:dyDescent="0.3">
      <c r="G788" s="24"/>
      <c r="H788" s="19"/>
    </row>
    <row r="789" spans="7:8" ht="15.75" customHeight="1" x14ac:dyDescent="0.3">
      <c r="G789" s="24"/>
      <c r="H789" s="19"/>
    </row>
    <row r="790" spans="7:8" ht="15.75" customHeight="1" x14ac:dyDescent="0.3">
      <c r="G790" s="24"/>
      <c r="H790" s="19"/>
    </row>
    <row r="791" spans="7:8" ht="15.75" customHeight="1" x14ac:dyDescent="0.3">
      <c r="G791" s="24"/>
      <c r="H791" s="19"/>
    </row>
    <row r="792" spans="7:8" ht="15.75" customHeight="1" x14ac:dyDescent="0.3">
      <c r="G792" s="24"/>
      <c r="H792" s="19"/>
    </row>
    <row r="793" spans="7:8" ht="15.75" customHeight="1" x14ac:dyDescent="0.3">
      <c r="G793" s="24"/>
      <c r="H793" s="19"/>
    </row>
    <row r="794" spans="7:8" ht="15.75" customHeight="1" x14ac:dyDescent="0.3">
      <c r="G794" s="24"/>
      <c r="H794" s="19"/>
    </row>
    <row r="795" spans="7:8" ht="15.75" customHeight="1" x14ac:dyDescent="0.3">
      <c r="G795" s="24"/>
      <c r="H795" s="19"/>
    </row>
    <row r="796" spans="7:8" ht="15.75" customHeight="1" x14ac:dyDescent="0.3">
      <c r="G796" s="24"/>
      <c r="H796" s="19"/>
    </row>
    <row r="797" spans="7:8" ht="15.75" customHeight="1" x14ac:dyDescent="0.3">
      <c r="G797" s="24"/>
      <c r="H797" s="19"/>
    </row>
    <row r="798" spans="7:8" ht="15.75" customHeight="1" x14ac:dyDescent="0.3">
      <c r="G798" s="24"/>
      <c r="H798" s="19"/>
    </row>
    <row r="799" spans="7:8" ht="15.75" customHeight="1" x14ac:dyDescent="0.3">
      <c r="G799" s="24"/>
      <c r="H799" s="19"/>
    </row>
    <row r="800" spans="7:8" ht="15.75" customHeight="1" x14ac:dyDescent="0.3">
      <c r="G800" s="24"/>
      <c r="H800" s="19"/>
    </row>
    <row r="801" spans="7:8" ht="15.75" customHeight="1" x14ac:dyDescent="0.3">
      <c r="G801" s="24"/>
      <c r="H801" s="19"/>
    </row>
    <row r="802" spans="7:8" ht="15.75" customHeight="1" x14ac:dyDescent="0.3">
      <c r="G802" s="24"/>
      <c r="H802" s="19"/>
    </row>
    <row r="803" spans="7:8" ht="15.75" customHeight="1" x14ac:dyDescent="0.3">
      <c r="G803" s="24"/>
      <c r="H803" s="19"/>
    </row>
    <row r="804" spans="7:8" ht="15.75" customHeight="1" x14ac:dyDescent="0.3">
      <c r="G804" s="24"/>
      <c r="H804" s="19"/>
    </row>
    <row r="805" spans="7:8" ht="15.75" customHeight="1" x14ac:dyDescent="0.3">
      <c r="G805" s="24"/>
      <c r="H805" s="19"/>
    </row>
    <row r="806" spans="7:8" ht="15.75" customHeight="1" x14ac:dyDescent="0.3">
      <c r="G806" s="24"/>
      <c r="H806" s="19"/>
    </row>
    <row r="807" spans="7:8" ht="15.75" customHeight="1" x14ac:dyDescent="0.3">
      <c r="G807" s="24"/>
      <c r="H807" s="19"/>
    </row>
    <row r="808" spans="7:8" ht="15.75" customHeight="1" x14ac:dyDescent="0.3">
      <c r="G808" s="24"/>
      <c r="H808" s="19"/>
    </row>
    <row r="809" spans="7:8" ht="15.75" customHeight="1" x14ac:dyDescent="0.3">
      <c r="G809" s="24"/>
      <c r="H809" s="19"/>
    </row>
    <row r="810" spans="7:8" ht="15.75" customHeight="1" x14ac:dyDescent="0.3">
      <c r="G810" s="24"/>
      <c r="H810" s="19"/>
    </row>
    <row r="811" spans="7:8" ht="15.75" customHeight="1" x14ac:dyDescent="0.3">
      <c r="G811" s="24"/>
      <c r="H811" s="19"/>
    </row>
    <row r="812" spans="7:8" ht="15.75" customHeight="1" x14ac:dyDescent="0.3">
      <c r="G812" s="24"/>
      <c r="H812" s="19"/>
    </row>
    <row r="813" spans="7:8" ht="15.75" customHeight="1" x14ac:dyDescent="0.3">
      <c r="G813" s="24"/>
      <c r="H813" s="19"/>
    </row>
    <row r="814" spans="7:8" ht="15.75" customHeight="1" x14ac:dyDescent="0.3">
      <c r="G814" s="24"/>
      <c r="H814" s="19"/>
    </row>
    <row r="815" spans="7:8" ht="15.75" customHeight="1" x14ac:dyDescent="0.3">
      <c r="G815" s="24"/>
      <c r="H815" s="19"/>
    </row>
    <row r="816" spans="7:8" ht="15.75" customHeight="1" x14ac:dyDescent="0.3">
      <c r="G816" s="24"/>
      <c r="H816" s="19"/>
    </row>
    <row r="817" spans="7:8" ht="15.75" customHeight="1" x14ac:dyDescent="0.3">
      <c r="G817" s="24"/>
      <c r="H817" s="19"/>
    </row>
    <row r="818" spans="7:8" ht="15.75" customHeight="1" x14ac:dyDescent="0.3">
      <c r="G818" s="24"/>
      <c r="H818" s="19"/>
    </row>
    <row r="819" spans="7:8" ht="15.75" customHeight="1" x14ac:dyDescent="0.3">
      <c r="G819" s="24"/>
      <c r="H819" s="19"/>
    </row>
    <row r="820" spans="7:8" ht="15.75" customHeight="1" x14ac:dyDescent="0.3">
      <c r="G820" s="24"/>
      <c r="H820" s="19"/>
    </row>
    <row r="821" spans="7:8" ht="15.75" customHeight="1" x14ac:dyDescent="0.3">
      <c r="G821" s="24"/>
      <c r="H821" s="19"/>
    </row>
    <row r="822" spans="7:8" ht="15.75" customHeight="1" x14ac:dyDescent="0.3">
      <c r="G822" s="24"/>
      <c r="H822" s="19"/>
    </row>
    <row r="823" spans="7:8" ht="15.75" customHeight="1" x14ac:dyDescent="0.3">
      <c r="G823" s="24"/>
      <c r="H823" s="19"/>
    </row>
    <row r="824" spans="7:8" ht="15.75" customHeight="1" x14ac:dyDescent="0.3">
      <c r="G824" s="24"/>
      <c r="H824" s="19"/>
    </row>
    <row r="825" spans="7:8" ht="15.75" customHeight="1" x14ac:dyDescent="0.3">
      <c r="G825" s="24"/>
      <c r="H825" s="19"/>
    </row>
    <row r="826" spans="7:8" ht="15.75" customHeight="1" x14ac:dyDescent="0.3">
      <c r="G826" s="24"/>
      <c r="H826" s="19"/>
    </row>
    <row r="827" spans="7:8" ht="15.75" customHeight="1" x14ac:dyDescent="0.3">
      <c r="G827" s="24"/>
      <c r="H827" s="19"/>
    </row>
    <row r="828" spans="7:8" ht="15.75" customHeight="1" x14ac:dyDescent="0.3">
      <c r="G828" s="24"/>
      <c r="H828" s="19"/>
    </row>
    <row r="829" spans="7:8" ht="15.75" customHeight="1" x14ac:dyDescent="0.3">
      <c r="G829" s="24"/>
      <c r="H829" s="19"/>
    </row>
    <row r="830" spans="7:8" ht="15.75" customHeight="1" x14ac:dyDescent="0.3">
      <c r="G830" s="24"/>
      <c r="H830" s="19"/>
    </row>
    <row r="831" spans="7:8" ht="15.75" customHeight="1" x14ac:dyDescent="0.3">
      <c r="G831" s="24"/>
      <c r="H831" s="19"/>
    </row>
    <row r="832" spans="7:8" ht="15.75" customHeight="1" x14ac:dyDescent="0.3">
      <c r="G832" s="24"/>
      <c r="H832" s="19"/>
    </row>
    <row r="833" spans="7:8" ht="15.75" customHeight="1" x14ac:dyDescent="0.3">
      <c r="G833" s="24"/>
      <c r="H833" s="19"/>
    </row>
    <row r="834" spans="7:8" ht="15.75" customHeight="1" x14ac:dyDescent="0.3">
      <c r="G834" s="24"/>
      <c r="H834" s="19"/>
    </row>
    <row r="835" spans="7:8" ht="15.75" customHeight="1" x14ac:dyDescent="0.3">
      <c r="G835" s="24"/>
      <c r="H835" s="19"/>
    </row>
    <row r="836" spans="7:8" ht="15.75" customHeight="1" x14ac:dyDescent="0.3">
      <c r="G836" s="24"/>
      <c r="H836" s="19"/>
    </row>
    <row r="837" spans="7:8" ht="15.75" customHeight="1" x14ac:dyDescent="0.3">
      <c r="G837" s="24"/>
      <c r="H837" s="19"/>
    </row>
    <row r="838" spans="7:8" ht="15.75" customHeight="1" x14ac:dyDescent="0.3">
      <c r="G838" s="24"/>
      <c r="H838" s="19"/>
    </row>
    <row r="839" spans="7:8" ht="15.75" customHeight="1" x14ac:dyDescent="0.3">
      <c r="G839" s="24"/>
      <c r="H839" s="19"/>
    </row>
    <row r="840" spans="7:8" ht="15.75" customHeight="1" x14ac:dyDescent="0.3">
      <c r="G840" s="24"/>
      <c r="H840" s="19"/>
    </row>
    <row r="841" spans="7:8" ht="15.75" customHeight="1" x14ac:dyDescent="0.3">
      <c r="G841" s="24"/>
      <c r="H841" s="19"/>
    </row>
    <row r="842" spans="7:8" ht="15.75" customHeight="1" x14ac:dyDescent="0.3">
      <c r="G842" s="24"/>
      <c r="H842" s="19"/>
    </row>
    <row r="843" spans="7:8" ht="15.75" customHeight="1" x14ac:dyDescent="0.3">
      <c r="G843" s="24"/>
      <c r="H843" s="19"/>
    </row>
    <row r="844" spans="7:8" ht="15.75" customHeight="1" x14ac:dyDescent="0.3">
      <c r="G844" s="24"/>
      <c r="H844" s="19"/>
    </row>
    <row r="845" spans="7:8" ht="15.75" customHeight="1" x14ac:dyDescent="0.3">
      <c r="G845" s="24"/>
      <c r="H845" s="19"/>
    </row>
    <row r="846" spans="7:8" ht="15.75" customHeight="1" x14ac:dyDescent="0.3">
      <c r="G846" s="24"/>
      <c r="H846" s="19"/>
    </row>
    <row r="847" spans="7:8" ht="15.75" customHeight="1" x14ac:dyDescent="0.3">
      <c r="G847" s="24"/>
      <c r="H847" s="19"/>
    </row>
    <row r="848" spans="7:8" ht="15.75" customHeight="1" x14ac:dyDescent="0.3">
      <c r="G848" s="24"/>
      <c r="H848" s="19"/>
    </row>
    <row r="849" spans="7:8" ht="15.75" customHeight="1" x14ac:dyDescent="0.3">
      <c r="G849" s="24"/>
      <c r="H849" s="19"/>
    </row>
    <row r="850" spans="7:8" ht="15.75" customHeight="1" x14ac:dyDescent="0.3">
      <c r="G850" s="24"/>
      <c r="H850" s="19"/>
    </row>
    <row r="851" spans="7:8" ht="15.75" customHeight="1" x14ac:dyDescent="0.3">
      <c r="G851" s="24"/>
      <c r="H851" s="19"/>
    </row>
    <row r="852" spans="7:8" ht="15.75" customHeight="1" x14ac:dyDescent="0.3">
      <c r="G852" s="24"/>
      <c r="H852" s="19"/>
    </row>
    <row r="853" spans="7:8" ht="15.75" customHeight="1" x14ac:dyDescent="0.3">
      <c r="G853" s="24"/>
      <c r="H853" s="19"/>
    </row>
    <row r="854" spans="7:8" ht="15.75" customHeight="1" x14ac:dyDescent="0.3">
      <c r="G854" s="24"/>
      <c r="H854" s="19"/>
    </row>
    <row r="855" spans="7:8" ht="15.75" customHeight="1" x14ac:dyDescent="0.3">
      <c r="G855" s="24"/>
      <c r="H855" s="19"/>
    </row>
    <row r="856" spans="7:8" ht="15.75" customHeight="1" x14ac:dyDescent="0.3">
      <c r="G856" s="24"/>
      <c r="H856" s="19"/>
    </row>
    <row r="857" spans="7:8" ht="15.75" customHeight="1" x14ac:dyDescent="0.3">
      <c r="G857" s="24"/>
      <c r="H857" s="19"/>
    </row>
    <row r="858" spans="7:8" ht="15.75" customHeight="1" x14ac:dyDescent="0.3">
      <c r="G858" s="24"/>
      <c r="H858" s="19"/>
    </row>
    <row r="859" spans="7:8" ht="15.75" customHeight="1" x14ac:dyDescent="0.3">
      <c r="G859" s="24"/>
      <c r="H859" s="19"/>
    </row>
    <row r="860" spans="7:8" ht="15.75" customHeight="1" x14ac:dyDescent="0.3">
      <c r="G860" s="24"/>
      <c r="H860" s="19"/>
    </row>
    <row r="861" spans="7:8" ht="15.75" customHeight="1" x14ac:dyDescent="0.3">
      <c r="G861" s="24"/>
      <c r="H861" s="19"/>
    </row>
    <row r="862" spans="7:8" ht="15.75" customHeight="1" x14ac:dyDescent="0.3">
      <c r="G862" s="24"/>
      <c r="H862" s="19"/>
    </row>
    <row r="863" spans="7:8" ht="15.75" customHeight="1" x14ac:dyDescent="0.3">
      <c r="G863" s="24"/>
      <c r="H863" s="19"/>
    </row>
    <row r="864" spans="7:8" ht="15.75" customHeight="1" x14ac:dyDescent="0.3">
      <c r="G864" s="24"/>
      <c r="H864" s="19"/>
    </row>
    <row r="865" spans="7:8" ht="15.75" customHeight="1" x14ac:dyDescent="0.3">
      <c r="G865" s="24"/>
      <c r="H865" s="19"/>
    </row>
    <row r="866" spans="7:8" ht="15.75" customHeight="1" x14ac:dyDescent="0.3">
      <c r="G866" s="24"/>
      <c r="H866" s="19"/>
    </row>
    <row r="867" spans="7:8" ht="15.75" customHeight="1" x14ac:dyDescent="0.3">
      <c r="G867" s="24"/>
      <c r="H867" s="19"/>
    </row>
    <row r="868" spans="7:8" ht="15.75" customHeight="1" x14ac:dyDescent="0.3">
      <c r="G868" s="24"/>
      <c r="H868" s="19"/>
    </row>
    <row r="869" spans="7:8" ht="15.75" customHeight="1" x14ac:dyDescent="0.3">
      <c r="G869" s="24"/>
      <c r="H869" s="19"/>
    </row>
    <row r="870" spans="7:8" ht="15.75" customHeight="1" x14ac:dyDescent="0.3">
      <c r="G870" s="24"/>
      <c r="H870" s="19"/>
    </row>
    <row r="871" spans="7:8" ht="15.75" customHeight="1" x14ac:dyDescent="0.3">
      <c r="G871" s="24"/>
      <c r="H871" s="19"/>
    </row>
    <row r="872" spans="7:8" ht="15.75" customHeight="1" x14ac:dyDescent="0.3">
      <c r="G872" s="24"/>
      <c r="H872" s="19"/>
    </row>
    <row r="873" spans="7:8" ht="15.75" customHeight="1" x14ac:dyDescent="0.3">
      <c r="G873" s="24"/>
      <c r="H873" s="19"/>
    </row>
    <row r="874" spans="7:8" ht="15.75" customHeight="1" x14ac:dyDescent="0.3">
      <c r="G874" s="24"/>
      <c r="H874" s="19"/>
    </row>
    <row r="875" spans="7:8" ht="15.75" customHeight="1" x14ac:dyDescent="0.3">
      <c r="G875" s="24"/>
      <c r="H875" s="19"/>
    </row>
    <row r="876" spans="7:8" ht="15.75" customHeight="1" x14ac:dyDescent="0.3">
      <c r="G876" s="24"/>
      <c r="H876" s="19"/>
    </row>
    <row r="877" spans="7:8" ht="15.75" customHeight="1" x14ac:dyDescent="0.3">
      <c r="G877" s="24"/>
      <c r="H877" s="19"/>
    </row>
    <row r="878" spans="7:8" ht="15.75" customHeight="1" x14ac:dyDescent="0.3">
      <c r="G878" s="24"/>
      <c r="H878" s="19"/>
    </row>
    <row r="879" spans="7:8" ht="15.75" customHeight="1" x14ac:dyDescent="0.3">
      <c r="G879" s="24"/>
      <c r="H879" s="19"/>
    </row>
    <row r="880" spans="7:8" ht="15.75" customHeight="1" x14ac:dyDescent="0.3">
      <c r="G880" s="24"/>
      <c r="H880" s="19"/>
    </row>
    <row r="881" spans="7:8" ht="15.75" customHeight="1" x14ac:dyDescent="0.3">
      <c r="G881" s="24"/>
      <c r="H881" s="19"/>
    </row>
    <row r="882" spans="7:8" ht="15.75" customHeight="1" x14ac:dyDescent="0.3">
      <c r="G882" s="24"/>
      <c r="H882" s="19"/>
    </row>
    <row r="883" spans="7:8" ht="15.75" customHeight="1" x14ac:dyDescent="0.3">
      <c r="G883" s="24"/>
      <c r="H883" s="19"/>
    </row>
    <row r="884" spans="7:8" ht="15.75" customHeight="1" x14ac:dyDescent="0.3">
      <c r="G884" s="24"/>
      <c r="H884" s="19"/>
    </row>
    <row r="885" spans="7:8" ht="15.75" customHeight="1" x14ac:dyDescent="0.3">
      <c r="G885" s="24"/>
      <c r="H885" s="19"/>
    </row>
    <row r="886" spans="7:8" ht="15.75" customHeight="1" x14ac:dyDescent="0.3">
      <c r="G886" s="24"/>
      <c r="H886" s="19"/>
    </row>
    <row r="887" spans="7:8" ht="15.75" customHeight="1" x14ac:dyDescent="0.3">
      <c r="G887" s="24"/>
      <c r="H887" s="19"/>
    </row>
    <row r="888" spans="7:8" ht="15.75" customHeight="1" x14ac:dyDescent="0.3">
      <c r="G888" s="24"/>
      <c r="H888" s="19"/>
    </row>
    <row r="889" spans="7:8" ht="15.75" customHeight="1" x14ac:dyDescent="0.3">
      <c r="G889" s="24"/>
      <c r="H889" s="19"/>
    </row>
    <row r="890" spans="7:8" ht="15.75" customHeight="1" x14ac:dyDescent="0.3">
      <c r="G890" s="24"/>
      <c r="H890" s="19"/>
    </row>
    <row r="891" spans="7:8" ht="15.75" customHeight="1" x14ac:dyDescent="0.3">
      <c r="G891" s="24"/>
      <c r="H891" s="19"/>
    </row>
    <row r="892" spans="7:8" ht="15.75" customHeight="1" x14ac:dyDescent="0.3">
      <c r="G892" s="24"/>
      <c r="H892" s="19"/>
    </row>
    <row r="893" spans="7:8" ht="15.75" customHeight="1" x14ac:dyDescent="0.3">
      <c r="G893" s="24"/>
      <c r="H893" s="19"/>
    </row>
    <row r="894" spans="7:8" ht="15.75" customHeight="1" x14ac:dyDescent="0.3">
      <c r="G894" s="24"/>
      <c r="H894" s="19"/>
    </row>
    <row r="895" spans="7:8" ht="15.75" customHeight="1" x14ac:dyDescent="0.3">
      <c r="G895" s="24"/>
      <c r="H895" s="19"/>
    </row>
    <row r="896" spans="7:8" ht="15.75" customHeight="1" x14ac:dyDescent="0.3">
      <c r="G896" s="24"/>
      <c r="H896" s="19"/>
    </row>
    <row r="897" spans="7:8" ht="15.75" customHeight="1" x14ac:dyDescent="0.3">
      <c r="G897" s="24"/>
      <c r="H897" s="19"/>
    </row>
    <row r="898" spans="7:8" ht="15.75" customHeight="1" x14ac:dyDescent="0.3">
      <c r="G898" s="24"/>
      <c r="H898" s="19"/>
    </row>
    <row r="899" spans="7:8" ht="15.75" customHeight="1" x14ac:dyDescent="0.3">
      <c r="G899" s="24"/>
      <c r="H899" s="19"/>
    </row>
    <row r="900" spans="7:8" ht="15.75" customHeight="1" x14ac:dyDescent="0.3">
      <c r="G900" s="24"/>
      <c r="H900" s="19"/>
    </row>
    <row r="901" spans="7:8" ht="15.75" customHeight="1" x14ac:dyDescent="0.3">
      <c r="G901" s="24"/>
      <c r="H901" s="19"/>
    </row>
    <row r="902" spans="7:8" ht="15.75" customHeight="1" x14ac:dyDescent="0.3">
      <c r="G902" s="24"/>
      <c r="H902" s="19"/>
    </row>
    <row r="903" spans="7:8" ht="15.75" customHeight="1" x14ac:dyDescent="0.3">
      <c r="G903" s="24"/>
      <c r="H903" s="19"/>
    </row>
    <row r="904" spans="7:8" ht="15.75" customHeight="1" x14ac:dyDescent="0.3">
      <c r="G904" s="24"/>
      <c r="H904" s="19"/>
    </row>
    <row r="905" spans="7:8" ht="15.75" customHeight="1" x14ac:dyDescent="0.3">
      <c r="G905" s="24"/>
      <c r="H905" s="19"/>
    </row>
    <row r="906" spans="7:8" ht="15.75" customHeight="1" x14ac:dyDescent="0.3">
      <c r="G906" s="24"/>
      <c r="H906" s="19"/>
    </row>
    <row r="907" spans="7:8" ht="15.75" customHeight="1" x14ac:dyDescent="0.3">
      <c r="G907" s="24"/>
      <c r="H907" s="19"/>
    </row>
    <row r="908" spans="7:8" ht="15.75" customHeight="1" x14ac:dyDescent="0.3">
      <c r="G908" s="24"/>
      <c r="H908" s="19"/>
    </row>
    <row r="909" spans="7:8" ht="15.75" customHeight="1" x14ac:dyDescent="0.3">
      <c r="G909" s="24"/>
      <c r="H909" s="19"/>
    </row>
    <row r="910" spans="7:8" ht="15.75" customHeight="1" x14ac:dyDescent="0.3">
      <c r="G910" s="24"/>
      <c r="H910" s="19"/>
    </row>
    <row r="911" spans="7:8" ht="15.75" customHeight="1" x14ac:dyDescent="0.3">
      <c r="G911" s="24"/>
      <c r="H911" s="19"/>
    </row>
    <row r="912" spans="7:8" ht="15.75" customHeight="1" x14ac:dyDescent="0.3">
      <c r="G912" s="24"/>
      <c r="H912" s="19"/>
    </row>
    <row r="913" spans="7:8" ht="15.75" customHeight="1" x14ac:dyDescent="0.3">
      <c r="G913" s="24"/>
      <c r="H913" s="19"/>
    </row>
    <row r="914" spans="7:8" ht="15.75" customHeight="1" x14ac:dyDescent="0.3">
      <c r="G914" s="24"/>
      <c r="H914" s="19"/>
    </row>
    <row r="915" spans="7:8" ht="15.75" customHeight="1" x14ac:dyDescent="0.3">
      <c r="G915" s="24"/>
      <c r="H915" s="19"/>
    </row>
    <row r="916" spans="7:8" ht="15.75" customHeight="1" x14ac:dyDescent="0.3">
      <c r="G916" s="24"/>
      <c r="H916" s="19"/>
    </row>
    <row r="917" spans="7:8" ht="15.75" customHeight="1" x14ac:dyDescent="0.3">
      <c r="G917" s="24"/>
      <c r="H917" s="19"/>
    </row>
    <row r="918" spans="7:8" ht="15.75" customHeight="1" x14ac:dyDescent="0.3">
      <c r="G918" s="24"/>
      <c r="H918" s="19"/>
    </row>
    <row r="919" spans="7:8" ht="15.75" customHeight="1" x14ac:dyDescent="0.3">
      <c r="G919" s="24"/>
      <c r="H919" s="19"/>
    </row>
    <row r="920" spans="7:8" ht="15.75" customHeight="1" x14ac:dyDescent="0.3">
      <c r="G920" s="24"/>
      <c r="H920" s="19"/>
    </row>
    <row r="921" spans="7:8" ht="15.75" customHeight="1" x14ac:dyDescent="0.3">
      <c r="G921" s="24"/>
      <c r="H921" s="19"/>
    </row>
    <row r="922" spans="7:8" ht="15.75" customHeight="1" x14ac:dyDescent="0.3">
      <c r="G922" s="24"/>
      <c r="H922" s="19"/>
    </row>
    <row r="923" spans="7:8" ht="15.75" customHeight="1" x14ac:dyDescent="0.3">
      <c r="G923" s="24"/>
      <c r="H923" s="19"/>
    </row>
    <row r="924" spans="7:8" ht="15.75" customHeight="1" x14ac:dyDescent="0.3">
      <c r="G924" s="24"/>
      <c r="H924" s="19"/>
    </row>
    <row r="925" spans="7:8" ht="15.75" customHeight="1" x14ac:dyDescent="0.3">
      <c r="G925" s="24"/>
      <c r="H925" s="19"/>
    </row>
    <row r="926" spans="7:8" ht="15.75" customHeight="1" x14ac:dyDescent="0.3">
      <c r="G926" s="24"/>
      <c r="H926" s="19"/>
    </row>
    <row r="927" spans="7:8" ht="15.75" customHeight="1" x14ac:dyDescent="0.3">
      <c r="G927" s="24"/>
      <c r="H927" s="19"/>
    </row>
    <row r="928" spans="7:8" ht="15.75" customHeight="1" x14ac:dyDescent="0.3">
      <c r="G928" s="24"/>
      <c r="H928" s="19"/>
    </row>
    <row r="929" spans="7:8" ht="15.75" customHeight="1" x14ac:dyDescent="0.3">
      <c r="G929" s="24"/>
      <c r="H929" s="19"/>
    </row>
    <row r="930" spans="7:8" ht="15.75" customHeight="1" x14ac:dyDescent="0.3">
      <c r="G930" s="24"/>
      <c r="H930" s="19"/>
    </row>
    <row r="931" spans="7:8" ht="15.75" customHeight="1" x14ac:dyDescent="0.3">
      <c r="G931" s="24"/>
      <c r="H931" s="19"/>
    </row>
    <row r="932" spans="7:8" ht="15.75" customHeight="1" x14ac:dyDescent="0.3">
      <c r="G932" s="24"/>
      <c r="H932" s="19"/>
    </row>
    <row r="933" spans="7:8" ht="15.75" customHeight="1" x14ac:dyDescent="0.3">
      <c r="G933" s="24"/>
      <c r="H933" s="19"/>
    </row>
    <row r="934" spans="7:8" ht="15.75" customHeight="1" x14ac:dyDescent="0.3">
      <c r="G934" s="24"/>
      <c r="H934" s="19"/>
    </row>
    <row r="935" spans="7:8" ht="15.75" customHeight="1" x14ac:dyDescent="0.3">
      <c r="G935" s="24"/>
      <c r="H935" s="19"/>
    </row>
    <row r="936" spans="7:8" ht="15.75" customHeight="1" x14ac:dyDescent="0.3">
      <c r="G936" s="24"/>
      <c r="H936" s="19"/>
    </row>
    <row r="937" spans="7:8" ht="15.75" customHeight="1" x14ac:dyDescent="0.3">
      <c r="G937" s="24"/>
      <c r="H937" s="19"/>
    </row>
    <row r="938" spans="7:8" ht="15.75" customHeight="1" x14ac:dyDescent="0.3">
      <c r="G938" s="24"/>
      <c r="H938" s="19"/>
    </row>
    <row r="939" spans="7:8" ht="15.75" customHeight="1" x14ac:dyDescent="0.3">
      <c r="G939" s="24"/>
      <c r="H939" s="19"/>
    </row>
    <row r="940" spans="7:8" ht="15.75" customHeight="1" x14ac:dyDescent="0.3">
      <c r="G940" s="24"/>
      <c r="H940" s="19"/>
    </row>
    <row r="941" spans="7:8" ht="15.75" customHeight="1" x14ac:dyDescent="0.3">
      <c r="G941" s="24"/>
      <c r="H941" s="19"/>
    </row>
    <row r="942" spans="7:8" ht="15.75" customHeight="1" x14ac:dyDescent="0.3">
      <c r="G942" s="24"/>
      <c r="H942" s="19"/>
    </row>
    <row r="943" spans="7:8" ht="15.75" customHeight="1" x14ac:dyDescent="0.3">
      <c r="G943" s="24"/>
      <c r="H943" s="19"/>
    </row>
    <row r="944" spans="7:8" ht="15.75" customHeight="1" x14ac:dyDescent="0.3">
      <c r="G944" s="24"/>
      <c r="H944" s="19"/>
    </row>
    <row r="945" spans="7:8" ht="15.75" customHeight="1" x14ac:dyDescent="0.3">
      <c r="G945" s="24"/>
      <c r="H945" s="19"/>
    </row>
    <row r="946" spans="7:8" ht="15.75" customHeight="1" x14ac:dyDescent="0.3">
      <c r="G946" s="24"/>
      <c r="H946" s="19"/>
    </row>
    <row r="947" spans="7:8" ht="15.75" customHeight="1" x14ac:dyDescent="0.3">
      <c r="G947" s="24"/>
      <c r="H947" s="19"/>
    </row>
    <row r="948" spans="7:8" ht="15.75" customHeight="1" x14ac:dyDescent="0.3">
      <c r="G948" s="24"/>
      <c r="H948" s="19"/>
    </row>
    <row r="949" spans="7:8" ht="15.75" customHeight="1" x14ac:dyDescent="0.3">
      <c r="G949" s="24"/>
      <c r="H949" s="19"/>
    </row>
    <row r="950" spans="7:8" ht="15.75" customHeight="1" x14ac:dyDescent="0.3">
      <c r="G950" s="24"/>
      <c r="H950" s="19"/>
    </row>
    <row r="951" spans="7:8" ht="15.75" customHeight="1" x14ac:dyDescent="0.3">
      <c r="G951" s="24"/>
      <c r="H951" s="19"/>
    </row>
    <row r="952" spans="7:8" ht="15.75" customHeight="1" x14ac:dyDescent="0.3">
      <c r="G952" s="24"/>
      <c r="H952" s="19"/>
    </row>
    <row r="953" spans="7:8" ht="15.75" customHeight="1" x14ac:dyDescent="0.3">
      <c r="G953" s="24"/>
      <c r="H953" s="19"/>
    </row>
    <row r="954" spans="7:8" ht="15.75" customHeight="1" x14ac:dyDescent="0.3">
      <c r="G954" s="24"/>
      <c r="H954" s="19"/>
    </row>
    <row r="955" spans="7:8" ht="15.75" customHeight="1" x14ac:dyDescent="0.3">
      <c r="G955" s="24"/>
      <c r="H955" s="19"/>
    </row>
    <row r="956" spans="7:8" ht="15.75" customHeight="1" x14ac:dyDescent="0.3">
      <c r="G956" s="24"/>
      <c r="H956" s="19"/>
    </row>
    <row r="957" spans="7:8" ht="15.75" customHeight="1" x14ac:dyDescent="0.3">
      <c r="G957" s="24"/>
      <c r="H957" s="19"/>
    </row>
    <row r="958" spans="7:8" ht="15.75" customHeight="1" x14ac:dyDescent="0.3">
      <c r="G958" s="24"/>
      <c r="H958" s="19"/>
    </row>
    <row r="959" spans="7:8" ht="15.75" customHeight="1" x14ac:dyDescent="0.3">
      <c r="G959" s="24"/>
      <c r="H959" s="19"/>
    </row>
    <row r="960" spans="7:8" ht="15.75" customHeight="1" x14ac:dyDescent="0.3">
      <c r="G960" s="24"/>
      <c r="H960" s="19"/>
    </row>
    <row r="961" spans="7:8" ht="15.75" customHeight="1" x14ac:dyDescent="0.3">
      <c r="G961" s="24"/>
      <c r="H961" s="19"/>
    </row>
    <row r="962" spans="7:8" ht="15.75" customHeight="1" x14ac:dyDescent="0.3">
      <c r="G962" s="24"/>
      <c r="H962" s="19"/>
    </row>
    <row r="963" spans="7:8" ht="15.75" customHeight="1" x14ac:dyDescent="0.3">
      <c r="G963" s="24"/>
      <c r="H963" s="19"/>
    </row>
    <row r="964" spans="7:8" ht="15.75" customHeight="1" x14ac:dyDescent="0.3">
      <c r="G964" s="24"/>
      <c r="H964" s="19"/>
    </row>
    <row r="965" spans="7:8" ht="15.75" customHeight="1" x14ac:dyDescent="0.3">
      <c r="G965" s="24"/>
      <c r="H965" s="19"/>
    </row>
    <row r="966" spans="7:8" ht="15.75" customHeight="1" x14ac:dyDescent="0.3">
      <c r="G966" s="24"/>
      <c r="H966" s="19"/>
    </row>
    <row r="967" spans="7:8" ht="15.75" customHeight="1" x14ac:dyDescent="0.3">
      <c r="G967" s="24"/>
      <c r="H967" s="19"/>
    </row>
    <row r="968" spans="7:8" ht="15.75" customHeight="1" x14ac:dyDescent="0.3">
      <c r="G968" s="24"/>
      <c r="H968" s="19"/>
    </row>
    <row r="969" spans="7:8" ht="15.75" customHeight="1" x14ac:dyDescent="0.3">
      <c r="G969" s="24"/>
      <c r="H969" s="19"/>
    </row>
    <row r="970" spans="7:8" ht="15.75" customHeight="1" x14ac:dyDescent="0.3">
      <c r="G970" s="24"/>
      <c r="H970" s="19"/>
    </row>
    <row r="971" spans="7:8" ht="15.75" customHeight="1" x14ac:dyDescent="0.3">
      <c r="G971" s="24"/>
      <c r="H971" s="19"/>
    </row>
    <row r="972" spans="7:8" ht="15.75" customHeight="1" x14ac:dyDescent="0.3">
      <c r="G972" s="24"/>
      <c r="H972" s="19"/>
    </row>
    <row r="973" spans="7:8" ht="15.75" customHeight="1" x14ac:dyDescent="0.3">
      <c r="G973" s="24"/>
      <c r="H973" s="19"/>
    </row>
    <row r="974" spans="7:8" ht="15.75" customHeight="1" x14ac:dyDescent="0.3">
      <c r="G974" s="24"/>
      <c r="H974" s="19"/>
    </row>
    <row r="975" spans="7:8" ht="15.75" customHeight="1" x14ac:dyDescent="0.3">
      <c r="G975" s="24"/>
      <c r="H975" s="19"/>
    </row>
    <row r="976" spans="7:8" ht="15.75" customHeight="1" x14ac:dyDescent="0.3">
      <c r="G976" s="24"/>
      <c r="H976" s="19"/>
    </row>
    <row r="977" spans="7:8" ht="15.75" customHeight="1" x14ac:dyDescent="0.3">
      <c r="G977" s="24"/>
      <c r="H977" s="19"/>
    </row>
    <row r="978" spans="7:8" ht="15.75" customHeight="1" x14ac:dyDescent="0.3">
      <c r="G978" s="24"/>
      <c r="H978" s="19"/>
    </row>
    <row r="979" spans="7:8" ht="15.75" customHeight="1" x14ac:dyDescent="0.3">
      <c r="G979" s="24"/>
      <c r="H979" s="19"/>
    </row>
    <row r="980" spans="7:8" ht="15.75" customHeight="1" x14ac:dyDescent="0.3">
      <c r="G980" s="24"/>
      <c r="H980" s="19"/>
    </row>
    <row r="981" spans="7:8" ht="15.75" customHeight="1" x14ac:dyDescent="0.3">
      <c r="G981" s="24"/>
      <c r="H981" s="19"/>
    </row>
    <row r="982" spans="7:8" ht="15.75" customHeight="1" x14ac:dyDescent="0.3">
      <c r="G982" s="24"/>
      <c r="H982" s="19"/>
    </row>
    <row r="983" spans="7:8" ht="15.75" customHeight="1" x14ac:dyDescent="0.3">
      <c r="G983" s="24"/>
      <c r="H983" s="19"/>
    </row>
    <row r="984" spans="7:8" ht="15.75" customHeight="1" x14ac:dyDescent="0.3">
      <c r="G984" s="24"/>
      <c r="H984" s="19"/>
    </row>
    <row r="985" spans="7:8" ht="15.75" customHeight="1" x14ac:dyDescent="0.3">
      <c r="G985" s="24"/>
      <c r="H985" s="19"/>
    </row>
    <row r="986" spans="7:8" ht="15.75" customHeight="1" x14ac:dyDescent="0.3">
      <c r="G986" s="24"/>
      <c r="H986" s="19"/>
    </row>
    <row r="987" spans="7:8" ht="15.75" customHeight="1" x14ac:dyDescent="0.3">
      <c r="G987" s="24"/>
      <c r="H987" s="19"/>
    </row>
    <row r="988" spans="7:8" ht="15.75" customHeight="1" x14ac:dyDescent="0.3">
      <c r="G988" s="24"/>
      <c r="H988" s="19"/>
    </row>
    <row r="989" spans="7:8" ht="15.75" customHeight="1" x14ac:dyDescent="0.3">
      <c r="G989" s="24"/>
      <c r="H989" s="19"/>
    </row>
    <row r="990" spans="7:8" ht="15.75" customHeight="1" x14ac:dyDescent="0.3">
      <c r="G990" s="24"/>
      <c r="H990" s="19"/>
    </row>
    <row r="991" spans="7:8" ht="15.75" customHeight="1" x14ac:dyDescent="0.3">
      <c r="G991" s="24"/>
      <c r="H991" s="19"/>
    </row>
    <row r="992" spans="7:8" ht="15.75" customHeight="1" x14ac:dyDescent="0.3">
      <c r="G992" s="24"/>
      <c r="H992" s="19"/>
    </row>
    <row r="993" spans="7:8" ht="15.75" customHeight="1" x14ac:dyDescent="0.3">
      <c r="G993" s="24"/>
      <c r="H993" s="19"/>
    </row>
    <row r="994" spans="7:8" ht="15.75" customHeight="1" x14ac:dyDescent="0.3">
      <c r="G994" s="24"/>
      <c r="H994" s="19"/>
    </row>
    <row r="995" spans="7:8" ht="15.75" customHeight="1" x14ac:dyDescent="0.3">
      <c r="G995" s="24"/>
      <c r="H995" s="19"/>
    </row>
    <row r="996" spans="7:8" ht="15.75" customHeight="1" x14ac:dyDescent="0.3">
      <c r="G996" s="24"/>
      <c r="H996" s="19"/>
    </row>
    <row r="997" spans="7:8" ht="15.75" customHeight="1" x14ac:dyDescent="0.3">
      <c r="G997" s="24"/>
      <c r="H997" s="19"/>
    </row>
    <row r="998" spans="7:8" ht="15.75" customHeight="1" x14ac:dyDescent="0.3">
      <c r="G998" s="24"/>
      <c r="H998" s="19"/>
    </row>
    <row r="999" spans="7:8" ht="15.75" customHeight="1" x14ac:dyDescent="0.3">
      <c r="G999" s="24"/>
      <c r="H999" s="19"/>
    </row>
    <row r="1000" spans="7:8" ht="15.75" customHeight="1" x14ac:dyDescent="0.3">
      <c r="G1000" s="24"/>
      <c r="H1000" s="19"/>
    </row>
    <row r="1001" spans="7:8" ht="15.75" customHeight="1" x14ac:dyDescent="0.3">
      <c r="G1001" s="24"/>
      <c r="H1001" s="19"/>
    </row>
    <row r="1002" spans="7:8" ht="15.75" customHeight="1" x14ac:dyDescent="0.3">
      <c r="G1002" s="24"/>
      <c r="H1002" s="19"/>
    </row>
    <row r="1003" spans="7:8" ht="15.75" customHeight="1" x14ac:dyDescent="0.3">
      <c r="G1003" s="24"/>
      <c r="H1003" s="19"/>
    </row>
    <row r="1004" spans="7:8" ht="15.75" customHeight="1" x14ac:dyDescent="0.3">
      <c r="G1004" s="24"/>
      <c r="H1004" s="19"/>
    </row>
    <row r="1005" spans="7:8" ht="15.75" customHeight="1" x14ac:dyDescent="0.3">
      <c r="G1005" s="24"/>
      <c r="H1005" s="19"/>
    </row>
    <row r="1006" spans="7:8" ht="15.75" customHeight="1" x14ac:dyDescent="0.3">
      <c r="G1006" s="24"/>
      <c r="H1006" s="19"/>
    </row>
    <row r="1007" spans="7:8" ht="15.75" customHeight="1" x14ac:dyDescent="0.3">
      <c r="G1007" s="24"/>
      <c r="H1007" s="19"/>
    </row>
    <row r="1008" spans="7:8" ht="15.75" customHeight="1" x14ac:dyDescent="0.3">
      <c r="G1008" s="24"/>
      <c r="H1008" s="19"/>
    </row>
    <row r="1009" spans="7:8" ht="15.75" customHeight="1" x14ac:dyDescent="0.3">
      <c r="G1009" s="24"/>
      <c r="H1009" s="19"/>
    </row>
    <row r="1010" spans="7:8" ht="15.75" customHeight="1" x14ac:dyDescent="0.3">
      <c r="G1010" s="24"/>
      <c r="H1010" s="19"/>
    </row>
    <row r="1011" spans="7:8" ht="15.75" customHeight="1" x14ac:dyDescent="0.3">
      <c r="G1011" s="24"/>
      <c r="H1011" s="19"/>
    </row>
    <row r="1012" spans="7:8" ht="15.75" customHeight="1" x14ac:dyDescent="0.3">
      <c r="G1012" s="24"/>
      <c r="H1012" s="19"/>
    </row>
    <row r="1013" spans="7:8" ht="15.75" customHeight="1" x14ac:dyDescent="0.3">
      <c r="G1013" s="24"/>
      <c r="H1013" s="19"/>
    </row>
    <row r="1014" spans="7:8" ht="15.75" customHeight="1" x14ac:dyDescent="0.3">
      <c r="G1014" s="24"/>
      <c r="H1014" s="19"/>
    </row>
    <row r="1015" spans="7:8" ht="15.75" customHeight="1" x14ac:dyDescent="0.3">
      <c r="G1015" s="24"/>
      <c r="H1015" s="19"/>
    </row>
    <row r="1016" spans="7:8" ht="15.75" customHeight="1" x14ac:dyDescent="0.3">
      <c r="G1016" s="24"/>
      <c r="H1016" s="19"/>
    </row>
    <row r="1017" spans="7:8" ht="15.75" customHeight="1" x14ac:dyDescent="0.3">
      <c r="G1017" s="24"/>
      <c r="H1017" s="19"/>
    </row>
    <row r="1018" spans="7:8" ht="15.75" customHeight="1" x14ac:dyDescent="0.3">
      <c r="G1018" s="24"/>
      <c r="H1018" s="19"/>
    </row>
    <row r="1019" spans="7:8" ht="15.75" customHeight="1" x14ac:dyDescent="0.3">
      <c r="G1019" s="24"/>
      <c r="H1019" s="19"/>
    </row>
    <row r="1020" spans="7:8" ht="15.75" customHeight="1" x14ac:dyDescent="0.3">
      <c r="G1020" s="24"/>
      <c r="H1020" s="19"/>
    </row>
    <row r="1021" spans="7:8" ht="15.75" customHeight="1" x14ac:dyDescent="0.3">
      <c r="G1021" s="24"/>
      <c r="H1021" s="19"/>
    </row>
    <row r="1022" spans="7:8" ht="15.75" customHeight="1" x14ac:dyDescent="0.3">
      <c r="G1022" s="24"/>
      <c r="H1022" s="19"/>
    </row>
    <row r="1023" spans="7:8" ht="15.75" customHeight="1" x14ac:dyDescent="0.3">
      <c r="G1023" s="24"/>
      <c r="H1023" s="19"/>
    </row>
    <row r="1024" spans="7:8" ht="15.75" customHeight="1" x14ac:dyDescent="0.3">
      <c r="G1024" s="24"/>
      <c r="H1024" s="19"/>
    </row>
    <row r="1025" spans="7:8" ht="15.75" customHeight="1" x14ac:dyDescent="0.3">
      <c r="G1025" s="24"/>
      <c r="H1025" s="19"/>
    </row>
    <row r="1026" spans="7:8" ht="15.75" customHeight="1" x14ac:dyDescent="0.3">
      <c r="G1026" s="24"/>
      <c r="H1026" s="19"/>
    </row>
    <row r="1027" spans="7:8" ht="15.75" customHeight="1" x14ac:dyDescent="0.3">
      <c r="G1027" s="24"/>
      <c r="H1027" s="19"/>
    </row>
    <row r="1028" spans="7:8" ht="15.75" customHeight="1" x14ac:dyDescent="0.3">
      <c r="G1028" s="24"/>
      <c r="H1028" s="19"/>
    </row>
    <row r="1029" spans="7:8" ht="15.75" customHeight="1" x14ac:dyDescent="0.3">
      <c r="G1029" s="24"/>
      <c r="H1029" s="19"/>
    </row>
    <row r="1030" spans="7:8" ht="15.75" customHeight="1" x14ac:dyDescent="0.3">
      <c r="G1030" s="24"/>
      <c r="H1030" s="19"/>
    </row>
    <row r="1031" spans="7:8" ht="15.75" customHeight="1" x14ac:dyDescent="0.3">
      <c r="G1031" s="24"/>
      <c r="H1031" s="19"/>
    </row>
    <row r="1032" spans="7:8" ht="15.75" customHeight="1" x14ac:dyDescent="0.3">
      <c r="G1032" s="24"/>
      <c r="H1032" s="19"/>
    </row>
    <row r="1033" spans="7:8" ht="15.75" customHeight="1" x14ac:dyDescent="0.3">
      <c r="G1033" s="24"/>
      <c r="H1033" s="19"/>
    </row>
    <row r="1034" spans="7:8" ht="15.75" customHeight="1" x14ac:dyDescent="0.3">
      <c r="G1034" s="24"/>
      <c r="H1034" s="19"/>
    </row>
    <row r="1035" spans="7:8" ht="15.75" customHeight="1" x14ac:dyDescent="0.3">
      <c r="G1035" s="24"/>
      <c r="H1035" s="19"/>
    </row>
    <row r="1036" spans="7:8" ht="15.75" customHeight="1" x14ac:dyDescent="0.3">
      <c r="G1036" s="24"/>
      <c r="H1036" s="19"/>
    </row>
    <row r="1037" spans="7:8" ht="15.75" customHeight="1" x14ac:dyDescent="0.3">
      <c r="G1037" s="24"/>
      <c r="H1037" s="19"/>
    </row>
    <row r="1038" spans="7:8" ht="15.75" customHeight="1" x14ac:dyDescent="0.3">
      <c r="G1038" s="24"/>
      <c r="H1038" s="19"/>
    </row>
    <row r="1039" spans="7:8" ht="15.75" customHeight="1" x14ac:dyDescent="0.3">
      <c r="G1039" s="24"/>
      <c r="H1039" s="19"/>
    </row>
    <row r="1040" spans="7:8" ht="15.75" customHeight="1" x14ac:dyDescent="0.3">
      <c r="G1040" s="24"/>
      <c r="H1040" s="19"/>
    </row>
    <row r="1041" spans="7:8" ht="15.75" customHeight="1" x14ac:dyDescent="0.3">
      <c r="G1041" s="24"/>
      <c r="H1041" s="19"/>
    </row>
    <row r="1042" spans="7:8" ht="15.75" customHeight="1" x14ac:dyDescent="0.3">
      <c r="G1042" s="24"/>
      <c r="H1042" s="19"/>
    </row>
    <row r="1043" spans="7:8" ht="15.75" customHeight="1" x14ac:dyDescent="0.3">
      <c r="G1043" s="24"/>
      <c r="H1043" s="19"/>
    </row>
    <row r="1044" spans="7:8" ht="15.75" customHeight="1" x14ac:dyDescent="0.3">
      <c r="G1044" s="24"/>
      <c r="H1044" s="19"/>
    </row>
    <row r="1045" spans="7:8" ht="15.75" customHeight="1" x14ac:dyDescent="0.3">
      <c r="G1045" s="24"/>
      <c r="H1045" s="19"/>
    </row>
    <row r="1046" spans="7:8" ht="15.75" customHeight="1" x14ac:dyDescent="0.3">
      <c r="G1046" s="24"/>
      <c r="H1046" s="19"/>
    </row>
    <row r="1047" spans="7:8" ht="15.75" customHeight="1" x14ac:dyDescent="0.3">
      <c r="G1047" s="24"/>
      <c r="H1047" s="19"/>
    </row>
    <row r="1048" spans="7:8" ht="15.75" customHeight="1" x14ac:dyDescent="0.3">
      <c r="G1048" s="24"/>
      <c r="H1048" s="19"/>
    </row>
    <row r="1049" spans="7:8" ht="15.75" customHeight="1" x14ac:dyDescent="0.3">
      <c r="G1049" s="24"/>
      <c r="H1049" s="19"/>
    </row>
    <row r="1050" spans="7:8" ht="15.75" customHeight="1" x14ac:dyDescent="0.3">
      <c r="G1050" s="24"/>
      <c r="H1050" s="19"/>
    </row>
    <row r="1051" spans="7:8" ht="15.75" customHeight="1" x14ac:dyDescent="0.3">
      <c r="G1051" s="24"/>
      <c r="H1051" s="19"/>
    </row>
    <row r="1052" spans="7:8" ht="15.75" customHeight="1" x14ac:dyDescent="0.3">
      <c r="G1052" s="24"/>
      <c r="H1052" s="19"/>
    </row>
    <row r="1053" spans="7:8" ht="15.75" customHeight="1" x14ac:dyDescent="0.3">
      <c r="G1053" s="24"/>
      <c r="H1053" s="19"/>
    </row>
    <row r="1054" spans="7:8" ht="15.75" customHeight="1" x14ac:dyDescent="0.3">
      <c r="G1054" s="24"/>
      <c r="H1054" s="19"/>
    </row>
    <row r="1055" spans="7:8" ht="15.75" customHeight="1" x14ac:dyDescent="0.3">
      <c r="G1055" s="24"/>
      <c r="H1055" s="19"/>
    </row>
    <row r="1056" spans="7:8" ht="15.75" customHeight="1" x14ac:dyDescent="0.3">
      <c r="G1056" s="24"/>
      <c r="H1056" s="19"/>
    </row>
    <row r="1057" spans="7:8" ht="15.75" customHeight="1" x14ac:dyDescent="0.3">
      <c r="G1057" s="24"/>
      <c r="H1057" s="19"/>
    </row>
    <row r="1058" spans="7:8" ht="15.75" customHeight="1" x14ac:dyDescent="0.3">
      <c r="G1058" s="24"/>
      <c r="H1058" s="19"/>
    </row>
    <row r="1059" spans="7:8" ht="15.75" customHeight="1" x14ac:dyDescent="0.3">
      <c r="G1059" s="24"/>
      <c r="H1059" s="19"/>
    </row>
    <row r="1060" spans="7:8" ht="15.75" customHeight="1" x14ac:dyDescent="0.3">
      <c r="G1060" s="24"/>
      <c r="H1060" s="19"/>
    </row>
    <row r="1061" spans="7:8" ht="15.75" customHeight="1" x14ac:dyDescent="0.3">
      <c r="G1061" s="24"/>
      <c r="H1061" s="19"/>
    </row>
    <row r="1062" spans="7:8" ht="15.75" customHeight="1" x14ac:dyDescent="0.3">
      <c r="G1062" s="24"/>
      <c r="H1062" s="19"/>
    </row>
    <row r="1063" spans="7:8" ht="15.75" customHeight="1" x14ac:dyDescent="0.3">
      <c r="G1063" s="24"/>
      <c r="H1063" s="19"/>
    </row>
    <row r="1064" spans="7:8" ht="15.75" customHeight="1" x14ac:dyDescent="0.3">
      <c r="G1064" s="24"/>
      <c r="H1064" s="19"/>
    </row>
    <row r="1065" spans="7:8" ht="15.75" customHeight="1" x14ac:dyDescent="0.3">
      <c r="G1065" s="24"/>
      <c r="H1065" s="19"/>
    </row>
    <row r="1066" spans="7:8" ht="15.75" customHeight="1" x14ac:dyDescent="0.3">
      <c r="G1066" s="24"/>
      <c r="H1066" s="19"/>
    </row>
    <row r="1067" spans="7:8" ht="15.75" customHeight="1" x14ac:dyDescent="0.3">
      <c r="G1067" s="24"/>
      <c r="H1067" s="19"/>
    </row>
    <row r="1068" spans="7:8" ht="15.75" customHeight="1" x14ac:dyDescent="0.3">
      <c r="G1068" s="24"/>
      <c r="H1068" s="19"/>
    </row>
    <row r="1069" spans="7:8" ht="15.75" customHeight="1" x14ac:dyDescent="0.3">
      <c r="G1069" s="24"/>
      <c r="H1069" s="19"/>
    </row>
    <row r="1070" spans="7:8" ht="15.75" customHeight="1" x14ac:dyDescent="0.3">
      <c r="G1070" s="24"/>
      <c r="H1070" s="19"/>
    </row>
    <row r="1071" spans="7:8" ht="15.75" customHeight="1" x14ac:dyDescent="0.3">
      <c r="G1071" s="24"/>
      <c r="H1071" s="19"/>
    </row>
    <row r="1072" spans="7:8" ht="15.75" customHeight="1" x14ac:dyDescent="0.3">
      <c r="G1072" s="24"/>
      <c r="H1072" s="19"/>
    </row>
    <row r="1073" spans="7:8" ht="15.75" customHeight="1" x14ac:dyDescent="0.3">
      <c r="G1073" s="24"/>
      <c r="H1073" s="19"/>
    </row>
    <row r="1074" spans="7:8" ht="15.75" customHeight="1" x14ac:dyDescent="0.3">
      <c r="G1074" s="24"/>
      <c r="H1074" s="19"/>
    </row>
    <row r="1075" spans="7:8" ht="15.75" customHeight="1" x14ac:dyDescent="0.3">
      <c r="G1075" s="24"/>
      <c r="H1075" s="19"/>
    </row>
    <row r="1076" spans="7:8" ht="15.75" customHeight="1" x14ac:dyDescent="0.3">
      <c r="G1076" s="24"/>
      <c r="H1076" s="19"/>
    </row>
    <row r="1077" spans="7:8" ht="15.75" customHeight="1" x14ac:dyDescent="0.3">
      <c r="G1077" s="24"/>
      <c r="H1077" s="19"/>
    </row>
    <row r="1078" spans="7:8" ht="15.75" customHeight="1" x14ac:dyDescent="0.3">
      <c r="G1078" s="24"/>
      <c r="H1078" s="19"/>
    </row>
    <row r="1079" spans="7:8" ht="15.75" customHeight="1" x14ac:dyDescent="0.3">
      <c r="G1079" s="24"/>
      <c r="H1079" s="19"/>
    </row>
    <row r="1080" spans="7:8" ht="15.75" customHeight="1" x14ac:dyDescent="0.3">
      <c r="G1080" s="24"/>
      <c r="H1080" s="19"/>
    </row>
    <row r="1081" spans="7:8" ht="15.75" customHeight="1" x14ac:dyDescent="0.3">
      <c r="G1081" s="24"/>
      <c r="H1081" s="19"/>
    </row>
    <row r="1082" spans="7:8" ht="15.75" customHeight="1" x14ac:dyDescent="0.3">
      <c r="G1082" s="24"/>
      <c r="H1082" s="19"/>
    </row>
    <row r="1083" spans="7:8" ht="15.75" customHeight="1" x14ac:dyDescent="0.3">
      <c r="G1083" s="24"/>
      <c r="H1083" s="19"/>
    </row>
    <row r="1084" spans="7:8" ht="15.75" customHeight="1" x14ac:dyDescent="0.3">
      <c r="G1084" s="24"/>
      <c r="H1084" s="19"/>
    </row>
    <row r="1085" spans="7:8" ht="15.75" customHeight="1" x14ac:dyDescent="0.3">
      <c r="G1085" s="24"/>
      <c r="H1085" s="19"/>
    </row>
    <row r="1086" spans="7:8" ht="15.75" customHeight="1" x14ac:dyDescent="0.3">
      <c r="G1086" s="24"/>
      <c r="H1086" s="19"/>
    </row>
    <row r="1087" spans="7:8" ht="15.75" customHeight="1" x14ac:dyDescent="0.3">
      <c r="G1087" s="24"/>
      <c r="H1087" s="19"/>
    </row>
    <row r="1088" spans="7:8" ht="15.75" customHeight="1" x14ac:dyDescent="0.3">
      <c r="G1088" s="24"/>
      <c r="H1088" s="19"/>
    </row>
    <row r="1089" spans="7:8" ht="15.75" customHeight="1" x14ac:dyDescent="0.3">
      <c r="G1089" s="24"/>
      <c r="H1089" s="19"/>
    </row>
    <row r="1090" spans="7:8" ht="15.75" customHeight="1" x14ac:dyDescent="0.3">
      <c r="G1090" s="24"/>
      <c r="H1090" s="19"/>
    </row>
    <row r="1091" spans="7:8" ht="15.75" customHeight="1" x14ac:dyDescent="0.3">
      <c r="G1091" s="24"/>
      <c r="H1091" s="19"/>
    </row>
    <row r="1092" spans="7:8" ht="15.75" customHeight="1" x14ac:dyDescent="0.3">
      <c r="G1092" s="24"/>
      <c r="H1092" s="19"/>
    </row>
    <row r="1093" spans="7:8" ht="15.75" customHeight="1" x14ac:dyDescent="0.3">
      <c r="G1093" s="24"/>
      <c r="H1093" s="19"/>
    </row>
    <row r="1094" spans="7:8" ht="15.75" customHeight="1" x14ac:dyDescent="0.3">
      <c r="G1094" s="24"/>
      <c r="H1094" s="19"/>
    </row>
    <row r="1095" spans="7:8" ht="15.75" customHeight="1" x14ac:dyDescent="0.3">
      <c r="G1095" s="24"/>
      <c r="H1095" s="19"/>
    </row>
    <row r="1096" spans="7:8" ht="15.75" customHeight="1" x14ac:dyDescent="0.3">
      <c r="G1096" s="24"/>
      <c r="H1096" s="19"/>
    </row>
    <row r="1097" spans="7:8" ht="15.75" customHeight="1" x14ac:dyDescent="0.3">
      <c r="G1097" s="24"/>
      <c r="H1097" s="19"/>
    </row>
    <row r="1098" spans="7:8" ht="15.75" customHeight="1" x14ac:dyDescent="0.3">
      <c r="G1098" s="24"/>
      <c r="H1098" s="19"/>
    </row>
    <row r="1099" spans="7:8" ht="15.75" customHeight="1" x14ac:dyDescent="0.3">
      <c r="G1099" s="24"/>
      <c r="H1099" s="19"/>
    </row>
    <row r="1100" spans="7:8" ht="15.75" customHeight="1" x14ac:dyDescent="0.3">
      <c r="G1100" s="24"/>
      <c r="H1100" s="19"/>
    </row>
    <row r="1101" spans="7:8" ht="15.75" customHeight="1" x14ac:dyDescent="0.3">
      <c r="G1101" s="24"/>
      <c r="H1101" s="19"/>
    </row>
    <row r="1102" spans="7:8" ht="15.75" customHeight="1" x14ac:dyDescent="0.3">
      <c r="G1102" s="24"/>
      <c r="H1102" s="19"/>
    </row>
    <row r="1103" spans="7:8" ht="15.75" customHeight="1" x14ac:dyDescent="0.3">
      <c r="G1103" s="24"/>
      <c r="H1103" s="19"/>
    </row>
    <row r="1104" spans="7:8" ht="15.75" customHeight="1" x14ac:dyDescent="0.3">
      <c r="G1104" s="24"/>
      <c r="H1104" s="19"/>
    </row>
    <row r="1105" spans="7:8" ht="15.75" customHeight="1" x14ac:dyDescent="0.3">
      <c r="G1105" s="24"/>
      <c r="H1105" s="19"/>
    </row>
    <row r="1106" spans="7:8" ht="15.75" customHeight="1" x14ac:dyDescent="0.3">
      <c r="G1106" s="24"/>
      <c r="H1106" s="19"/>
    </row>
    <row r="1107" spans="7:8" ht="15.75" customHeight="1" x14ac:dyDescent="0.3">
      <c r="G1107" s="24"/>
      <c r="H1107" s="19"/>
    </row>
    <row r="1108" spans="7:8" ht="15.75" customHeight="1" x14ac:dyDescent="0.3">
      <c r="G1108" s="24"/>
      <c r="H1108" s="19"/>
    </row>
    <row r="1109" spans="7:8" ht="15.75" customHeight="1" x14ac:dyDescent="0.3">
      <c r="G1109" s="24"/>
      <c r="H1109" s="19"/>
    </row>
    <row r="1110" spans="7:8" ht="15.75" customHeight="1" x14ac:dyDescent="0.3">
      <c r="G1110" s="24"/>
      <c r="H1110" s="19"/>
    </row>
    <row r="1111" spans="7:8" ht="15.75" customHeight="1" x14ac:dyDescent="0.3">
      <c r="G1111" s="24"/>
      <c r="H1111" s="19"/>
    </row>
    <row r="1112" spans="7:8" ht="15.75" customHeight="1" x14ac:dyDescent="0.3">
      <c r="G1112" s="24"/>
      <c r="H1112" s="19"/>
    </row>
    <row r="1113" spans="7:8" ht="15.75" customHeight="1" x14ac:dyDescent="0.3">
      <c r="G1113" s="24"/>
      <c r="H1113" s="19"/>
    </row>
    <row r="1114" spans="7:8" ht="15.75" customHeight="1" x14ac:dyDescent="0.3">
      <c r="G1114" s="24"/>
      <c r="H1114" s="19"/>
    </row>
    <row r="1115" spans="7:8" ht="15.75" customHeight="1" x14ac:dyDescent="0.3">
      <c r="G1115" s="24"/>
      <c r="H1115" s="19"/>
    </row>
    <row r="1116" spans="7:8" ht="15.75" customHeight="1" x14ac:dyDescent="0.3">
      <c r="G1116" s="24"/>
      <c r="H1116" s="19"/>
    </row>
    <row r="1117" spans="7:8" ht="15.75" customHeight="1" x14ac:dyDescent="0.3">
      <c r="G1117" s="24"/>
      <c r="H1117" s="19"/>
    </row>
    <row r="1118" spans="7:8" ht="15.75" customHeight="1" x14ac:dyDescent="0.3">
      <c r="G1118" s="24"/>
      <c r="H1118" s="19"/>
    </row>
    <row r="1119" spans="7:8" ht="15.75" customHeight="1" x14ac:dyDescent="0.3">
      <c r="G1119" s="24"/>
      <c r="H1119" s="19"/>
    </row>
    <row r="1120" spans="7:8" ht="15.75" customHeight="1" x14ac:dyDescent="0.3">
      <c r="G1120" s="24"/>
      <c r="H1120" s="19"/>
    </row>
    <row r="1121" spans="7:8" ht="15.75" customHeight="1" x14ac:dyDescent="0.3">
      <c r="G1121" s="24"/>
      <c r="H1121" s="19"/>
    </row>
    <row r="1122" spans="7:8" ht="15.75" customHeight="1" x14ac:dyDescent="0.3">
      <c r="G1122" s="24"/>
      <c r="H1122" s="19"/>
    </row>
    <row r="1123" spans="7:8" ht="15.75" customHeight="1" x14ac:dyDescent="0.3">
      <c r="G1123" s="24"/>
      <c r="H1123" s="19"/>
    </row>
    <row r="1124" spans="7:8" ht="15.75" customHeight="1" x14ac:dyDescent="0.3">
      <c r="G1124" s="24"/>
      <c r="H1124" s="19"/>
    </row>
    <row r="1125" spans="7:8" ht="15.75" customHeight="1" x14ac:dyDescent="0.3">
      <c r="G1125" s="24"/>
      <c r="H1125" s="19"/>
    </row>
    <row r="1126" spans="7:8" ht="15.75" customHeight="1" x14ac:dyDescent="0.3">
      <c r="G1126" s="24"/>
      <c r="H1126" s="19"/>
    </row>
    <row r="1127" spans="7:8" ht="15.75" customHeight="1" x14ac:dyDescent="0.3">
      <c r="G1127" s="24"/>
      <c r="H1127" s="19"/>
    </row>
    <row r="1128" spans="7:8" ht="15.75" customHeight="1" x14ac:dyDescent="0.3">
      <c r="G1128" s="24"/>
      <c r="H1128" s="19"/>
    </row>
    <row r="1129" spans="7:8" ht="15.75" customHeight="1" x14ac:dyDescent="0.3">
      <c r="G1129" s="24"/>
      <c r="H1129" s="19"/>
    </row>
    <row r="1130" spans="7:8" ht="15.75" customHeight="1" x14ac:dyDescent="0.3">
      <c r="G1130" s="24"/>
      <c r="H1130" s="19"/>
    </row>
    <row r="1131" spans="7:8" ht="15.75" customHeight="1" x14ac:dyDescent="0.3">
      <c r="G1131" s="24"/>
      <c r="H1131" s="19"/>
    </row>
    <row r="1132" spans="7:8" ht="15.75" customHeight="1" x14ac:dyDescent="0.3">
      <c r="G1132" s="24"/>
      <c r="H1132" s="19"/>
    </row>
    <row r="1133" spans="7:8" ht="15.75" customHeight="1" x14ac:dyDescent="0.3">
      <c r="G1133" s="24"/>
      <c r="H1133" s="19"/>
    </row>
    <row r="1134" spans="7:8" ht="15.75" customHeight="1" x14ac:dyDescent="0.3">
      <c r="G1134" s="24"/>
      <c r="H1134" s="19"/>
    </row>
    <row r="1135" spans="7:8" ht="15.75" customHeight="1" x14ac:dyDescent="0.3">
      <c r="G1135" s="24"/>
      <c r="H1135" s="19"/>
    </row>
    <row r="1136" spans="7:8" ht="15.75" customHeight="1" x14ac:dyDescent="0.3">
      <c r="G1136" s="24"/>
      <c r="H1136" s="19"/>
    </row>
    <row r="1137" spans="7:8" ht="15.75" customHeight="1" x14ac:dyDescent="0.3">
      <c r="G1137" s="24"/>
      <c r="H1137" s="19"/>
    </row>
    <row r="1138" spans="7:8" ht="15.75" customHeight="1" x14ac:dyDescent="0.3">
      <c r="G1138" s="24"/>
      <c r="H1138" s="19"/>
    </row>
    <row r="1139" spans="7:8" ht="15.75" customHeight="1" x14ac:dyDescent="0.3">
      <c r="G1139" s="24"/>
      <c r="H1139" s="19"/>
    </row>
    <row r="1140" spans="7:8" ht="15.75" customHeight="1" x14ac:dyDescent="0.3">
      <c r="G1140" s="24"/>
      <c r="H1140" s="19"/>
    </row>
    <row r="1141" spans="7:8" ht="15.75" customHeight="1" x14ac:dyDescent="0.3">
      <c r="G1141" s="24"/>
      <c r="H1141" s="19"/>
    </row>
    <row r="1142" spans="7:8" ht="15.75" customHeight="1" x14ac:dyDescent="0.3">
      <c r="G1142" s="24"/>
      <c r="H1142" s="19"/>
    </row>
    <row r="1143" spans="7:8" ht="15.75" customHeight="1" x14ac:dyDescent="0.3">
      <c r="G1143" s="24"/>
      <c r="H1143" s="19"/>
    </row>
    <row r="1144" spans="7:8" ht="15.75" customHeight="1" x14ac:dyDescent="0.3">
      <c r="G1144" s="24"/>
      <c r="H1144" s="19"/>
    </row>
    <row r="1145" spans="7:8" ht="15.75" customHeight="1" x14ac:dyDescent="0.3">
      <c r="G1145" s="24"/>
      <c r="H1145" s="19"/>
    </row>
    <row r="1146" spans="7:8" ht="15.75" customHeight="1" x14ac:dyDescent="0.3">
      <c r="G1146" s="24"/>
      <c r="H1146" s="19"/>
    </row>
    <row r="1147" spans="7:8" ht="15.75" customHeight="1" x14ac:dyDescent="0.3">
      <c r="G1147" s="24"/>
      <c r="H1147" s="19"/>
    </row>
    <row r="1148" spans="7:8" ht="15.75" customHeight="1" x14ac:dyDescent="0.3">
      <c r="G1148" s="24"/>
      <c r="H1148" s="19"/>
    </row>
    <row r="1149" spans="7:8" ht="15.75" customHeight="1" x14ac:dyDescent="0.3">
      <c r="G1149" s="24"/>
      <c r="H1149" s="19"/>
    </row>
    <row r="1150" spans="7:8" ht="15.75" customHeight="1" x14ac:dyDescent="0.3">
      <c r="G1150" s="24"/>
      <c r="H1150" s="19"/>
    </row>
    <row r="1151" spans="7:8" ht="15.75" customHeight="1" x14ac:dyDescent="0.3">
      <c r="G1151" s="24"/>
      <c r="H1151" s="19"/>
    </row>
    <row r="1152" spans="7:8" ht="15.75" customHeight="1" x14ac:dyDescent="0.3">
      <c r="G1152" s="24"/>
      <c r="H1152" s="19"/>
    </row>
    <row r="1153" spans="7:8" ht="15.75" customHeight="1" x14ac:dyDescent="0.3">
      <c r="G1153" s="24"/>
      <c r="H1153" s="19"/>
    </row>
    <row r="1154" spans="7:8" ht="15.75" customHeight="1" x14ac:dyDescent="0.3">
      <c r="G1154" s="24"/>
      <c r="H1154" s="19"/>
    </row>
    <row r="1155" spans="7:8" ht="15.75" customHeight="1" x14ac:dyDescent="0.3">
      <c r="G1155" s="24"/>
      <c r="H1155" s="19"/>
    </row>
    <row r="1156" spans="7:8" ht="15.75" customHeight="1" x14ac:dyDescent="0.3">
      <c r="G1156" s="24"/>
      <c r="H1156" s="19"/>
    </row>
    <row r="1157" spans="7:8" ht="15.75" customHeight="1" x14ac:dyDescent="0.3">
      <c r="G1157" s="24"/>
      <c r="H1157" s="19"/>
    </row>
    <row r="1158" spans="7:8" ht="15.75" customHeight="1" x14ac:dyDescent="0.3">
      <c r="G1158" s="24"/>
      <c r="H1158" s="19"/>
    </row>
    <row r="1159" spans="7:8" ht="15.75" customHeight="1" x14ac:dyDescent="0.3">
      <c r="G1159" s="24"/>
      <c r="H1159" s="19"/>
    </row>
    <row r="1160" spans="7:8" ht="15.75" customHeight="1" x14ac:dyDescent="0.3">
      <c r="G1160" s="24"/>
      <c r="H1160" s="19"/>
    </row>
    <row r="1161" spans="7:8" ht="15.75" customHeight="1" x14ac:dyDescent="0.3">
      <c r="G1161" s="24"/>
      <c r="H1161" s="19"/>
    </row>
    <row r="1162" spans="7:8" ht="15.75" customHeight="1" x14ac:dyDescent="0.3">
      <c r="G1162" s="24"/>
      <c r="H1162" s="19"/>
    </row>
    <row r="1163" spans="7:8" ht="15.75" customHeight="1" x14ac:dyDescent="0.3">
      <c r="G1163" s="24"/>
      <c r="H1163" s="19"/>
    </row>
    <row r="1164" spans="7:8" ht="15.75" customHeight="1" x14ac:dyDescent="0.3">
      <c r="G1164" s="24"/>
      <c r="H1164" s="19"/>
    </row>
    <row r="1165" spans="7:8" ht="15.75" customHeight="1" x14ac:dyDescent="0.3">
      <c r="G1165" s="24"/>
      <c r="H1165" s="19"/>
    </row>
    <row r="1166" spans="7:8" ht="15.75" customHeight="1" x14ac:dyDescent="0.3">
      <c r="G1166" s="24"/>
      <c r="H1166" s="19"/>
    </row>
    <row r="1167" spans="7:8" ht="15.75" customHeight="1" x14ac:dyDescent="0.3">
      <c r="G1167" s="24"/>
      <c r="H1167" s="19"/>
    </row>
    <row r="1168" spans="7:8" ht="15.75" customHeight="1" x14ac:dyDescent="0.3">
      <c r="G1168" s="24"/>
      <c r="H1168" s="19"/>
    </row>
    <row r="1169" spans="7:8" ht="15.75" customHeight="1" x14ac:dyDescent="0.3">
      <c r="G1169" s="24"/>
      <c r="H1169" s="19"/>
    </row>
    <row r="1170" spans="7:8" ht="15.75" customHeight="1" x14ac:dyDescent="0.3">
      <c r="G1170" s="24"/>
      <c r="H1170" s="19"/>
    </row>
    <row r="1171" spans="7:8" ht="15.75" customHeight="1" x14ac:dyDescent="0.3">
      <c r="G1171" s="24"/>
      <c r="H1171" s="19"/>
    </row>
    <row r="1172" spans="7:8" ht="15.75" customHeight="1" x14ac:dyDescent="0.3">
      <c r="G1172" s="24"/>
      <c r="H1172" s="19"/>
    </row>
    <row r="1173" spans="7:8" ht="15.75" customHeight="1" x14ac:dyDescent="0.3">
      <c r="G1173" s="24"/>
      <c r="H1173" s="19"/>
    </row>
    <row r="1174" spans="7:8" ht="15.75" customHeight="1" x14ac:dyDescent="0.3">
      <c r="G1174" s="24"/>
      <c r="H1174" s="19"/>
    </row>
    <row r="1175" spans="7:8" ht="15.75" customHeight="1" x14ac:dyDescent="0.3">
      <c r="G1175" s="24"/>
      <c r="H1175" s="19"/>
    </row>
    <row r="1176" spans="7:8" ht="15.75" customHeight="1" x14ac:dyDescent="0.3">
      <c r="G1176" s="24"/>
      <c r="H1176" s="19"/>
    </row>
    <row r="1177" spans="7:8" ht="15.75" customHeight="1" x14ac:dyDescent="0.3">
      <c r="G1177" s="24"/>
      <c r="H1177" s="19"/>
    </row>
    <row r="1178" spans="7:8" ht="15.75" customHeight="1" x14ac:dyDescent="0.3">
      <c r="G1178" s="24"/>
      <c r="H1178" s="19"/>
    </row>
    <row r="1179" spans="7:8" ht="15.75" customHeight="1" x14ac:dyDescent="0.3">
      <c r="G1179" s="24"/>
      <c r="H1179" s="19"/>
    </row>
    <row r="1180" spans="7:8" ht="15.75" customHeight="1" x14ac:dyDescent="0.3">
      <c r="G1180" s="24"/>
      <c r="H1180" s="19"/>
    </row>
    <row r="1181" spans="7:8" ht="15.75" customHeight="1" x14ac:dyDescent="0.3">
      <c r="G1181" s="24"/>
      <c r="H1181" s="19"/>
    </row>
    <row r="1182" spans="7:8" ht="15.75" customHeight="1" x14ac:dyDescent="0.3">
      <c r="G1182" s="24"/>
      <c r="H1182" s="19"/>
    </row>
    <row r="1183" spans="7:8" ht="15.75" customHeight="1" x14ac:dyDescent="0.3">
      <c r="G1183" s="24"/>
      <c r="H1183" s="19"/>
    </row>
    <row r="1184" spans="7:8" ht="15.75" customHeight="1" x14ac:dyDescent="0.3">
      <c r="G1184" s="24"/>
      <c r="H1184" s="19"/>
    </row>
    <row r="1185" spans="7:8" ht="15.75" customHeight="1" x14ac:dyDescent="0.3">
      <c r="G1185" s="24"/>
      <c r="H1185" s="19"/>
    </row>
    <row r="1186" spans="7:8" ht="15.75" customHeight="1" x14ac:dyDescent="0.3">
      <c r="G1186" s="24"/>
      <c r="H1186" s="19"/>
    </row>
    <row r="1187" spans="7:8" ht="15.75" customHeight="1" x14ac:dyDescent="0.3">
      <c r="G1187" s="24"/>
      <c r="H1187" s="19"/>
    </row>
    <row r="1188" spans="7:8" ht="15.75" customHeight="1" x14ac:dyDescent="0.3">
      <c r="G1188" s="24"/>
      <c r="H1188" s="19"/>
    </row>
    <row r="1189" spans="7:8" ht="15.75" customHeight="1" x14ac:dyDescent="0.3">
      <c r="G1189" s="24"/>
      <c r="H1189" s="19"/>
    </row>
    <row r="1190" spans="7:8" ht="15.75" customHeight="1" x14ac:dyDescent="0.3">
      <c r="G1190" s="24"/>
      <c r="H1190" s="19"/>
    </row>
    <row r="1191" spans="7:8" ht="15.75" customHeight="1" x14ac:dyDescent="0.3">
      <c r="G1191" s="24"/>
      <c r="H1191" s="19"/>
    </row>
    <row r="1192" spans="7:8" ht="15.75" customHeight="1" x14ac:dyDescent="0.3">
      <c r="G1192" s="24"/>
      <c r="H1192" s="19"/>
    </row>
    <row r="1193" spans="7:8" ht="15.75" customHeight="1" x14ac:dyDescent="0.3">
      <c r="G1193" s="24"/>
      <c r="H1193" s="19"/>
    </row>
    <row r="1194" spans="7:8" ht="15.75" customHeight="1" x14ac:dyDescent="0.3">
      <c r="G1194" s="24"/>
      <c r="H1194" s="19"/>
    </row>
    <row r="1195" spans="7:8" ht="15.75" customHeight="1" x14ac:dyDescent="0.3">
      <c r="G1195" s="24"/>
      <c r="H1195" s="19"/>
    </row>
    <row r="1196" spans="7:8" ht="15.75" customHeight="1" x14ac:dyDescent="0.3">
      <c r="G1196" s="24"/>
      <c r="H1196" s="19"/>
    </row>
    <row r="1197" spans="7:8" ht="15.75" customHeight="1" x14ac:dyDescent="0.3">
      <c r="G1197" s="24"/>
      <c r="H1197" s="19"/>
    </row>
    <row r="1198" spans="7:8" ht="15.75" customHeight="1" x14ac:dyDescent="0.3">
      <c r="G1198" s="24"/>
      <c r="H1198" s="19"/>
    </row>
    <row r="1199" spans="7:8" ht="15.75" customHeight="1" x14ac:dyDescent="0.3">
      <c r="G1199" s="24"/>
      <c r="H1199" s="19"/>
    </row>
    <row r="1200" spans="7:8" ht="15.75" customHeight="1" x14ac:dyDescent="0.3">
      <c r="G1200" s="24"/>
      <c r="H1200" s="19"/>
    </row>
    <row r="1201" spans="7:8" ht="15.75" customHeight="1" x14ac:dyDescent="0.3">
      <c r="G1201" s="24"/>
      <c r="H1201" s="19"/>
    </row>
    <row r="1202" spans="7:8" ht="15.75" customHeight="1" x14ac:dyDescent="0.3">
      <c r="G1202" s="24"/>
      <c r="H1202" s="19"/>
    </row>
    <row r="1203" spans="7:8" ht="15.75" customHeight="1" x14ac:dyDescent="0.3">
      <c r="G1203" s="24"/>
      <c r="H1203" s="19"/>
    </row>
    <row r="1204" spans="7:8" ht="15.75" customHeight="1" x14ac:dyDescent="0.3">
      <c r="G1204" s="24"/>
      <c r="H1204" s="19"/>
    </row>
    <row r="1205" spans="7:8" ht="15.75" customHeight="1" x14ac:dyDescent="0.3">
      <c r="G1205" s="24"/>
      <c r="H1205" s="19"/>
    </row>
    <row r="1206" spans="7:8" ht="15.75" customHeight="1" x14ac:dyDescent="0.3">
      <c r="G1206" s="24"/>
      <c r="H1206" s="19"/>
    </row>
    <row r="1207" spans="7:8" ht="15.75" customHeight="1" x14ac:dyDescent="0.3">
      <c r="G1207" s="24"/>
      <c r="H1207" s="19"/>
    </row>
    <row r="1208" spans="7:8" ht="15.75" customHeight="1" x14ac:dyDescent="0.3">
      <c r="G1208" s="24"/>
      <c r="H1208" s="19"/>
    </row>
    <row r="1209" spans="7:8" ht="15.75" customHeight="1" x14ac:dyDescent="0.3">
      <c r="G1209" s="24"/>
      <c r="H1209" s="19"/>
    </row>
    <row r="1210" spans="7:8" ht="15.75" customHeight="1" x14ac:dyDescent="0.3">
      <c r="G1210" s="24"/>
      <c r="H1210" s="19"/>
    </row>
    <row r="1211" spans="7:8" ht="15.75" customHeight="1" x14ac:dyDescent="0.3">
      <c r="G1211" s="24"/>
      <c r="H1211" s="19"/>
    </row>
    <row r="1212" spans="7:8" ht="15.75" customHeight="1" x14ac:dyDescent="0.3">
      <c r="G1212" s="24"/>
      <c r="H1212" s="19"/>
    </row>
    <row r="1213" spans="7:8" ht="15.75" customHeight="1" x14ac:dyDescent="0.3">
      <c r="G1213" s="24"/>
      <c r="H1213" s="19"/>
    </row>
    <row r="1214" spans="7:8" ht="15.75" customHeight="1" x14ac:dyDescent="0.3">
      <c r="G1214" s="24"/>
      <c r="H1214" s="19"/>
    </row>
    <row r="1215" spans="7:8" ht="15.75" customHeight="1" x14ac:dyDescent="0.3">
      <c r="G1215" s="24"/>
      <c r="H1215" s="19"/>
    </row>
    <row r="1216" spans="7:8" ht="15.75" customHeight="1" x14ac:dyDescent="0.3">
      <c r="G1216" s="24"/>
      <c r="H1216" s="19"/>
    </row>
    <row r="1217" spans="7:8" ht="15.75" customHeight="1" x14ac:dyDescent="0.3">
      <c r="G1217" s="24"/>
      <c r="H1217" s="19"/>
    </row>
    <row r="1218" spans="7:8" ht="15.75" customHeight="1" x14ac:dyDescent="0.3">
      <c r="G1218" s="24"/>
      <c r="H1218" s="19"/>
    </row>
    <row r="1219" spans="7:8" ht="15.75" customHeight="1" x14ac:dyDescent="0.3">
      <c r="G1219" s="24"/>
      <c r="H1219" s="19"/>
    </row>
    <row r="1220" spans="7:8" ht="15.75" customHeight="1" x14ac:dyDescent="0.3">
      <c r="G1220" s="24"/>
      <c r="H1220" s="19"/>
    </row>
    <row r="1221" spans="7:8" ht="15.75" customHeight="1" x14ac:dyDescent="0.3">
      <c r="G1221" s="24"/>
      <c r="H1221" s="19"/>
    </row>
    <row r="1222" spans="7:8" ht="15.75" customHeight="1" x14ac:dyDescent="0.3">
      <c r="G1222" s="24"/>
      <c r="H1222" s="19"/>
    </row>
    <row r="1223" spans="7:8" ht="15.75" customHeight="1" x14ac:dyDescent="0.3">
      <c r="G1223" s="24"/>
      <c r="H1223" s="19"/>
    </row>
    <row r="1224" spans="7:8" ht="15.75" customHeight="1" x14ac:dyDescent="0.3">
      <c r="G1224" s="24"/>
      <c r="H1224" s="19"/>
    </row>
    <row r="1225" spans="7:8" ht="15.75" customHeight="1" x14ac:dyDescent="0.3">
      <c r="G1225" s="24"/>
      <c r="H1225" s="19"/>
    </row>
    <row r="1226" spans="7:8" ht="15.75" customHeight="1" x14ac:dyDescent="0.3">
      <c r="G1226" s="24"/>
      <c r="H1226" s="19"/>
    </row>
    <row r="1227" spans="7:8" ht="15.75" customHeight="1" x14ac:dyDescent="0.3">
      <c r="G1227" s="24"/>
      <c r="H1227" s="19"/>
    </row>
    <row r="1228" spans="7:8" ht="15.75" customHeight="1" x14ac:dyDescent="0.3">
      <c r="G1228" s="24"/>
      <c r="H1228" s="19"/>
    </row>
    <row r="1229" spans="7:8" ht="15.75" customHeight="1" x14ac:dyDescent="0.3">
      <c r="G1229" s="24"/>
      <c r="H1229" s="19"/>
    </row>
    <row r="1230" spans="7:8" ht="15.75" customHeight="1" x14ac:dyDescent="0.3">
      <c r="G1230" s="24"/>
      <c r="H1230" s="19"/>
    </row>
    <row r="1231" spans="7:8" ht="15.75" customHeight="1" x14ac:dyDescent="0.3">
      <c r="G1231" s="24"/>
      <c r="H1231" s="19"/>
    </row>
    <row r="1232" spans="7:8" ht="15.75" customHeight="1" x14ac:dyDescent="0.3">
      <c r="G1232" s="24"/>
      <c r="H1232" s="19"/>
    </row>
    <row r="1233" spans="7:8" ht="15.75" customHeight="1" x14ac:dyDescent="0.3">
      <c r="G1233" s="24"/>
      <c r="H1233" s="19"/>
    </row>
    <row r="1234" spans="7:8" ht="15.75" customHeight="1" x14ac:dyDescent="0.3">
      <c r="G1234" s="24"/>
      <c r="H1234" s="19"/>
    </row>
    <row r="1235" spans="7:8" ht="15.75" customHeight="1" x14ac:dyDescent="0.3">
      <c r="G1235" s="24"/>
      <c r="H1235" s="19"/>
    </row>
    <row r="1236" spans="7:8" ht="15.75" customHeight="1" x14ac:dyDescent="0.3">
      <c r="G1236" s="24"/>
      <c r="H1236" s="19"/>
    </row>
    <row r="1237" spans="7:8" ht="15.75" customHeight="1" x14ac:dyDescent="0.3">
      <c r="G1237" s="24"/>
      <c r="H1237" s="19"/>
    </row>
    <row r="1238" spans="7:8" ht="15.75" customHeight="1" x14ac:dyDescent="0.3">
      <c r="G1238" s="24"/>
      <c r="H1238" s="19"/>
    </row>
    <row r="1239" spans="7:8" ht="15.75" customHeight="1" x14ac:dyDescent="0.3">
      <c r="G1239" s="24"/>
      <c r="H1239" s="19"/>
    </row>
    <row r="1240" spans="7:8" ht="15.75" customHeight="1" x14ac:dyDescent="0.3">
      <c r="G1240" s="24"/>
      <c r="H1240" s="19"/>
    </row>
    <row r="1241" spans="7:8" ht="15.75" customHeight="1" x14ac:dyDescent="0.3">
      <c r="G1241" s="24"/>
      <c r="H1241" s="19"/>
    </row>
    <row r="1242" spans="7:8" ht="15.75" customHeight="1" x14ac:dyDescent="0.3">
      <c r="G1242" s="24"/>
      <c r="H1242" s="19"/>
    </row>
    <row r="1243" spans="7:8" ht="15.75" customHeight="1" x14ac:dyDescent="0.3">
      <c r="G1243" s="24"/>
      <c r="H1243" s="19"/>
    </row>
    <row r="1244" spans="7:8" ht="15.75" customHeight="1" x14ac:dyDescent="0.3">
      <c r="G1244" s="24"/>
      <c r="H1244" s="19"/>
    </row>
    <row r="1245" spans="7:8" ht="15.75" customHeight="1" x14ac:dyDescent="0.3">
      <c r="G1245" s="24"/>
      <c r="H1245" s="19"/>
    </row>
    <row r="1246" spans="7:8" ht="15.75" customHeight="1" x14ac:dyDescent="0.3">
      <c r="G1246" s="24"/>
      <c r="H1246" s="19"/>
    </row>
    <row r="1247" spans="7:8" ht="15.75" customHeight="1" x14ac:dyDescent="0.3">
      <c r="G1247" s="24"/>
      <c r="H1247" s="19"/>
    </row>
    <row r="1248" spans="7:8" ht="15.75" customHeight="1" x14ac:dyDescent="0.3">
      <c r="G1248" s="24"/>
      <c r="H1248" s="19"/>
    </row>
    <row r="1249" spans="7:8" ht="15.75" customHeight="1" x14ac:dyDescent="0.3">
      <c r="G1249" s="24"/>
      <c r="H1249" s="19"/>
    </row>
    <row r="1250" spans="7:8" ht="15.75" customHeight="1" x14ac:dyDescent="0.3">
      <c r="G1250" s="24"/>
      <c r="H1250" s="19"/>
    </row>
    <row r="1251" spans="7:8" ht="15.75" customHeight="1" x14ac:dyDescent="0.3">
      <c r="G1251" s="24"/>
      <c r="H1251" s="19"/>
    </row>
    <row r="1252" spans="7:8" ht="15.75" customHeight="1" x14ac:dyDescent="0.3">
      <c r="G1252" s="24"/>
      <c r="H1252" s="19"/>
    </row>
    <row r="1253" spans="7:8" ht="15.75" customHeight="1" x14ac:dyDescent="0.3">
      <c r="G1253" s="24"/>
      <c r="H1253" s="19"/>
    </row>
    <row r="1254" spans="7:8" ht="15.75" customHeight="1" x14ac:dyDescent="0.3">
      <c r="G1254" s="24"/>
      <c r="H1254" s="19"/>
    </row>
    <row r="1255" spans="7:8" ht="15.75" customHeight="1" x14ac:dyDescent="0.3">
      <c r="G1255" s="24"/>
      <c r="H1255" s="19"/>
    </row>
    <row r="1256" spans="7:8" ht="15.75" customHeight="1" x14ac:dyDescent="0.3">
      <c r="G1256" s="24"/>
      <c r="H1256" s="19"/>
    </row>
    <row r="1257" spans="7:8" ht="15.75" customHeight="1" x14ac:dyDescent="0.3">
      <c r="G1257" s="24"/>
      <c r="H1257" s="19"/>
    </row>
    <row r="1258" spans="7:8" ht="15.75" customHeight="1" x14ac:dyDescent="0.3">
      <c r="G1258" s="24"/>
      <c r="H1258" s="19"/>
    </row>
    <row r="1259" spans="7:8" ht="15.75" customHeight="1" x14ac:dyDescent="0.3">
      <c r="G1259" s="24"/>
      <c r="H1259" s="19"/>
    </row>
    <row r="1260" spans="7:8" ht="15.75" customHeight="1" x14ac:dyDescent="0.3">
      <c r="G1260" s="24"/>
      <c r="H1260" s="19"/>
    </row>
    <row r="1261" spans="7:8" ht="15.75" customHeight="1" x14ac:dyDescent="0.3">
      <c r="G1261" s="24"/>
      <c r="H1261" s="19"/>
    </row>
    <row r="1262" spans="7:8" ht="15.75" customHeight="1" x14ac:dyDescent="0.3">
      <c r="G1262" s="24"/>
      <c r="H1262" s="19"/>
    </row>
    <row r="1263" spans="7:8" ht="15.75" customHeight="1" x14ac:dyDescent="0.3">
      <c r="G1263" s="24"/>
      <c r="H1263" s="19"/>
    </row>
    <row r="1264" spans="7:8" ht="15.75" customHeight="1" x14ac:dyDescent="0.3">
      <c r="G1264" s="24"/>
      <c r="H1264" s="19"/>
    </row>
    <row r="1265" spans="7:8" ht="15.75" customHeight="1" x14ac:dyDescent="0.3">
      <c r="G1265" s="24"/>
      <c r="H1265" s="19"/>
    </row>
    <row r="1266" spans="7:8" ht="15.75" customHeight="1" x14ac:dyDescent="0.3">
      <c r="G1266" s="24"/>
      <c r="H1266" s="19"/>
    </row>
    <row r="1267" spans="7:8" ht="15.75" customHeight="1" x14ac:dyDescent="0.3">
      <c r="G1267" s="24"/>
      <c r="H1267" s="19"/>
    </row>
    <row r="1268" spans="7:8" ht="15.75" customHeight="1" x14ac:dyDescent="0.3">
      <c r="G1268" s="24"/>
      <c r="H1268" s="19"/>
    </row>
    <row r="1269" spans="7:8" ht="15.75" customHeight="1" x14ac:dyDescent="0.3">
      <c r="G1269" s="24"/>
      <c r="H1269" s="19"/>
    </row>
    <row r="1270" spans="7:8" ht="15.75" customHeight="1" x14ac:dyDescent="0.3">
      <c r="G1270" s="24"/>
      <c r="H1270" s="19"/>
    </row>
    <row r="1271" spans="7:8" ht="15.75" customHeight="1" x14ac:dyDescent="0.3">
      <c r="G1271" s="24"/>
      <c r="H1271" s="19"/>
    </row>
    <row r="1272" spans="7:8" ht="15.75" customHeight="1" x14ac:dyDescent="0.3">
      <c r="G1272" s="24"/>
      <c r="H1272" s="19"/>
    </row>
    <row r="1273" spans="7:8" ht="15.75" customHeight="1" x14ac:dyDescent="0.3">
      <c r="G1273" s="24"/>
      <c r="H1273" s="19"/>
    </row>
    <row r="1274" spans="7:8" ht="15.75" customHeight="1" x14ac:dyDescent="0.3">
      <c r="G1274" s="24"/>
      <c r="H1274" s="19"/>
    </row>
    <row r="1275" spans="7:8" ht="15.75" customHeight="1" x14ac:dyDescent="0.3">
      <c r="G1275" s="24"/>
      <c r="H1275" s="19"/>
    </row>
    <row r="1276" spans="7:8" ht="15.75" customHeight="1" x14ac:dyDescent="0.3">
      <c r="G1276" s="24"/>
      <c r="H1276" s="19"/>
    </row>
    <row r="1277" spans="7:8" ht="15.75" customHeight="1" x14ac:dyDescent="0.3">
      <c r="G1277" s="24"/>
      <c r="H1277" s="19"/>
    </row>
    <row r="1278" spans="7:8" ht="15.75" customHeight="1" x14ac:dyDescent="0.3">
      <c r="G1278" s="24"/>
      <c r="H1278" s="19"/>
    </row>
    <row r="1279" spans="7:8" ht="15.75" customHeight="1" x14ac:dyDescent="0.3">
      <c r="G1279" s="24"/>
      <c r="H1279" s="19"/>
    </row>
    <row r="1280" spans="7:8" ht="15.75" customHeight="1" x14ac:dyDescent="0.3">
      <c r="G1280" s="24"/>
      <c r="H1280" s="19"/>
    </row>
    <row r="1281" spans="7:8" ht="15.75" customHeight="1" x14ac:dyDescent="0.3">
      <c r="G1281" s="24"/>
      <c r="H1281" s="19"/>
    </row>
    <row r="1282" spans="7:8" ht="15.75" customHeight="1" x14ac:dyDescent="0.3">
      <c r="G1282" s="24"/>
      <c r="H1282" s="19"/>
    </row>
    <row r="1283" spans="7:8" ht="15.75" customHeight="1" x14ac:dyDescent="0.3">
      <c r="G1283" s="24"/>
      <c r="H1283" s="19"/>
    </row>
    <row r="1284" spans="7:8" ht="15.75" customHeight="1" x14ac:dyDescent="0.3">
      <c r="G1284" s="24"/>
      <c r="H1284" s="19"/>
    </row>
    <row r="1285" spans="7:8" ht="15.75" customHeight="1" x14ac:dyDescent="0.3">
      <c r="G1285" s="24"/>
      <c r="H1285" s="19"/>
    </row>
    <row r="1286" spans="7:8" ht="15.75" customHeight="1" x14ac:dyDescent="0.3">
      <c r="G1286" s="24"/>
      <c r="H1286" s="19"/>
    </row>
    <row r="1287" spans="7:8" ht="15.75" customHeight="1" x14ac:dyDescent="0.3">
      <c r="G1287" s="24"/>
      <c r="H1287" s="19"/>
    </row>
    <row r="1288" spans="7:8" ht="15.75" customHeight="1" x14ac:dyDescent="0.3">
      <c r="G1288" s="24"/>
      <c r="H1288" s="19"/>
    </row>
    <row r="1289" spans="7:8" ht="15.75" customHeight="1" x14ac:dyDescent="0.3">
      <c r="G1289" s="24"/>
      <c r="H1289" s="19"/>
    </row>
    <row r="1290" spans="7:8" ht="15.75" customHeight="1" x14ac:dyDescent="0.3">
      <c r="G1290" s="24"/>
      <c r="H1290" s="19"/>
    </row>
    <row r="1291" spans="7:8" ht="15.75" customHeight="1" x14ac:dyDescent="0.3">
      <c r="G1291" s="24"/>
      <c r="H1291" s="19"/>
    </row>
    <row r="1292" spans="7:8" ht="15.75" customHeight="1" x14ac:dyDescent="0.3">
      <c r="G1292" s="24"/>
      <c r="H1292" s="19"/>
    </row>
    <row r="1293" spans="7:8" ht="15.75" customHeight="1" x14ac:dyDescent="0.3">
      <c r="G1293" s="24"/>
      <c r="H1293" s="19"/>
    </row>
    <row r="1294" spans="7:8" ht="15.75" customHeight="1" x14ac:dyDescent="0.3">
      <c r="G1294" s="24"/>
      <c r="H1294" s="19"/>
    </row>
    <row r="1295" spans="7:8" ht="15.75" customHeight="1" x14ac:dyDescent="0.3">
      <c r="G1295" s="24"/>
      <c r="H1295" s="19"/>
    </row>
    <row r="1296" spans="7:8" ht="15.75" customHeight="1" x14ac:dyDescent="0.3">
      <c r="G1296" s="24"/>
      <c r="H1296" s="19"/>
    </row>
    <row r="1297" spans="7:8" ht="15.75" customHeight="1" x14ac:dyDescent="0.3">
      <c r="G1297" s="24"/>
      <c r="H1297" s="19"/>
    </row>
    <row r="1298" spans="7:8" ht="15.75" customHeight="1" x14ac:dyDescent="0.3">
      <c r="G1298" s="24"/>
      <c r="H1298" s="19"/>
    </row>
    <row r="1299" spans="7:8" ht="15.75" customHeight="1" x14ac:dyDescent="0.3">
      <c r="G1299" s="24"/>
      <c r="H1299" s="19"/>
    </row>
    <row r="1300" spans="7:8" ht="15.75" customHeight="1" x14ac:dyDescent="0.3">
      <c r="G1300" s="24"/>
      <c r="H1300" s="19"/>
    </row>
    <row r="1301" spans="7:8" ht="15.75" customHeight="1" x14ac:dyDescent="0.3">
      <c r="G1301" s="24"/>
      <c r="H1301" s="19"/>
    </row>
    <row r="1302" spans="7:8" ht="15.75" customHeight="1" x14ac:dyDescent="0.3">
      <c r="G1302" s="24"/>
      <c r="H1302" s="19"/>
    </row>
    <row r="1303" spans="7:8" ht="15.75" customHeight="1" x14ac:dyDescent="0.3">
      <c r="G1303" s="24"/>
      <c r="H1303" s="19"/>
    </row>
    <row r="1304" spans="7:8" ht="15.75" customHeight="1" x14ac:dyDescent="0.3">
      <c r="G1304" s="24"/>
      <c r="H1304" s="19"/>
    </row>
    <row r="1305" spans="7:8" ht="15.75" customHeight="1" x14ac:dyDescent="0.3">
      <c r="G1305" s="24"/>
      <c r="H1305" s="19"/>
    </row>
    <row r="1306" spans="7:8" ht="15.75" customHeight="1" x14ac:dyDescent="0.3">
      <c r="G1306" s="24"/>
      <c r="H1306" s="19"/>
    </row>
    <row r="1307" spans="7:8" ht="15.75" customHeight="1" x14ac:dyDescent="0.3">
      <c r="G1307" s="24"/>
      <c r="H1307" s="19"/>
    </row>
    <row r="1308" spans="7:8" ht="15.75" customHeight="1" x14ac:dyDescent="0.3">
      <c r="G1308" s="24"/>
      <c r="H1308" s="19"/>
    </row>
    <row r="1309" spans="7:8" ht="15.75" customHeight="1" x14ac:dyDescent="0.3">
      <c r="G1309" s="24"/>
      <c r="H1309" s="19"/>
    </row>
    <row r="1310" spans="7:8" ht="15.75" customHeight="1" x14ac:dyDescent="0.3">
      <c r="G1310" s="24"/>
      <c r="H1310" s="19"/>
    </row>
    <row r="1311" spans="7:8" ht="15.75" customHeight="1" x14ac:dyDescent="0.3">
      <c r="G1311" s="24"/>
      <c r="H1311" s="19"/>
    </row>
    <row r="1312" spans="7:8" ht="15.75" customHeight="1" x14ac:dyDescent="0.3">
      <c r="G1312" s="24"/>
      <c r="H1312" s="19"/>
    </row>
    <row r="1313" spans="7:8" ht="15.75" customHeight="1" x14ac:dyDescent="0.3">
      <c r="G1313" s="24"/>
      <c r="H1313" s="19"/>
    </row>
    <row r="1314" spans="7:8" ht="15.75" customHeight="1" x14ac:dyDescent="0.3">
      <c r="G1314" s="24"/>
      <c r="H1314" s="19"/>
    </row>
    <row r="1315" spans="7:8" ht="15.75" customHeight="1" x14ac:dyDescent="0.3">
      <c r="G1315" s="24"/>
      <c r="H1315" s="19"/>
    </row>
    <row r="1316" spans="7:8" ht="15.75" customHeight="1" x14ac:dyDescent="0.3">
      <c r="G1316" s="24"/>
      <c r="H1316" s="19"/>
    </row>
    <row r="1317" spans="7:8" ht="15.75" customHeight="1" x14ac:dyDescent="0.3">
      <c r="G1317" s="24"/>
      <c r="H1317" s="19"/>
    </row>
    <row r="1318" spans="7:8" ht="15.75" customHeight="1" x14ac:dyDescent="0.3">
      <c r="G1318" s="24"/>
      <c r="H1318" s="19"/>
    </row>
    <row r="1319" spans="7:8" ht="15.75" customHeight="1" x14ac:dyDescent="0.3">
      <c r="G1319" s="24"/>
      <c r="H1319" s="19"/>
    </row>
    <row r="1320" spans="7:8" ht="15.75" customHeight="1" x14ac:dyDescent="0.3">
      <c r="G1320" s="24"/>
      <c r="H1320" s="19"/>
    </row>
    <row r="1321" spans="7:8" ht="15.75" customHeight="1" x14ac:dyDescent="0.3">
      <c r="G1321" s="24"/>
      <c r="H1321" s="19"/>
    </row>
    <row r="1322" spans="7:8" ht="15.75" customHeight="1" x14ac:dyDescent="0.3">
      <c r="G1322" s="24"/>
      <c r="H1322" s="19"/>
    </row>
    <row r="1323" spans="7:8" ht="15.75" customHeight="1" x14ac:dyDescent="0.3">
      <c r="G1323" s="24"/>
      <c r="H1323" s="19"/>
    </row>
    <row r="1324" spans="7:8" ht="15.75" customHeight="1" x14ac:dyDescent="0.3">
      <c r="G1324" s="24"/>
      <c r="H1324" s="19"/>
    </row>
    <row r="1325" spans="7:8" ht="15.75" customHeight="1" x14ac:dyDescent="0.3">
      <c r="G1325" s="24"/>
      <c r="H1325" s="19"/>
    </row>
    <row r="1326" spans="7:8" ht="15.75" customHeight="1" x14ac:dyDescent="0.3">
      <c r="G1326" s="24"/>
      <c r="H1326" s="19"/>
    </row>
    <row r="1327" spans="7:8" ht="15.75" customHeight="1" x14ac:dyDescent="0.3">
      <c r="G1327" s="24"/>
      <c r="H1327" s="19"/>
    </row>
    <row r="1328" spans="7:8" ht="15.75" customHeight="1" x14ac:dyDescent="0.3">
      <c r="G1328" s="24"/>
      <c r="H1328" s="19"/>
    </row>
    <row r="1329" spans="7:8" ht="15.75" customHeight="1" x14ac:dyDescent="0.3">
      <c r="G1329" s="24"/>
      <c r="H1329" s="19"/>
    </row>
    <row r="1330" spans="7:8" ht="15.75" customHeight="1" x14ac:dyDescent="0.3">
      <c r="G1330" s="24"/>
      <c r="H1330" s="19"/>
    </row>
    <row r="1331" spans="7:8" ht="15.75" customHeight="1" x14ac:dyDescent="0.3">
      <c r="G1331" s="24"/>
      <c r="H1331" s="19"/>
    </row>
    <row r="1332" spans="7:8" ht="15.75" customHeight="1" x14ac:dyDescent="0.3">
      <c r="G1332" s="24"/>
      <c r="H1332" s="19"/>
    </row>
    <row r="1333" spans="7:8" ht="15.75" customHeight="1" x14ac:dyDescent="0.3">
      <c r="G1333" s="24"/>
      <c r="H1333" s="19"/>
    </row>
    <row r="1334" spans="7:8" ht="15.75" customHeight="1" x14ac:dyDescent="0.3">
      <c r="G1334" s="24"/>
      <c r="H1334" s="19"/>
    </row>
    <row r="1335" spans="7:8" ht="15.75" customHeight="1" x14ac:dyDescent="0.3">
      <c r="G1335" s="24"/>
      <c r="H1335" s="19"/>
    </row>
    <row r="1336" spans="7:8" ht="15.75" customHeight="1" x14ac:dyDescent="0.3">
      <c r="G1336" s="24"/>
      <c r="H1336" s="19"/>
    </row>
    <row r="1337" spans="7:8" ht="15.75" customHeight="1" x14ac:dyDescent="0.3">
      <c r="G1337" s="24"/>
      <c r="H1337" s="19"/>
    </row>
    <row r="1338" spans="7:8" ht="15.75" customHeight="1" x14ac:dyDescent="0.3">
      <c r="G1338" s="24"/>
      <c r="H1338" s="19"/>
    </row>
    <row r="1339" spans="7:8" ht="15.75" customHeight="1" x14ac:dyDescent="0.3">
      <c r="G1339" s="24"/>
      <c r="H1339" s="19"/>
    </row>
    <row r="1340" spans="7:8" ht="15.75" customHeight="1" x14ac:dyDescent="0.3">
      <c r="G1340" s="24"/>
      <c r="H1340" s="19"/>
    </row>
    <row r="1341" spans="7:8" ht="15.75" customHeight="1" x14ac:dyDescent="0.3">
      <c r="G1341" s="24"/>
      <c r="H1341" s="19"/>
    </row>
    <row r="1342" spans="7:8" ht="15.75" customHeight="1" x14ac:dyDescent="0.3">
      <c r="G1342" s="24"/>
      <c r="H1342" s="19"/>
    </row>
    <row r="1343" spans="7:8" ht="15.75" customHeight="1" x14ac:dyDescent="0.3">
      <c r="G1343" s="24"/>
      <c r="H1343" s="19"/>
    </row>
    <row r="1344" spans="7:8" ht="15.75" customHeight="1" x14ac:dyDescent="0.3">
      <c r="G1344" s="24"/>
      <c r="H1344" s="19"/>
    </row>
    <row r="1345" spans="7:8" ht="15.75" customHeight="1" x14ac:dyDescent="0.3">
      <c r="G1345" s="24"/>
      <c r="H1345" s="19"/>
    </row>
    <row r="1346" spans="7:8" ht="15.75" customHeight="1" x14ac:dyDescent="0.3">
      <c r="G1346" s="24"/>
      <c r="H1346" s="19"/>
    </row>
    <row r="1347" spans="7:8" ht="15.75" customHeight="1" x14ac:dyDescent="0.3">
      <c r="G1347" s="24"/>
      <c r="H1347" s="19"/>
    </row>
    <row r="1348" spans="7:8" ht="15.75" customHeight="1" x14ac:dyDescent="0.3">
      <c r="G1348" s="24"/>
      <c r="H1348" s="19"/>
    </row>
    <row r="1349" spans="7:8" ht="15.75" customHeight="1" x14ac:dyDescent="0.3">
      <c r="G1349" s="24"/>
      <c r="H1349" s="19"/>
    </row>
    <row r="1350" spans="7:8" ht="15.75" customHeight="1" x14ac:dyDescent="0.3">
      <c r="G1350" s="24"/>
      <c r="H1350" s="19"/>
    </row>
    <row r="1351" spans="7:8" ht="15.75" customHeight="1" x14ac:dyDescent="0.3">
      <c r="G1351" s="24"/>
      <c r="H1351" s="19"/>
    </row>
    <row r="1352" spans="7:8" ht="15.75" customHeight="1" x14ac:dyDescent="0.3">
      <c r="G1352" s="24"/>
      <c r="H1352" s="19"/>
    </row>
    <row r="1353" spans="7:8" ht="15.75" customHeight="1" x14ac:dyDescent="0.3">
      <c r="G1353" s="24"/>
      <c r="H1353" s="19"/>
    </row>
    <row r="1354" spans="7:8" ht="15.75" customHeight="1" x14ac:dyDescent="0.3">
      <c r="G1354" s="24"/>
      <c r="H1354" s="19"/>
    </row>
    <row r="1355" spans="7:8" ht="15.75" customHeight="1" x14ac:dyDescent="0.3">
      <c r="G1355" s="24"/>
      <c r="H1355" s="19"/>
    </row>
    <row r="1356" spans="7:8" ht="15.75" customHeight="1" x14ac:dyDescent="0.3">
      <c r="G1356" s="24"/>
      <c r="H1356" s="19"/>
    </row>
    <row r="1357" spans="7:8" ht="15.75" customHeight="1" x14ac:dyDescent="0.3">
      <c r="G1357" s="24"/>
      <c r="H1357" s="19"/>
    </row>
    <row r="1358" spans="7:8" ht="15.75" customHeight="1" x14ac:dyDescent="0.3">
      <c r="G1358" s="24"/>
      <c r="H1358" s="19"/>
    </row>
    <row r="1359" spans="7:8" ht="15.75" customHeight="1" x14ac:dyDescent="0.3">
      <c r="G1359" s="24"/>
      <c r="H1359" s="19"/>
    </row>
    <row r="1360" spans="7:8" ht="15.75" customHeight="1" x14ac:dyDescent="0.3">
      <c r="G1360" s="24"/>
      <c r="H1360" s="19"/>
    </row>
    <row r="1361" spans="7:8" ht="15.75" customHeight="1" x14ac:dyDescent="0.3">
      <c r="G1361" s="24"/>
      <c r="H1361" s="19"/>
    </row>
    <row r="1362" spans="7:8" ht="15.75" customHeight="1" x14ac:dyDescent="0.3">
      <c r="G1362" s="24"/>
      <c r="H1362" s="19"/>
    </row>
    <row r="1363" spans="7:8" ht="15.75" customHeight="1" x14ac:dyDescent="0.3">
      <c r="G1363" s="24"/>
      <c r="H1363" s="19"/>
    </row>
    <row r="1364" spans="7:8" ht="15.75" customHeight="1" x14ac:dyDescent="0.3">
      <c r="G1364" s="24"/>
      <c r="H1364" s="19"/>
    </row>
    <row r="1365" spans="7:8" ht="15.75" customHeight="1" x14ac:dyDescent="0.3">
      <c r="G1365" s="24"/>
      <c r="H1365" s="19"/>
    </row>
    <row r="1366" spans="7:8" ht="15.75" customHeight="1" x14ac:dyDescent="0.3">
      <c r="G1366" s="24"/>
      <c r="H1366" s="19"/>
    </row>
    <row r="1367" spans="7:8" ht="15.75" customHeight="1" x14ac:dyDescent="0.3">
      <c r="G1367" s="24"/>
      <c r="H1367" s="19"/>
    </row>
    <row r="1368" spans="7:8" ht="15.75" customHeight="1" x14ac:dyDescent="0.3">
      <c r="G1368" s="24"/>
      <c r="H1368" s="19"/>
    </row>
    <row r="1369" spans="7:8" ht="15.75" customHeight="1" x14ac:dyDescent="0.3">
      <c r="G1369" s="24"/>
      <c r="H1369" s="19"/>
    </row>
    <row r="1370" spans="7:8" ht="15.75" customHeight="1" x14ac:dyDescent="0.3">
      <c r="G1370" s="24"/>
      <c r="H1370" s="19"/>
    </row>
    <row r="1371" spans="7:8" ht="15.75" customHeight="1" x14ac:dyDescent="0.3">
      <c r="G1371" s="24"/>
      <c r="H1371" s="19"/>
    </row>
    <row r="1372" spans="7:8" ht="15.75" customHeight="1" x14ac:dyDescent="0.3">
      <c r="G1372" s="24"/>
      <c r="H1372" s="19"/>
    </row>
    <row r="1373" spans="7:8" ht="15.75" customHeight="1" x14ac:dyDescent="0.3">
      <c r="G1373" s="24"/>
      <c r="H1373" s="19"/>
    </row>
    <row r="1374" spans="7:8" ht="15.75" customHeight="1" x14ac:dyDescent="0.3">
      <c r="G1374" s="24"/>
      <c r="H1374" s="19"/>
    </row>
    <row r="1375" spans="7:8" ht="15.75" customHeight="1" x14ac:dyDescent="0.3">
      <c r="G1375" s="24"/>
      <c r="H1375" s="19"/>
    </row>
    <row r="1376" spans="7:8" ht="15.75" customHeight="1" x14ac:dyDescent="0.3">
      <c r="G1376" s="24"/>
      <c r="H1376" s="19"/>
    </row>
    <row r="1377" spans="7:8" ht="15.75" customHeight="1" x14ac:dyDescent="0.3">
      <c r="G1377" s="24"/>
      <c r="H1377" s="19"/>
    </row>
    <row r="1378" spans="7:8" ht="15.75" customHeight="1" x14ac:dyDescent="0.3">
      <c r="G1378" s="24"/>
      <c r="H1378" s="19"/>
    </row>
    <row r="1379" spans="7:8" ht="15.75" customHeight="1" x14ac:dyDescent="0.3">
      <c r="G1379" s="24"/>
      <c r="H1379" s="19"/>
    </row>
    <row r="1380" spans="7:8" ht="15.75" customHeight="1" x14ac:dyDescent="0.3">
      <c r="G1380" s="24"/>
      <c r="H1380" s="19"/>
    </row>
    <row r="1381" spans="7:8" ht="15.75" customHeight="1" x14ac:dyDescent="0.3">
      <c r="G1381" s="24"/>
      <c r="H1381" s="19"/>
    </row>
    <row r="1382" spans="7:8" ht="15.75" customHeight="1" x14ac:dyDescent="0.3">
      <c r="G1382" s="24"/>
      <c r="H1382" s="19"/>
    </row>
    <row r="1383" spans="7:8" ht="15.75" customHeight="1" x14ac:dyDescent="0.3">
      <c r="G1383" s="24"/>
      <c r="H1383" s="19"/>
    </row>
    <row r="1384" spans="7:8" ht="15.75" customHeight="1" x14ac:dyDescent="0.3">
      <c r="G1384" s="24"/>
      <c r="H1384" s="19"/>
    </row>
    <row r="1385" spans="7:8" ht="15.75" customHeight="1" x14ac:dyDescent="0.3">
      <c r="G1385" s="24"/>
      <c r="H1385" s="19"/>
    </row>
    <row r="1386" spans="7:8" ht="15.75" customHeight="1" x14ac:dyDescent="0.3">
      <c r="G1386" s="24"/>
      <c r="H1386" s="19"/>
    </row>
    <row r="1387" spans="7:8" ht="15.75" customHeight="1" x14ac:dyDescent="0.3">
      <c r="G1387" s="24"/>
      <c r="H1387" s="19"/>
    </row>
    <row r="1388" spans="7:8" ht="15.75" customHeight="1" x14ac:dyDescent="0.3">
      <c r="G1388" s="24"/>
      <c r="H1388" s="19"/>
    </row>
    <row r="1389" spans="7:8" ht="15.75" customHeight="1" x14ac:dyDescent="0.3">
      <c r="G1389" s="24"/>
      <c r="H1389" s="19"/>
    </row>
    <row r="1390" spans="7:8" ht="15.75" customHeight="1" x14ac:dyDescent="0.3">
      <c r="G1390" s="24"/>
      <c r="H1390" s="19"/>
    </row>
    <row r="1391" spans="7:8" ht="15.75" customHeight="1" x14ac:dyDescent="0.3">
      <c r="G1391" s="24"/>
      <c r="H1391" s="19"/>
    </row>
    <row r="1392" spans="7:8" ht="15.75" customHeight="1" x14ac:dyDescent="0.3">
      <c r="G1392" s="24"/>
      <c r="H1392" s="19"/>
    </row>
    <row r="1393" spans="7:8" ht="15.75" customHeight="1" x14ac:dyDescent="0.3">
      <c r="G1393" s="24"/>
      <c r="H1393" s="19"/>
    </row>
    <row r="1394" spans="7:8" ht="15.75" customHeight="1" x14ac:dyDescent="0.3">
      <c r="G1394" s="24"/>
      <c r="H1394" s="19"/>
    </row>
    <row r="1395" spans="7:8" ht="15.75" customHeight="1" x14ac:dyDescent="0.3">
      <c r="G1395" s="24"/>
      <c r="H1395" s="19"/>
    </row>
    <row r="1396" spans="7:8" ht="15.75" customHeight="1" x14ac:dyDescent="0.3">
      <c r="G1396" s="24"/>
      <c r="H1396" s="19"/>
    </row>
    <row r="1397" spans="7:8" ht="15.75" customHeight="1" x14ac:dyDescent="0.3">
      <c r="G1397" s="24"/>
      <c r="H1397" s="19"/>
    </row>
    <row r="1398" spans="7:8" ht="15.75" customHeight="1" x14ac:dyDescent="0.3">
      <c r="G1398" s="24"/>
      <c r="H1398" s="19"/>
    </row>
    <row r="1399" spans="7:8" ht="15.75" customHeight="1" x14ac:dyDescent="0.3">
      <c r="G1399" s="24"/>
      <c r="H1399" s="19"/>
    </row>
    <row r="1400" spans="7:8" ht="15.75" customHeight="1" x14ac:dyDescent="0.3">
      <c r="G1400" s="24"/>
      <c r="H1400" s="19"/>
    </row>
    <row r="1401" spans="7:8" ht="15.75" customHeight="1" x14ac:dyDescent="0.3">
      <c r="G1401" s="24"/>
      <c r="H1401" s="19"/>
    </row>
    <row r="1402" spans="7:8" ht="15.75" customHeight="1" x14ac:dyDescent="0.3">
      <c r="G1402" s="24"/>
      <c r="H1402" s="19"/>
    </row>
    <row r="1403" spans="7:8" ht="15.75" customHeight="1" x14ac:dyDescent="0.3">
      <c r="G1403" s="24"/>
      <c r="H1403" s="19"/>
    </row>
    <row r="1404" spans="7:8" ht="15.75" customHeight="1" x14ac:dyDescent="0.3">
      <c r="G1404" s="24"/>
      <c r="H1404" s="19"/>
    </row>
    <row r="1405" spans="7:8" ht="15.75" customHeight="1" x14ac:dyDescent="0.3">
      <c r="G1405" s="24"/>
      <c r="H1405" s="19"/>
    </row>
    <row r="1406" spans="7:8" ht="15.75" customHeight="1" x14ac:dyDescent="0.3">
      <c r="G1406" s="24"/>
      <c r="H1406" s="19"/>
    </row>
    <row r="1407" spans="7:8" ht="15.75" customHeight="1" x14ac:dyDescent="0.3">
      <c r="G1407" s="24"/>
      <c r="H1407" s="19"/>
    </row>
    <row r="1408" spans="7:8" ht="15.75" customHeight="1" x14ac:dyDescent="0.3">
      <c r="G1408" s="24"/>
      <c r="H1408" s="19"/>
    </row>
    <row r="1409" spans="7:8" ht="15.75" customHeight="1" x14ac:dyDescent="0.3">
      <c r="G1409" s="24"/>
      <c r="H1409" s="19"/>
    </row>
    <row r="1410" spans="7:8" ht="15.75" customHeight="1" x14ac:dyDescent="0.3">
      <c r="G1410" s="24"/>
      <c r="H1410" s="19"/>
    </row>
    <row r="1411" spans="7:8" ht="15.75" customHeight="1" x14ac:dyDescent="0.3">
      <c r="G1411" s="24"/>
      <c r="H1411" s="19"/>
    </row>
    <row r="1412" spans="7:8" ht="15.75" customHeight="1" x14ac:dyDescent="0.3">
      <c r="G1412" s="24"/>
      <c r="H1412" s="19"/>
    </row>
    <row r="1413" spans="7:8" ht="15.75" customHeight="1" x14ac:dyDescent="0.3">
      <c r="G1413" s="24"/>
      <c r="H1413" s="19"/>
    </row>
    <row r="1414" spans="7:8" ht="15.75" customHeight="1" x14ac:dyDescent="0.3">
      <c r="G1414" s="24"/>
      <c r="H1414" s="19"/>
    </row>
    <row r="1415" spans="7:8" ht="15.75" customHeight="1" x14ac:dyDescent="0.3">
      <c r="G1415" s="24"/>
      <c r="H1415" s="19"/>
    </row>
    <row r="1416" spans="7:8" ht="15.75" customHeight="1" x14ac:dyDescent="0.3">
      <c r="G1416" s="24"/>
      <c r="H1416" s="19"/>
    </row>
    <row r="1417" spans="7:8" ht="15.75" customHeight="1" x14ac:dyDescent="0.3">
      <c r="G1417" s="24"/>
      <c r="H1417" s="19"/>
    </row>
    <row r="1418" spans="7:8" ht="15.75" customHeight="1" x14ac:dyDescent="0.3">
      <c r="G1418" s="24"/>
      <c r="H1418" s="19"/>
    </row>
    <row r="1419" spans="7:8" ht="15.75" customHeight="1" x14ac:dyDescent="0.3">
      <c r="G1419" s="24"/>
      <c r="H1419" s="19"/>
    </row>
    <row r="1420" spans="7:8" ht="15.75" customHeight="1" x14ac:dyDescent="0.3">
      <c r="G1420" s="24"/>
      <c r="H1420" s="19"/>
    </row>
    <row r="1421" spans="7:8" ht="15.75" customHeight="1" x14ac:dyDescent="0.3">
      <c r="G1421" s="24"/>
      <c r="H1421" s="19"/>
    </row>
    <row r="1422" spans="7:8" ht="15.75" customHeight="1" x14ac:dyDescent="0.3">
      <c r="G1422" s="24"/>
      <c r="H1422" s="19"/>
    </row>
    <row r="1423" spans="7:8" ht="15.75" customHeight="1" x14ac:dyDescent="0.3">
      <c r="G1423" s="24"/>
      <c r="H1423" s="19"/>
    </row>
    <row r="1424" spans="7:8" ht="15.75" customHeight="1" x14ac:dyDescent="0.3">
      <c r="G1424" s="24"/>
      <c r="H1424" s="19"/>
    </row>
    <row r="1425" spans="7:8" ht="15.75" customHeight="1" x14ac:dyDescent="0.3">
      <c r="G1425" s="24"/>
      <c r="H1425" s="19"/>
    </row>
    <row r="1426" spans="7:8" ht="15.75" customHeight="1" x14ac:dyDescent="0.3">
      <c r="G1426" s="24"/>
      <c r="H1426" s="19"/>
    </row>
    <row r="1427" spans="7:8" ht="15.75" customHeight="1" x14ac:dyDescent="0.3">
      <c r="G1427" s="24"/>
      <c r="H1427" s="19"/>
    </row>
    <row r="1428" spans="7:8" ht="15.75" customHeight="1" x14ac:dyDescent="0.3">
      <c r="G1428" s="24"/>
      <c r="H1428" s="19"/>
    </row>
    <row r="1429" spans="7:8" ht="15.75" customHeight="1" x14ac:dyDescent="0.3">
      <c r="G1429" s="24"/>
      <c r="H1429" s="19"/>
    </row>
    <row r="1430" spans="7:8" ht="15.75" customHeight="1" x14ac:dyDescent="0.3">
      <c r="G1430" s="24"/>
      <c r="H1430" s="19"/>
    </row>
    <row r="1431" spans="7:8" ht="15.75" customHeight="1" x14ac:dyDescent="0.3">
      <c r="G1431" s="24"/>
      <c r="H1431" s="19"/>
    </row>
    <row r="1432" spans="7:8" ht="15.75" customHeight="1" x14ac:dyDescent="0.3">
      <c r="G1432" s="24"/>
      <c r="H1432" s="19"/>
    </row>
    <row r="1433" spans="7:8" ht="15.75" customHeight="1" x14ac:dyDescent="0.3">
      <c r="G1433" s="24"/>
      <c r="H1433" s="19"/>
    </row>
    <row r="1434" spans="7:8" ht="15.75" customHeight="1" x14ac:dyDescent="0.3">
      <c r="G1434" s="24"/>
      <c r="H1434" s="19"/>
    </row>
    <row r="1435" spans="7:8" ht="15.75" customHeight="1" x14ac:dyDescent="0.3">
      <c r="G1435" s="24"/>
      <c r="H1435" s="19"/>
    </row>
    <row r="1436" spans="7:8" ht="15.75" customHeight="1" x14ac:dyDescent="0.3">
      <c r="G1436" s="24"/>
      <c r="H1436" s="19"/>
    </row>
    <row r="1437" spans="7:8" ht="15.75" customHeight="1" x14ac:dyDescent="0.3">
      <c r="G1437" s="24"/>
      <c r="H1437" s="19"/>
    </row>
    <row r="1438" spans="7:8" ht="15.75" customHeight="1" x14ac:dyDescent="0.3">
      <c r="G1438" s="24"/>
      <c r="H1438" s="19"/>
    </row>
    <row r="1439" spans="7:8" ht="15.75" customHeight="1" x14ac:dyDescent="0.3">
      <c r="G1439" s="24"/>
      <c r="H1439" s="19"/>
    </row>
    <row r="1440" spans="7:8" ht="15.75" customHeight="1" x14ac:dyDescent="0.3">
      <c r="G1440" s="24"/>
      <c r="H1440" s="19"/>
    </row>
    <row r="1441" spans="7:8" ht="15.75" customHeight="1" x14ac:dyDescent="0.3">
      <c r="G1441" s="24"/>
      <c r="H1441" s="19"/>
    </row>
    <row r="1442" spans="7:8" ht="15.75" customHeight="1" x14ac:dyDescent="0.3">
      <c r="G1442" s="24"/>
      <c r="H1442" s="19"/>
    </row>
    <row r="1443" spans="7:8" ht="15.75" customHeight="1" x14ac:dyDescent="0.3">
      <c r="G1443" s="24"/>
      <c r="H1443" s="19"/>
    </row>
    <row r="1444" spans="7:8" ht="15.75" customHeight="1" x14ac:dyDescent="0.3">
      <c r="G1444" s="24"/>
      <c r="H1444" s="19"/>
    </row>
    <row r="1445" spans="7:8" ht="15.75" customHeight="1" x14ac:dyDescent="0.3">
      <c r="G1445" s="24"/>
      <c r="H1445" s="19"/>
    </row>
    <row r="1446" spans="7:8" ht="15.75" customHeight="1" x14ac:dyDescent="0.3">
      <c r="G1446" s="24"/>
      <c r="H1446" s="19"/>
    </row>
    <row r="1447" spans="7:8" ht="15.75" customHeight="1" x14ac:dyDescent="0.3">
      <c r="G1447" s="24"/>
      <c r="H1447" s="19"/>
    </row>
    <row r="1448" spans="7:8" ht="15.75" customHeight="1" x14ac:dyDescent="0.3">
      <c r="G1448" s="24"/>
      <c r="H1448" s="19"/>
    </row>
    <row r="1449" spans="7:8" ht="15.75" customHeight="1" x14ac:dyDescent="0.3">
      <c r="G1449" s="24"/>
      <c r="H1449" s="19"/>
    </row>
    <row r="1450" spans="7:8" ht="15.75" customHeight="1" x14ac:dyDescent="0.3">
      <c r="G1450" s="24"/>
      <c r="H1450" s="19"/>
    </row>
    <row r="1451" spans="7:8" ht="15.75" customHeight="1" x14ac:dyDescent="0.3">
      <c r="G1451" s="24"/>
      <c r="H1451" s="19"/>
    </row>
    <row r="1452" spans="7:8" ht="15.75" customHeight="1" x14ac:dyDescent="0.3">
      <c r="G1452" s="24"/>
      <c r="H1452" s="19"/>
    </row>
    <row r="1453" spans="7:8" ht="15.75" customHeight="1" x14ac:dyDescent="0.3">
      <c r="G1453" s="24"/>
      <c r="H1453" s="19"/>
    </row>
    <row r="1454" spans="7:8" ht="15.75" customHeight="1" x14ac:dyDescent="0.3">
      <c r="G1454" s="24"/>
      <c r="H1454" s="19"/>
    </row>
    <row r="1455" spans="7:8" ht="15.75" customHeight="1" x14ac:dyDescent="0.3">
      <c r="G1455" s="24"/>
      <c r="H1455" s="19"/>
    </row>
    <row r="1456" spans="7:8" ht="15.75" customHeight="1" x14ac:dyDescent="0.3">
      <c r="G1456" s="24"/>
      <c r="H1456" s="19"/>
    </row>
    <row r="1457" spans="7:8" ht="15.75" customHeight="1" x14ac:dyDescent="0.3">
      <c r="G1457" s="24"/>
      <c r="H1457" s="19"/>
    </row>
    <row r="1458" spans="7:8" ht="15.75" customHeight="1" x14ac:dyDescent="0.3">
      <c r="G1458" s="24"/>
      <c r="H1458" s="19"/>
    </row>
    <row r="1459" spans="7:8" ht="15.75" customHeight="1" x14ac:dyDescent="0.3">
      <c r="G1459" s="24"/>
      <c r="H1459" s="19"/>
    </row>
    <row r="1460" spans="7:8" ht="15.75" customHeight="1" x14ac:dyDescent="0.3">
      <c r="G1460" s="24"/>
      <c r="H1460" s="19"/>
    </row>
    <row r="1461" spans="7:8" ht="15.75" customHeight="1" x14ac:dyDescent="0.3">
      <c r="G1461" s="24"/>
      <c r="H1461" s="19"/>
    </row>
    <row r="1462" spans="7:8" ht="15.75" customHeight="1" x14ac:dyDescent="0.3">
      <c r="G1462" s="24"/>
      <c r="H1462" s="19"/>
    </row>
    <row r="1463" spans="7:8" ht="15.75" customHeight="1" x14ac:dyDescent="0.3">
      <c r="G1463" s="24"/>
      <c r="H1463" s="19"/>
    </row>
    <row r="1464" spans="7:8" ht="15.75" customHeight="1" x14ac:dyDescent="0.3">
      <c r="G1464" s="24"/>
      <c r="H1464" s="19"/>
    </row>
    <row r="1465" spans="7:8" ht="15.75" customHeight="1" x14ac:dyDescent="0.3">
      <c r="G1465" s="24"/>
      <c r="H1465" s="19"/>
    </row>
    <row r="1466" spans="7:8" ht="15.75" customHeight="1" x14ac:dyDescent="0.3">
      <c r="G1466" s="24"/>
      <c r="H1466" s="19"/>
    </row>
    <row r="1467" spans="7:8" ht="15.75" customHeight="1" x14ac:dyDescent="0.3">
      <c r="G1467" s="24"/>
      <c r="H1467" s="19"/>
    </row>
    <row r="1468" spans="7:8" ht="15.75" customHeight="1" x14ac:dyDescent="0.3">
      <c r="G1468" s="24"/>
      <c r="H1468" s="19"/>
    </row>
    <row r="1469" spans="7:8" ht="15.75" customHeight="1" x14ac:dyDescent="0.3">
      <c r="G1469" s="24"/>
      <c r="H1469" s="19"/>
    </row>
    <row r="1470" spans="7:8" ht="15.75" customHeight="1" x14ac:dyDescent="0.3">
      <c r="G1470" s="24"/>
      <c r="H1470" s="19"/>
    </row>
    <row r="1471" spans="7:8" ht="15.75" customHeight="1" x14ac:dyDescent="0.3">
      <c r="G1471" s="24"/>
      <c r="H1471" s="19"/>
    </row>
    <row r="1472" spans="7:8" ht="15.75" customHeight="1" x14ac:dyDescent="0.3">
      <c r="G1472" s="24"/>
      <c r="H1472" s="19"/>
    </row>
    <row r="1473" spans="7:8" ht="15.75" customHeight="1" x14ac:dyDescent="0.3">
      <c r="G1473" s="24"/>
      <c r="H1473" s="19"/>
    </row>
    <row r="1474" spans="7:8" ht="15.75" customHeight="1" x14ac:dyDescent="0.3">
      <c r="G1474" s="24"/>
      <c r="H1474" s="19"/>
    </row>
    <row r="1475" spans="7:8" ht="15.75" customHeight="1" x14ac:dyDescent="0.3">
      <c r="G1475" s="24"/>
      <c r="H1475" s="19"/>
    </row>
    <row r="1476" spans="7:8" ht="15.75" customHeight="1" x14ac:dyDescent="0.3">
      <c r="G1476" s="24"/>
      <c r="H1476" s="19"/>
    </row>
    <row r="1477" spans="7:8" ht="15.75" customHeight="1" x14ac:dyDescent="0.3">
      <c r="G1477" s="24"/>
      <c r="H1477" s="19"/>
    </row>
    <row r="1478" spans="7:8" ht="15.75" customHeight="1" x14ac:dyDescent="0.3">
      <c r="G1478" s="24"/>
      <c r="H1478" s="19"/>
    </row>
    <row r="1479" spans="7:8" ht="15.75" customHeight="1" x14ac:dyDescent="0.3">
      <c r="G1479" s="24"/>
      <c r="H1479" s="19"/>
    </row>
    <row r="1480" spans="7:8" ht="15.75" customHeight="1" x14ac:dyDescent="0.3">
      <c r="G1480" s="24"/>
      <c r="H1480" s="19"/>
    </row>
    <row r="1481" spans="7:8" ht="15.75" customHeight="1" x14ac:dyDescent="0.3">
      <c r="G1481" s="24"/>
      <c r="H1481" s="19"/>
    </row>
    <row r="1482" spans="7:8" ht="15.75" customHeight="1" x14ac:dyDescent="0.3">
      <c r="G1482" s="24"/>
      <c r="H1482" s="19"/>
    </row>
    <row r="1483" spans="7:8" ht="15.75" customHeight="1" x14ac:dyDescent="0.3">
      <c r="G1483" s="24"/>
      <c r="H1483" s="19"/>
    </row>
    <row r="1484" spans="7:8" ht="15.75" customHeight="1" x14ac:dyDescent="0.3">
      <c r="G1484" s="24"/>
      <c r="H1484" s="19"/>
    </row>
    <row r="1485" spans="7:8" ht="15.75" customHeight="1" x14ac:dyDescent="0.3">
      <c r="G1485" s="24"/>
      <c r="H1485" s="19"/>
    </row>
    <row r="1486" spans="7:8" ht="15.75" customHeight="1" x14ac:dyDescent="0.3">
      <c r="G1486" s="24"/>
      <c r="H1486" s="19"/>
    </row>
    <row r="1487" spans="7:8" ht="15.75" customHeight="1" x14ac:dyDescent="0.3">
      <c r="G1487" s="24"/>
      <c r="H1487" s="19"/>
    </row>
    <row r="1488" spans="7:8" ht="15.75" customHeight="1" x14ac:dyDescent="0.3">
      <c r="G1488" s="24"/>
      <c r="H1488" s="19"/>
    </row>
    <row r="1489" spans="7:8" ht="15.75" customHeight="1" x14ac:dyDescent="0.3">
      <c r="G1489" s="24"/>
      <c r="H1489" s="19"/>
    </row>
    <row r="1490" spans="7:8" ht="15.75" customHeight="1" x14ac:dyDescent="0.3">
      <c r="G1490" s="24"/>
      <c r="H1490" s="19"/>
    </row>
    <row r="1491" spans="7:8" ht="15.75" customHeight="1" x14ac:dyDescent="0.3">
      <c r="G1491" s="24"/>
      <c r="H1491" s="19"/>
    </row>
    <row r="1492" spans="7:8" ht="15.75" customHeight="1" x14ac:dyDescent="0.3">
      <c r="G1492" s="24"/>
      <c r="H1492" s="19"/>
    </row>
    <row r="1493" spans="7:8" ht="15.75" customHeight="1" x14ac:dyDescent="0.3">
      <c r="G1493" s="24"/>
      <c r="H1493" s="19"/>
    </row>
    <row r="1494" spans="7:8" ht="15.75" customHeight="1" x14ac:dyDescent="0.3">
      <c r="G1494" s="24"/>
      <c r="H1494" s="19"/>
    </row>
    <row r="1495" spans="7:8" ht="15.75" customHeight="1" x14ac:dyDescent="0.3">
      <c r="G1495" s="24"/>
      <c r="H1495" s="19"/>
    </row>
    <row r="1496" spans="7:8" ht="15.75" customHeight="1" x14ac:dyDescent="0.3">
      <c r="G1496" s="24"/>
      <c r="H1496" s="19"/>
    </row>
    <row r="1497" spans="7:8" ht="15.75" customHeight="1" x14ac:dyDescent="0.3">
      <c r="G1497" s="24"/>
      <c r="H1497" s="19"/>
    </row>
    <row r="1498" spans="7:8" ht="15.75" customHeight="1" x14ac:dyDescent="0.3">
      <c r="G1498" s="24"/>
      <c r="H1498" s="19"/>
    </row>
    <row r="1499" spans="7:8" ht="15.75" customHeight="1" x14ac:dyDescent="0.3">
      <c r="G1499" s="24"/>
      <c r="H1499" s="19"/>
    </row>
    <row r="1500" spans="7:8" ht="15.75" customHeight="1" x14ac:dyDescent="0.3">
      <c r="G1500" s="24"/>
      <c r="H1500" s="19"/>
    </row>
    <row r="1501" spans="7:8" ht="15.75" customHeight="1" x14ac:dyDescent="0.3">
      <c r="G1501" s="24"/>
      <c r="H1501" s="19"/>
    </row>
    <row r="1502" spans="7:8" ht="15.75" customHeight="1" x14ac:dyDescent="0.3">
      <c r="G1502" s="24"/>
      <c r="H1502" s="19"/>
    </row>
    <row r="1503" spans="7:8" ht="15.75" customHeight="1" x14ac:dyDescent="0.3">
      <c r="G1503" s="24"/>
      <c r="H1503" s="19"/>
    </row>
    <row r="1504" spans="7:8" ht="15.75" customHeight="1" x14ac:dyDescent="0.3">
      <c r="G1504" s="24"/>
      <c r="H1504" s="19"/>
    </row>
    <row r="1505" spans="7:8" ht="15.75" customHeight="1" x14ac:dyDescent="0.3">
      <c r="G1505" s="24"/>
      <c r="H1505" s="19"/>
    </row>
    <row r="1506" spans="7:8" ht="15.75" customHeight="1" x14ac:dyDescent="0.3">
      <c r="G1506" s="24"/>
      <c r="H1506" s="19"/>
    </row>
    <row r="1507" spans="7:8" ht="15.75" customHeight="1" x14ac:dyDescent="0.3">
      <c r="G1507" s="24"/>
      <c r="H1507" s="19"/>
    </row>
    <row r="1508" spans="7:8" ht="15.75" customHeight="1" x14ac:dyDescent="0.3">
      <c r="G1508" s="24"/>
      <c r="H1508" s="19"/>
    </row>
    <row r="1509" spans="7:8" ht="15.75" customHeight="1" x14ac:dyDescent="0.3">
      <c r="G1509" s="24"/>
      <c r="H1509" s="19"/>
    </row>
    <row r="1510" spans="7:8" ht="15.75" customHeight="1" x14ac:dyDescent="0.3">
      <c r="G1510" s="24"/>
      <c r="H1510" s="19"/>
    </row>
    <row r="1511" spans="7:8" ht="15.75" customHeight="1" x14ac:dyDescent="0.3">
      <c r="G1511" s="24"/>
      <c r="H1511" s="19"/>
    </row>
    <row r="1512" spans="7:8" ht="15.75" customHeight="1" x14ac:dyDescent="0.3">
      <c r="G1512" s="24"/>
      <c r="H1512" s="19"/>
    </row>
    <row r="1513" spans="7:8" ht="15.75" customHeight="1" x14ac:dyDescent="0.3">
      <c r="G1513" s="24"/>
      <c r="H1513" s="19"/>
    </row>
    <row r="1514" spans="7:8" ht="15.75" customHeight="1" x14ac:dyDescent="0.3">
      <c r="G1514" s="24"/>
      <c r="H1514" s="19"/>
    </row>
    <row r="1515" spans="7:8" ht="15.75" customHeight="1" x14ac:dyDescent="0.3">
      <c r="G1515" s="24"/>
      <c r="H1515" s="19"/>
    </row>
    <row r="1516" spans="7:8" ht="15.75" customHeight="1" x14ac:dyDescent="0.3">
      <c r="G1516" s="24"/>
      <c r="H1516" s="19"/>
    </row>
    <row r="1517" spans="7:8" ht="15.75" customHeight="1" x14ac:dyDescent="0.3">
      <c r="G1517" s="24"/>
      <c r="H1517" s="19"/>
    </row>
    <row r="1518" spans="7:8" ht="15.75" customHeight="1" x14ac:dyDescent="0.3">
      <c r="G1518" s="24"/>
      <c r="H1518" s="19"/>
    </row>
    <row r="1519" spans="7:8" ht="15.75" customHeight="1" x14ac:dyDescent="0.3">
      <c r="G1519" s="24"/>
      <c r="H1519" s="19"/>
    </row>
    <row r="1520" spans="7:8" ht="15.75" customHeight="1" x14ac:dyDescent="0.3">
      <c r="G1520" s="24"/>
      <c r="H1520" s="19"/>
    </row>
    <row r="1521" spans="7:8" ht="15.75" customHeight="1" x14ac:dyDescent="0.3">
      <c r="G1521" s="24"/>
      <c r="H1521" s="19"/>
    </row>
    <row r="1522" spans="7:8" ht="15.75" customHeight="1" x14ac:dyDescent="0.3">
      <c r="G1522" s="24"/>
      <c r="H1522" s="19"/>
    </row>
    <row r="1523" spans="7:8" ht="15.75" customHeight="1" x14ac:dyDescent="0.3">
      <c r="G1523" s="24"/>
      <c r="H1523" s="19"/>
    </row>
    <row r="1524" spans="7:8" ht="15.75" customHeight="1" x14ac:dyDescent="0.3">
      <c r="G1524" s="24"/>
      <c r="H1524" s="19"/>
    </row>
    <row r="1525" spans="7:8" ht="15.75" customHeight="1" x14ac:dyDescent="0.3">
      <c r="G1525" s="24"/>
      <c r="H152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All Raw Protein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Conetta</cp:lastModifiedBy>
  <dcterms:modified xsi:type="dcterms:W3CDTF">2019-07-30T16:21:34Z</dcterms:modified>
</cp:coreProperties>
</file>