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9bec91a8651c45/Documents/Virginia Tech/4 - Senior - 1st Semester/Fin Modeling In Excel/"/>
    </mc:Choice>
  </mc:AlternateContent>
  <xr:revisionPtr revIDLastSave="1" documentId="8_{12403FC7-DAC9-4846-B55D-AC2DAFD4D2CB}" xr6:coauthVersionLast="47" xr6:coauthVersionMax="47" xr10:uidLastSave="{923B878D-C44E-4FD2-99F0-DAF5441FDC51}"/>
  <bookViews>
    <workbookView xWindow="-110" yWindow="-110" windowWidth="22780" windowHeight="14660" xr2:uid="{8F90D683-68BA-4020-9FDC-FFC5834A7367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C9" i="1"/>
  <c r="D9" i="1"/>
  <c r="E9" i="1"/>
  <c r="F9" i="1"/>
  <c r="B9" i="1"/>
  <c r="C8" i="1"/>
  <c r="D8" i="1"/>
  <c r="E8" i="1"/>
  <c r="F8" i="1"/>
  <c r="B8" i="1"/>
  <c r="F10" i="1" l="1"/>
  <c r="E10" i="1"/>
  <c r="D10" i="1"/>
  <c r="C10" i="1"/>
</calcChain>
</file>

<file path=xl/sharedStrings.xml><?xml version="1.0" encoding="utf-8"?>
<sst xmlns="http://schemas.openxmlformats.org/spreadsheetml/2006/main" count="13" uniqueCount="13">
  <si>
    <t>investment</t>
  </si>
  <si>
    <t>discount rate</t>
  </si>
  <si>
    <t>life span</t>
  </si>
  <si>
    <t>eac</t>
  </si>
  <si>
    <t>rank</t>
  </si>
  <si>
    <t>A</t>
  </si>
  <si>
    <t>B</t>
  </si>
  <si>
    <t>C</t>
  </si>
  <si>
    <t>D</t>
  </si>
  <si>
    <t>E</t>
  </si>
  <si>
    <t>npv or pv</t>
  </si>
  <si>
    <t>beginning of year</t>
  </si>
  <si>
    <t>annual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</si>
</sst>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BD1A-1573-4FE4-A463-80080D9C2CA1}">
  <dimension ref="A2:G10"/>
  <sheetViews>
    <sheetView tabSelected="1" workbookViewId="0">
      <selection activeCell="A11" sqref="A11"/>
    </sheetView>
  </sheetViews>
  <sheetFormatPr defaultRowHeight="14.5" x14ac:dyDescent="0.35"/>
  <cols>
    <col min="1" max="1" width="13.1796875" bestFit="1" customWidth="1"/>
    <col min="2" max="6" width="12.7265625" bestFit="1" customWidth="1"/>
  </cols>
  <sheetData>
    <row r="2" spans="1:7" x14ac:dyDescent="0.35">
      <c r="A2" t="s">
        <v>11</v>
      </c>
    </row>
    <row r="3" spans="1:7" x14ac:dyDescent="0.35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spans="1:7" x14ac:dyDescent="0.35">
      <c r="A4" t="s">
        <v>0</v>
      </c>
      <c r="B4" s="1">
        <v>-315000</v>
      </c>
      <c r="C4" s="1">
        <v>-205000</v>
      </c>
      <c r="D4" s="1">
        <v>-457500</v>
      </c>
      <c r="E4" s="1">
        <v>-285000</v>
      </c>
      <c r="F4" s="1">
        <v>-675000</v>
      </c>
      <c r="G4" s="1"/>
    </row>
    <row r="5" spans="1:7" x14ac:dyDescent="0.35">
      <c r="A5" t="s">
        <v>12</v>
      </c>
      <c r="B5" s="1">
        <v>225000</v>
      </c>
      <c r="C5" s="1">
        <v>62000</v>
      </c>
      <c r="D5" s="1">
        <v>126500</v>
      </c>
      <c r="E5" s="1">
        <v>43250</v>
      </c>
      <c r="F5" s="1">
        <v>48980</v>
      </c>
    </row>
    <row r="6" spans="1:7" x14ac:dyDescent="0.35">
      <c r="A6" t="s">
        <v>1</v>
      </c>
      <c r="B6" s="2">
        <v>8.5000000000000006E-3</v>
      </c>
      <c r="C6" s="2">
        <v>1.2500000000000001E-2</v>
      </c>
      <c r="D6" s="2">
        <v>1.15E-2</v>
      </c>
      <c r="E6" s="2">
        <v>1.95E-2</v>
      </c>
      <c r="F6" s="2">
        <v>2.1499999999999998E-2</v>
      </c>
    </row>
    <row r="7" spans="1:7" x14ac:dyDescent="0.35">
      <c r="A7" t="s">
        <v>2</v>
      </c>
      <c r="B7">
        <v>2</v>
      </c>
      <c r="C7">
        <v>5.5</v>
      </c>
      <c r="D7">
        <v>4.75</v>
      </c>
      <c r="E7">
        <v>10.5</v>
      </c>
      <c r="F7">
        <v>20.25</v>
      </c>
    </row>
    <row r="8" spans="1:7" x14ac:dyDescent="0.35">
      <c r="A8" t="s">
        <v>10</v>
      </c>
      <c r="B8" s="4">
        <f>PV(B6,B7,-B5,,1)+B4</f>
        <v>133103.61923649011</v>
      </c>
      <c r="C8" s="4">
        <f t="shared" ref="C8:F8" si="0">PV(C6,C7,-C5,,1)+C4</f>
        <v>126663.16014720197</v>
      </c>
      <c r="D8" s="4">
        <f t="shared" si="0"/>
        <v>130698.76785998628</v>
      </c>
      <c r="E8" s="4">
        <f t="shared" si="0"/>
        <v>130023.93608065299</v>
      </c>
      <c r="F8" s="4">
        <f t="shared" si="0"/>
        <v>139458.29165172135</v>
      </c>
    </row>
    <row r="9" spans="1:7" x14ac:dyDescent="0.35">
      <c r="A9" t="s">
        <v>3</v>
      </c>
      <c r="B9" s="4">
        <f>PMT(B6,B7,-B8,,1)</f>
        <v>66833.457804331716</v>
      </c>
      <c r="C9" s="4">
        <f t="shared" ref="C9:F9" si="1">PMT(C6,C7,-C8,,1)</f>
        <v>23677.986803361095</v>
      </c>
      <c r="D9" s="4">
        <f t="shared" si="1"/>
        <v>28108.51541638036</v>
      </c>
      <c r="E9" s="4">
        <f t="shared" si="1"/>
        <v>13549.905792410535</v>
      </c>
      <c r="F9" s="4">
        <f t="shared" si="1"/>
        <v>8386.7611087226342</v>
      </c>
    </row>
    <row r="10" spans="1:7" x14ac:dyDescent="0.35">
      <c r="A10" t="s">
        <v>4</v>
      </c>
      <c r="B10" s="3">
        <f>_xlfn.RANK.EQ(B9,$B$9:$F$9)</f>
        <v>1</v>
      </c>
      <c r="C10" s="3">
        <f t="shared" ref="C10:F10" si="2">_xlfn.RANK.EQ(C9,$B$9:$F$9)</f>
        <v>3</v>
      </c>
      <c r="D10" s="3">
        <f t="shared" si="2"/>
        <v>2</v>
      </c>
      <c r="E10" s="3">
        <f t="shared" si="2"/>
        <v>4</v>
      </c>
      <c r="F10" s="3">
        <f t="shared" si="2"/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Corcoran</dc:creator>
  <cp:lastModifiedBy>David Corcoran</cp:lastModifiedBy>
  <dcterms:created xsi:type="dcterms:W3CDTF">2021-09-16T15:35:46Z</dcterms:created>
  <dcterms:modified xsi:type="dcterms:W3CDTF">2021-09-16T15:52:55Z</dcterms:modified>
</cp:coreProperties>
</file>